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Z:\White Oak\Project_Work_Area\Family Service\Data Migration\Import\"/>
    </mc:Choice>
  </mc:AlternateContent>
  <xr:revisionPtr revIDLastSave="0" documentId="13_ncr:1_{29957C79-F4C1-4AE4-B1AA-30BDF318AB66}" xr6:coauthVersionLast="47" xr6:coauthVersionMax="47" xr10:uidLastSave="{00000000-0000-0000-0000-000000000000}"/>
  <bookViews>
    <workbookView xWindow="-120" yWindow="-120" windowWidth="29040" windowHeight="15840" xr2:uid="{18DB49C5-6398-481B-A97F-99ED0896A45F}"/>
  </bookViews>
  <sheets>
    <sheet name="Clients (Becki)" sheetId="1" r:id="rId1"/>
    <sheet name="CounselingRecords (Becki)" sheetId="2" r:id="rId2"/>
    <sheet name="CounselingActivities (Becki)" sheetId="5" r:id="rId3"/>
    <sheet name="APSRecords (Becki)" sheetId="3" r:id="rId4"/>
    <sheet name="StatusHistories (Becki)" sheetId="4" r:id="rId5"/>
  </sheets>
  <definedNames>
    <definedName name="_xlnm._FilterDatabase" localSheetId="0" hidden="1">'Clients (Becki)'!$A$1:$AT$411</definedName>
    <definedName name="_xlnm._FilterDatabase" localSheetId="2" hidden="1">'CounselingActivities (Becki)'!$A$1:$N$3673</definedName>
    <definedName name="_xlnm._FilterDatabase" localSheetId="1" hidden="1">'CounselingRecords (Becki)'!$A$1:$I$399</definedName>
    <definedName name="_xlnm._FilterDatabase" localSheetId="4" hidden="1">'StatusHistories (Becki)'!$B$1:$U$439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39" i="4" l="1"/>
  <c r="S438" i="4"/>
  <c r="S437" i="4"/>
  <c r="S436" i="4"/>
  <c r="S435" i="4"/>
  <c r="S434" i="4"/>
  <c r="S433" i="4"/>
  <c r="S431" i="4"/>
  <c r="S430" i="4"/>
  <c r="S429" i="4"/>
  <c r="S428" i="4"/>
  <c r="S427" i="4"/>
  <c r="S426" i="4"/>
  <c r="S425" i="4"/>
  <c r="S424" i="4"/>
  <c r="S423" i="4"/>
  <c r="S422" i="4"/>
  <c r="S421" i="4"/>
  <c r="S420" i="4"/>
  <c r="S419" i="4"/>
  <c r="S418" i="4"/>
  <c r="S417" i="4"/>
  <c r="S416" i="4"/>
  <c r="S415" i="4"/>
  <c r="S414" i="4"/>
  <c r="S413" i="4"/>
  <c r="S412" i="4"/>
  <c r="S411" i="4"/>
  <c r="S410" i="4"/>
  <c r="S409" i="4"/>
  <c r="S408" i="4"/>
  <c r="S407" i="4"/>
  <c r="S406" i="4"/>
  <c r="S405" i="4"/>
  <c r="S404" i="4"/>
  <c r="S403" i="4"/>
  <c r="S402" i="4"/>
  <c r="S401" i="4"/>
  <c r="S400" i="4"/>
  <c r="S399" i="4"/>
  <c r="S398" i="4"/>
  <c r="S397" i="4"/>
  <c r="S396" i="4"/>
  <c r="S395" i="4"/>
  <c r="S393" i="4"/>
  <c r="S392" i="4"/>
  <c r="S391" i="4"/>
  <c r="S390" i="4"/>
  <c r="S389" i="4"/>
  <c r="S388" i="4"/>
  <c r="S387" i="4"/>
  <c r="S386" i="4"/>
  <c r="S385" i="4"/>
  <c r="S384" i="4"/>
  <c r="S383" i="4"/>
  <c r="S382" i="4"/>
  <c r="S381" i="4"/>
  <c r="S380" i="4"/>
  <c r="S379" i="4"/>
  <c r="S378" i="4"/>
  <c r="S377" i="4"/>
  <c r="S376" i="4"/>
  <c r="S375" i="4"/>
  <c r="S374" i="4"/>
  <c r="S373" i="4"/>
  <c r="S372" i="4"/>
  <c r="S371" i="4"/>
  <c r="S370" i="4"/>
  <c r="S369" i="4"/>
  <c r="S368" i="4"/>
  <c r="S367" i="4"/>
  <c r="S366" i="4"/>
  <c r="S365" i="4"/>
  <c r="S364" i="4"/>
  <c r="S363" i="4"/>
  <c r="S362" i="4"/>
  <c r="S361" i="4"/>
  <c r="S360" i="4"/>
  <c r="S359" i="4"/>
  <c r="S358" i="4"/>
  <c r="S357" i="4"/>
  <c r="S356" i="4"/>
  <c r="S355" i="4"/>
  <c r="S354" i="4"/>
  <c r="S353" i="4"/>
  <c r="S352" i="4"/>
  <c r="S351" i="4"/>
  <c r="S350" i="4"/>
  <c r="S349" i="4"/>
  <c r="S348" i="4"/>
  <c r="S347" i="4"/>
  <c r="S346" i="4"/>
  <c r="S345" i="4"/>
  <c r="S344" i="4"/>
  <c r="S343" i="4"/>
  <c r="S342" i="4"/>
  <c r="S341" i="4"/>
  <c r="S340" i="4"/>
  <c r="S339" i="4"/>
  <c r="S338" i="4"/>
  <c r="S337" i="4"/>
  <c r="S336" i="4"/>
  <c r="S335" i="4"/>
  <c r="S334" i="4"/>
  <c r="S333" i="4"/>
  <c r="S332" i="4"/>
  <c r="S331" i="4"/>
  <c r="S330" i="4"/>
  <c r="S329" i="4"/>
  <c r="S328" i="4"/>
  <c r="S327" i="4"/>
  <c r="S326" i="4"/>
  <c r="S325" i="4"/>
  <c r="S324" i="4"/>
  <c r="S323" i="4"/>
  <c r="S322" i="4"/>
  <c r="S321" i="4"/>
  <c r="S320" i="4"/>
  <c r="S319" i="4"/>
  <c r="S318" i="4"/>
  <c r="S317" i="4"/>
  <c r="S316" i="4"/>
  <c r="S315" i="4"/>
  <c r="S314" i="4"/>
  <c r="S313" i="4"/>
  <c r="S312" i="4"/>
  <c r="S311" i="4"/>
  <c r="S310" i="4"/>
  <c r="S309" i="4"/>
  <c r="S308" i="4"/>
  <c r="S307" i="4"/>
  <c r="S306" i="4"/>
  <c r="S305" i="4"/>
  <c r="S304" i="4"/>
  <c r="S303" i="4"/>
  <c r="S302" i="4"/>
  <c r="S301" i="4"/>
  <c r="S300" i="4"/>
  <c r="S299" i="4"/>
  <c r="S298" i="4"/>
  <c r="S297" i="4"/>
  <c r="S296" i="4"/>
  <c r="S295" i="4"/>
  <c r="S294" i="4"/>
  <c r="S293" i="4"/>
  <c r="S292" i="4"/>
  <c r="S291" i="4"/>
  <c r="S290" i="4"/>
  <c r="S289" i="4"/>
  <c r="S288" i="4"/>
  <c r="S287" i="4"/>
  <c r="S286" i="4"/>
  <c r="S285" i="4"/>
  <c r="S284" i="4"/>
  <c r="S283" i="4"/>
  <c r="S282" i="4"/>
  <c r="S281" i="4"/>
  <c r="S280" i="4"/>
  <c r="S279" i="4"/>
  <c r="S278" i="4"/>
  <c r="S277" i="4"/>
  <c r="S276" i="4"/>
  <c r="S275" i="4"/>
  <c r="S274" i="4"/>
  <c r="S273" i="4"/>
  <c r="S272" i="4"/>
  <c r="S271" i="4"/>
  <c r="S270" i="4"/>
  <c r="S269" i="4"/>
  <c r="S268" i="4"/>
  <c r="S267" i="4"/>
  <c r="S266" i="4"/>
  <c r="S265" i="4"/>
  <c r="S264" i="4"/>
  <c r="S263" i="4"/>
  <c r="S262" i="4"/>
  <c r="S261" i="4"/>
  <c r="S260" i="4"/>
  <c r="S259" i="4"/>
  <c r="S258" i="4"/>
  <c r="S257" i="4"/>
  <c r="S256" i="4"/>
  <c r="S255" i="4"/>
  <c r="S254" i="4"/>
  <c r="S253" i="4"/>
  <c r="S252" i="4"/>
  <c r="S251" i="4"/>
  <c r="S250" i="4"/>
  <c r="S249" i="4"/>
  <c r="S248" i="4"/>
  <c r="S246" i="4"/>
  <c r="S245" i="4"/>
  <c r="S244" i="4"/>
  <c r="S243" i="4"/>
  <c r="S242" i="4"/>
  <c r="S241" i="4"/>
  <c r="S240" i="4"/>
  <c r="S239" i="4"/>
  <c r="S238" i="4"/>
  <c r="S237" i="4"/>
  <c r="S236" i="4"/>
  <c r="S234" i="4"/>
  <c r="S233" i="4"/>
  <c r="S232" i="4"/>
  <c r="S231" i="4"/>
  <c r="S230" i="4"/>
  <c r="S229" i="4"/>
  <c r="S228" i="4"/>
  <c r="S227" i="4"/>
  <c r="S226" i="4"/>
  <c r="S225" i="4"/>
  <c r="S224" i="4"/>
  <c r="S223" i="4"/>
  <c r="S222" i="4"/>
  <c r="S221" i="4"/>
  <c r="S220" i="4"/>
  <c r="S219" i="4"/>
  <c r="S218" i="4"/>
  <c r="S217" i="4"/>
  <c r="S216" i="4"/>
  <c r="S215" i="4"/>
  <c r="S214" i="4"/>
  <c r="S213" i="4"/>
  <c r="S212" i="4"/>
  <c r="S211" i="4"/>
  <c r="S210" i="4"/>
  <c r="S209" i="4"/>
  <c r="S208" i="4"/>
  <c r="S207" i="4"/>
  <c r="S206" i="4"/>
  <c r="S205" i="4"/>
  <c r="S204" i="4"/>
  <c r="S203" i="4"/>
  <c r="S202" i="4"/>
  <c r="S201" i="4"/>
  <c r="S200" i="4"/>
  <c r="S199" i="4"/>
  <c r="S198" i="4"/>
  <c r="S197" i="4"/>
  <c r="S196" i="4"/>
  <c r="S195" i="4"/>
  <c r="S194" i="4"/>
  <c r="S193" i="4"/>
  <c r="S192" i="4"/>
  <c r="S191" i="4"/>
  <c r="S190" i="4"/>
  <c r="S189" i="4"/>
  <c r="S188" i="4"/>
  <c r="S187" i="4"/>
  <c r="S186" i="4"/>
  <c r="S185" i="4"/>
  <c r="S184" i="4"/>
  <c r="S183" i="4"/>
  <c r="S182" i="4"/>
  <c r="S181" i="4"/>
  <c r="S180" i="4"/>
  <c r="S179" i="4"/>
  <c r="S178" i="4"/>
  <c r="S177" i="4"/>
  <c r="S176" i="4"/>
  <c r="S175" i="4"/>
  <c r="S174" i="4"/>
  <c r="S173" i="4"/>
  <c r="S172" i="4"/>
  <c r="S171" i="4"/>
  <c r="S170" i="4"/>
  <c r="S169" i="4"/>
  <c r="S168" i="4"/>
  <c r="S167" i="4"/>
  <c r="S166" i="4"/>
  <c r="S165" i="4"/>
  <c r="S164" i="4"/>
  <c r="S163" i="4"/>
  <c r="S162" i="4"/>
  <c r="S161" i="4"/>
  <c r="S160" i="4"/>
  <c r="S159" i="4"/>
  <c r="S158" i="4"/>
  <c r="S157" i="4"/>
  <c r="S156" i="4"/>
  <c r="S155" i="4"/>
  <c r="S154" i="4"/>
  <c r="S153" i="4"/>
  <c r="S152" i="4"/>
  <c r="S151" i="4"/>
  <c r="S150" i="4"/>
  <c r="S149" i="4"/>
  <c r="S148" i="4"/>
  <c r="S147" i="4"/>
  <c r="S146" i="4"/>
  <c r="S145" i="4"/>
  <c r="S144" i="4"/>
  <c r="S143" i="4"/>
  <c r="S142" i="4"/>
  <c r="S141" i="4"/>
  <c r="S140" i="4"/>
  <c r="S139" i="4"/>
  <c r="S138" i="4"/>
  <c r="S137" i="4"/>
  <c r="S136" i="4"/>
  <c r="S135" i="4"/>
  <c r="S134" i="4"/>
  <c r="S133" i="4"/>
  <c r="S132" i="4"/>
  <c r="S131" i="4"/>
  <c r="S130" i="4"/>
  <c r="S129" i="4"/>
  <c r="S128" i="4"/>
  <c r="S127" i="4"/>
  <c r="S126" i="4"/>
  <c r="S125" i="4"/>
  <c r="S124" i="4"/>
  <c r="S123" i="4"/>
  <c r="S122" i="4"/>
  <c r="S121" i="4"/>
  <c r="S120" i="4"/>
  <c r="S119" i="4"/>
  <c r="S118" i="4"/>
  <c r="S117" i="4"/>
  <c r="S116" i="4"/>
  <c r="S115" i="4"/>
  <c r="S114" i="4"/>
  <c r="S113" i="4"/>
  <c r="S112" i="4"/>
  <c r="S111" i="4"/>
  <c r="S110" i="4"/>
  <c r="S109" i="4"/>
  <c r="S108" i="4"/>
  <c r="S107" i="4"/>
  <c r="S106" i="4"/>
  <c r="S105" i="4"/>
  <c r="S104" i="4"/>
  <c r="S103" i="4"/>
  <c r="S102" i="4"/>
  <c r="S101" i="4"/>
  <c r="S100" i="4"/>
  <c r="S99" i="4"/>
  <c r="S98" i="4"/>
  <c r="S97" i="4"/>
  <c r="S96" i="4"/>
  <c r="S95" i="4"/>
  <c r="S94" i="4"/>
  <c r="S93" i="4"/>
  <c r="S92" i="4"/>
  <c r="S91" i="4"/>
  <c r="S90" i="4"/>
  <c r="S89" i="4"/>
  <c r="S88" i="4"/>
  <c r="S87" i="4"/>
  <c r="S86" i="4"/>
  <c r="S85" i="4"/>
  <c r="S84" i="4"/>
  <c r="S83" i="4"/>
  <c r="S82" i="4"/>
  <c r="S81" i="4"/>
  <c r="S80" i="4"/>
  <c r="S79" i="4"/>
  <c r="S78" i="4"/>
  <c r="S77" i="4"/>
  <c r="S76" i="4"/>
  <c r="S75" i="4"/>
  <c r="S74" i="4"/>
  <c r="S73" i="4"/>
  <c r="S72" i="4"/>
  <c r="S71" i="4"/>
  <c r="S70" i="4"/>
  <c r="S69" i="4"/>
  <c r="S68" i="4"/>
  <c r="S67" i="4"/>
  <c r="S66" i="4"/>
  <c r="S65" i="4"/>
  <c r="S64" i="4"/>
  <c r="S63" i="4"/>
  <c r="S62" i="4"/>
  <c r="S61" i="4"/>
  <c r="S60" i="4"/>
  <c r="S59" i="4"/>
  <c r="S58" i="4"/>
  <c r="S57" i="4"/>
  <c r="S56" i="4"/>
  <c r="S55" i="4"/>
  <c r="S54" i="4"/>
  <c r="S53" i="4"/>
  <c r="S52" i="4"/>
  <c r="S51" i="4"/>
  <c r="S50" i="4"/>
  <c r="S49" i="4"/>
  <c r="S48" i="4"/>
  <c r="S47" i="4"/>
  <c r="S46" i="4"/>
  <c r="S45" i="4"/>
  <c r="S44" i="4"/>
  <c r="S43" i="4"/>
  <c r="S42" i="4"/>
  <c r="S41" i="4"/>
  <c r="S40" i="4"/>
  <c r="S39" i="4"/>
  <c r="S38" i="4"/>
  <c r="S37" i="4"/>
  <c r="S36" i="4"/>
  <c r="S35" i="4"/>
  <c r="S34" i="4"/>
  <c r="S33" i="4"/>
  <c r="S32" i="4"/>
  <c r="S31" i="4"/>
  <c r="S30" i="4"/>
  <c r="S29" i="4"/>
  <c r="S28" i="4"/>
  <c r="S27" i="4"/>
  <c r="S26" i="4"/>
  <c r="S25" i="4"/>
  <c r="S24" i="4"/>
  <c r="S23" i="4"/>
  <c r="S22" i="4"/>
  <c r="S21" i="4"/>
  <c r="S20" i="4"/>
  <c r="S19" i="4"/>
  <c r="S18" i="4"/>
  <c r="S17" i="4"/>
  <c r="S16" i="4"/>
  <c r="S15" i="4"/>
  <c r="S14" i="4"/>
  <c r="S13" i="4"/>
  <c r="S12" i="4"/>
  <c r="S11" i="4"/>
  <c r="S10" i="4"/>
  <c r="S9" i="4"/>
  <c r="S8" i="4"/>
  <c r="S7" i="4"/>
  <c r="S6" i="4"/>
  <c r="S5" i="4"/>
  <c r="S4" i="4"/>
  <c r="S3" i="4"/>
  <c r="S2" i="4"/>
  <c r="A439" i="4"/>
  <c r="A438" i="4"/>
  <c r="A437" i="4"/>
  <c r="A436" i="4"/>
  <c r="A435" i="4"/>
  <c r="A434" i="4"/>
  <c r="A433" i="4"/>
  <c r="A432" i="4"/>
  <c r="A431" i="4"/>
  <c r="A430" i="4"/>
  <c r="A429" i="4"/>
  <c r="A428" i="4"/>
  <c r="A427" i="4"/>
  <c r="A426" i="4"/>
  <c r="A425" i="4"/>
  <c r="A424" i="4"/>
  <c r="A423" i="4"/>
  <c r="A422" i="4"/>
  <c r="A421" i="4"/>
  <c r="A420" i="4"/>
  <c r="A419" i="4"/>
  <c r="A418" i="4"/>
  <c r="A417" i="4"/>
  <c r="A416" i="4"/>
  <c r="A415" i="4"/>
  <c r="A414" i="4"/>
  <c r="A413" i="4"/>
  <c r="A412" i="4"/>
  <c r="A411" i="4"/>
  <c r="A410" i="4"/>
  <c r="A409" i="4"/>
  <c r="A408" i="4"/>
  <c r="A407" i="4"/>
  <c r="A406" i="4"/>
  <c r="A405" i="4"/>
  <c r="A404" i="4"/>
  <c r="A403" i="4"/>
  <c r="A402" i="4"/>
  <c r="A401" i="4"/>
  <c r="A400" i="4"/>
  <c r="A399" i="4"/>
  <c r="A398" i="4"/>
  <c r="A397" i="4"/>
  <c r="A396" i="4"/>
  <c r="A395" i="4"/>
  <c r="A394" i="4"/>
  <c r="A393" i="4"/>
  <c r="A392" i="4"/>
  <c r="A391" i="4"/>
  <c r="A390" i="4"/>
  <c r="A389" i="4"/>
  <c r="A388" i="4"/>
  <c r="A387" i="4"/>
  <c r="A386" i="4"/>
  <c r="A385" i="4"/>
  <c r="A384" i="4"/>
  <c r="A383" i="4"/>
  <c r="A382" i="4"/>
  <c r="A381" i="4"/>
  <c r="A380" i="4"/>
  <c r="A379" i="4"/>
  <c r="A378" i="4"/>
  <c r="A377" i="4"/>
  <c r="A376" i="4"/>
  <c r="A375" i="4"/>
  <c r="A374" i="4"/>
  <c r="A373" i="4"/>
  <c r="A372" i="4"/>
  <c r="A371" i="4"/>
  <c r="A370" i="4"/>
  <c r="A369" i="4"/>
  <c r="A368" i="4"/>
  <c r="A367" i="4"/>
  <c r="A366" i="4"/>
  <c r="A365" i="4"/>
  <c r="A364" i="4"/>
  <c r="A363" i="4"/>
  <c r="A362" i="4"/>
  <c r="A361" i="4"/>
  <c r="A360" i="4"/>
  <c r="A359" i="4"/>
  <c r="A358" i="4"/>
  <c r="A357" i="4"/>
  <c r="A356" i="4"/>
  <c r="A355" i="4"/>
  <c r="A354" i="4"/>
  <c r="A353" i="4"/>
  <c r="A352" i="4"/>
  <c r="A351" i="4"/>
  <c r="A350" i="4"/>
  <c r="A349" i="4"/>
  <c r="A348" i="4"/>
  <c r="A347" i="4"/>
  <c r="A346" i="4"/>
  <c r="A345" i="4"/>
  <c r="A344" i="4"/>
  <c r="A343" i="4"/>
  <c r="A342" i="4"/>
  <c r="A341" i="4"/>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D3" i="4" l="1"/>
  <c r="D4" i="4" s="1"/>
  <c r="D5" i="4" s="1"/>
  <c r="D6" i="4" s="1"/>
  <c r="D7" i="4" s="1"/>
  <c r="D8" i="4" s="1"/>
  <c r="D9" i="4" s="1"/>
  <c r="D10" i="4" s="1"/>
  <c r="D11" i="4" s="1"/>
  <c r="D12" i="4" s="1"/>
  <c r="D13" i="4" s="1"/>
  <c r="D14" i="4" s="1"/>
  <c r="D15" i="4" s="1"/>
  <c r="D16" i="4" s="1"/>
  <c r="D17" i="4" s="1"/>
  <c r="D18" i="4" s="1"/>
  <c r="D19" i="4" s="1"/>
  <c r="D20" i="4" s="1"/>
  <c r="D21" i="4" s="1"/>
  <c r="D22" i="4" s="1"/>
  <c r="D23" i="4" s="1"/>
  <c r="D24" i="4" s="1"/>
  <c r="D25" i="4" s="1"/>
  <c r="D26" i="4" s="1"/>
  <c r="D27" i="4" s="1"/>
  <c r="D28" i="4" s="1"/>
  <c r="D29" i="4" s="1"/>
  <c r="D30" i="4" s="1"/>
  <c r="D31" i="4" s="1"/>
  <c r="D32" i="4" s="1"/>
  <c r="D33" i="4" s="1"/>
  <c r="D34" i="4" s="1"/>
  <c r="D35" i="4" s="1"/>
  <c r="D36" i="4" s="1"/>
  <c r="D37" i="4" s="1"/>
  <c r="D38" i="4" s="1"/>
  <c r="D39" i="4" s="1"/>
  <c r="D40" i="4" s="1"/>
  <c r="D41" i="4" s="1"/>
  <c r="D42" i="4" s="1"/>
  <c r="D43" i="4" s="1"/>
  <c r="D44" i="4" s="1"/>
  <c r="D45" i="4" s="1"/>
  <c r="D46" i="4" s="1"/>
  <c r="D47" i="4" s="1"/>
  <c r="D48" i="4" s="1"/>
  <c r="D49" i="4" s="1"/>
  <c r="D50" i="4" s="1"/>
  <c r="D51" i="4" s="1"/>
  <c r="D52" i="4" s="1"/>
  <c r="D53" i="4" s="1"/>
  <c r="D54" i="4" s="1"/>
  <c r="D55" i="4" s="1"/>
  <c r="D56" i="4" s="1"/>
  <c r="D57" i="4" s="1"/>
  <c r="D58" i="4" s="1"/>
  <c r="D59" i="4" s="1"/>
  <c r="D60" i="4" s="1"/>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D92" i="4" s="1"/>
  <c r="D93" i="4" s="1"/>
  <c r="D94" i="4" s="1"/>
  <c r="D95" i="4" s="1"/>
  <c r="D96" i="4" s="1"/>
  <c r="D97" i="4" s="1"/>
  <c r="D98" i="4" s="1"/>
  <c r="D99" i="4" s="1"/>
  <c r="D100" i="4" s="1"/>
  <c r="D101" i="4" s="1"/>
  <c r="D102" i="4" s="1"/>
  <c r="D103" i="4" s="1"/>
  <c r="D104" i="4" s="1"/>
  <c r="D105" i="4" s="1"/>
  <c r="D106" i="4" s="1"/>
  <c r="D107" i="4" s="1"/>
  <c r="D108" i="4" s="1"/>
  <c r="D109" i="4" s="1"/>
  <c r="D110" i="4" s="1"/>
  <c r="D111" i="4" s="1"/>
  <c r="D112" i="4" s="1"/>
  <c r="D113" i="4" s="1"/>
  <c r="D114" i="4" s="1"/>
  <c r="D115" i="4" s="1"/>
  <c r="D116" i="4" s="1"/>
  <c r="D117" i="4" s="1"/>
  <c r="D118" i="4" s="1"/>
  <c r="D119" i="4" s="1"/>
  <c r="D120" i="4" s="1"/>
  <c r="D121" i="4" s="1"/>
  <c r="D122" i="4" s="1"/>
  <c r="D123" i="4" s="1"/>
  <c r="D124" i="4" s="1"/>
  <c r="D125" i="4" s="1"/>
  <c r="D126" i="4" s="1"/>
  <c r="D127" i="4" s="1"/>
  <c r="D128" i="4" s="1"/>
  <c r="D129" i="4" s="1"/>
  <c r="D130" i="4" s="1"/>
  <c r="D131" i="4" s="1"/>
  <c r="D132" i="4" s="1"/>
  <c r="D133" i="4" s="1"/>
  <c r="D134" i="4" s="1"/>
  <c r="D135" i="4" s="1"/>
  <c r="D136" i="4" s="1"/>
  <c r="D137" i="4" s="1"/>
  <c r="D138" i="4" s="1"/>
  <c r="D139" i="4" s="1"/>
  <c r="D140" i="4" s="1"/>
  <c r="D141" i="4" s="1"/>
  <c r="D142" i="4" s="1"/>
  <c r="D143" i="4" s="1"/>
  <c r="D144" i="4" s="1"/>
  <c r="D145" i="4" s="1"/>
  <c r="D146" i="4" s="1"/>
  <c r="D147" i="4" s="1"/>
  <c r="D148" i="4" s="1"/>
  <c r="D149" i="4" s="1"/>
  <c r="D150" i="4" s="1"/>
  <c r="D151" i="4" s="1"/>
  <c r="D152" i="4" s="1"/>
  <c r="D153" i="4" s="1"/>
  <c r="D154" i="4" s="1"/>
  <c r="D155" i="4" s="1"/>
  <c r="D156" i="4" s="1"/>
  <c r="D157" i="4" s="1"/>
  <c r="D158" i="4" s="1"/>
  <c r="D159" i="4" s="1"/>
  <c r="D160" i="4" s="1"/>
  <c r="D161" i="4" s="1"/>
  <c r="D162" i="4" s="1"/>
  <c r="D163" i="4" s="1"/>
  <c r="D164" i="4" s="1"/>
  <c r="D165" i="4" s="1"/>
  <c r="D166" i="4" s="1"/>
  <c r="D167" i="4" s="1"/>
  <c r="D168" i="4" s="1"/>
  <c r="D169" i="4" s="1"/>
  <c r="D170" i="4" s="1"/>
  <c r="D171" i="4" s="1"/>
  <c r="D172" i="4" s="1"/>
  <c r="D173" i="4" s="1"/>
  <c r="D174" i="4" s="1"/>
  <c r="D175" i="4" s="1"/>
  <c r="D176" i="4" s="1"/>
  <c r="D177" i="4" s="1"/>
  <c r="D178" i="4" s="1"/>
  <c r="D179" i="4" s="1"/>
  <c r="D180" i="4" s="1"/>
  <c r="D181" i="4" s="1"/>
  <c r="D182" i="4" s="1"/>
  <c r="D183" i="4" s="1"/>
  <c r="D184" i="4" s="1"/>
  <c r="D185" i="4" s="1"/>
  <c r="D186" i="4" s="1"/>
  <c r="D187" i="4" s="1"/>
  <c r="D188" i="4" s="1"/>
  <c r="D189" i="4" s="1"/>
  <c r="D190" i="4" s="1"/>
  <c r="D191" i="4" s="1"/>
  <c r="D192" i="4" s="1"/>
  <c r="D193" i="4" s="1"/>
  <c r="D194" i="4" s="1"/>
  <c r="D195" i="4" s="1"/>
  <c r="D196" i="4" s="1"/>
  <c r="D197" i="4" s="1"/>
  <c r="D198" i="4" s="1"/>
  <c r="D199" i="4" s="1"/>
  <c r="D200" i="4" s="1"/>
  <c r="D201" i="4" s="1"/>
  <c r="D202" i="4" s="1"/>
  <c r="D203" i="4" s="1"/>
  <c r="D204" i="4" s="1"/>
  <c r="D205" i="4" s="1"/>
  <c r="D206" i="4" s="1"/>
  <c r="D207" i="4" s="1"/>
  <c r="D208" i="4" s="1"/>
  <c r="D209" i="4" s="1"/>
  <c r="D210" i="4" s="1"/>
  <c r="D211" i="4" s="1"/>
  <c r="D212" i="4" s="1"/>
  <c r="D213" i="4" s="1"/>
  <c r="D214" i="4" s="1"/>
  <c r="D215" i="4" s="1"/>
  <c r="D216" i="4" s="1"/>
  <c r="D217" i="4" s="1"/>
  <c r="D218" i="4" s="1"/>
  <c r="D219" i="4" s="1"/>
  <c r="D220" i="4" s="1"/>
  <c r="D221" i="4" s="1"/>
  <c r="D222" i="4" s="1"/>
  <c r="D223" i="4" s="1"/>
  <c r="D224" i="4" s="1"/>
  <c r="D225" i="4" s="1"/>
  <c r="D226" i="4" s="1"/>
  <c r="D227" i="4" s="1"/>
  <c r="D228" i="4" s="1"/>
  <c r="D229" i="4" s="1"/>
  <c r="D230" i="4" s="1"/>
  <c r="D231" i="4" s="1"/>
  <c r="D232" i="4" s="1"/>
  <c r="D233" i="4" s="1"/>
  <c r="D234" i="4" s="1"/>
  <c r="D235" i="4" s="1"/>
  <c r="D236" i="4" s="1"/>
  <c r="D237" i="4" s="1"/>
  <c r="D238" i="4" s="1"/>
  <c r="D239" i="4" s="1"/>
  <c r="D240" i="4" s="1"/>
  <c r="D241" i="4" s="1"/>
  <c r="D242" i="4" s="1"/>
  <c r="D243" i="4" s="1"/>
  <c r="D244" i="4" s="1"/>
  <c r="D245" i="4" s="1"/>
  <c r="D246" i="4" s="1"/>
  <c r="D247" i="4" s="1"/>
  <c r="D248" i="4" s="1"/>
  <c r="D249" i="4" s="1"/>
  <c r="D250" i="4" s="1"/>
  <c r="D251" i="4" s="1"/>
  <c r="D252" i="4" s="1"/>
  <c r="D253" i="4" s="1"/>
  <c r="D254" i="4" s="1"/>
  <c r="D255" i="4" s="1"/>
  <c r="D256" i="4" s="1"/>
  <c r="D257" i="4" s="1"/>
  <c r="D258" i="4" s="1"/>
  <c r="D259" i="4" s="1"/>
  <c r="D260" i="4" s="1"/>
  <c r="D261" i="4" s="1"/>
  <c r="D262" i="4" s="1"/>
  <c r="D263" i="4" s="1"/>
  <c r="D264" i="4" s="1"/>
  <c r="D265" i="4" s="1"/>
  <c r="D266" i="4" s="1"/>
  <c r="D267" i="4" s="1"/>
  <c r="D268" i="4" s="1"/>
  <c r="D269" i="4" s="1"/>
  <c r="D270" i="4" s="1"/>
  <c r="D271" i="4" s="1"/>
  <c r="D272" i="4" s="1"/>
  <c r="D273" i="4" s="1"/>
  <c r="D274" i="4" s="1"/>
  <c r="D275" i="4" s="1"/>
  <c r="D276" i="4" s="1"/>
  <c r="D277" i="4" s="1"/>
  <c r="D278" i="4" s="1"/>
  <c r="D279" i="4" s="1"/>
  <c r="D280" i="4" s="1"/>
  <c r="D281" i="4" s="1"/>
  <c r="D282" i="4" s="1"/>
  <c r="D283" i="4" s="1"/>
  <c r="D284" i="4" s="1"/>
  <c r="D285" i="4" s="1"/>
  <c r="D286" i="4" s="1"/>
  <c r="D287" i="4" s="1"/>
  <c r="D288" i="4" s="1"/>
  <c r="D289" i="4" s="1"/>
  <c r="D290" i="4" s="1"/>
  <c r="D291" i="4" s="1"/>
  <c r="D292" i="4" s="1"/>
  <c r="D293" i="4" s="1"/>
  <c r="D294" i="4" s="1"/>
  <c r="D295" i="4" s="1"/>
  <c r="D296" i="4" s="1"/>
  <c r="D297" i="4" s="1"/>
  <c r="D298" i="4" s="1"/>
  <c r="D299" i="4" s="1"/>
  <c r="D300" i="4" s="1"/>
  <c r="D301" i="4" s="1"/>
  <c r="D302" i="4" s="1"/>
  <c r="D303" i="4" s="1"/>
  <c r="D304" i="4" s="1"/>
  <c r="D305" i="4" s="1"/>
  <c r="D306" i="4" s="1"/>
  <c r="D307" i="4" s="1"/>
  <c r="D308" i="4" s="1"/>
  <c r="D309" i="4" s="1"/>
  <c r="D310" i="4" s="1"/>
  <c r="D311" i="4" s="1"/>
  <c r="D312" i="4" s="1"/>
  <c r="D313" i="4" s="1"/>
  <c r="D314" i="4" s="1"/>
  <c r="D315" i="4" s="1"/>
  <c r="D316" i="4" s="1"/>
  <c r="D317" i="4" s="1"/>
  <c r="D318" i="4" s="1"/>
  <c r="D319" i="4" s="1"/>
  <c r="D320" i="4" s="1"/>
  <c r="D321" i="4" s="1"/>
  <c r="D322" i="4" s="1"/>
  <c r="D323" i="4" s="1"/>
  <c r="D324" i="4" s="1"/>
  <c r="D325" i="4" s="1"/>
  <c r="D326" i="4" s="1"/>
  <c r="D327" i="4" s="1"/>
  <c r="D328" i="4" s="1"/>
  <c r="D329" i="4" s="1"/>
  <c r="D330" i="4" s="1"/>
  <c r="D331" i="4" s="1"/>
  <c r="D332" i="4" s="1"/>
  <c r="D333" i="4" s="1"/>
  <c r="D334" i="4" s="1"/>
  <c r="D335" i="4" s="1"/>
  <c r="D336" i="4" s="1"/>
  <c r="D337" i="4" s="1"/>
  <c r="D338" i="4" s="1"/>
  <c r="D339" i="4" s="1"/>
  <c r="D340" i="4" s="1"/>
  <c r="D341" i="4" s="1"/>
  <c r="D342" i="4" s="1"/>
  <c r="D343" i="4" s="1"/>
  <c r="D344" i="4" s="1"/>
  <c r="D345" i="4" s="1"/>
  <c r="D346" i="4" s="1"/>
  <c r="D347" i="4" s="1"/>
  <c r="D348" i="4" s="1"/>
  <c r="D349" i="4" s="1"/>
  <c r="D350" i="4" s="1"/>
  <c r="D351" i="4" s="1"/>
  <c r="D352" i="4" s="1"/>
  <c r="D353" i="4" s="1"/>
  <c r="D354" i="4" s="1"/>
  <c r="D355" i="4" s="1"/>
  <c r="D356" i="4" s="1"/>
  <c r="D357" i="4" s="1"/>
  <c r="D358" i="4" s="1"/>
  <c r="D359" i="4" s="1"/>
  <c r="D360" i="4" s="1"/>
  <c r="D361" i="4" s="1"/>
  <c r="D362" i="4" s="1"/>
  <c r="D363" i="4" s="1"/>
  <c r="D364" i="4" s="1"/>
  <c r="D365" i="4" s="1"/>
  <c r="D366" i="4" s="1"/>
  <c r="D367" i="4" s="1"/>
  <c r="D368" i="4" s="1"/>
  <c r="D369" i="4" s="1"/>
  <c r="D370" i="4" s="1"/>
  <c r="D371" i="4" s="1"/>
  <c r="D372" i="4" s="1"/>
  <c r="D373" i="4" s="1"/>
  <c r="D374" i="4" s="1"/>
  <c r="D375" i="4" s="1"/>
  <c r="D376" i="4" s="1"/>
  <c r="D377" i="4" s="1"/>
  <c r="D378" i="4" s="1"/>
  <c r="D379" i="4" s="1"/>
  <c r="D380" i="4" s="1"/>
  <c r="D381" i="4" s="1"/>
  <c r="D382" i="4" s="1"/>
  <c r="D383" i="4" s="1"/>
  <c r="D384" i="4" s="1"/>
  <c r="D385" i="4" s="1"/>
  <c r="D386" i="4" s="1"/>
  <c r="D387" i="4" s="1"/>
  <c r="D388" i="4" s="1"/>
  <c r="D389" i="4" s="1"/>
  <c r="D390" i="4" s="1"/>
  <c r="D391" i="4" s="1"/>
  <c r="D392" i="4" s="1"/>
  <c r="D393" i="4" s="1"/>
  <c r="D394" i="4" s="1"/>
  <c r="D395" i="4" s="1"/>
  <c r="D396" i="4" s="1"/>
  <c r="D397" i="4" s="1"/>
  <c r="D398" i="4" s="1"/>
  <c r="D399" i="4" s="1"/>
  <c r="D400" i="4" s="1"/>
  <c r="D401" i="4" s="1"/>
  <c r="D402" i="4" s="1"/>
  <c r="D403" i="4" s="1"/>
  <c r="D404" i="4" s="1"/>
  <c r="D405" i="4" s="1"/>
  <c r="D406" i="4" s="1"/>
  <c r="D407" i="4" s="1"/>
  <c r="D408" i="4" s="1"/>
  <c r="D409" i="4" s="1"/>
  <c r="D410" i="4" s="1"/>
  <c r="D411" i="4" s="1"/>
  <c r="D412" i="4" s="1"/>
  <c r="D413" i="4" s="1"/>
  <c r="D414" i="4" s="1"/>
  <c r="D415" i="4" s="1"/>
  <c r="D416" i="4" s="1"/>
  <c r="D417" i="4" s="1"/>
  <c r="D418" i="4" s="1"/>
  <c r="D419" i="4" s="1"/>
  <c r="D420" i="4" s="1"/>
  <c r="D421" i="4" s="1"/>
  <c r="D422" i="4" s="1"/>
  <c r="D423" i="4" s="1"/>
  <c r="D424" i="4" s="1"/>
  <c r="D425" i="4" s="1"/>
  <c r="D426" i="4" s="1"/>
  <c r="D427" i="4" s="1"/>
  <c r="D428" i="4" s="1"/>
  <c r="D429" i="4" s="1"/>
  <c r="D430" i="4" s="1"/>
  <c r="D431" i="4" s="1"/>
  <c r="D432" i="4" s="1"/>
  <c r="D433" i="4" s="1"/>
  <c r="D434" i="4" s="1"/>
  <c r="D435" i="4" s="1"/>
  <c r="D436" i="4" s="1"/>
  <c r="D437" i="4" s="1"/>
  <c r="D438" i="4" s="1"/>
  <c r="D439" i="4" s="1"/>
  <c r="D4" i="5"/>
  <c r="D5" i="5" s="1"/>
  <c r="D6" i="5" s="1"/>
  <c r="D7" i="5" s="1"/>
  <c r="D8" i="5" s="1"/>
  <c r="D9" i="5" s="1"/>
  <c r="D10" i="5" s="1"/>
  <c r="D11" i="5" s="1"/>
  <c r="D12" i="5" s="1"/>
  <c r="D13" i="5" s="1"/>
  <c r="D14" i="5" s="1"/>
  <c r="D15" i="5" s="1"/>
  <c r="D16" i="5" s="1"/>
  <c r="D17" i="5" s="1"/>
  <c r="D18" i="5" s="1"/>
  <c r="D19" i="5" s="1"/>
  <c r="D20" i="5" s="1"/>
  <c r="D21" i="5" s="1"/>
  <c r="D22" i="5" s="1"/>
  <c r="D23" i="5" s="1"/>
  <c r="D24" i="5" s="1"/>
  <c r="D25" i="5" s="1"/>
  <c r="D26" i="5" s="1"/>
  <c r="D27" i="5" s="1"/>
  <c r="D28" i="5" s="1"/>
  <c r="D29" i="5" s="1"/>
  <c r="D30" i="5" s="1"/>
  <c r="D31" i="5" s="1"/>
  <c r="D32" i="5" s="1"/>
  <c r="D33" i="5" s="1"/>
  <c r="D34" i="5" s="1"/>
  <c r="D35" i="5" s="1"/>
  <c r="D36" i="5" s="1"/>
  <c r="D37" i="5" s="1"/>
  <c r="D38" i="5" s="1"/>
  <c r="D39" i="5" s="1"/>
  <c r="D40" i="5" s="1"/>
  <c r="D41" i="5" s="1"/>
  <c r="D42" i="5" s="1"/>
  <c r="D43" i="5" s="1"/>
  <c r="D44" i="5" s="1"/>
  <c r="D45" i="5" s="1"/>
  <c r="D46" i="5" s="1"/>
  <c r="D47" i="5" s="1"/>
  <c r="D48" i="5" s="1"/>
  <c r="D49" i="5" s="1"/>
  <c r="D50" i="5" s="1"/>
  <c r="D51" i="5" s="1"/>
  <c r="D52" i="5" s="1"/>
  <c r="D53" i="5" s="1"/>
  <c r="D54" i="5" s="1"/>
  <c r="D55" i="5" s="1"/>
  <c r="D56" i="5" s="1"/>
  <c r="D57" i="5" s="1"/>
  <c r="D58" i="5" s="1"/>
  <c r="D59" i="5" s="1"/>
  <c r="D60" i="5" s="1"/>
  <c r="D61" i="5" s="1"/>
  <c r="D62" i="5" s="1"/>
  <c r="D63" i="5" s="1"/>
  <c r="D64" i="5" s="1"/>
  <c r="D65" i="5" s="1"/>
  <c r="D66" i="5" s="1"/>
  <c r="D67" i="5" s="1"/>
  <c r="D68" i="5" s="1"/>
  <c r="D69" i="5" s="1"/>
  <c r="D70" i="5" s="1"/>
  <c r="D71" i="5" s="1"/>
  <c r="D72" i="5" s="1"/>
  <c r="D73" i="5" s="1"/>
  <c r="D74" i="5" s="1"/>
  <c r="D75" i="5" s="1"/>
  <c r="D76" i="5" s="1"/>
  <c r="D77" i="5" s="1"/>
  <c r="D78" i="5" s="1"/>
  <c r="D79" i="5" s="1"/>
  <c r="D80" i="5" s="1"/>
  <c r="D81" i="5" s="1"/>
  <c r="D82" i="5" s="1"/>
  <c r="D83" i="5" s="1"/>
  <c r="D84" i="5" s="1"/>
  <c r="D85" i="5" s="1"/>
  <c r="D86" i="5" s="1"/>
  <c r="D87" i="5" s="1"/>
  <c r="D88" i="5" s="1"/>
  <c r="D89" i="5" s="1"/>
  <c r="D90" i="5" s="1"/>
  <c r="D91" i="5" s="1"/>
  <c r="D92" i="5" s="1"/>
  <c r="D93" i="5" s="1"/>
  <c r="D94" i="5" s="1"/>
  <c r="D95" i="5" s="1"/>
  <c r="D96" i="5" s="1"/>
  <c r="D97" i="5" s="1"/>
  <c r="D98" i="5" s="1"/>
  <c r="D99" i="5" s="1"/>
  <c r="D100" i="5" s="1"/>
  <c r="D101" i="5" s="1"/>
  <c r="D102" i="5" s="1"/>
  <c r="D103" i="5" s="1"/>
  <c r="D104" i="5" s="1"/>
  <c r="D105" i="5" s="1"/>
  <c r="D106" i="5" s="1"/>
  <c r="D107" i="5" s="1"/>
  <c r="D108" i="5" s="1"/>
  <c r="D109" i="5" s="1"/>
  <c r="D110" i="5" s="1"/>
  <c r="D111" i="5" s="1"/>
  <c r="D112" i="5" s="1"/>
  <c r="D113" i="5" s="1"/>
  <c r="D114" i="5" s="1"/>
  <c r="D115" i="5" s="1"/>
  <c r="D116" i="5" s="1"/>
  <c r="D117" i="5" s="1"/>
  <c r="D118" i="5" s="1"/>
  <c r="D119" i="5" s="1"/>
  <c r="D120" i="5" s="1"/>
  <c r="D121" i="5" s="1"/>
  <c r="D122" i="5" s="1"/>
  <c r="D123" i="5" s="1"/>
  <c r="D124" i="5" s="1"/>
  <c r="D125" i="5" s="1"/>
  <c r="D126" i="5" s="1"/>
  <c r="D127" i="5" s="1"/>
  <c r="D128" i="5" s="1"/>
  <c r="D129" i="5" s="1"/>
  <c r="D130" i="5" s="1"/>
  <c r="D131" i="5" s="1"/>
  <c r="D132" i="5" s="1"/>
  <c r="D133" i="5" s="1"/>
  <c r="D134" i="5" s="1"/>
  <c r="D135" i="5" s="1"/>
  <c r="D136" i="5" s="1"/>
  <c r="D137" i="5" s="1"/>
  <c r="D138" i="5" s="1"/>
  <c r="D139" i="5" s="1"/>
  <c r="D140" i="5" s="1"/>
  <c r="D141" i="5" s="1"/>
  <c r="D142" i="5" s="1"/>
  <c r="D143" i="5" s="1"/>
  <c r="D144" i="5" s="1"/>
  <c r="D145" i="5" s="1"/>
  <c r="D146" i="5" s="1"/>
  <c r="D147" i="5" s="1"/>
  <c r="D148" i="5" s="1"/>
  <c r="D149" i="5" s="1"/>
  <c r="D150" i="5" s="1"/>
  <c r="D151" i="5" s="1"/>
  <c r="D152" i="5" s="1"/>
  <c r="D153" i="5" s="1"/>
  <c r="D154" i="5" s="1"/>
  <c r="D155" i="5" s="1"/>
  <c r="D156" i="5" s="1"/>
  <c r="D157" i="5" s="1"/>
  <c r="D158" i="5" s="1"/>
  <c r="D159" i="5" s="1"/>
  <c r="D160" i="5" s="1"/>
  <c r="D161" i="5" s="1"/>
  <c r="D162" i="5" s="1"/>
  <c r="D163" i="5" s="1"/>
  <c r="D164" i="5" s="1"/>
  <c r="D165" i="5" s="1"/>
  <c r="D166" i="5" s="1"/>
  <c r="D167" i="5" s="1"/>
  <c r="D168" i="5" s="1"/>
  <c r="D169" i="5" s="1"/>
  <c r="D170" i="5" s="1"/>
  <c r="D171" i="5" s="1"/>
  <c r="D172" i="5" s="1"/>
  <c r="D173" i="5" s="1"/>
  <c r="D174" i="5" s="1"/>
  <c r="D175" i="5" s="1"/>
  <c r="D176" i="5" s="1"/>
  <c r="D177" i="5" s="1"/>
  <c r="D178" i="5" s="1"/>
  <c r="D179" i="5" s="1"/>
  <c r="D180" i="5" s="1"/>
  <c r="D181" i="5" s="1"/>
  <c r="D182" i="5" s="1"/>
  <c r="D183" i="5" s="1"/>
  <c r="D184" i="5" s="1"/>
  <c r="D185" i="5" s="1"/>
  <c r="D186" i="5" s="1"/>
  <c r="D187" i="5" s="1"/>
  <c r="D188" i="5" s="1"/>
  <c r="D189" i="5" s="1"/>
  <c r="D190" i="5" s="1"/>
  <c r="D191" i="5" s="1"/>
  <c r="D192" i="5" s="1"/>
  <c r="D193" i="5" s="1"/>
  <c r="D194" i="5" s="1"/>
  <c r="D195" i="5" s="1"/>
  <c r="D196" i="5" s="1"/>
  <c r="D197" i="5" s="1"/>
  <c r="D198" i="5" s="1"/>
  <c r="D199" i="5" s="1"/>
  <c r="D200" i="5" s="1"/>
  <c r="D201" i="5" s="1"/>
  <c r="D202" i="5" s="1"/>
  <c r="D203" i="5" s="1"/>
  <c r="D204" i="5" s="1"/>
  <c r="D205" i="5" s="1"/>
  <c r="D206" i="5" s="1"/>
  <c r="D207" i="5" s="1"/>
  <c r="D208" i="5" s="1"/>
  <c r="D209" i="5" s="1"/>
  <c r="D210" i="5" s="1"/>
  <c r="D211" i="5" s="1"/>
  <c r="D212" i="5" s="1"/>
  <c r="D213" i="5" s="1"/>
  <c r="D214" i="5" s="1"/>
  <c r="D215" i="5" s="1"/>
  <c r="D216" i="5" s="1"/>
  <c r="D217" i="5" s="1"/>
  <c r="D218" i="5" s="1"/>
  <c r="D219" i="5" s="1"/>
  <c r="D220" i="5" s="1"/>
  <c r="D221" i="5" s="1"/>
  <c r="D222" i="5" s="1"/>
  <c r="D223" i="5" s="1"/>
  <c r="D224" i="5" s="1"/>
  <c r="D225" i="5" s="1"/>
  <c r="D226" i="5" s="1"/>
  <c r="D227" i="5" s="1"/>
  <c r="D228" i="5" s="1"/>
  <c r="D229" i="5" s="1"/>
  <c r="D230" i="5" s="1"/>
  <c r="D231" i="5" s="1"/>
  <c r="D232" i="5" s="1"/>
  <c r="D233" i="5" s="1"/>
  <c r="D234" i="5" s="1"/>
  <c r="D235" i="5" s="1"/>
  <c r="D236" i="5" s="1"/>
  <c r="D237" i="5" s="1"/>
  <c r="D238" i="5" s="1"/>
  <c r="D239" i="5" s="1"/>
  <c r="D240" i="5" s="1"/>
  <c r="D241" i="5" s="1"/>
  <c r="D242" i="5" s="1"/>
  <c r="D243" i="5" s="1"/>
  <c r="D244" i="5" s="1"/>
  <c r="D245" i="5" s="1"/>
  <c r="D246" i="5" s="1"/>
  <c r="D247" i="5" s="1"/>
  <c r="D248" i="5" s="1"/>
  <c r="D249" i="5" s="1"/>
  <c r="D250" i="5" s="1"/>
  <c r="D251" i="5" s="1"/>
  <c r="D252" i="5" s="1"/>
  <c r="D253" i="5" s="1"/>
  <c r="D254" i="5" s="1"/>
  <c r="D255" i="5" s="1"/>
  <c r="D256" i="5" s="1"/>
  <c r="D257" i="5" s="1"/>
  <c r="D258" i="5" s="1"/>
  <c r="D259" i="5" s="1"/>
  <c r="D260" i="5" s="1"/>
  <c r="D261" i="5" s="1"/>
  <c r="D262" i="5" s="1"/>
  <c r="D263" i="5" s="1"/>
  <c r="D264" i="5" s="1"/>
  <c r="D265" i="5" s="1"/>
  <c r="D266" i="5" s="1"/>
  <c r="D267" i="5" s="1"/>
  <c r="D268" i="5" s="1"/>
  <c r="D269" i="5" s="1"/>
  <c r="D270" i="5" s="1"/>
  <c r="D271" i="5" s="1"/>
  <c r="D272" i="5" s="1"/>
  <c r="D273" i="5" s="1"/>
  <c r="D274" i="5" s="1"/>
  <c r="D275" i="5" s="1"/>
  <c r="D276" i="5" s="1"/>
  <c r="D277" i="5" s="1"/>
  <c r="D278" i="5" s="1"/>
  <c r="D279" i="5" s="1"/>
  <c r="D280" i="5" s="1"/>
  <c r="D281" i="5" s="1"/>
  <c r="D282" i="5" s="1"/>
  <c r="D283" i="5" s="1"/>
  <c r="D284" i="5" s="1"/>
  <c r="D285" i="5" s="1"/>
  <c r="D286" i="5" s="1"/>
  <c r="D287" i="5" s="1"/>
  <c r="D288" i="5" s="1"/>
  <c r="D289" i="5" s="1"/>
  <c r="D290" i="5" s="1"/>
  <c r="D291" i="5" s="1"/>
  <c r="D292" i="5" s="1"/>
  <c r="D293" i="5" s="1"/>
  <c r="D294" i="5" s="1"/>
  <c r="D295" i="5" s="1"/>
  <c r="D296" i="5" s="1"/>
  <c r="D297" i="5" s="1"/>
  <c r="D298" i="5" s="1"/>
  <c r="D299" i="5" s="1"/>
  <c r="D300" i="5" s="1"/>
  <c r="D301" i="5" s="1"/>
  <c r="D302" i="5" s="1"/>
  <c r="D303" i="5" s="1"/>
  <c r="D304" i="5" s="1"/>
  <c r="D305" i="5" s="1"/>
  <c r="D306" i="5" s="1"/>
  <c r="D307" i="5" s="1"/>
  <c r="D308" i="5" s="1"/>
  <c r="D309" i="5" s="1"/>
  <c r="D310" i="5" s="1"/>
  <c r="D311" i="5" s="1"/>
  <c r="D312" i="5" s="1"/>
  <c r="D313" i="5" s="1"/>
  <c r="D314" i="5" s="1"/>
  <c r="D315" i="5" s="1"/>
  <c r="D316" i="5" s="1"/>
  <c r="D317" i="5" s="1"/>
  <c r="D318" i="5" s="1"/>
  <c r="D319" i="5" s="1"/>
  <c r="D320" i="5" s="1"/>
  <c r="D321" i="5" s="1"/>
  <c r="D322" i="5" s="1"/>
  <c r="D323" i="5" s="1"/>
  <c r="D324" i="5" s="1"/>
  <c r="D325" i="5" s="1"/>
  <c r="D326" i="5" s="1"/>
  <c r="D327" i="5" s="1"/>
  <c r="D328" i="5" s="1"/>
  <c r="D329" i="5" s="1"/>
  <c r="D330" i="5" s="1"/>
  <c r="D331" i="5" s="1"/>
  <c r="D332" i="5" s="1"/>
  <c r="D333" i="5" s="1"/>
  <c r="D334" i="5" s="1"/>
  <c r="D335" i="5" s="1"/>
  <c r="D336" i="5" s="1"/>
  <c r="D337" i="5" s="1"/>
  <c r="D338" i="5" s="1"/>
  <c r="D339" i="5" s="1"/>
  <c r="D340" i="5" s="1"/>
  <c r="D341" i="5" s="1"/>
  <c r="D342" i="5" s="1"/>
  <c r="D343" i="5" s="1"/>
  <c r="D344" i="5" s="1"/>
  <c r="D345" i="5" s="1"/>
  <c r="D346" i="5" s="1"/>
  <c r="D347" i="5" s="1"/>
  <c r="D348" i="5" s="1"/>
  <c r="D349" i="5" s="1"/>
  <c r="D350" i="5" s="1"/>
  <c r="D351" i="5" s="1"/>
  <c r="D352" i="5" s="1"/>
  <c r="D353" i="5" s="1"/>
  <c r="D354" i="5" s="1"/>
  <c r="D355" i="5" s="1"/>
  <c r="D356" i="5" s="1"/>
  <c r="D357" i="5" s="1"/>
  <c r="D358" i="5" s="1"/>
  <c r="D359" i="5" s="1"/>
  <c r="D360" i="5" s="1"/>
  <c r="D361" i="5" s="1"/>
  <c r="D362" i="5" s="1"/>
  <c r="D363" i="5" s="1"/>
  <c r="D364" i="5" s="1"/>
  <c r="D365" i="5" s="1"/>
  <c r="D366" i="5" s="1"/>
  <c r="D367" i="5" s="1"/>
  <c r="D368" i="5" s="1"/>
  <c r="D369" i="5" s="1"/>
  <c r="D370" i="5" s="1"/>
  <c r="D371" i="5" s="1"/>
  <c r="D372" i="5" s="1"/>
  <c r="D373" i="5" s="1"/>
  <c r="D374" i="5" s="1"/>
  <c r="D375" i="5" s="1"/>
  <c r="D376" i="5" s="1"/>
  <c r="D377" i="5" s="1"/>
  <c r="D378" i="5" s="1"/>
  <c r="D379" i="5" s="1"/>
  <c r="D380" i="5" s="1"/>
  <c r="D381" i="5" s="1"/>
  <c r="D382" i="5" s="1"/>
  <c r="D383" i="5" s="1"/>
  <c r="D384" i="5" s="1"/>
  <c r="D385" i="5" s="1"/>
  <c r="D386" i="5" s="1"/>
  <c r="D387" i="5" s="1"/>
  <c r="D388" i="5" s="1"/>
  <c r="D389" i="5" s="1"/>
  <c r="D390" i="5" s="1"/>
  <c r="D391" i="5" s="1"/>
  <c r="D392" i="5" s="1"/>
  <c r="D393" i="5" s="1"/>
  <c r="D394" i="5" s="1"/>
  <c r="D395" i="5" s="1"/>
  <c r="D396" i="5" s="1"/>
  <c r="D397" i="5" s="1"/>
  <c r="D398" i="5" s="1"/>
  <c r="D399" i="5" s="1"/>
  <c r="D400" i="5" s="1"/>
  <c r="D401" i="5" s="1"/>
  <c r="D402" i="5" s="1"/>
  <c r="D403" i="5" s="1"/>
  <c r="D404" i="5" s="1"/>
  <c r="D405" i="5" s="1"/>
  <c r="D406" i="5" s="1"/>
  <c r="D407" i="5" s="1"/>
  <c r="D408" i="5" s="1"/>
  <c r="D409" i="5" s="1"/>
  <c r="D410" i="5" s="1"/>
  <c r="D411" i="5" s="1"/>
  <c r="D412" i="5" s="1"/>
  <c r="D413" i="5" s="1"/>
  <c r="D414" i="5" s="1"/>
  <c r="D415" i="5" s="1"/>
  <c r="D416" i="5" s="1"/>
  <c r="D417" i="5" s="1"/>
  <c r="D418" i="5" s="1"/>
  <c r="D419" i="5" s="1"/>
  <c r="D420" i="5" s="1"/>
  <c r="D421" i="5" s="1"/>
  <c r="D422" i="5" s="1"/>
  <c r="D423" i="5" s="1"/>
  <c r="D424" i="5" s="1"/>
  <c r="D425" i="5" s="1"/>
  <c r="D426" i="5" s="1"/>
  <c r="D427" i="5" s="1"/>
  <c r="D428" i="5" s="1"/>
  <c r="D429" i="5" s="1"/>
  <c r="D430" i="5" s="1"/>
  <c r="D431" i="5" s="1"/>
  <c r="D432" i="5" s="1"/>
  <c r="D433" i="5" s="1"/>
  <c r="D434" i="5" s="1"/>
  <c r="D435" i="5" s="1"/>
  <c r="D436" i="5" s="1"/>
  <c r="D437" i="5" s="1"/>
  <c r="D438" i="5" s="1"/>
  <c r="D439" i="5" s="1"/>
  <c r="D440" i="5" s="1"/>
  <c r="D441" i="5" s="1"/>
  <c r="D442" i="5" s="1"/>
  <c r="D443" i="5" s="1"/>
  <c r="D444" i="5" s="1"/>
  <c r="D445" i="5" s="1"/>
  <c r="D446" i="5" s="1"/>
  <c r="D447" i="5" s="1"/>
  <c r="D448" i="5" s="1"/>
  <c r="D449" i="5" s="1"/>
  <c r="D450" i="5" s="1"/>
  <c r="D451" i="5" s="1"/>
  <c r="D452" i="5" s="1"/>
  <c r="D453" i="5" s="1"/>
  <c r="D454" i="5" s="1"/>
  <c r="D455" i="5" s="1"/>
  <c r="D456" i="5" s="1"/>
  <c r="D457" i="5" s="1"/>
  <c r="D458" i="5" s="1"/>
  <c r="D459" i="5" s="1"/>
  <c r="D460" i="5" s="1"/>
  <c r="D461" i="5" s="1"/>
  <c r="D462" i="5" s="1"/>
  <c r="D463" i="5" s="1"/>
  <c r="D464" i="5" s="1"/>
  <c r="D465" i="5" s="1"/>
  <c r="D466" i="5" s="1"/>
  <c r="D467" i="5" s="1"/>
  <c r="D468" i="5" s="1"/>
  <c r="D469" i="5" s="1"/>
  <c r="D470" i="5" s="1"/>
  <c r="D471" i="5" s="1"/>
  <c r="D472" i="5" s="1"/>
  <c r="D473" i="5" s="1"/>
  <c r="D474" i="5" s="1"/>
  <c r="D475" i="5" s="1"/>
  <c r="D476" i="5" s="1"/>
  <c r="D477" i="5" s="1"/>
  <c r="D478" i="5" s="1"/>
  <c r="D479" i="5" s="1"/>
  <c r="D480" i="5" s="1"/>
  <c r="D481" i="5" s="1"/>
  <c r="D482" i="5" s="1"/>
  <c r="D483" i="5" s="1"/>
  <c r="D484" i="5" s="1"/>
  <c r="D485" i="5" s="1"/>
  <c r="D486" i="5" s="1"/>
  <c r="D487" i="5" s="1"/>
  <c r="D488" i="5" s="1"/>
  <c r="D489" i="5" s="1"/>
  <c r="D490" i="5" s="1"/>
  <c r="D491" i="5" s="1"/>
  <c r="D492" i="5" s="1"/>
  <c r="D493" i="5" s="1"/>
  <c r="D494" i="5" s="1"/>
  <c r="D495" i="5" s="1"/>
  <c r="D496" i="5" s="1"/>
  <c r="D497" i="5" s="1"/>
  <c r="D498" i="5" s="1"/>
  <c r="D499" i="5" s="1"/>
  <c r="D500" i="5" s="1"/>
  <c r="D501" i="5" s="1"/>
  <c r="D502" i="5" s="1"/>
  <c r="D503" i="5" s="1"/>
  <c r="D504" i="5" s="1"/>
  <c r="D505" i="5" s="1"/>
  <c r="D506" i="5" s="1"/>
  <c r="D507" i="5" s="1"/>
  <c r="D508" i="5" s="1"/>
  <c r="D509" i="5" s="1"/>
  <c r="D510" i="5" s="1"/>
  <c r="D511" i="5" s="1"/>
  <c r="D512" i="5" s="1"/>
  <c r="D513" i="5" s="1"/>
  <c r="D514" i="5" s="1"/>
  <c r="D515" i="5" s="1"/>
  <c r="D516" i="5" s="1"/>
  <c r="D517" i="5" s="1"/>
  <c r="D518" i="5" s="1"/>
  <c r="D519" i="5" s="1"/>
  <c r="D520" i="5" s="1"/>
  <c r="D521" i="5" s="1"/>
  <c r="D522" i="5" s="1"/>
  <c r="D523" i="5" s="1"/>
  <c r="D524" i="5" s="1"/>
  <c r="D525" i="5" s="1"/>
  <c r="D526" i="5" s="1"/>
  <c r="D527" i="5" s="1"/>
  <c r="D528" i="5" s="1"/>
  <c r="D529" i="5" s="1"/>
  <c r="D530" i="5" s="1"/>
  <c r="D531" i="5" s="1"/>
  <c r="D532" i="5" s="1"/>
  <c r="D533" i="5" s="1"/>
  <c r="D534" i="5" s="1"/>
  <c r="D535" i="5" s="1"/>
  <c r="D536" i="5" s="1"/>
  <c r="D537" i="5" s="1"/>
  <c r="D538" i="5" s="1"/>
  <c r="D539" i="5" s="1"/>
  <c r="D540" i="5" s="1"/>
  <c r="D541" i="5" s="1"/>
  <c r="D542" i="5" s="1"/>
  <c r="D543" i="5" s="1"/>
  <c r="D544" i="5" s="1"/>
  <c r="D545" i="5" s="1"/>
  <c r="D546" i="5" s="1"/>
  <c r="D547" i="5" s="1"/>
  <c r="D548" i="5" s="1"/>
  <c r="D549" i="5" s="1"/>
  <c r="D550" i="5" s="1"/>
  <c r="D551" i="5" s="1"/>
  <c r="D552" i="5" s="1"/>
  <c r="D553" i="5" s="1"/>
  <c r="D554" i="5" s="1"/>
  <c r="D555" i="5" s="1"/>
  <c r="D556" i="5" s="1"/>
  <c r="D557" i="5" s="1"/>
  <c r="D558" i="5" s="1"/>
  <c r="D559" i="5" s="1"/>
  <c r="D560" i="5" s="1"/>
  <c r="D561" i="5" s="1"/>
  <c r="D562" i="5" s="1"/>
  <c r="D563" i="5" s="1"/>
  <c r="D564" i="5" s="1"/>
  <c r="D565" i="5" s="1"/>
  <c r="D566" i="5" s="1"/>
  <c r="D567" i="5" s="1"/>
  <c r="D568" i="5" s="1"/>
  <c r="D569" i="5" s="1"/>
  <c r="D570" i="5" s="1"/>
  <c r="D571" i="5" s="1"/>
  <c r="D572" i="5" s="1"/>
  <c r="D573" i="5" s="1"/>
  <c r="D574" i="5" s="1"/>
  <c r="D575" i="5" s="1"/>
  <c r="D576" i="5" s="1"/>
  <c r="D577" i="5" s="1"/>
  <c r="D578" i="5" s="1"/>
  <c r="D579" i="5" s="1"/>
  <c r="D580" i="5" s="1"/>
  <c r="D581" i="5" s="1"/>
  <c r="D582" i="5" s="1"/>
  <c r="D583" i="5" s="1"/>
  <c r="D584" i="5" s="1"/>
  <c r="D585" i="5" s="1"/>
  <c r="D586" i="5" s="1"/>
  <c r="D587" i="5" s="1"/>
  <c r="D588" i="5" s="1"/>
  <c r="D589" i="5" s="1"/>
  <c r="D590" i="5" s="1"/>
  <c r="D591" i="5" s="1"/>
  <c r="D592" i="5" s="1"/>
  <c r="D593" i="5" s="1"/>
  <c r="D594" i="5" s="1"/>
  <c r="D595" i="5" s="1"/>
  <c r="D596" i="5" s="1"/>
  <c r="D597" i="5" s="1"/>
  <c r="D598" i="5" s="1"/>
  <c r="D599" i="5" s="1"/>
  <c r="D600" i="5" s="1"/>
  <c r="D601" i="5" s="1"/>
  <c r="D602" i="5" s="1"/>
  <c r="D603" i="5" s="1"/>
  <c r="D604" i="5" s="1"/>
  <c r="D605" i="5" s="1"/>
  <c r="D606" i="5" s="1"/>
  <c r="D607" i="5" s="1"/>
  <c r="D608" i="5" s="1"/>
  <c r="D609" i="5" s="1"/>
  <c r="D610" i="5" s="1"/>
  <c r="D611" i="5" s="1"/>
  <c r="D612" i="5" s="1"/>
  <c r="D613" i="5" s="1"/>
  <c r="D614" i="5" s="1"/>
  <c r="D615" i="5" s="1"/>
  <c r="D616" i="5" s="1"/>
  <c r="D617" i="5" s="1"/>
  <c r="D618" i="5" s="1"/>
  <c r="D619" i="5" s="1"/>
  <c r="D620" i="5" s="1"/>
  <c r="D621" i="5" s="1"/>
  <c r="D622" i="5" s="1"/>
  <c r="D623" i="5" s="1"/>
  <c r="D624" i="5" s="1"/>
  <c r="D625" i="5" s="1"/>
  <c r="D626" i="5" s="1"/>
  <c r="D627" i="5" s="1"/>
  <c r="D628" i="5" s="1"/>
  <c r="D629" i="5" s="1"/>
  <c r="D630" i="5" s="1"/>
  <c r="D631" i="5" s="1"/>
  <c r="D632" i="5" s="1"/>
  <c r="D633" i="5" s="1"/>
  <c r="D634" i="5" s="1"/>
  <c r="D635" i="5" s="1"/>
  <c r="D636" i="5" s="1"/>
  <c r="D637" i="5" s="1"/>
  <c r="D638" i="5" s="1"/>
  <c r="D639" i="5" s="1"/>
  <c r="D640" i="5" s="1"/>
  <c r="D641" i="5" s="1"/>
  <c r="D642" i="5" s="1"/>
  <c r="D643" i="5" s="1"/>
  <c r="D644" i="5" s="1"/>
  <c r="D645" i="5" s="1"/>
  <c r="D646" i="5" s="1"/>
  <c r="D647" i="5" s="1"/>
  <c r="D648" i="5" s="1"/>
  <c r="D649" i="5" s="1"/>
  <c r="D650" i="5" s="1"/>
  <c r="D651" i="5" s="1"/>
  <c r="D652" i="5" s="1"/>
  <c r="D653" i="5" s="1"/>
  <c r="D654" i="5" s="1"/>
  <c r="D655" i="5" s="1"/>
  <c r="D656" i="5" s="1"/>
  <c r="D657" i="5" s="1"/>
  <c r="D658" i="5" s="1"/>
  <c r="D659" i="5" s="1"/>
  <c r="D660" i="5" s="1"/>
  <c r="D661" i="5" s="1"/>
  <c r="D662" i="5" s="1"/>
  <c r="D663" i="5" s="1"/>
  <c r="D664" i="5" s="1"/>
  <c r="D665" i="5" s="1"/>
  <c r="D666" i="5" s="1"/>
  <c r="D667" i="5" s="1"/>
  <c r="D668" i="5" s="1"/>
  <c r="D669" i="5" s="1"/>
  <c r="D670" i="5" s="1"/>
  <c r="D671" i="5" s="1"/>
  <c r="D672" i="5" s="1"/>
  <c r="D673" i="5" s="1"/>
  <c r="D674" i="5" s="1"/>
  <c r="D675" i="5" s="1"/>
  <c r="D676" i="5" s="1"/>
  <c r="D677" i="5" s="1"/>
  <c r="D678" i="5" s="1"/>
  <c r="D679" i="5" s="1"/>
  <c r="D680" i="5" s="1"/>
  <c r="D681" i="5" s="1"/>
  <c r="D682" i="5" s="1"/>
  <c r="D683" i="5" s="1"/>
  <c r="D684" i="5" s="1"/>
  <c r="D685" i="5" s="1"/>
  <c r="D686" i="5" s="1"/>
  <c r="D687" i="5" s="1"/>
  <c r="D688" i="5" s="1"/>
  <c r="D689" i="5" s="1"/>
  <c r="D690" i="5" s="1"/>
  <c r="D691" i="5" s="1"/>
  <c r="D692" i="5" s="1"/>
  <c r="D693" i="5" s="1"/>
  <c r="D694" i="5" s="1"/>
  <c r="D695" i="5" s="1"/>
  <c r="D696" i="5" s="1"/>
  <c r="D697" i="5" s="1"/>
  <c r="D698" i="5" s="1"/>
  <c r="D699" i="5" s="1"/>
  <c r="D700" i="5" s="1"/>
  <c r="D701" i="5" s="1"/>
  <c r="D702" i="5" s="1"/>
  <c r="D703" i="5" s="1"/>
  <c r="D704" i="5" s="1"/>
  <c r="D705" i="5" s="1"/>
  <c r="D706" i="5" s="1"/>
  <c r="D707" i="5" s="1"/>
  <c r="D708" i="5" s="1"/>
  <c r="D709" i="5" s="1"/>
  <c r="D710" i="5" s="1"/>
  <c r="D711" i="5" s="1"/>
  <c r="D712" i="5" s="1"/>
  <c r="D713" i="5" s="1"/>
  <c r="D714" i="5" s="1"/>
  <c r="D715" i="5" s="1"/>
  <c r="D716" i="5" s="1"/>
  <c r="D717" i="5" s="1"/>
  <c r="D718" i="5" s="1"/>
  <c r="D719" i="5" s="1"/>
  <c r="D720" i="5" s="1"/>
  <c r="D721" i="5" s="1"/>
  <c r="D722" i="5" s="1"/>
  <c r="D723" i="5" s="1"/>
  <c r="D724" i="5" s="1"/>
  <c r="D725" i="5" s="1"/>
  <c r="D726" i="5" s="1"/>
  <c r="D727" i="5" s="1"/>
  <c r="D728" i="5" s="1"/>
  <c r="D729" i="5" s="1"/>
  <c r="D730" i="5" s="1"/>
  <c r="D731" i="5" s="1"/>
  <c r="D732" i="5" s="1"/>
  <c r="D733" i="5" s="1"/>
  <c r="D734" i="5" s="1"/>
  <c r="D735" i="5" s="1"/>
  <c r="D736" i="5" s="1"/>
  <c r="D737" i="5" s="1"/>
  <c r="D738" i="5" s="1"/>
  <c r="D739" i="5" s="1"/>
  <c r="D740" i="5" s="1"/>
  <c r="D741" i="5" s="1"/>
  <c r="D742" i="5" s="1"/>
  <c r="D743" i="5" s="1"/>
  <c r="D744" i="5" s="1"/>
  <c r="D745" i="5" s="1"/>
  <c r="D746" i="5" s="1"/>
  <c r="D747" i="5" s="1"/>
  <c r="D748" i="5" s="1"/>
  <c r="D749" i="5" s="1"/>
  <c r="D750" i="5" s="1"/>
  <c r="D751" i="5" s="1"/>
  <c r="D752" i="5" s="1"/>
  <c r="D753" i="5" s="1"/>
  <c r="D754" i="5" s="1"/>
  <c r="D755" i="5" s="1"/>
  <c r="D756" i="5" s="1"/>
  <c r="D757" i="5" s="1"/>
  <c r="D758" i="5" s="1"/>
  <c r="D759" i="5" s="1"/>
  <c r="D760" i="5" s="1"/>
  <c r="D761" i="5" s="1"/>
  <c r="D762" i="5" s="1"/>
  <c r="D763" i="5" s="1"/>
  <c r="D764" i="5" s="1"/>
  <c r="D765" i="5" s="1"/>
  <c r="D766" i="5" s="1"/>
  <c r="D767" i="5" s="1"/>
  <c r="D768" i="5" s="1"/>
  <c r="D769" i="5" s="1"/>
  <c r="D770" i="5" s="1"/>
  <c r="D771" i="5" s="1"/>
  <c r="D772" i="5" s="1"/>
  <c r="D773" i="5" s="1"/>
  <c r="D774" i="5" s="1"/>
  <c r="D775" i="5" s="1"/>
  <c r="D776" i="5" s="1"/>
  <c r="D777" i="5" s="1"/>
  <c r="D778" i="5" s="1"/>
  <c r="D779" i="5" s="1"/>
  <c r="D780" i="5" s="1"/>
  <c r="D781" i="5" s="1"/>
  <c r="D782" i="5" s="1"/>
  <c r="D783" i="5" s="1"/>
  <c r="D784" i="5" s="1"/>
  <c r="D785" i="5" s="1"/>
  <c r="D786" i="5" s="1"/>
  <c r="D787" i="5" s="1"/>
  <c r="D788" i="5" s="1"/>
  <c r="D789" i="5" s="1"/>
  <c r="D790" i="5" s="1"/>
  <c r="D791" i="5" s="1"/>
  <c r="D792" i="5" s="1"/>
  <c r="D793" i="5" s="1"/>
  <c r="D794" i="5" s="1"/>
  <c r="D795" i="5" s="1"/>
  <c r="D796" i="5" s="1"/>
  <c r="D797" i="5" s="1"/>
  <c r="D798" i="5" s="1"/>
  <c r="D799" i="5" s="1"/>
  <c r="D800" i="5" s="1"/>
  <c r="D801" i="5" s="1"/>
  <c r="D802" i="5" s="1"/>
  <c r="D803" i="5" s="1"/>
  <c r="D804" i="5" s="1"/>
  <c r="D805" i="5" s="1"/>
  <c r="D806" i="5" s="1"/>
  <c r="D807" i="5" s="1"/>
  <c r="D808" i="5" s="1"/>
  <c r="D809" i="5" s="1"/>
  <c r="D810" i="5" s="1"/>
  <c r="D811" i="5" s="1"/>
  <c r="D812" i="5" s="1"/>
  <c r="D813" i="5" s="1"/>
  <c r="D814" i="5" s="1"/>
  <c r="D815" i="5" s="1"/>
  <c r="D816" i="5" s="1"/>
  <c r="D817" i="5" s="1"/>
  <c r="D818" i="5" s="1"/>
  <c r="D819" i="5" s="1"/>
  <c r="D820" i="5" s="1"/>
  <c r="D821" i="5" s="1"/>
  <c r="D822" i="5" s="1"/>
  <c r="D823" i="5" s="1"/>
  <c r="D824" i="5" s="1"/>
  <c r="D825" i="5" s="1"/>
  <c r="D826" i="5" s="1"/>
  <c r="D827" i="5" s="1"/>
  <c r="D828" i="5" s="1"/>
  <c r="D829" i="5" s="1"/>
  <c r="D830" i="5" s="1"/>
  <c r="D831" i="5" s="1"/>
  <c r="D832" i="5" s="1"/>
  <c r="D833" i="5" s="1"/>
  <c r="D834" i="5" s="1"/>
  <c r="D835" i="5" s="1"/>
  <c r="D836" i="5" s="1"/>
  <c r="D837" i="5" s="1"/>
  <c r="D838" i="5" s="1"/>
  <c r="D839" i="5" s="1"/>
  <c r="D840" i="5" s="1"/>
  <c r="D841" i="5" s="1"/>
  <c r="D842" i="5" s="1"/>
  <c r="D843" i="5" s="1"/>
  <c r="D844" i="5" s="1"/>
  <c r="D845" i="5" s="1"/>
  <c r="D846" i="5" s="1"/>
  <c r="D847" i="5" s="1"/>
  <c r="D848" i="5" s="1"/>
  <c r="D849" i="5" s="1"/>
  <c r="D850" i="5" s="1"/>
  <c r="D851" i="5" s="1"/>
  <c r="D852" i="5" s="1"/>
  <c r="D853" i="5" s="1"/>
  <c r="D854" i="5" s="1"/>
  <c r="D855" i="5" s="1"/>
  <c r="D856" i="5" s="1"/>
  <c r="D857" i="5" s="1"/>
  <c r="D858" i="5" s="1"/>
  <c r="D859" i="5" s="1"/>
  <c r="D860" i="5" s="1"/>
  <c r="D861" i="5" s="1"/>
  <c r="D862" i="5" s="1"/>
  <c r="D863" i="5" s="1"/>
  <c r="D864" i="5" s="1"/>
  <c r="D865" i="5" s="1"/>
  <c r="D866" i="5" s="1"/>
  <c r="D867" i="5" s="1"/>
  <c r="D868" i="5" s="1"/>
  <c r="D869" i="5" s="1"/>
  <c r="D870" i="5" s="1"/>
  <c r="D871" i="5" s="1"/>
  <c r="D872" i="5" s="1"/>
  <c r="D873" i="5" s="1"/>
  <c r="D874" i="5" s="1"/>
  <c r="D875" i="5" s="1"/>
  <c r="D876" i="5" s="1"/>
  <c r="D877" i="5" s="1"/>
  <c r="D878" i="5" s="1"/>
  <c r="D879" i="5" s="1"/>
  <c r="D880" i="5" s="1"/>
  <c r="D881" i="5" s="1"/>
  <c r="D882" i="5" s="1"/>
  <c r="D883" i="5" s="1"/>
  <c r="D884" i="5" s="1"/>
  <c r="D885" i="5" s="1"/>
  <c r="D886" i="5" s="1"/>
  <c r="D887" i="5" s="1"/>
  <c r="D888" i="5" s="1"/>
  <c r="D889" i="5" s="1"/>
  <c r="D890" i="5" s="1"/>
  <c r="D891" i="5" s="1"/>
  <c r="D892" i="5" s="1"/>
  <c r="D893" i="5" s="1"/>
  <c r="D894" i="5" s="1"/>
  <c r="D895" i="5" s="1"/>
  <c r="D896" i="5" s="1"/>
  <c r="D897" i="5" s="1"/>
  <c r="D898" i="5" s="1"/>
  <c r="D899" i="5" s="1"/>
  <c r="D900" i="5" s="1"/>
  <c r="D901" i="5" s="1"/>
  <c r="D902" i="5" s="1"/>
  <c r="D903" i="5" s="1"/>
  <c r="D904" i="5" s="1"/>
  <c r="D905" i="5" s="1"/>
  <c r="D906" i="5" s="1"/>
  <c r="D907" i="5" s="1"/>
  <c r="D908" i="5" s="1"/>
  <c r="D909" i="5" s="1"/>
  <c r="D910" i="5" s="1"/>
  <c r="D911" i="5" s="1"/>
  <c r="D912" i="5" s="1"/>
  <c r="D913" i="5" s="1"/>
  <c r="D914" i="5" s="1"/>
  <c r="D915" i="5" s="1"/>
  <c r="D916" i="5" s="1"/>
  <c r="D917" i="5" s="1"/>
  <c r="D918" i="5" s="1"/>
  <c r="D919" i="5" s="1"/>
  <c r="D920" i="5" s="1"/>
  <c r="D921" i="5" s="1"/>
  <c r="D922" i="5" s="1"/>
  <c r="D923" i="5" s="1"/>
  <c r="D924" i="5" s="1"/>
  <c r="D925" i="5" s="1"/>
  <c r="D926" i="5" s="1"/>
  <c r="D927" i="5" s="1"/>
  <c r="D928" i="5" s="1"/>
  <c r="D929" i="5" s="1"/>
  <c r="D930" i="5" s="1"/>
  <c r="D931" i="5" s="1"/>
  <c r="D932" i="5" s="1"/>
  <c r="D933" i="5" s="1"/>
  <c r="D934" i="5" s="1"/>
  <c r="D935" i="5" s="1"/>
  <c r="D936" i="5" s="1"/>
  <c r="D937" i="5" s="1"/>
  <c r="D938" i="5" s="1"/>
  <c r="D939" i="5" s="1"/>
  <c r="D940" i="5" s="1"/>
  <c r="D941" i="5" s="1"/>
  <c r="D942" i="5" s="1"/>
  <c r="D943" i="5" s="1"/>
  <c r="D944" i="5" s="1"/>
  <c r="D945" i="5" s="1"/>
  <c r="D946" i="5" s="1"/>
  <c r="D947" i="5" s="1"/>
  <c r="D948" i="5" s="1"/>
  <c r="D949" i="5" s="1"/>
  <c r="D950" i="5" s="1"/>
  <c r="D951" i="5" s="1"/>
  <c r="D952" i="5" s="1"/>
  <c r="D953" i="5" s="1"/>
  <c r="D954" i="5" s="1"/>
  <c r="D955" i="5" s="1"/>
  <c r="D956" i="5" s="1"/>
  <c r="D957" i="5" s="1"/>
  <c r="D958" i="5" s="1"/>
  <c r="D959" i="5" s="1"/>
  <c r="D960" i="5" s="1"/>
  <c r="D961" i="5" s="1"/>
  <c r="D962" i="5" s="1"/>
  <c r="D963" i="5" s="1"/>
  <c r="D964" i="5" s="1"/>
  <c r="D965" i="5" s="1"/>
  <c r="D966" i="5" s="1"/>
  <c r="D967" i="5" s="1"/>
  <c r="D968" i="5" s="1"/>
  <c r="D969" i="5" s="1"/>
  <c r="D970" i="5" s="1"/>
  <c r="D971" i="5" s="1"/>
  <c r="D972" i="5" s="1"/>
  <c r="D973" i="5" s="1"/>
  <c r="D974" i="5" s="1"/>
  <c r="D975" i="5" s="1"/>
  <c r="D976" i="5" s="1"/>
  <c r="D977" i="5" s="1"/>
  <c r="D978" i="5" s="1"/>
  <c r="D979" i="5" s="1"/>
  <c r="D980" i="5" s="1"/>
  <c r="D981" i="5" s="1"/>
  <c r="D982" i="5" s="1"/>
  <c r="D983" i="5" s="1"/>
  <c r="D984" i="5" s="1"/>
  <c r="D985" i="5" s="1"/>
  <c r="D986" i="5" s="1"/>
  <c r="D987" i="5" s="1"/>
  <c r="D988" i="5" s="1"/>
  <c r="D989" i="5" s="1"/>
  <c r="D990" i="5" s="1"/>
  <c r="D991" i="5" s="1"/>
  <c r="D992" i="5" s="1"/>
  <c r="D993" i="5" s="1"/>
  <c r="D994" i="5" s="1"/>
  <c r="D995" i="5" s="1"/>
  <c r="D996" i="5" s="1"/>
  <c r="D997" i="5" s="1"/>
  <c r="D998" i="5" s="1"/>
  <c r="D999" i="5" s="1"/>
  <c r="D1000" i="5" s="1"/>
  <c r="D1001" i="5" s="1"/>
  <c r="D1002" i="5" s="1"/>
  <c r="D1003" i="5" s="1"/>
  <c r="D1004" i="5" s="1"/>
  <c r="D1005" i="5" s="1"/>
  <c r="D1006" i="5" s="1"/>
  <c r="D1007" i="5" s="1"/>
  <c r="D1008" i="5" s="1"/>
  <c r="D1009" i="5" s="1"/>
  <c r="D1010" i="5" s="1"/>
  <c r="D1011" i="5" s="1"/>
  <c r="D1012" i="5" s="1"/>
  <c r="D1013" i="5" s="1"/>
  <c r="D1014" i="5" s="1"/>
  <c r="D1015" i="5" s="1"/>
  <c r="D1016" i="5" s="1"/>
  <c r="D1017" i="5" s="1"/>
  <c r="D1018" i="5" s="1"/>
  <c r="D1019" i="5" s="1"/>
  <c r="D1020" i="5" s="1"/>
  <c r="D1021" i="5" s="1"/>
  <c r="D1022" i="5" s="1"/>
  <c r="D1023" i="5" s="1"/>
  <c r="D1024" i="5" s="1"/>
  <c r="D1025" i="5" s="1"/>
  <c r="D1026" i="5" s="1"/>
  <c r="D1027" i="5" s="1"/>
  <c r="D1028" i="5" s="1"/>
  <c r="D1029" i="5" s="1"/>
  <c r="D1030" i="5" s="1"/>
  <c r="D1031" i="5" s="1"/>
  <c r="D1032" i="5" s="1"/>
  <c r="D1033" i="5" s="1"/>
  <c r="D1034" i="5" s="1"/>
  <c r="D1035" i="5" s="1"/>
  <c r="D1036" i="5" s="1"/>
  <c r="D1037" i="5" s="1"/>
  <c r="D1038" i="5" s="1"/>
  <c r="D1039" i="5" s="1"/>
  <c r="D1040" i="5" s="1"/>
  <c r="D1041" i="5" s="1"/>
  <c r="D1042" i="5" s="1"/>
  <c r="D1043" i="5" s="1"/>
  <c r="D1044" i="5" s="1"/>
  <c r="D1045" i="5" s="1"/>
  <c r="D1046" i="5" s="1"/>
  <c r="D1047" i="5" s="1"/>
  <c r="D1048" i="5" s="1"/>
  <c r="D1049" i="5" s="1"/>
  <c r="D1050" i="5" s="1"/>
  <c r="D1051" i="5" s="1"/>
  <c r="D1052" i="5" s="1"/>
  <c r="D1053" i="5" s="1"/>
  <c r="D1054" i="5" s="1"/>
  <c r="D1055" i="5" s="1"/>
  <c r="D1056" i="5" s="1"/>
  <c r="D1057" i="5" s="1"/>
  <c r="D1058" i="5" s="1"/>
  <c r="D1059" i="5" s="1"/>
  <c r="D1060" i="5" s="1"/>
  <c r="D1061" i="5" s="1"/>
  <c r="D1062" i="5" s="1"/>
  <c r="D1063" i="5" s="1"/>
  <c r="D1064" i="5" s="1"/>
  <c r="D1065" i="5" s="1"/>
  <c r="D1066" i="5" s="1"/>
  <c r="D1067" i="5" s="1"/>
  <c r="D1068" i="5" s="1"/>
  <c r="D1069" i="5" s="1"/>
  <c r="D1070" i="5" s="1"/>
  <c r="D1071" i="5" s="1"/>
  <c r="D1072" i="5" s="1"/>
  <c r="D1073" i="5" s="1"/>
  <c r="D1074" i="5" s="1"/>
  <c r="D1075" i="5" s="1"/>
  <c r="D1076" i="5" s="1"/>
  <c r="D1077" i="5" s="1"/>
  <c r="D1078" i="5" s="1"/>
  <c r="D1079" i="5" s="1"/>
  <c r="D1080" i="5" s="1"/>
  <c r="D1081" i="5" s="1"/>
  <c r="D1082" i="5" s="1"/>
  <c r="D1083" i="5" s="1"/>
  <c r="D1084" i="5" s="1"/>
  <c r="D1085" i="5" s="1"/>
  <c r="D1086" i="5" s="1"/>
  <c r="D1087" i="5" s="1"/>
  <c r="D1088" i="5" s="1"/>
  <c r="D1089" i="5" s="1"/>
  <c r="D1090" i="5" s="1"/>
  <c r="D1091" i="5" s="1"/>
  <c r="D1092" i="5" s="1"/>
  <c r="D1093" i="5" s="1"/>
  <c r="D1094" i="5" s="1"/>
  <c r="D1095" i="5" s="1"/>
  <c r="D1096" i="5" s="1"/>
  <c r="D1097" i="5" s="1"/>
  <c r="D1098" i="5" s="1"/>
  <c r="D1099" i="5" s="1"/>
  <c r="D1100" i="5" s="1"/>
  <c r="D1101" i="5" s="1"/>
  <c r="D1102" i="5" s="1"/>
  <c r="D1103" i="5" s="1"/>
  <c r="D1104" i="5" s="1"/>
  <c r="D1105" i="5" s="1"/>
  <c r="D1106" i="5" s="1"/>
  <c r="D1107" i="5" s="1"/>
  <c r="D1108" i="5" s="1"/>
  <c r="D1109" i="5" s="1"/>
  <c r="D1110" i="5" s="1"/>
  <c r="D1111" i="5" s="1"/>
  <c r="D1112" i="5" s="1"/>
  <c r="D1113" i="5" s="1"/>
  <c r="D1114" i="5" s="1"/>
  <c r="D1115" i="5" s="1"/>
  <c r="D1116" i="5" s="1"/>
  <c r="D1117" i="5" s="1"/>
  <c r="D1118" i="5" s="1"/>
  <c r="D1119" i="5" s="1"/>
  <c r="D1120" i="5" s="1"/>
  <c r="D1121" i="5" s="1"/>
  <c r="D1122" i="5" s="1"/>
  <c r="D1123" i="5" s="1"/>
  <c r="D1124" i="5" s="1"/>
  <c r="D1125" i="5" s="1"/>
  <c r="D1126" i="5" s="1"/>
  <c r="D1127" i="5" s="1"/>
  <c r="D1128" i="5" s="1"/>
  <c r="D1129" i="5" s="1"/>
  <c r="D1130" i="5" s="1"/>
  <c r="D1131" i="5" s="1"/>
  <c r="D1132" i="5" s="1"/>
  <c r="D1133" i="5" s="1"/>
  <c r="D1134" i="5" s="1"/>
  <c r="D1135" i="5" s="1"/>
  <c r="D1136" i="5" s="1"/>
  <c r="D1137" i="5" s="1"/>
  <c r="D1138" i="5" s="1"/>
  <c r="D1139" i="5" s="1"/>
  <c r="D1140" i="5" s="1"/>
  <c r="D1141" i="5" s="1"/>
  <c r="D1142" i="5" s="1"/>
  <c r="D1143" i="5" s="1"/>
  <c r="D1144" i="5" s="1"/>
  <c r="D1145" i="5" s="1"/>
  <c r="D1146" i="5" s="1"/>
  <c r="D1147" i="5" s="1"/>
  <c r="D1148" i="5" s="1"/>
  <c r="D1149" i="5" s="1"/>
  <c r="D1150" i="5" s="1"/>
  <c r="D1151" i="5" s="1"/>
  <c r="D1152" i="5" s="1"/>
  <c r="D1153" i="5" s="1"/>
  <c r="D1154" i="5" s="1"/>
  <c r="D1155" i="5" s="1"/>
  <c r="D1156" i="5" s="1"/>
  <c r="D1157" i="5" s="1"/>
  <c r="D1158" i="5" s="1"/>
  <c r="D1159" i="5" s="1"/>
  <c r="D1160" i="5" s="1"/>
  <c r="D1161" i="5" s="1"/>
  <c r="D1162" i="5" s="1"/>
  <c r="D1163" i="5" s="1"/>
  <c r="D1164" i="5" s="1"/>
  <c r="D1165" i="5" s="1"/>
  <c r="D1166" i="5" s="1"/>
  <c r="D1167" i="5" s="1"/>
  <c r="D1168" i="5" s="1"/>
  <c r="D1169" i="5" s="1"/>
  <c r="D1170" i="5" s="1"/>
  <c r="D1171" i="5" s="1"/>
  <c r="D1172" i="5" s="1"/>
  <c r="D1173" i="5" s="1"/>
  <c r="D1174" i="5" s="1"/>
  <c r="D1175" i="5" s="1"/>
  <c r="D1176" i="5" s="1"/>
  <c r="D1177" i="5" s="1"/>
  <c r="D1178" i="5" s="1"/>
  <c r="D1179" i="5" s="1"/>
  <c r="D1180" i="5" s="1"/>
  <c r="D1181" i="5" s="1"/>
  <c r="D1182" i="5" s="1"/>
  <c r="D1183" i="5" s="1"/>
  <c r="D1184" i="5" s="1"/>
  <c r="D1185" i="5" s="1"/>
  <c r="D1186" i="5" s="1"/>
  <c r="D1187" i="5" s="1"/>
  <c r="D1188" i="5" s="1"/>
  <c r="D1189" i="5" s="1"/>
  <c r="D1190" i="5" s="1"/>
  <c r="D1191" i="5" s="1"/>
  <c r="D1192" i="5" s="1"/>
  <c r="D1193" i="5" s="1"/>
  <c r="D1194" i="5" s="1"/>
  <c r="D1195" i="5" s="1"/>
  <c r="D1196" i="5" s="1"/>
  <c r="D1197" i="5" s="1"/>
  <c r="D1198" i="5" s="1"/>
  <c r="D1199" i="5" s="1"/>
  <c r="D1200" i="5" s="1"/>
  <c r="D1201" i="5" s="1"/>
  <c r="D1202" i="5" s="1"/>
  <c r="D1203" i="5" s="1"/>
  <c r="D1204" i="5" s="1"/>
  <c r="D1205" i="5" s="1"/>
  <c r="D1206" i="5" s="1"/>
  <c r="D1207" i="5" s="1"/>
  <c r="D1208" i="5" s="1"/>
  <c r="D1209" i="5" s="1"/>
  <c r="D1210" i="5" s="1"/>
  <c r="D1211" i="5" s="1"/>
  <c r="D1212" i="5" s="1"/>
  <c r="D1213" i="5" s="1"/>
  <c r="D1214" i="5" s="1"/>
  <c r="D1215" i="5" s="1"/>
  <c r="D1216" i="5" s="1"/>
  <c r="D1217" i="5" s="1"/>
  <c r="D1218" i="5" s="1"/>
  <c r="D1219" i="5" s="1"/>
  <c r="D1220" i="5" s="1"/>
  <c r="D1221" i="5" s="1"/>
  <c r="D1222" i="5" s="1"/>
  <c r="D1223" i="5" s="1"/>
  <c r="D1224" i="5" s="1"/>
  <c r="D1225" i="5" s="1"/>
  <c r="D1226" i="5" s="1"/>
  <c r="D1227" i="5" s="1"/>
  <c r="D1228" i="5" s="1"/>
  <c r="D1229" i="5" s="1"/>
  <c r="D1230" i="5" s="1"/>
  <c r="D1231" i="5" s="1"/>
  <c r="D1232" i="5" s="1"/>
  <c r="D1233" i="5" s="1"/>
  <c r="D1234" i="5" s="1"/>
  <c r="D1235" i="5" s="1"/>
  <c r="D1236" i="5" s="1"/>
  <c r="D1237" i="5" s="1"/>
  <c r="D1238" i="5" s="1"/>
  <c r="D1239" i="5" s="1"/>
  <c r="D1240" i="5" s="1"/>
  <c r="D1241" i="5" s="1"/>
  <c r="D1242" i="5" s="1"/>
  <c r="D1243" i="5" s="1"/>
  <c r="D1244" i="5" s="1"/>
  <c r="D1245" i="5" s="1"/>
  <c r="D1246" i="5" s="1"/>
  <c r="D1247" i="5" s="1"/>
  <c r="D1248" i="5" s="1"/>
  <c r="D1249" i="5" s="1"/>
  <c r="D1250" i="5" s="1"/>
  <c r="D1251" i="5" s="1"/>
  <c r="D1252" i="5" s="1"/>
  <c r="D1253" i="5" s="1"/>
  <c r="D1254" i="5" s="1"/>
  <c r="D1255" i="5" s="1"/>
  <c r="D1256" i="5" s="1"/>
  <c r="D1257" i="5" s="1"/>
  <c r="D1258" i="5" s="1"/>
  <c r="D1259" i="5" s="1"/>
  <c r="D1260" i="5" s="1"/>
  <c r="D1261" i="5" s="1"/>
  <c r="D1262" i="5" s="1"/>
  <c r="D1263" i="5" s="1"/>
  <c r="D1264" i="5" s="1"/>
  <c r="D1265" i="5" s="1"/>
  <c r="D1266" i="5" s="1"/>
  <c r="D1267" i="5" s="1"/>
  <c r="D1268" i="5" s="1"/>
  <c r="D1269" i="5" s="1"/>
  <c r="D1270" i="5" s="1"/>
  <c r="D1271" i="5" s="1"/>
  <c r="D1272" i="5" s="1"/>
  <c r="D1273" i="5" s="1"/>
  <c r="D1274" i="5" s="1"/>
  <c r="D1275" i="5" s="1"/>
  <c r="D1276" i="5" s="1"/>
  <c r="D1277" i="5" s="1"/>
  <c r="D1278" i="5" s="1"/>
  <c r="D1279" i="5" s="1"/>
  <c r="D1280" i="5" s="1"/>
  <c r="D1281" i="5" s="1"/>
  <c r="D1282" i="5" s="1"/>
  <c r="D1283" i="5" s="1"/>
  <c r="D1284" i="5" s="1"/>
  <c r="D1285" i="5" s="1"/>
  <c r="D1286" i="5" s="1"/>
  <c r="D1287" i="5" s="1"/>
  <c r="D1288" i="5" s="1"/>
  <c r="D1289" i="5" s="1"/>
  <c r="D1290" i="5" s="1"/>
  <c r="D1291" i="5" s="1"/>
  <c r="D1292" i="5" s="1"/>
  <c r="D1293" i="5" s="1"/>
  <c r="D1294" i="5" s="1"/>
  <c r="D1295" i="5" s="1"/>
  <c r="D1296" i="5" s="1"/>
  <c r="D1297" i="5" s="1"/>
  <c r="D1298" i="5" s="1"/>
  <c r="D1299" i="5" s="1"/>
  <c r="D1300" i="5" s="1"/>
  <c r="D1301" i="5" s="1"/>
  <c r="D1302" i="5" s="1"/>
  <c r="D1303" i="5" s="1"/>
  <c r="D1304" i="5" s="1"/>
  <c r="D1305" i="5" s="1"/>
  <c r="D1306" i="5" s="1"/>
  <c r="D1307" i="5" s="1"/>
  <c r="D1308" i="5" s="1"/>
  <c r="D1309" i="5" s="1"/>
  <c r="D1310" i="5" s="1"/>
  <c r="D1311" i="5" s="1"/>
  <c r="D1312" i="5" s="1"/>
  <c r="D1313" i="5" s="1"/>
  <c r="D1314" i="5" s="1"/>
  <c r="D1315" i="5" s="1"/>
  <c r="D1316" i="5" s="1"/>
  <c r="D1317" i="5" s="1"/>
  <c r="D1318" i="5" s="1"/>
  <c r="D1319" i="5" s="1"/>
  <c r="D1320" i="5" s="1"/>
  <c r="D1321" i="5" s="1"/>
  <c r="D1322" i="5" s="1"/>
  <c r="D1323" i="5" s="1"/>
  <c r="D1324" i="5" s="1"/>
  <c r="D1325" i="5" s="1"/>
  <c r="D1326" i="5" s="1"/>
  <c r="D1327" i="5" s="1"/>
  <c r="D1328" i="5" s="1"/>
  <c r="D1329" i="5" s="1"/>
  <c r="D1330" i="5" s="1"/>
  <c r="D1331" i="5" s="1"/>
  <c r="D1332" i="5" s="1"/>
  <c r="D1333" i="5" s="1"/>
  <c r="D1334" i="5" s="1"/>
  <c r="D1335" i="5" s="1"/>
  <c r="D1336" i="5" s="1"/>
  <c r="D1337" i="5" s="1"/>
  <c r="D1338" i="5" s="1"/>
  <c r="D1339" i="5" s="1"/>
  <c r="D1340" i="5" s="1"/>
  <c r="D1341" i="5" s="1"/>
  <c r="D1342" i="5" s="1"/>
  <c r="D1343" i="5" s="1"/>
  <c r="D1344" i="5" s="1"/>
  <c r="D1345" i="5" s="1"/>
  <c r="D1346" i="5" s="1"/>
  <c r="D1347" i="5" s="1"/>
  <c r="D1348" i="5" s="1"/>
  <c r="D1349" i="5" s="1"/>
  <c r="D1350" i="5" s="1"/>
  <c r="D1351" i="5" s="1"/>
  <c r="D1352" i="5" s="1"/>
  <c r="D1353" i="5" s="1"/>
  <c r="D1354" i="5" s="1"/>
  <c r="D1355" i="5" s="1"/>
  <c r="D1356" i="5" s="1"/>
  <c r="D1357" i="5" s="1"/>
  <c r="D1358" i="5" s="1"/>
  <c r="D1359" i="5" s="1"/>
  <c r="D1360" i="5" s="1"/>
  <c r="D1361" i="5" s="1"/>
  <c r="D1362" i="5" s="1"/>
  <c r="D1363" i="5" s="1"/>
  <c r="D1364" i="5" s="1"/>
  <c r="D1365" i="5" s="1"/>
  <c r="D1366" i="5" s="1"/>
  <c r="D1367" i="5" s="1"/>
  <c r="D1368" i="5" s="1"/>
  <c r="D1369" i="5" s="1"/>
  <c r="D1370" i="5" s="1"/>
  <c r="D1371" i="5" s="1"/>
  <c r="D1372" i="5" s="1"/>
  <c r="D1373" i="5" s="1"/>
  <c r="D1374" i="5" s="1"/>
  <c r="D1375" i="5" s="1"/>
  <c r="D1376" i="5" s="1"/>
  <c r="D1377" i="5" s="1"/>
  <c r="D1378" i="5" s="1"/>
  <c r="D1379" i="5" s="1"/>
  <c r="D1380" i="5" s="1"/>
  <c r="D1381" i="5" s="1"/>
  <c r="D1382" i="5" s="1"/>
  <c r="D1383" i="5" s="1"/>
  <c r="D1384" i="5" s="1"/>
  <c r="D1385" i="5" s="1"/>
  <c r="D1386" i="5" s="1"/>
  <c r="D1387" i="5" s="1"/>
  <c r="D1388" i="5" s="1"/>
  <c r="D1389" i="5" s="1"/>
  <c r="D1390" i="5" s="1"/>
  <c r="D1391" i="5" s="1"/>
  <c r="D1392" i="5" s="1"/>
  <c r="D1393" i="5" s="1"/>
  <c r="D1394" i="5" s="1"/>
  <c r="D1395" i="5" s="1"/>
  <c r="D1396" i="5" s="1"/>
  <c r="D1397" i="5" s="1"/>
  <c r="D1398" i="5" s="1"/>
  <c r="D1399" i="5" s="1"/>
  <c r="D1400" i="5" s="1"/>
  <c r="D1401" i="5" s="1"/>
  <c r="D1402" i="5" s="1"/>
  <c r="D1403" i="5" s="1"/>
  <c r="D1404" i="5" s="1"/>
  <c r="D1405" i="5" s="1"/>
  <c r="D1406" i="5" s="1"/>
  <c r="D1407" i="5" s="1"/>
  <c r="D1408" i="5" s="1"/>
  <c r="D1409" i="5" s="1"/>
  <c r="D1410" i="5" s="1"/>
  <c r="D1411" i="5" s="1"/>
  <c r="D1412" i="5" s="1"/>
  <c r="D1413" i="5" s="1"/>
  <c r="D1414" i="5" s="1"/>
  <c r="D1415" i="5" s="1"/>
  <c r="D1416" i="5" s="1"/>
  <c r="D1417" i="5" s="1"/>
  <c r="D1418" i="5" s="1"/>
  <c r="D1419" i="5" s="1"/>
  <c r="D1420" i="5" s="1"/>
  <c r="D1421" i="5" s="1"/>
  <c r="D1422" i="5" s="1"/>
  <c r="D1423" i="5" s="1"/>
  <c r="D1424" i="5" s="1"/>
  <c r="D1425" i="5" s="1"/>
  <c r="D1426" i="5" s="1"/>
  <c r="D1427" i="5" s="1"/>
  <c r="D1428" i="5" s="1"/>
  <c r="D1429" i="5" s="1"/>
  <c r="D1430" i="5" s="1"/>
  <c r="D1431" i="5" s="1"/>
  <c r="D1432" i="5" s="1"/>
  <c r="D1433" i="5" s="1"/>
  <c r="D1434" i="5" s="1"/>
  <c r="D1435" i="5" s="1"/>
  <c r="D1436" i="5" s="1"/>
  <c r="D1437" i="5" s="1"/>
  <c r="D1438" i="5" s="1"/>
  <c r="D1439" i="5" s="1"/>
  <c r="D1440" i="5" s="1"/>
  <c r="D1441" i="5" s="1"/>
  <c r="D1442" i="5" s="1"/>
  <c r="D1443" i="5" s="1"/>
  <c r="D1444" i="5" s="1"/>
  <c r="D1445" i="5" s="1"/>
  <c r="D1446" i="5" s="1"/>
  <c r="D1447" i="5" s="1"/>
  <c r="D1448" i="5" s="1"/>
  <c r="D1449" i="5" s="1"/>
  <c r="D1450" i="5" s="1"/>
  <c r="D1451" i="5" s="1"/>
  <c r="D1452" i="5" s="1"/>
  <c r="D1453" i="5" s="1"/>
  <c r="D1454" i="5" s="1"/>
  <c r="D1455" i="5" s="1"/>
  <c r="D1456" i="5" s="1"/>
  <c r="D1457" i="5" s="1"/>
  <c r="D1458" i="5" s="1"/>
  <c r="D1459" i="5" s="1"/>
  <c r="D1460" i="5" s="1"/>
  <c r="D1461" i="5" s="1"/>
  <c r="D1462" i="5" s="1"/>
  <c r="D1463" i="5" s="1"/>
  <c r="D1464" i="5" s="1"/>
  <c r="D1465" i="5" s="1"/>
  <c r="D1466" i="5" s="1"/>
  <c r="D1467" i="5" s="1"/>
  <c r="D1468" i="5" s="1"/>
  <c r="D1469" i="5" s="1"/>
  <c r="D1470" i="5" s="1"/>
  <c r="D1471" i="5" s="1"/>
  <c r="D1472" i="5" s="1"/>
  <c r="D1473" i="5" s="1"/>
  <c r="D1474" i="5" s="1"/>
  <c r="D1475" i="5" s="1"/>
  <c r="D1476" i="5" s="1"/>
  <c r="D1477" i="5" s="1"/>
  <c r="D1478" i="5" s="1"/>
  <c r="D1479" i="5" s="1"/>
  <c r="D1480" i="5" s="1"/>
  <c r="D1481" i="5" s="1"/>
  <c r="D1482" i="5" s="1"/>
  <c r="D1483" i="5" s="1"/>
  <c r="D1484" i="5" s="1"/>
  <c r="D1485" i="5" s="1"/>
  <c r="D1486" i="5" s="1"/>
  <c r="D1487" i="5" s="1"/>
  <c r="D1488" i="5" s="1"/>
  <c r="D1489" i="5" s="1"/>
  <c r="D1490" i="5" s="1"/>
  <c r="D1491" i="5" s="1"/>
  <c r="D1492" i="5" s="1"/>
  <c r="D1493" i="5" s="1"/>
  <c r="D1494" i="5" s="1"/>
  <c r="D1495" i="5" s="1"/>
  <c r="D1496" i="5" s="1"/>
  <c r="D1497" i="5" s="1"/>
  <c r="D1498" i="5" s="1"/>
  <c r="D1499" i="5" s="1"/>
  <c r="D1500" i="5" s="1"/>
  <c r="D1501" i="5" s="1"/>
  <c r="D1502" i="5" s="1"/>
  <c r="D1503" i="5" s="1"/>
  <c r="D1504" i="5" s="1"/>
  <c r="D1505" i="5" s="1"/>
  <c r="D1506" i="5" s="1"/>
  <c r="D1507" i="5" s="1"/>
  <c r="D1508" i="5" s="1"/>
  <c r="D1509" i="5" s="1"/>
  <c r="D1510" i="5" s="1"/>
  <c r="D1511" i="5" s="1"/>
  <c r="D1512" i="5" s="1"/>
  <c r="D1513" i="5" s="1"/>
  <c r="D1514" i="5" s="1"/>
  <c r="D1515" i="5" s="1"/>
  <c r="D1516" i="5" s="1"/>
  <c r="D1517" i="5" s="1"/>
  <c r="D1518" i="5" s="1"/>
  <c r="D1519" i="5" s="1"/>
  <c r="D1520" i="5" s="1"/>
  <c r="D1521" i="5" s="1"/>
  <c r="D1522" i="5" s="1"/>
  <c r="D1523" i="5" s="1"/>
  <c r="D1524" i="5" s="1"/>
  <c r="D1525" i="5" s="1"/>
  <c r="D1526" i="5" s="1"/>
  <c r="D1527" i="5" s="1"/>
  <c r="D1528" i="5" s="1"/>
  <c r="D1529" i="5" s="1"/>
  <c r="D1530" i="5" s="1"/>
  <c r="D1531" i="5" s="1"/>
  <c r="D1532" i="5" s="1"/>
  <c r="D1533" i="5" s="1"/>
  <c r="D1534" i="5" s="1"/>
  <c r="D1535" i="5" s="1"/>
  <c r="D1536" i="5" s="1"/>
  <c r="D1537" i="5" s="1"/>
  <c r="D1538" i="5" s="1"/>
  <c r="D1539" i="5" s="1"/>
  <c r="D1540" i="5" s="1"/>
  <c r="D1541" i="5" s="1"/>
  <c r="D1542" i="5" s="1"/>
  <c r="D1543" i="5" s="1"/>
  <c r="D1544" i="5" s="1"/>
  <c r="D1545" i="5" s="1"/>
  <c r="D1546" i="5" s="1"/>
  <c r="D1547" i="5" s="1"/>
  <c r="D1548" i="5" s="1"/>
  <c r="D1549" i="5" s="1"/>
  <c r="D1550" i="5" s="1"/>
  <c r="D1551" i="5" s="1"/>
  <c r="D1552" i="5" s="1"/>
  <c r="D1553" i="5" s="1"/>
  <c r="D1554" i="5" s="1"/>
  <c r="D1555" i="5" s="1"/>
  <c r="D1556" i="5" s="1"/>
  <c r="D1557" i="5" s="1"/>
  <c r="D1558" i="5" s="1"/>
  <c r="D1559" i="5" s="1"/>
  <c r="D1560" i="5" s="1"/>
  <c r="D1561" i="5" s="1"/>
  <c r="D1562" i="5" s="1"/>
  <c r="D1563" i="5" s="1"/>
  <c r="D1564" i="5" s="1"/>
  <c r="D1565" i="5" s="1"/>
  <c r="D1566" i="5" s="1"/>
  <c r="D1567" i="5" s="1"/>
  <c r="D1568" i="5" s="1"/>
  <c r="D1569" i="5" s="1"/>
  <c r="D1570" i="5" s="1"/>
  <c r="D1571" i="5" s="1"/>
  <c r="D1572" i="5" s="1"/>
  <c r="D1573" i="5" s="1"/>
  <c r="D1574" i="5" s="1"/>
  <c r="D1575" i="5" s="1"/>
  <c r="D1576" i="5" s="1"/>
  <c r="D1577" i="5" s="1"/>
  <c r="D1578" i="5" s="1"/>
  <c r="D1579" i="5" s="1"/>
  <c r="D1580" i="5" s="1"/>
  <c r="D1581" i="5" s="1"/>
  <c r="D1582" i="5" s="1"/>
  <c r="D1583" i="5" s="1"/>
  <c r="D1584" i="5" s="1"/>
  <c r="D1585" i="5" s="1"/>
  <c r="D1586" i="5" s="1"/>
  <c r="D1587" i="5" s="1"/>
  <c r="D1588" i="5" s="1"/>
  <c r="D1589" i="5" s="1"/>
  <c r="D1590" i="5" s="1"/>
  <c r="D1591" i="5" s="1"/>
  <c r="D1592" i="5" s="1"/>
  <c r="D1593" i="5" s="1"/>
  <c r="D1594" i="5" s="1"/>
  <c r="D1595" i="5" s="1"/>
  <c r="D1596" i="5" s="1"/>
  <c r="D1597" i="5" s="1"/>
  <c r="D1598" i="5" s="1"/>
  <c r="D1599" i="5" s="1"/>
  <c r="D1600" i="5" s="1"/>
  <c r="D1601" i="5" s="1"/>
  <c r="D1602" i="5" s="1"/>
  <c r="D1603" i="5" s="1"/>
  <c r="D1604" i="5" s="1"/>
  <c r="D1605" i="5" s="1"/>
  <c r="D1606" i="5" s="1"/>
  <c r="D1607" i="5" s="1"/>
  <c r="D1608" i="5" s="1"/>
  <c r="D1609" i="5" s="1"/>
  <c r="D1610" i="5" s="1"/>
  <c r="D1611" i="5" s="1"/>
  <c r="D1612" i="5" s="1"/>
  <c r="D1613" i="5" s="1"/>
  <c r="D1614" i="5" s="1"/>
  <c r="D1615" i="5" s="1"/>
  <c r="D1616" i="5" s="1"/>
  <c r="D1617" i="5" s="1"/>
  <c r="D1618" i="5" s="1"/>
  <c r="D1619" i="5" s="1"/>
  <c r="D1620" i="5" s="1"/>
  <c r="D1621" i="5" s="1"/>
  <c r="D1622" i="5" s="1"/>
  <c r="D1623" i="5" s="1"/>
  <c r="D1624" i="5" s="1"/>
  <c r="D1625" i="5" s="1"/>
  <c r="D1626" i="5" s="1"/>
  <c r="D1627" i="5" s="1"/>
  <c r="D1628" i="5" s="1"/>
  <c r="D1629" i="5" s="1"/>
  <c r="D1630" i="5" s="1"/>
  <c r="D1631" i="5" s="1"/>
  <c r="D1632" i="5" s="1"/>
  <c r="D1633" i="5" s="1"/>
  <c r="D1634" i="5" s="1"/>
  <c r="D1635" i="5" s="1"/>
  <c r="D1636" i="5" s="1"/>
  <c r="D1637" i="5" s="1"/>
  <c r="D1638" i="5" s="1"/>
  <c r="D1639" i="5" s="1"/>
  <c r="D1640" i="5" s="1"/>
  <c r="D1641" i="5" s="1"/>
  <c r="D1642" i="5" s="1"/>
  <c r="D1643" i="5" s="1"/>
  <c r="D1644" i="5" s="1"/>
  <c r="D1645" i="5" s="1"/>
  <c r="D1646" i="5" s="1"/>
  <c r="D1647" i="5" s="1"/>
  <c r="D1648" i="5" s="1"/>
  <c r="D1649" i="5" s="1"/>
  <c r="D1650" i="5" s="1"/>
  <c r="D1651" i="5" s="1"/>
  <c r="D1652" i="5" s="1"/>
  <c r="D1653" i="5" s="1"/>
  <c r="D1654" i="5" s="1"/>
  <c r="D1655" i="5" s="1"/>
  <c r="D1656" i="5" s="1"/>
  <c r="D1657" i="5" s="1"/>
  <c r="D1658" i="5" s="1"/>
  <c r="D1659" i="5" s="1"/>
  <c r="D1660" i="5" s="1"/>
  <c r="D1661" i="5" s="1"/>
  <c r="D1662" i="5" s="1"/>
  <c r="D1663" i="5" s="1"/>
  <c r="D1664" i="5" s="1"/>
  <c r="D1665" i="5" s="1"/>
  <c r="D1666" i="5" s="1"/>
  <c r="D1667" i="5" s="1"/>
  <c r="D1668" i="5" s="1"/>
  <c r="D1669" i="5" s="1"/>
  <c r="D1670" i="5" s="1"/>
  <c r="D1671" i="5" s="1"/>
  <c r="D1672" i="5" s="1"/>
  <c r="D1673" i="5" s="1"/>
  <c r="D1674" i="5" s="1"/>
  <c r="D1675" i="5" s="1"/>
  <c r="D1676" i="5" s="1"/>
  <c r="D1677" i="5" s="1"/>
  <c r="D1678" i="5" s="1"/>
  <c r="D1679" i="5" s="1"/>
  <c r="D1680" i="5" s="1"/>
  <c r="D1681" i="5" s="1"/>
  <c r="D1682" i="5" s="1"/>
  <c r="D1683" i="5" s="1"/>
  <c r="D1684" i="5" s="1"/>
  <c r="D1685" i="5" s="1"/>
  <c r="D1686" i="5" s="1"/>
  <c r="D1687" i="5" s="1"/>
  <c r="D1688" i="5" s="1"/>
  <c r="D1689" i="5" s="1"/>
  <c r="D1690" i="5" s="1"/>
  <c r="D1691" i="5" s="1"/>
  <c r="D1692" i="5" s="1"/>
  <c r="D1693" i="5" s="1"/>
  <c r="D1694" i="5" s="1"/>
  <c r="D1695" i="5" s="1"/>
  <c r="D1696" i="5" s="1"/>
  <c r="D1697" i="5" s="1"/>
  <c r="D1698" i="5" s="1"/>
  <c r="D1699" i="5" s="1"/>
  <c r="D1700" i="5" s="1"/>
  <c r="D1701" i="5" s="1"/>
  <c r="D1702" i="5" s="1"/>
  <c r="D1703" i="5" s="1"/>
  <c r="D1704" i="5" s="1"/>
  <c r="D1705" i="5" s="1"/>
  <c r="D1706" i="5" s="1"/>
  <c r="D1707" i="5" s="1"/>
  <c r="D1708" i="5" s="1"/>
  <c r="D1709" i="5" s="1"/>
  <c r="D1710" i="5" s="1"/>
  <c r="D1711" i="5" s="1"/>
  <c r="D1712" i="5" s="1"/>
  <c r="D1713" i="5" s="1"/>
  <c r="D1714" i="5" s="1"/>
  <c r="D1715" i="5" s="1"/>
  <c r="D1716" i="5" s="1"/>
  <c r="D1717" i="5" s="1"/>
  <c r="D1718" i="5" s="1"/>
  <c r="D1719" i="5" s="1"/>
  <c r="D1720" i="5" s="1"/>
  <c r="D1721" i="5" s="1"/>
  <c r="D1722" i="5" s="1"/>
  <c r="D1723" i="5" s="1"/>
  <c r="D1724" i="5" s="1"/>
  <c r="D1725" i="5" s="1"/>
  <c r="D1726" i="5" s="1"/>
  <c r="D1727" i="5" s="1"/>
  <c r="D1728" i="5" s="1"/>
  <c r="D1729" i="5" s="1"/>
  <c r="D1730" i="5" s="1"/>
  <c r="D1731" i="5" s="1"/>
  <c r="D1732" i="5" s="1"/>
  <c r="D1733" i="5" s="1"/>
  <c r="D1734" i="5" s="1"/>
  <c r="D1735" i="5" s="1"/>
  <c r="D1736" i="5" s="1"/>
  <c r="D1737" i="5" s="1"/>
  <c r="D1738" i="5" s="1"/>
  <c r="D1739" i="5" s="1"/>
  <c r="D1740" i="5" s="1"/>
  <c r="D1741" i="5" s="1"/>
  <c r="D1742" i="5" s="1"/>
  <c r="D1743" i="5" s="1"/>
  <c r="D1744" i="5" s="1"/>
  <c r="D1745" i="5" s="1"/>
  <c r="D1746" i="5" s="1"/>
  <c r="D1747" i="5" s="1"/>
  <c r="D1748" i="5" s="1"/>
  <c r="D1749" i="5" s="1"/>
  <c r="D1750" i="5" s="1"/>
  <c r="D1751" i="5" s="1"/>
  <c r="D1752" i="5" s="1"/>
  <c r="D1753" i="5" s="1"/>
  <c r="D1754" i="5" s="1"/>
  <c r="D1755" i="5" s="1"/>
  <c r="D1756" i="5" s="1"/>
  <c r="D1757" i="5" s="1"/>
  <c r="D1758" i="5" s="1"/>
  <c r="D1759" i="5" s="1"/>
  <c r="D1760" i="5" s="1"/>
  <c r="D1761" i="5" s="1"/>
  <c r="D1762" i="5" s="1"/>
  <c r="D1763" i="5" s="1"/>
  <c r="D1764" i="5" s="1"/>
  <c r="D1765" i="5" s="1"/>
  <c r="D1766" i="5" s="1"/>
  <c r="D1767" i="5" s="1"/>
  <c r="D1768" i="5" s="1"/>
  <c r="D1769" i="5" s="1"/>
  <c r="D1770" i="5" s="1"/>
  <c r="D1771" i="5" s="1"/>
  <c r="D1772" i="5" s="1"/>
  <c r="D1773" i="5" s="1"/>
  <c r="D1774" i="5" s="1"/>
  <c r="D1775" i="5" s="1"/>
  <c r="D1776" i="5" s="1"/>
  <c r="D1777" i="5" s="1"/>
  <c r="D1778" i="5" s="1"/>
  <c r="D1779" i="5" s="1"/>
  <c r="D1780" i="5" s="1"/>
  <c r="D1781" i="5" s="1"/>
  <c r="D1782" i="5" s="1"/>
  <c r="D1783" i="5" s="1"/>
  <c r="D1784" i="5" s="1"/>
  <c r="D1785" i="5" s="1"/>
  <c r="D1786" i="5" s="1"/>
  <c r="D1787" i="5" s="1"/>
  <c r="D1788" i="5" s="1"/>
  <c r="D1789" i="5" s="1"/>
  <c r="D1790" i="5" s="1"/>
  <c r="D1791" i="5" s="1"/>
  <c r="D1792" i="5" s="1"/>
  <c r="D1793" i="5" s="1"/>
  <c r="D1794" i="5" s="1"/>
  <c r="D1795" i="5" s="1"/>
  <c r="D1796" i="5" s="1"/>
  <c r="D1797" i="5" s="1"/>
  <c r="D1798" i="5" s="1"/>
  <c r="D1799" i="5" s="1"/>
  <c r="D1800" i="5" s="1"/>
  <c r="D1801" i="5" s="1"/>
  <c r="D1802" i="5" s="1"/>
  <c r="D1803" i="5" s="1"/>
  <c r="D1804" i="5" s="1"/>
  <c r="D1805" i="5" s="1"/>
  <c r="D1806" i="5" s="1"/>
  <c r="D1807" i="5" s="1"/>
  <c r="D1808" i="5" s="1"/>
  <c r="D1809" i="5" s="1"/>
  <c r="D1810" i="5" s="1"/>
  <c r="D1811" i="5" s="1"/>
  <c r="D1812" i="5" s="1"/>
  <c r="D1813" i="5" s="1"/>
  <c r="D1814" i="5" s="1"/>
  <c r="D1815" i="5" s="1"/>
  <c r="D1816" i="5" s="1"/>
  <c r="D1817" i="5" s="1"/>
  <c r="D1818" i="5" s="1"/>
  <c r="D1819" i="5" s="1"/>
  <c r="D1820" i="5" s="1"/>
  <c r="D1821" i="5" s="1"/>
  <c r="D1822" i="5" s="1"/>
  <c r="D1823" i="5" s="1"/>
  <c r="D1824" i="5" s="1"/>
  <c r="D1825" i="5" s="1"/>
  <c r="D1826" i="5" s="1"/>
  <c r="D1827" i="5" s="1"/>
  <c r="D1828" i="5" s="1"/>
  <c r="D1829" i="5" s="1"/>
  <c r="D1830" i="5" s="1"/>
  <c r="D1831" i="5" s="1"/>
  <c r="D1832" i="5" s="1"/>
  <c r="D1833" i="5" s="1"/>
  <c r="D1834" i="5" s="1"/>
  <c r="D1835" i="5" s="1"/>
  <c r="D1836" i="5" s="1"/>
  <c r="D1837" i="5" s="1"/>
  <c r="D1838" i="5" s="1"/>
  <c r="D1839" i="5" s="1"/>
  <c r="D1840" i="5" s="1"/>
  <c r="D1841" i="5" s="1"/>
  <c r="D1842" i="5" s="1"/>
  <c r="D1843" i="5" s="1"/>
  <c r="D1844" i="5" s="1"/>
  <c r="D1845" i="5" s="1"/>
  <c r="D1846" i="5" s="1"/>
  <c r="D1847" i="5" s="1"/>
  <c r="D1848" i="5" s="1"/>
  <c r="D1849" i="5" s="1"/>
  <c r="D1850" i="5" s="1"/>
  <c r="D1851" i="5" s="1"/>
  <c r="D1852" i="5" s="1"/>
  <c r="D1853" i="5" s="1"/>
  <c r="D1854" i="5" s="1"/>
  <c r="D1855" i="5" s="1"/>
  <c r="D1856" i="5" s="1"/>
  <c r="D1857" i="5" s="1"/>
  <c r="D1858" i="5" s="1"/>
  <c r="D1859" i="5" s="1"/>
  <c r="D1860" i="5" s="1"/>
  <c r="D1861" i="5" s="1"/>
  <c r="D1862" i="5" s="1"/>
  <c r="D1863" i="5" s="1"/>
  <c r="D1864" i="5" s="1"/>
  <c r="D1865" i="5" s="1"/>
  <c r="D1866" i="5" s="1"/>
  <c r="D1867" i="5" s="1"/>
  <c r="D1868" i="5" s="1"/>
  <c r="D1869" i="5" s="1"/>
  <c r="D1870" i="5" s="1"/>
  <c r="D1871" i="5" s="1"/>
  <c r="D1872" i="5" s="1"/>
  <c r="D1873" i="5" s="1"/>
  <c r="D1874" i="5" s="1"/>
  <c r="D1875" i="5" s="1"/>
  <c r="D1876" i="5" s="1"/>
  <c r="D1877" i="5" s="1"/>
  <c r="D1878" i="5" s="1"/>
  <c r="D1879" i="5" s="1"/>
  <c r="D1880" i="5" s="1"/>
  <c r="D1881" i="5" s="1"/>
  <c r="D1882" i="5" s="1"/>
  <c r="D1883" i="5" s="1"/>
  <c r="D1884" i="5" s="1"/>
  <c r="D1885" i="5" s="1"/>
  <c r="D1886" i="5" s="1"/>
  <c r="D1887" i="5" s="1"/>
  <c r="D1888" i="5" s="1"/>
  <c r="D1889" i="5" s="1"/>
  <c r="D1890" i="5" s="1"/>
  <c r="D1891" i="5" s="1"/>
  <c r="D1892" i="5" s="1"/>
  <c r="D1893" i="5" s="1"/>
  <c r="D1894" i="5" s="1"/>
  <c r="D1895" i="5" s="1"/>
  <c r="D1896" i="5" s="1"/>
  <c r="D1897" i="5" s="1"/>
  <c r="D1898" i="5" s="1"/>
  <c r="D1899" i="5" s="1"/>
  <c r="D1900" i="5" s="1"/>
  <c r="D1901" i="5" s="1"/>
  <c r="D1902" i="5" s="1"/>
  <c r="D1903" i="5" s="1"/>
  <c r="D1904" i="5" s="1"/>
  <c r="D1905" i="5" s="1"/>
  <c r="D1906" i="5" s="1"/>
  <c r="D1907" i="5" s="1"/>
  <c r="D1908" i="5" s="1"/>
  <c r="D1909" i="5" s="1"/>
  <c r="D1910" i="5" s="1"/>
  <c r="D1911" i="5" s="1"/>
  <c r="D1912" i="5" s="1"/>
  <c r="D1913" i="5" s="1"/>
  <c r="D1914" i="5" s="1"/>
  <c r="D1915" i="5" s="1"/>
  <c r="D1916" i="5" s="1"/>
  <c r="D1917" i="5" s="1"/>
  <c r="D1918" i="5" s="1"/>
  <c r="D1919" i="5" s="1"/>
  <c r="D1920" i="5" s="1"/>
  <c r="D1921" i="5" s="1"/>
  <c r="D1922" i="5" s="1"/>
  <c r="D1923" i="5" s="1"/>
  <c r="D1924" i="5" s="1"/>
  <c r="D1925" i="5" s="1"/>
  <c r="D1926" i="5" s="1"/>
  <c r="D1927" i="5" s="1"/>
  <c r="D1928" i="5" s="1"/>
  <c r="D1929" i="5" s="1"/>
  <c r="D1930" i="5" s="1"/>
  <c r="D1931" i="5" s="1"/>
  <c r="D1932" i="5" s="1"/>
  <c r="D1933" i="5" s="1"/>
  <c r="D1934" i="5" s="1"/>
  <c r="D1935" i="5" s="1"/>
  <c r="D1936" i="5" s="1"/>
  <c r="D1937" i="5" s="1"/>
  <c r="D1938" i="5" s="1"/>
  <c r="D1939" i="5" s="1"/>
  <c r="D1940" i="5" s="1"/>
  <c r="D1941" i="5" s="1"/>
  <c r="D1942" i="5" s="1"/>
  <c r="D1943" i="5" s="1"/>
  <c r="D1944" i="5" s="1"/>
  <c r="D1945" i="5" s="1"/>
  <c r="D1946" i="5" s="1"/>
  <c r="D1947" i="5" s="1"/>
  <c r="D1948" i="5" s="1"/>
  <c r="D1949" i="5" s="1"/>
  <c r="D1950" i="5" s="1"/>
  <c r="D1951" i="5" s="1"/>
  <c r="D1952" i="5" s="1"/>
  <c r="D1953" i="5" s="1"/>
  <c r="D1954" i="5" s="1"/>
  <c r="D1955" i="5" s="1"/>
  <c r="D1956" i="5" s="1"/>
  <c r="D1957" i="5" s="1"/>
  <c r="D1958" i="5" s="1"/>
  <c r="D1959" i="5" s="1"/>
  <c r="D1960" i="5" s="1"/>
  <c r="D1961" i="5" s="1"/>
  <c r="D1962" i="5" s="1"/>
  <c r="D1963" i="5" s="1"/>
  <c r="D1964" i="5" s="1"/>
  <c r="D1965" i="5" s="1"/>
  <c r="D1966" i="5" s="1"/>
  <c r="D1967" i="5" s="1"/>
  <c r="D1968" i="5" s="1"/>
  <c r="D1969" i="5" s="1"/>
  <c r="D1970" i="5" s="1"/>
  <c r="D1971" i="5" s="1"/>
  <c r="D1972" i="5" s="1"/>
  <c r="D1973" i="5" s="1"/>
  <c r="D1974" i="5" s="1"/>
  <c r="D1975" i="5" s="1"/>
  <c r="D1976" i="5" s="1"/>
  <c r="D1977" i="5" s="1"/>
  <c r="D1978" i="5" s="1"/>
  <c r="D1979" i="5" s="1"/>
  <c r="D1980" i="5" s="1"/>
  <c r="D1981" i="5" s="1"/>
  <c r="D1982" i="5" s="1"/>
  <c r="D1983" i="5" s="1"/>
  <c r="D1984" i="5" s="1"/>
  <c r="D1985" i="5" s="1"/>
  <c r="D1986" i="5" s="1"/>
  <c r="D1987" i="5" s="1"/>
  <c r="D1988" i="5" s="1"/>
  <c r="D1989" i="5" s="1"/>
  <c r="D1990" i="5" s="1"/>
  <c r="D1991" i="5" s="1"/>
  <c r="D1992" i="5" s="1"/>
  <c r="D1993" i="5" s="1"/>
  <c r="D1994" i="5" s="1"/>
  <c r="D1995" i="5" s="1"/>
  <c r="D1996" i="5" s="1"/>
  <c r="D1997" i="5" s="1"/>
  <c r="D1998" i="5" s="1"/>
  <c r="D1999" i="5" s="1"/>
  <c r="D2000" i="5" s="1"/>
  <c r="D2001" i="5" s="1"/>
  <c r="D2002" i="5" s="1"/>
  <c r="D2003" i="5" s="1"/>
  <c r="D2004" i="5" s="1"/>
  <c r="D2005" i="5" s="1"/>
  <c r="D2006" i="5" s="1"/>
  <c r="D2007" i="5" s="1"/>
  <c r="D2008" i="5" s="1"/>
  <c r="D2009" i="5" s="1"/>
  <c r="D2010" i="5" s="1"/>
  <c r="D2011" i="5" s="1"/>
  <c r="D2012" i="5" s="1"/>
  <c r="D2013" i="5" s="1"/>
  <c r="D2014" i="5" s="1"/>
  <c r="D2015" i="5" s="1"/>
  <c r="D2016" i="5" s="1"/>
  <c r="D2017" i="5" s="1"/>
  <c r="D2018" i="5" s="1"/>
  <c r="D2019" i="5" s="1"/>
  <c r="D2020" i="5" s="1"/>
  <c r="D2021" i="5" s="1"/>
  <c r="D2022" i="5" s="1"/>
  <c r="D2023" i="5" s="1"/>
  <c r="D2024" i="5" s="1"/>
  <c r="D2025" i="5" s="1"/>
  <c r="D2026" i="5" s="1"/>
  <c r="D2027" i="5" s="1"/>
  <c r="D2028" i="5" s="1"/>
  <c r="D2029" i="5" s="1"/>
  <c r="D2030" i="5" s="1"/>
  <c r="D2031" i="5" s="1"/>
  <c r="D2032" i="5" s="1"/>
  <c r="D2033" i="5" s="1"/>
  <c r="D2034" i="5" s="1"/>
  <c r="D2035" i="5" s="1"/>
  <c r="D2036" i="5" s="1"/>
  <c r="D2037" i="5" s="1"/>
  <c r="D2038" i="5" s="1"/>
  <c r="D2039" i="5" s="1"/>
  <c r="D2040" i="5" s="1"/>
  <c r="D2041" i="5" s="1"/>
  <c r="D2042" i="5" s="1"/>
  <c r="D2043" i="5" s="1"/>
  <c r="D2044" i="5" s="1"/>
  <c r="D2045" i="5" s="1"/>
  <c r="D2046" i="5" s="1"/>
  <c r="D2047" i="5" s="1"/>
  <c r="D2048" i="5" s="1"/>
  <c r="D2049" i="5" s="1"/>
  <c r="D2050" i="5" s="1"/>
  <c r="D2051" i="5" s="1"/>
  <c r="D2052" i="5" s="1"/>
  <c r="D2053" i="5" s="1"/>
  <c r="D2054" i="5" s="1"/>
  <c r="D2055" i="5" s="1"/>
  <c r="D2056" i="5" s="1"/>
  <c r="D2057" i="5" s="1"/>
  <c r="D2058" i="5" s="1"/>
  <c r="D2059" i="5" s="1"/>
  <c r="D2060" i="5" s="1"/>
  <c r="D2061" i="5" s="1"/>
  <c r="D2062" i="5" s="1"/>
  <c r="D2063" i="5" s="1"/>
  <c r="D2064" i="5" s="1"/>
  <c r="D2065" i="5" s="1"/>
  <c r="D2066" i="5" s="1"/>
  <c r="D2067" i="5" s="1"/>
  <c r="D2068" i="5" s="1"/>
  <c r="D2069" i="5" s="1"/>
  <c r="D2070" i="5" s="1"/>
  <c r="D2071" i="5" s="1"/>
  <c r="D2072" i="5" s="1"/>
  <c r="D2073" i="5" s="1"/>
  <c r="D2074" i="5" s="1"/>
  <c r="D2075" i="5" s="1"/>
  <c r="D2076" i="5" s="1"/>
  <c r="D2077" i="5" s="1"/>
  <c r="D2078" i="5" s="1"/>
  <c r="D2079" i="5" s="1"/>
  <c r="D2080" i="5" s="1"/>
  <c r="D2081" i="5" s="1"/>
  <c r="D2082" i="5" s="1"/>
  <c r="D2083" i="5" s="1"/>
  <c r="D2084" i="5" s="1"/>
  <c r="D2085" i="5" s="1"/>
  <c r="D2086" i="5" s="1"/>
  <c r="D2087" i="5" s="1"/>
  <c r="D2088" i="5" s="1"/>
  <c r="D2089" i="5" s="1"/>
  <c r="D2090" i="5" s="1"/>
  <c r="D2091" i="5" s="1"/>
  <c r="D2092" i="5" s="1"/>
  <c r="D2093" i="5" s="1"/>
  <c r="D2094" i="5" s="1"/>
  <c r="D2095" i="5" s="1"/>
  <c r="D2096" i="5" s="1"/>
  <c r="D2097" i="5" s="1"/>
  <c r="D2098" i="5" s="1"/>
  <c r="D2099" i="5" s="1"/>
  <c r="D2100" i="5" s="1"/>
  <c r="D2101" i="5" s="1"/>
  <c r="D2102" i="5" s="1"/>
  <c r="D2103" i="5" s="1"/>
  <c r="D2104" i="5" s="1"/>
  <c r="D2105" i="5" s="1"/>
  <c r="D2106" i="5" s="1"/>
  <c r="D2107" i="5" s="1"/>
  <c r="D2108" i="5" s="1"/>
  <c r="D2109" i="5" s="1"/>
  <c r="D2110" i="5" s="1"/>
  <c r="D2111" i="5" s="1"/>
  <c r="D2112" i="5" s="1"/>
  <c r="D2113" i="5" s="1"/>
  <c r="D2114" i="5" s="1"/>
  <c r="D2115" i="5" s="1"/>
  <c r="D2116" i="5" s="1"/>
  <c r="D2117" i="5" s="1"/>
  <c r="D2118" i="5" s="1"/>
  <c r="D2119" i="5" s="1"/>
  <c r="D2120" i="5" s="1"/>
  <c r="D2121" i="5" s="1"/>
  <c r="D2122" i="5" s="1"/>
  <c r="D2123" i="5" s="1"/>
  <c r="D2124" i="5" s="1"/>
  <c r="D2125" i="5" s="1"/>
  <c r="D2126" i="5" s="1"/>
  <c r="D2127" i="5" s="1"/>
  <c r="D2128" i="5" s="1"/>
  <c r="D2129" i="5" s="1"/>
  <c r="D2130" i="5" s="1"/>
  <c r="D2131" i="5" s="1"/>
  <c r="D2132" i="5" s="1"/>
  <c r="D2133" i="5" s="1"/>
  <c r="D2134" i="5" s="1"/>
  <c r="D2135" i="5" s="1"/>
  <c r="D2136" i="5" s="1"/>
  <c r="D2137" i="5" s="1"/>
  <c r="D2138" i="5" s="1"/>
  <c r="D2139" i="5" s="1"/>
  <c r="D2140" i="5" s="1"/>
  <c r="D2141" i="5" s="1"/>
  <c r="D2142" i="5" s="1"/>
  <c r="D2143" i="5" s="1"/>
  <c r="D2144" i="5" s="1"/>
  <c r="D2145" i="5" s="1"/>
  <c r="D2146" i="5" s="1"/>
  <c r="D2147" i="5" s="1"/>
  <c r="D2148" i="5" s="1"/>
  <c r="D2149" i="5" s="1"/>
  <c r="D2150" i="5" s="1"/>
  <c r="D2151" i="5" s="1"/>
  <c r="D2152" i="5" s="1"/>
  <c r="D2153" i="5" s="1"/>
  <c r="D2154" i="5" s="1"/>
  <c r="D2155" i="5" s="1"/>
  <c r="D2156" i="5" s="1"/>
  <c r="D2157" i="5" s="1"/>
  <c r="D2158" i="5" s="1"/>
  <c r="D2159" i="5" s="1"/>
  <c r="D2160" i="5" s="1"/>
  <c r="D2161" i="5" s="1"/>
  <c r="D2162" i="5" s="1"/>
  <c r="D2163" i="5" s="1"/>
  <c r="D2164" i="5" s="1"/>
  <c r="D2165" i="5" s="1"/>
  <c r="D2166" i="5" s="1"/>
  <c r="D2167" i="5" s="1"/>
  <c r="D2168" i="5" s="1"/>
  <c r="D2169" i="5" s="1"/>
  <c r="D2170" i="5" s="1"/>
  <c r="D2171" i="5" s="1"/>
  <c r="D2172" i="5" s="1"/>
  <c r="D2173" i="5" s="1"/>
  <c r="D2174" i="5" s="1"/>
  <c r="D2175" i="5" s="1"/>
  <c r="D2176" i="5" s="1"/>
  <c r="D2177" i="5" s="1"/>
  <c r="D2178" i="5" s="1"/>
  <c r="D2179" i="5" s="1"/>
  <c r="D2180" i="5" s="1"/>
  <c r="D2181" i="5" s="1"/>
  <c r="D2182" i="5" s="1"/>
  <c r="D2183" i="5" s="1"/>
  <c r="D2184" i="5" s="1"/>
  <c r="D2185" i="5" s="1"/>
  <c r="D2186" i="5" s="1"/>
  <c r="D2187" i="5" s="1"/>
  <c r="D2188" i="5" s="1"/>
  <c r="D2189" i="5" s="1"/>
  <c r="D2190" i="5" s="1"/>
  <c r="D2191" i="5" s="1"/>
  <c r="D2192" i="5" s="1"/>
  <c r="D2193" i="5" s="1"/>
  <c r="D2194" i="5" s="1"/>
  <c r="D2195" i="5" s="1"/>
  <c r="D2196" i="5" s="1"/>
  <c r="D2197" i="5" s="1"/>
  <c r="D2198" i="5" s="1"/>
  <c r="D2199" i="5" s="1"/>
  <c r="D2200" i="5" s="1"/>
  <c r="D2201" i="5" s="1"/>
  <c r="D2202" i="5" s="1"/>
  <c r="D2203" i="5" s="1"/>
  <c r="D2204" i="5" s="1"/>
  <c r="D2205" i="5" s="1"/>
  <c r="D2206" i="5" s="1"/>
  <c r="D2207" i="5" s="1"/>
  <c r="D2208" i="5" s="1"/>
  <c r="D2209" i="5" s="1"/>
  <c r="D2210" i="5" s="1"/>
  <c r="D2211" i="5" s="1"/>
  <c r="D2212" i="5" s="1"/>
  <c r="D2213" i="5" s="1"/>
  <c r="D2214" i="5" s="1"/>
  <c r="D2215" i="5" s="1"/>
  <c r="D2216" i="5" s="1"/>
  <c r="D2217" i="5" s="1"/>
  <c r="D2218" i="5" s="1"/>
  <c r="D2219" i="5" s="1"/>
  <c r="D2220" i="5" s="1"/>
  <c r="D2221" i="5" s="1"/>
  <c r="D2222" i="5" s="1"/>
  <c r="D2223" i="5" s="1"/>
  <c r="D2224" i="5" s="1"/>
  <c r="D2225" i="5" s="1"/>
  <c r="D2226" i="5" s="1"/>
  <c r="D2227" i="5" s="1"/>
  <c r="D2228" i="5" s="1"/>
  <c r="D2229" i="5" s="1"/>
  <c r="D2230" i="5" s="1"/>
  <c r="D2231" i="5" s="1"/>
  <c r="D2232" i="5" s="1"/>
  <c r="D2233" i="5" s="1"/>
  <c r="D2234" i="5" s="1"/>
  <c r="D2235" i="5" s="1"/>
  <c r="D2236" i="5" s="1"/>
  <c r="D2237" i="5" s="1"/>
  <c r="D2238" i="5" s="1"/>
  <c r="D2239" i="5" s="1"/>
  <c r="D2240" i="5" s="1"/>
  <c r="D2241" i="5" s="1"/>
  <c r="D2242" i="5" s="1"/>
  <c r="D2243" i="5" s="1"/>
  <c r="D2244" i="5" s="1"/>
  <c r="D2245" i="5" s="1"/>
  <c r="D2246" i="5" s="1"/>
  <c r="D2247" i="5" s="1"/>
  <c r="D2248" i="5" s="1"/>
  <c r="D2249" i="5" s="1"/>
  <c r="D2250" i="5" s="1"/>
  <c r="D2251" i="5" s="1"/>
  <c r="D2252" i="5" s="1"/>
  <c r="D2253" i="5" s="1"/>
  <c r="D2254" i="5" s="1"/>
  <c r="D2255" i="5" s="1"/>
  <c r="D2256" i="5" s="1"/>
  <c r="D2257" i="5" s="1"/>
  <c r="D2258" i="5" s="1"/>
  <c r="D2259" i="5" s="1"/>
  <c r="D2260" i="5" s="1"/>
  <c r="D2261" i="5" s="1"/>
  <c r="D2262" i="5" s="1"/>
  <c r="D2263" i="5" s="1"/>
  <c r="D2264" i="5" s="1"/>
  <c r="D2265" i="5" s="1"/>
  <c r="D2266" i="5" s="1"/>
  <c r="D2267" i="5" s="1"/>
  <c r="D2268" i="5" s="1"/>
  <c r="D2269" i="5" s="1"/>
  <c r="D2270" i="5" s="1"/>
  <c r="D2271" i="5" s="1"/>
  <c r="D2272" i="5" s="1"/>
  <c r="D2273" i="5" s="1"/>
  <c r="D2274" i="5" s="1"/>
  <c r="D2275" i="5" s="1"/>
  <c r="D2276" i="5" s="1"/>
  <c r="D2277" i="5" s="1"/>
  <c r="D2278" i="5" s="1"/>
  <c r="D2279" i="5" s="1"/>
  <c r="D2280" i="5" s="1"/>
  <c r="D2281" i="5" s="1"/>
  <c r="D2282" i="5" s="1"/>
  <c r="D2283" i="5" s="1"/>
  <c r="D2284" i="5" s="1"/>
  <c r="D2285" i="5" s="1"/>
  <c r="D2286" i="5" s="1"/>
  <c r="D2287" i="5" s="1"/>
  <c r="D2288" i="5" s="1"/>
  <c r="D2289" i="5" s="1"/>
  <c r="D2290" i="5" s="1"/>
  <c r="D2291" i="5" s="1"/>
  <c r="D2292" i="5" s="1"/>
  <c r="D2293" i="5" s="1"/>
  <c r="D2294" i="5" s="1"/>
  <c r="D2295" i="5" s="1"/>
  <c r="D2296" i="5" s="1"/>
  <c r="D2297" i="5" s="1"/>
  <c r="D2298" i="5" s="1"/>
  <c r="D2299" i="5" s="1"/>
  <c r="D2300" i="5" s="1"/>
  <c r="D2301" i="5" s="1"/>
  <c r="D2302" i="5" s="1"/>
  <c r="D2303" i="5" s="1"/>
  <c r="D2304" i="5" s="1"/>
  <c r="D2305" i="5" s="1"/>
  <c r="D2306" i="5" s="1"/>
  <c r="D2307" i="5" s="1"/>
  <c r="D2308" i="5" s="1"/>
  <c r="D2309" i="5" s="1"/>
  <c r="D2310" i="5" s="1"/>
  <c r="D2311" i="5" s="1"/>
  <c r="D2312" i="5" s="1"/>
  <c r="D2313" i="5" s="1"/>
  <c r="D2314" i="5" s="1"/>
  <c r="D2315" i="5" s="1"/>
  <c r="D2316" i="5" s="1"/>
  <c r="D2317" i="5" s="1"/>
  <c r="D2318" i="5" s="1"/>
  <c r="D2319" i="5" s="1"/>
  <c r="D2320" i="5" s="1"/>
  <c r="D2321" i="5" s="1"/>
  <c r="D2322" i="5" s="1"/>
  <c r="D2323" i="5" s="1"/>
  <c r="D2324" i="5" s="1"/>
  <c r="D2325" i="5" s="1"/>
  <c r="D2326" i="5" s="1"/>
  <c r="D2327" i="5" s="1"/>
  <c r="D2328" i="5" s="1"/>
  <c r="D2329" i="5" s="1"/>
  <c r="D2330" i="5" s="1"/>
  <c r="D2331" i="5" s="1"/>
  <c r="D2332" i="5" s="1"/>
  <c r="D2333" i="5" s="1"/>
  <c r="D2334" i="5" s="1"/>
  <c r="D2335" i="5" s="1"/>
  <c r="D2336" i="5" s="1"/>
  <c r="D2337" i="5" s="1"/>
  <c r="D2338" i="5" s="1"/>
  <c r="D2339" i="5" s="1"/>
  <c r="D2340" i="5" s="1"/>
  <c r="D2341" i="5" s="1"/>
  <c r="D2342" i="5" s="1"/>
  <c r="D2343" i="5" s="1"/>
  <c r="D2344" i="5" s="1"/>
  <c r="D2345" i="5" s="1"/>
  <c r="D2346" i="5" s="1"/>
  <c r="D2347" i="5" s="1"/>
  <c r="D2348" i="5" s="1"/>
  <c r="D2349" i="5" s="1"/>
  <c r="D2350" i="5" s="1"/>
  <c r="D2351" i="5" s="1"/>
  <c r="D2352" i="5" s="1"/>
  <c r="D2353" i="5" s="1"/>
  <c r="D2354" i="5" s="1"/>
  <c r="D2355" i="5" s="1"/>
  <c r="D2356" i="5" s="1"/>
  <c r="D2357" i="5" s="1"/>
  <c r="D2358" i="5" s="1"/>
  <c r="D2359" i="5" s="1"/>
  <c r="D2360" i="5" s="1"/>
  <c r="D2361" i="5" s="1"/>
  <c r="D2362" i="5" s="1"/>
  <c r="D2363" i="5" s="1"/>
  <c r="D2364" i="5" s="1"/>
  <c r="D2365" i="5" s="1"/>
  <c r="D2366" i="5" s="1"/>
  <c r="D2367" i="5" s="1"/>
  <c r="D2368" i="5" s="1"/>
  <c r="D2369" i="5" s="1"/>
  <c r="D2370" i="5" s="1"/>
  <c r="D2371" i="5" s="1"/>
  <c r="D2372" i="5" s="1"/>
  <c r="D2373" i="5" s="1"/>
  <c r="D2374" i="5" s="1"/>
  <c r="D2375" i="5" s="1"/>
  <c r="D2376" i="5" s="1"/>
  <c r="D2377" i="5" s="1"/>
  <c r="D2378" i="5" s="1"/>
  <c r="D2379" i="5" s="1"/>
  <c r="D2380" i="5" s="1"/>
  <c r="D2381" i="5" s="1"/>
  <c r="D2382" i="5" s="1"/>
  <c r="D2383" i="5" s="1"/>
  <c r="D2384" i="5" s="1"/>
  <c r="D2385" i="5" s="1"/>
  <c r="D2386" i="5" s="1"/>
  <c r="D2387" i="5" s="1"/>
  <c r="D2388" i="5" s="1"/>
  <c r="D2389" i="5" s="1"/>
  <c r="D2390" i="5" s="1"/>
  <c r="D2391" i="5" s="1"/>
  <c r="D2392" i="5" s="1"/>
  <c r="D2393" i="5" s="1"/>
  <c r="D2394" i="5" s="1"/>
  <c r="D2395" i="5" s="1"/>
  <c r="D2396" i="5" s="1"/>
  <c r="D2397" i="5" s="1"/>
  <c r="D2398" i="5" s="1"/>
  <c r="D2399" i="5" s="1"/>
  <c r="D2400" i="5" s="1"/>
  <c r="D2401" i="5" s="1"/>
  <c r="D2402" i="5" s="1"/>
  <c r="D2403" i="5" s="1"/>
  <c r="D2404" i="5" s="1"/>
  <c r="D2405" i="5" s="1"/>
  <c r="D2406" i="5" s="1"/>
  <c r="D2407" i="5" s="1"/>
  <c r="D2408" i="5" s="1"/>
  <c r="D2409" i="5" s="1"/>
  <c r="D2410" i="5" s="1"/>
  <c r="D2411" i="5" s="1"/>
  <c r="D2412" i="5" s="1"/>
  <c r="D2413" i="5" s="1"/>
  <c r="D2414" i="5" s="1"/>
  <c r="D2415" i="5" s="1"/>
  <c r="D2416" i="5" s="1"/>
  <c r="D2417" i="5" s="1"/>
  <c r="D2418" i="5" s="1"/>
  <c r="D2419" i="5" s="1"/>
  <c r="D2420" i="5" s="1"/>
  <c r="D2421" i="5" s="1"/>
  <c r="D2422" i="5" s="1"/>
  <c r="D2423" i="5" s="1"/>
  <c r="D2424" i="5" s="1"/>
  <c r="D2425" i="5" s="1"/>
  <c r="D2426" i="5" s="1"/>
  <c r="D2427" i="5" s="1"/>
  <c r="D2428" i="5" s="1"/>
  <c r="D2429" i="5" s="1"/>
  <c r="D2430" i="5" s="1"/>
  <c r="D2431" i="5" s="1"/>
  <c r="D2432" i="5" s="1"/>
  <c r="D2433" i="5" s="1"/>
  <c r="D2434" i="5" s="1"/>
  <c r="D2435" i="5" s="1"/>
  <c r="D2436" i="5" s="1"/>
  <c r="D2437" i="5" s="1"/>
  <c r="D2438" i="5" s="1"/>
  <c r="D2439" i="5" s="1"/>
  <c r="D2440" i="5" s="1"/>
  <c r="D2441" i="5" s="1"/>
  <c r="D2442" i="5" s="1"/>
  <c r="D2443" i="5" s="1"/>
  <c r="D2444" i="5" s="1"/>
  <c r="D2445" i="5" s="1"/>
  <c r="D2446" i="5" s="1"/>
  <c r="D2447" i="5" s="1"/>
  <c r="D2448" i="5" s="1"/>
  <c r="D2449" i="5" s="1"/>
  <c r="D2450" i="5" s="1"/>
  <c r="D2451" i="5" s="1"/>
  <c r="D2452" i="5" s="1"/>
  <c r="D2453" i="5" s="1"/>
  <c r="D2454" i="5" s="1"/>
  <c r="D2455" i="5" s="1"/>
  <c r="D2456" i="5" s="1"/>
  <c r="D2457" i="5" s="1"/>
  <c r="D2458" i="5" s="1"/>
  <c r="D2459" i="5" s="1"/>
  <c r="D2460" i="5" s="1"/>
  <c r="D2461" i="5" s="1"/>
  <c r="D2462" i="5" s="1"/>
  <c r="D2463" i="5" s="1"/>
  <c r="D2464" i="5" s="1"/>
  <c r="D2465" i="5" s="1"/>
  <c r="D2466" i="5" s="1"/>
  <c r="D2467" i="5" s="1"/>
  <c r="D2468" i="5" s="1"/>
  <c r="D2469" i="5" s="1"/>
  <c r="D2470" i="5" s="1"/>
  <c r="D2471" i="5" s="1"/>
  <c r="D2472" i="5" s="1"/>
  <c r="D2473" i="5" s="1"/>
  <c r="D2474" i="5" s="1"/>
  <c r="D2475" i="5" s="1"/>
  <c r="D2476" i="5" s="1"/>
  <c r="D2477" i="5" s="1"/>
  <c r="D2478" i="5" s="1"/>
  <c r="D2479" i="5" s="1"/>
  <c r="D2480" i="5" s="1"/>
  <c r="D2481" i="5" s="1"/>
  <c r="D2482" i="5" s="1"/>
  <c r="D2483" i="5" s="1"/>
  <c r="D2484" i="5" s="1"/>
  <c r="D2485" i="5" s="1"/>
  <c r="D2486" i="5" s="1"/>
  <c r="D2487" i="5" s="1"/>
  <c r="D2488" i="5" s="1"/>
  <c r="D2489" i="5" s="1"/>
  <c r="D2490" i="5" s="1"/>
  <c r="D2491" i="5" s="1"/>
  <c r="D2492" i="5" s="1"/>
  <c r="D2493" i="5" s="1"/>
  <c r="D2494" i="5" s="1"/>
  <c r="D2495" i="5" s="1"/>
  <c r="D2496" i="5" s="1"/>
  <c r="D2497" i="5" s="1"/>
  <c r="D2498" i="5" s="1"/>
  <c r="D2499" i="5" s="1"/>
  <c r="D2500" i="5" s="1"/>
  <c r="D2501" i="5" s="1"/>
  <c r="D2502" i="5" s="1"/>
  <c r="D2503" i="5" s="1"/>
  <c r="D2504" i="5" s="1"/>
  <c r="D2505" i="5" s="1"/>
  <c r="D2506" i="5" s="1"/>
  <c r="D2507" i="5" s="1"/>
  <c r="D2508" i="5" s="1"/>
  <c r="D2509" i="5" s="1"/>
  <c r="D2510" i="5" s="1"/>
  <c r="D2511" i="5" s="1"/>
  <c r="D2512" i="5" s="1"/>
  <c r="D2513" i="5" s="1"/>
  <c r="D2514" i="5" s="1"/>
  <c r="D2515" i="5" s="1"/>
  <c r="D2516" i="5" s="1"/>
  <c r="D2517" i="5" s="1"/>
  <c r="D2518" i="5" s="1"/>
  <c r="D2519" i="5" s="1"/>
  <c r="D2520" i="5" s="1"/>
  <c r="D2521" i="5" s="1"/>
  <c r="D2522" i="5" s="1"/>
  <c r="D2523" i="5" s="1"/>
  <c r="D2524" i="5" s="1"/>
  <c r="D2525" i="5" s="1"/>
  <c r="D2526" i="5" s="1"/>
  <c r="D2527" i="5" s="1"/>
  <c r="D2528" i="5" s="1"/>
  <c r="D2529" i="5" s="1"/>
  <c r="D2530" i="5" s="1"/>
  <c r="D2531" i="5" s="1"/>
  <c r="D2532" i="5" s="1"/>
  <c r="D2533" i="5" s="1"/>
  <c r="D2534" i="5" s="1"/>
  <c r="D2535" i="5" s="1"/>
  <c r="D2536" i="5" s="1"/>
  <c r="D2537" i="5" s="1"/>
  <c r="D2538" i="5" s="1"/>
  <c r="D2539" i="5" s="1"/>
  <c r="D2540" i="5" s="1"/>
  <c r="D2541" i="5" s="1"/>
  <c r="D2542" i="5" s="1"/>
  <c r="D2543" i="5" s="1"/>
  <c r="D2544" i="5" s="1"/>
  <c r="D2545" i="5" s="1"/>
  <c r="D2546" i="5" s="1"/>
  <c r="D2547" i="5" s="1"/>
  <c r="D2548" i="5" s="1"/>
  <c r="D2549" i="5" s="1"/>
  <c r="D2550" i="5" s="1"/>
  <c r="D2551" i="5" s="1"/>
  <c r="D2552" i="5" s="1"/>
  <c r="D2553" i="5" s="1"/>
  <c r="D2554" i="5" s="1"/>
  <c r="D2555" i="5" s="1"/>
  <c r="D2556" i="5" s="1"/>
  <c r="D2557" i="5" s="1"/>
  <c r="D2558" i="5" s="1"/>
  <c r="D2559" i="5" s="1"/>
  <c r="D2560" i="5" s="1"/>
  <c r="D2561" i="5" s="1"/>
  <c r="D2562" i="5" s="1"/>
  <c r="D2563" i="5" s="1"/>
  <c r="D2564" i="5" s="1"/>
  <c r="D2565" i="5" s="1"/>
  <c r="D2566" i="5" s="1"/>
  <c r="D2567" i="5" s="1"/>
  <c r="D2568" i="5" s="1"/>
  <c r="D2569" i="5" s="1"/>
  <c r="D2570" i="5" s="1"/>
  <c r="D2571" i="5" s="1"/>
  <c r="D2572" i="5" s="1"/>
  <c r="D2573" i="5" s="1"/>
  <c r="D2574" i="5" s="1"/>
  <c r="D2575" i="5" s="1"/>
  <c r="D2576" i="5" s="1"/>
  <c r="D2577" i="5" s="1"/>
  <c r="D2578" i="5" s="1"/>
  <c r="D2579" i="5" s="1"/>
  <c r="D2580" i="5" s="1"/>
  <c r="D2581" i="5" s="1"/>
  <c r="D2582" i="5" s="1"/>
  <c r="D2583" i="5" s="1"/>
  <c r="D2584" i="5" s="1"/>
  <c r="D2585" i="5" s="1"/>
  <c r="D2586" i="5" s="1"/>
  <c r="D2587" i="5" s="1"/>
  <c r="D2588" i="5" s="1"/>
  <c r="D2589" i="5" s="1"/>
  <c r="D2590" i="5" s="1"/>
  <c r="D2591" i="5" s="1"/>
  <c r="D2592" i="5" s="1"/>
  <c r="D2593" i="5" s="1"/>
  <c r="D2594" i="5" s="1"/>
  <c r="D2595" i="5" s="1"/>
  <c r="D2596" i="5" s="1"/>
  <c r="D2597" i="5" s="1"/>
  <c r="D2598" i="5" s="1"/>
  <c r="D2599" i="5" s="1"/>
  <c r="D2600" i="5" s="1"/>
  <c r="D2601" i="5" s="1"/>
  <c r="D2602" i="5" s="1"/>
  <c r="D2603" i="5" s="1"/>
  <c r="D2604" i="5" s="1"/>
  <c r="D2605" i="5" s="1"/>
  <c r="D2606" i="5" s="1"/>
  <c r="D2607" i="5" s="1"/>
  <c r="D2608" i="5" s="1"/>
  <c r="D2609" i="5" s="1"/>
  <c r="D2610" i="5" s="1"/>
  <c r="D2611" i="5" s="1"/>
  <c r="D2612" i="5" s="1"/>
  <c r="D2613" i="5" s="1"/>
  <c r="D2614" i="5" s="1"/>
  <c r="D2615" i="5" s="1"/>
  <c r="D2616" i="5" s="1"/>
  <c r="D2617" i="5" s="1"/>
  <c r="D2618" i="5" s="1"/>
  <c r="D2619" i="5" s="1"/>
  <c r="D2620" i="5" s="1"/>
  <c r="D2621" i="5" s="1"/>
  <c r="D2622" i="5" s="1"/>
  <c r="D2623" i="5" s="1"/>
  <c r="D2624" i="5" s="1"/>
  <c r="D2625" i="5" s="1"/>
  <c r="D2626" i="5" s="1"/>
  <c r="D2627" i="5" s="1"/>
  <c r="D2628" i="5" s="1"/>
  <c r="D2629" i="5" s="1"/>
  <c r="D2630" i="5" s="1"/>
  <c r="D2631" i="5" s="1"/>
  <c r="D2632" i="5" s="1"/>
  <c r="D2633" i="5" s="1"/>
  <c r="D2634" i="5" s="1"/>
  <c r="D2635" i="5" s="1"/>
  <c r="D2636" i="5" s="1"/>
  <c r="D2637" i="5" s="1"/>
  <c r="D2638" i="5" s="1"/>
  <c r="D2639" i="5" s="1"/>
  <c r="D2640" i="5" s="1"/>
  <c r="D2641" i="5" s="1"/>
  <c r="D2642" i="5" s="1"/>
  <c r="D2643" i="5" s="1"/>
  <c r="D2644" i="5" s="1"/>
  <c r="D2645" i="5" s="1"/>
  <c r="D2646" i="5" s="1"/>
  <c r="D2647" i="5" s="1"/>
  <c r="D2648" i="5" s="1"/>
  <c r="D2649" i="5" s="1"/>
  <c r="D2650" i="5" s="1"/>
  <c r="D2651" i="5" s="1"/>
  <c r="D2652" i="5" s="1"/>
  <c r="D2653" i="5" s="1"/>
  <c r="D2654" i="5" s="1"/>
  <c r="D2655" i="5" s="1"/>
  <c r="D2656" i="5" s="1"/>
  <c r="D2657" i="5" s="1"/>
  <c r="D2658" i="5" s="1"/>
  <c r="D2659" i="5" s="1"/>
  <c r="D2660" i="5" s="1"/>
  <c r="D2661" i="5" s="1"/>
  <c r="D2662" i="5" s="1"/>
  <c r="D2663" i="5" s="1"/>
  <c r="D2664" i="5" s="1"/>
  <c r="D2665" i="5" s="1"/>
  <c r="D2666" i="5" s="1"/>
  <c r="D2667" i="5" s="1"/>
  <c r="D2668" i="5" s="1"/>
  <c r="D2669" i="5" s="1"/>
  <c r="D2670" i="5" s="1"/>
  <c r="D2671" i="5" s="1"/>
  <c r="D2672" i="5" s="1"/>
  <c r="D2673" i="5" s="1"/>
  <c r="D2674" i="5" s="1"/>
  <c r="D2675" i="5" s="1"/>
  <c r="D2676" i="5" s="1"/>
  <c r="D2677" i="5" s="1"/>
  <c r="D2678" i="5" s="1"/>
  <c r="D2679" i="5" s="1"/>
  <c r="D2680" i="5" s="1"/>
  <c r="D2681" i="5" s="1"/>
  <c r="D2682" i="5" s="1"/>
  <c r="D2683" i="5" s="1"/>
  <c r="D2684" i="5" s="1"/>
  <c r="D2685" i="5" s="1"/>
  <c r="D2686" i="5" s="1"/>
  <c r="D2687" i="5" s="1"/>
  <c r="D2688" i="5" s="1"/>
  <c r="D2689" i="5" s="1"/>
  <c r="D2690" i="5" s="1"/>
  <c r="D2691" i="5" s="1"/>
  <c r="D2692" i="5" s="1"/>
  <c r="D2693" i="5" s="1"/>
  <c r="D2694" i="5" s="1"/>
  <c r="D2695" i="5" s="1"/>
  <c r="D2696" i="5" s="1"/>
  <c r="D2697" i="5" s="1"/>
  <c r="D2698" i="5" s="1"/>
  <c r="D2699" i="5" s="1"/>
  <c r="D2700" i="5" s="1"/>
  <c r="D2701" i="5" s="1"/>
  <c r="D2702" i="5" s="1"/>
  <c r="D2703" i="5" s="1"/>
  <c r="D2704" i="5" s="1"/>
  <c r="D2705" i="5" s="1"/>
  <c r="D2706" i="5" s="1"/>
  <c r="D2707" i="5" s="1"/>
  <c r="D2708" i="5" s="1"/>
  <c r="D2709" i="5" s="1"/>
  <c r="D2710" i="5" s="1"/>
  <c r="D2711" i="5" s="1"/>
  <c r="D2712" i="5" s="1"/>
  <c r="D2713" i="5" s="1"/>
  <c r="D2714" i="5" s="1"/>
  <c r="D2715" i="5" s="1"/>
  <c r="D2716" i="5" s="1"/>
  <c r="D2717" i="5" s="1"/>
  <c r="D2718" i="5" s="1"/>
  <c r="D2719" i="5" s="1"/>
  <c r="D2720" i="5" s="1"/>
  <c r="D2721" i="5" s="1"/>
  <c r="D2722" i="5" s="1"/>
  <c r="D2723" i="5" s="1"/>
  <c r="D2724" i="5" s="1"/>
  <c r="D2725" i="5" s="1"/>
  <c r="D2726" i="5" s="1"/>
  <c r="D2727" i="5" s="1"/>
  <c r="D2728" i="5" s="1"/>
  <c r="D2729" i="5" s="1"/>
  <c r="D2730" i="5" s="1"/>
  <c r="D2731" i="5" s="1"/>
  <c r="D2732" i="5" s="1"/>
  <c r="D2733" i="5" s="1"/>
  <c r="D2734" i="5" s="1"/>
  <c r="D2735" i="5" s="1"/>
  <c r="D2736" i="5" s="1"/>
  <c r="D2737" i="5" s="1"/>
  <c r="D2738" i="5" s="1"/>
  <c r="D2739" i="5" s="1"/>
  <c r="D2740" i="5" s="1"/>
  <c r="D2741" i="5" s="1"/>
  <c r="D2742" i="5" s="1"/>
  <c r="D2743" i="5" s="1"/>
  <c r="D2744" i="5" s="1"/>
  <c r="D2745" i="5" s="1"/>
  <c r="D2746" i="5" s="1"/>
  <c r="D2747" i="5" s="1"/>
  <c r="D2748" i="5" s="1"/>
  <c r="D2749" i="5" s="1"/>
  <c r="D2750" i="5" s="1"/>
  <c r="D2751" i="5" s="1"/>
  <c r="D2752" i="5" s="1"/>
  <c r="D2753" i="5" s="1"/>
  <c r="D2754" i="5" s="1"/>
  <c r="D2755" i="5" s="1"/>
  <c r="D2756" i="5" s="1"/>
  <c r="D2757" i="5" s="1"/>
  <c r="D2758" i="5" s="1"/>
  <c r="D2759" i="5" s="1"/>
  <c r="D2760" i="5" s="1"/>
  <c r="D2761" i="5" s="1"/>
  <c r="D2762" i="5" s="1"/>
  <c r="D2763" i="5" s="1"/>
  <c r="D2764" i="5" s="1"/>
  <c r="D2765" i="5" s="1"/>
  <c r="D2766" i="5" s="1"/>
  <c r="D2767" i="5" s="1"/>
  <c r="D2768" i="5" s="1"/>
  <c r="D2769" i="5" s="1"/>
  <c r="D2770" i="5" s="1"/>
  <c r="D2771" i="5" s="1"/>
  <c r="D2772" i="5" s="1"/>
  <c r="D2773" i="5" s="1"/>
  <c r="D2774" i="5" s="1"/>
  <c r="D2775" i="5" s="1"/>
  <c r="D2776" i="5" s="1"/>
  <c r="D2777" i="5" s="1"/>
  <c r="D2778" i="5" s="1"/>
  <c r="D2779" i="5" s="1"/>
  <c r="D2780" i="5" s="1"/>
  <c r="D2781" i="5" s="1"/>
  <c r="D2782" i="5" s="1"/>
  <c r="D2783" i="5" s="1"/>
  <c r="D2784" i="5" s="1"/>
  <c r="D2785" i="5" s="1"/>
  <c r="D2786" i="5" s="1"/>
  <c r="D2787" i="5" s="1"/>
  <c r="D2788" i="5" s="1"/>
  <c r="D2789" i="5" s="1"/>
  <c r="D2790" i="5" s="1"/>
  <c r="D2791" i="5" s="1"/>
  <c r="D2792" i="5" s="1"/>
  <c r="D2793" i="5" s="1"/>
  <c r="D2794" i="5" s="1"/>
  <c r="D2795" i="5" s="1"/>
  <c r="D2796" i="5" s="1"/>
  <c r="D2797" i="5" s="1"/>
  <c r="D2798" i="5" s="1"/>
  <c r="D2799" i="5" s="1"/>
  <c r="D2800" i="5" s="1"/>
  <c r="D2801" i="5" s="1"/>
  <c r="D2802" i="5" s="1"/>
  <c r="D2803" i="5" s="1"/>
  <c r="D2804" i="5" s="1"/>
  <c r="D2805" i="5" s="1"/>
  <c r="D2806" i="5" s="1"/>
  <c r="D2807" i="5" s="1"/>
  <c r="D2808" i="5" s="1"/>
  <c r="D2809" i="5" s="1"/>
  <c r="D2810" i="5" s="1"/>
  <c r="D2811" i="5" s="1"/>
  <c r="D2812" i="5" s="1"/>
  <c r="D2813" i="5" s="1"/>
  <c r="D2814" i="5" s="1"/>
  <c r="D2815" i="5" s="1"/>
  <c r="D2816" i="5" s="1"/>
  <c r="D2817" i="5" s="1"/>
  <c r="D2818" i="5" s="1"/>
  <c r="D2819" i="5" s="1"/>
  <c r="D2820" i="5" s="1"/>
  <c r="D2821" i="5" s="1"/>
  <c r="D2822" i="5" s="1"/>
  <c r="D2823" i="5" s="1"/>
  <c r="D2824" i="5" s="1"/>
  <c r="D2825" i="5" s="1"/>
  <c r="D2826" i="5" s="1"/>
  <c r="D2827" i="5" s="1"/>
  <c r="D2828" i="5" s="1"/>
  <c r="D2829" i="5" s="1"/>
  <c r="D2830" i="5" s="1"/>
  <c r="D2831" i="5" s="1"/>
  <c r="D2832" i="5" s="1"/>
  <c r="D2833" i="5" s="1"/>
  <c r="D2834" i="5" s="1"/>
  <c r="D2835" i="5" s="1"/>
  <c r="D2836" i="5" s="1"/>
  <c r="D2837" i="5" s="1"/>
  <c r="D2838" i="5" s="1"/>
  <c r="D2839" i="5" s="1"/>
  <c r="D2840" i="5" s="1"/>
  <c r="D2841" i="5" s="1"/>
  <c r="D2842" i="5" s="1"/>
  <c r="D2843" i="5" s="1"/>
  <c r="D2844" i="5" s="1"/>
  <c r="D2845" i="5" s="1"/>
  <c r="D2846" i="5" s="1"/>
  <c r="D2847" i="5" s="1"/>
  <c r="D2848" i="5" s="1"/>
  <c r="D2849" i="5" s="1"/>
  <c r="D2850" i="5" s="1"/>
  <c r="D2851" i="5" s="1"/>
  <c r="D2852" i="5" s="1"/>
  <c r="D2853" i="5" s="1"/>
  <c r="D2854" i="5" s="1"/>
  <c r="D2855" i="5" s="1"/>
  <c r="D2856" i="5" s="1"/>
  <c r="D2857" i="5" s="1"/>
  <c r="D2858" i="5" s="1"/>
  <c r="D2859" i="5" s="1"/>
  <c r="D2860" i="5" s="1"/>
  <c r="D2861" i="5" s="1"/>
  <c r="D2862" i="5" s="1"/>
  <c r="D2863" i="5" s="1"/>
  <c r="D2864" i="5" s="1"/>
  <c r="D2865" i="5" s="1"/>
  <c r="D2866" i="5" s="1"/>
  <c r="D2867" i="5" s="1"/>
  <c r="D2868" i="5" s="1"/>
  <c r="D2869" i="5" s="1"/>
  <c r="D2870" i="5" s="1"/>
  <c r="D2871" i="5" s="1"/>
  <c r="D2872" i="5" s="1"/>
  <c r="D2873" i="5" s="1"/>
  <c r="D2874" i="5" s="1"/>
  <c r="D2875" i="5" s="1"/>
  <c r="D2876" i="5" s="1"/>
  <c r="D2877" i="5" s="1"/>
  <c r="D2878" i="5" s="1"/>
  <c r="D2879" i="5" s="1"/>
  <c r="D2880" i="5" s="1"/>
  <c r="D2881" i="5" s="1"/>
  <c r="D2882" i="5" s="1"/>
  <c r="D2883" i="5" s="1"/>
  <c r="D2884" i="5" s="1"/>
  <c r="D2885" i="5" s="1"/>
  <c r="D2886" i="5" s="1"/>
  <c r="D2887" i="5" s="1"/>
  <c r="D2888" i="5" s="1"/>
  <c r="D2889" i="5" s="1"/>
  <c r="D2890" i="5" s="1"/>
  <c r="D2891" i="5" s="1"/>
  <c r="D2892" i="5" s="1"/>
  <c r="D2893" i="5" s="1"/>
  <c r="D2894" i="5" s="1"/>
  <c r="D2895" i="5" s="1"/>
  <c r="D2896" i="5" s="1"/>
  <c r="D2897" i="5" s="1"/>
  <c r="D2898" i="5" s="1"/>
  <c r="D2899" i="5" s="1"/>
  <c r="D2900" i="5" s="1"/>
  <c r="D2901" i="5" s="1"/>
  <c r="D2902" i="5" s="1"/>
  <c r="D2903" i="5" s="1"/>
  <c r="D2904" i="5" s="1"/>
  <c r="D2905" i="5" s="1"/>
  <c r="D2906" i="5" s="1"/>
  <c r="D2907" i="5" s="1"/>
  <c r="D2908" i="5" s="1"/>
  <c r="D2909" i="5" s="1"/>
  <c r="D2910" i="5" s="1"/>
  <c r="D2911" i="5" s="1"/>
  <c r="D2912" i="5" s="1"/>
  <c r="D2913" i="5" s="1"/>
  <c r="D2914" i="5" s="1"/>
  <c r="D2915" i="5" s="1"/>
  <c r="D2916" i="5" s="1"/>
  <c r="D2917" i="5" s="1"/>
  <c r="D2918" i="5" s="1"/>
  <c r="D2919" i="5" s="1"/>
  <c r="D2920" i="5" s="1"/>
  <c r="D2921" i="5" s="1"/>
  <c r="D2922" i="5" s="1"/>
  <c r="D2923" i="5" s="1"/>
  <c r="D2924" i="5" s="1"/>
  <c r="D2925" i="5" s="1"/>
  <c r="D2926" i="5" s="1"/>
  <c r="D2927" i="5" s="1"/>
  <c r="D2928" i="5" s="1"/>
  <c r="D2929" i="5" s="1"/>
  <c r="D2930" i="5" s="1"/>
  <c r="D2931" i="5" s="1"/>
  <c r="D2932" i="5" s="1"/>
  <c r="D2933" i="5" s="1"/>
  <c r="D2934" i="5" s="1"/>
  <c r="D2935" i="5" s="1"/>
  <c r="D2936" i="5" s="1"/>
  <c r="D2937" i="5" s="1"/>
  <c r="D2938" i="5" s="1"/>
  <c r="D2939" i="5" s="1"/>
  <c r="D2940" i="5" s="1"/>
  <c r="D2941" i="5" s="1"/>
  <c r="D2942" i="5" s="1"/>
  <c r="D2943" i="5" s="1"/>
  <c r="D2944" i="5" s="1"/>
  <c r="D2945" i="5" s="1"/>
  <c r="D2946" i="5" s="1"/>
  <c r="D2947" i="5" s="1"/>
  <c r="D2948" i="5" s="1"/>
  <c r="D2949" i="5" s="1"/>
  <c r="D2950" i="5" s="1"/>
  <c r="D2951" i="5" s="1"/>
  <c r="D2952" i="5" s="1"/>
  <c r="D2953" i="5" s="1"/>
  <c r="D2954" i="5" s="1"/>
  <c r="D2955" i="5" s="1"/>
  <c r="D2956" i="5" s="1"/>
  <c r="D2957" i="5" s="1"/>
  <c r="D2958" i="5" s="1"/>
  <c r="D2959" i="5" s="1"/>
  <c r="D2960" i="5" s="1"/>
  <c r="D2961" i="5" s="1"/>
  <c r="D2962" i="5" s="1"/>
  <c r="D2963" i="5" s="1"/>
  <c r="D2964" i="5" s="1"/>
  <c r="D2965" i="5" s="1"/>
  <c r="D2966" i="5" s="1"/>
  <c r="D2967" i="5" s="1"/>
  <c r="D2968" i="5" s="1"/>
  <c r="D2969" i="5" s="1"/>
  <c r="D2970" i="5" s="1"/>
  <c r="D2971" i="5" s="1"/>
  <c r="D2972" i="5" s="1"/>
  <c r="D2973" i="5" s="1"/>
  <c r="D2974" i="5" s="1"/>
  <c r="D2975" i="5" s="1"/>
  <c r="D2976" i="5" s="1"/>
  <c r="D2977" i="5" s="1"/>
  <c r="D2978" i="5" s="1"/>
  <c r="D2979" i="5" s="1"/>
  <c r="D2980" i="5" s="1"/>
  <c r="D2981" i="5" s="1"/>
  <c r="D2982" i="5" s="1"/>
  <c r="D2983" i="5" s="1"/>
  <c r="D2984" i="5" s="1"/>
  <c r="D2985" i="5" s="1"/>
  <c r="D2986" i="5" s="1"/>
  <c r="D2987" i="5" s="1"/>
  <c r="D2988" i="5" s="1"/>
  <c r="D2989" i="5" s="1"/>
  <c r="D2990" i="5" s="1"/>
  <c r="D2991" i="5" s="1"/>
  <c r="D2992" i="5" s="1"/>
  <c r="D2993" i="5" s="1"/>
  <c r="D2994" i="5" s="1"/>
  <c r="D2995" i="5" s="1"/>
  <c r="D2996" i="5" s="1"/>
  <c r="D2997" i="5" s="1"/>
  <c r="D2998" i="5" s="1"/>
  <c r="D2999" i="5" s="1"/>
  <c r="D3000" i="5" s="1"/>
  <c r="D3001" i="5" s="1"/>
  <c r="D3002" i="5" s="1"/>
  <c r="D3003" i="5" s="1"/>
  <c r="D3004" i="5" s="1"/>
  <c r="D3005" i="5" s="1"/>
  <c r="D3006" i="5" s="1"/>
  <c r="D3007" i="5" s="1"/>
  <c r="D3008" i="5" s="1"/>
  <c r="D3009" i="5" s="1"/>
  <c r="D3010" i="5" s="1"/>
  <c r="D3011" i="5" s="1"/>
  <c r="D3012" i="5" s="1"/>
  <c r="D3013" i="5" s="1"/>
  <c r="D3014" i="5" s="1"/>
  <c r="D3015" i="5" s="1"/>
  <c r="D3016" i="5" s="1"/>
  <c r="D3017" i="5" s="1"/>
  <c r="D3018" i="5" s="1"/>
  <c r="D3019" i="5" s="1"/>
  <c r="D3020" i="5" s="1"/>
  <c r="D3021" i="5" s="1"/>
  <c r="D3022" i="5" s="1"/>
  <c r="D3023" i="5" s="1"/>
  <c r="D3024" i="5" s="1"/>
  <c r="D3025" i="5" s="1"/>
  <c r="D3026" i="5" s="1"/>
  <c r="D3027" i="5" s="1"/>
  <c r="D3028" i="5" s="1"/>
  <c r="D3029" i="5" s="1"/>
  <c r="D3030" i="5" s="1"/>
  <c r="D3031" i="5" s="1"/>
  <c r="D3032" i="5" s="1"/>
  <c r="D3033" i="5" s="1"/>
  <c r="D3034" i="5" s="1"/>
  <c r="D3035" i="5" s="1"/>
  <c r="D3036" i="5" s="1"/>
  <c r="D3037" i="5" s="1"/>
  <c r="D3038" i="5" s="1"/>
  <c r="D3039" i="5" s="1"/>
  <c r="D3040" i="5" s="1"/>
  <c r="D3041" i="5" s="1"/>
  <c r="D3042" i="5" s="1"/>
  <c r="D3043" i="5" s="1"/>
  <c r="D3044" i="5" s="1"/>
  <c r="D3045" i="5" s="1"/>
  <c r="D3046" i="5" s="1"/>
  <c r="D3047" i="5" s="1"/>
  <c r="D3048" i="5" s="1"/>
  <c r="D3049" i="5" s="1"/>
  <c r="D3050" i="5" s="1"/>
  <c r="D3051" i="5" s="1"/>
  <c r="D3052" i="5" s="1"/>
  <c r="D3053" i="5" s="1"/>
  <c r="D3054" i="5" s="1"/>
  <c r="D3055" i="5" s="1"/>
  <c r="D3056" i="5" s="1"/>
  <c r="D3057" i="5" s="1"/>
  <c r="D3058" i="5" s="1"/>
  <c r="D3059" i="5" s="1"/>
  <c r="D3060" i="5" s="1"/>
  <c r="D3061" i="5" s="1"/>
  <c r="D3062" i="5" s="1"/>
  <c r="D3063" i="5" s="1"/>
  <c r="D3064" i="5" s="1"/>
  <c r="D3065" i="5" s="1"/>
  <c r="D3066" i="5" s="1"/>
  <c r="D3067" i="5" s="1"/>
  <c r="D3068" i="5" s="1"/>
  <c r="D3069" i="5" s="1"/>
  <c r="D3070" i="5" s="1"/>
  <c r="D3071" i="5" s="1"/>
  <c r="D3072" i="5" s="1"/>
  <c r="D3073" i="5" s="1"/>
  <c r="D3074" i="5" s="1"/>
  <c r="D3075" i="5" s="1"/>
  <c r="D3076" i="5" s="1"/>
  <c r="D3077" i="5" s="1"/>
  <c r="D3078" i="5" s="1"/>
  <c r="D3079" i="5" s="1"/>
  <c r="D3080" i="5" s="1"/>
  <c r="D3081" i="5" s="1"/>
  <c r="D3082" i="5" s="1"/>
  <c r="D3083" i="5" s="1"/>
  <c r="D3084" i="5" s="1"/>
  <c r="D3085" i="5" s="1"/>
  <c r="D3086" i="5" s="1"/>
  <c r="D3087" i="5" s="1"/>
  <c r="D3088" i="5" s="1"/>
  <c r="D3089" i="5" s="1"/>
  <c r="D3090" i="5" s="1"/>
  <c r="D3091" i="5" s="1"/>
  <c r="D3092" i="5" s="1"/>
  <c r="D3093" i="5" s="1"/>
  <c r="D3094" i="5" s="1"/>
  <c r="D3095" i="5" s="1"/>
  <c r="D3096" i="5" s="1"/>
  <c r="D3097" i="5" s="1"/>
  <c r="D3098" i="5" s="1"/>
  <c r="D3099" i="5" s="1"/>
  <c r="D3100" i="5" s="1"/>
  <c r="D3101" i="5" s="1"/>
  <c r="D3102" i="5" s="1"/>
  <c r="D3103" i="5" s="1"/>
  <c r="D3104" i="5" s="1"/>
  <c r="D3105" i="5" s="1"/>
  <c r="D3106" i="5" s="1"/>
  <c r="D3107" i="5" s="1"/>
  <c r="D3108" i="5" s="1"/>
  <c r="D3109" i="5" s="1"/>
  <c r="D3110" i="5" s="1"/>
  <c r="D3111" i="5" s="1"/>
  <c r="D3112" i="5" s="1"/>
  <c r="D3113" i="5" s="1"/>
  <c r="D3114" i="5" s="1"/>
  <c r="D3115" i="5" s="1"/>
  <c r="D3116" i="5" s="1"/>
  <c r="D3117" i="5" s="1"/>
  <c r="D3118" i="5" s="1"/>
  <c r="D3119" i="5" s="1"/>
  <c r="D3120" i="5" s="1"/>
  <c r="D3121" i="5" s="1"/>
  <c r="D3122" i="5" s="1"/>
  <c r="D3123" i="5" s="1"/>
  <c r="D3124" i="5" s="1"/>
  <c r="D3125" i="5" s="1"/>
  <c r="D3126" i="5" s="1"/>
  <c r="D3127" i="5" s="1"/>
  <c r="D3128" i="5" s="1"/>
  <c r="D3129" i="5" s="1"/>
  <c r="D3130" i="5" s="1"/>
  <c r="D3131" i="5" s="1"/>
  <c r="D3132" i="5" s="1"/>
  <c r="D3133" i="5" s="1"/>
  <c r="D3134" i="5" s="1"/>
  <c r="D3135" i="5" s="1"/>
  <c r="D3136" i="5" s="1"/>
  <c r="D3137" i="5" s="1"/>
  <c r="D3138" i="5" s="1"/>
  <c r="D3139" i="5" s="1"/>
  <c r="D3140" i="5" s="1"/>
  <c r="D3141" i="5" s="1"/>
  <c r="D3142" i="5" s="1"/>
  <c r="D3143" i="5" s="1"/>
  <c r="D3144" i="5" s="1"/>
  <c r="D3145" i="5" s="1"/>
  <c r="D3146" i="5" s="1"/>
  <c r="D3147" i="5" s="1"/>
  <c r="D3148" i="5" s="1"/>
  <c r="D3149" i="5" s="1"/>
  <c r="D3150" i="5" s="1"/>
  <c r="D3151" i="5" s="1"/>
  <c r="D3152" i="5" s="1"/>
  <c r="D3153" i="5" s="1"/>
  <c r="D3154" i="5" s="1"/>
  <c r="D3155" i="5" s="1"/>
  <c r="D3156" i="5" s="1"/>
  <c r="D3157" i="5" s="1"/>
  <c r="D3158" i="5" s="1"/>
  <c r="D3159" i="5" s="1"/>
  <c r="D3160" i="5" s="1"/>
  <c r="D3161" i="5" s="1"/>
  <c r="D3162" i="5" s="1"/>
  <c r="D3163" i="5" s="1"/>
  <c r="D3164" i="5" s="1"/>
  <c r="D3165" i="5" s="1"/>
  <c r="D3166" i="5" s="1"/>
  <c r="D3167" i="5" s="1"/>
  <c r="D3168" i="5" s="1"/>
  <c r="D3169" i="5" s="1"/>
  <c r="D3170" i="5" s="1"/>
  <c r="D3171" i="5" s="1"/>
  <c r="D3172" i="5" s="1"/>
  <c r="D3173" i="5" s="1"/>
  <c r="D3174" i="5" s="1"/>
  <c r="D3175" i="5" s="1"/>
  <c r="D3176" i="5" s="1"/>
  <c r="D3177" i="5" s="1"/>
  <c r="D3178" i="5" s="1"/>
  <c r="D3179" i="5" s="1"/>
  <c r="D3180" i="5" s="1"/>
  <c r="D3181" i="5" s="1"/>
  <c r="D3182" i="5" s="1"/>
  <c r="D3183" i="5" s="1"/>
  <c r="D3184" i="5" s="1"/>
  <c r="D3185" i="5" s="1"/>
  <c r="D3186" i="5" s="1"/>
  <c r="D3187" i="5" s="1"/>
  <c r="D3188" i="5" s="1"/>
  <c r="D3189" i="5" s="1"/>
  <c r="D3190" i="5" s="1"/>
  <c r="D3191" i="5" s="1"/>
  <c r="D3192" i="5" s="1"/>
  <c r="D3193" i="5" s="1"/>
  <c r="D3194" i="5" s="1"/>
  <c r="D3195" i="5" s="1"/>
  <c r="D3196" i="5" s="1"/>
  <c r="D3197" i="5" s="1"/>
  <c r="D3198" i="5" s="1"/>
  <c r="D3199" i="5" s="1"/>
  <c r="D3200" i="5" s="1"/>
  <c r="D3201" i="5" s="1"/>
  <c r="D3202" i="5" s="1"/>
  <c r="D3203" i="5" s="1"/>
  <c r="D3204" i="5" s="1"/>
  <c r="D3205" i="5" s="1"/>
  <c r="D3206" i="5" s="1"/>
  <c r="D3207" i="5" s="1"/>
  <c r="D3208" i="5" s="1"/>
  <c r="D3209" i="5" s="1"/>
  <c r="D3210" i="5" s="1"/>
  <c r="D3211" i="5" s="1"/>
  <c r="D3212" i="5" s="1"/>
  <c r="D3213" i="5" s="1"/>
  <c r="D3214" i="5" s="1"/>
  <c r="D3215" i="5" s="1"/>
  <c r="D3216" i="5" s="1"/>
  <c r="D3217" i="5" s="1"/>
  <c r="D3218" i="5" s="1"/>
  <c r="D3219" i="5" s="1"/>
  <c r="D3220" i="5" s="1"/>
  <c r="D3221" i="5" s="1"/>
  <c r="D3222" i="5" s="1"/>
  <c r="D3223" i="5" s="1"/>
  <c r="D3224" i="5" s="1"/>
  <c r="D3225" i="5" s="1"/>
  <c r="D3226" i="5" s="1"/>
  <c r="D3227" i="5" s="1"/>
  <c r="D3228" i="5" s="1"/>
  <c r="D3229" i="5" s="1"/>
  <c r="D3230" i="5" s="1"/>
  <c r="D3231" i="5" s="1"/>
  <c r="D3232" i="5" s="1"/>
  <c r="D3233" i="5" s="1"/>
  <c r="D3234" i="5" s="1"/>
  <c r="D3235" i="5" s="1"/>
  <c r="D3236" i="5" s="1"/>
  <c r="D3237" i="5" s="1"/>
  <c r="D3238" i="5" s="1"/>
  <c r="D3239" i="5" s="1"/>
  <c r="D3240" i="5" s="1"/>
  <c r="D3241" i="5" s="1"/>
  <c r="D3242" i="5" s="1"/>
  <c r="D3243" i="5" s="1"/>
  <c r="D3244" i="5" s="1"/>
  <c r="D3245" i="5" s="1"/>
  <c r="D3246" i="5" s="1"/>
  <c r="D3247" i="5" s="1"/>
  <c r="D3248" i="5" s="1"/>
  <c r="D3249" i="5" s="1"/>
  <c r="D3250" i="5" s="1"/>
  <c r="D3251" i="5" s="1"/>
  <c r="D3252" i="5" s="1"/>
  <c r="D3253" i="5" s="1"/>
  <c r="D3254" i="5" s="1"/>
  <c r="D3255" i="5" s="1"/>
  <c r="D3256" i="5" s="1"/>
  <c r="D3257" i="5" s="1"/>
  <c r="D3258" i="5" s="1"/>
  <c r="D3259" i="5" s="1"/>
  <c r="D3260" i="5" s="1"/>
  <c r="D3261" i="5" s="1"/>
  <c r="D3262" i="5" s="1"/>
  <c r="D3263" i="5" s="1"/>
  <c r="D3264" i="5" s="1"/>
  <c r="D3265" i="5" s="1"/>
  <c r="D3266" i="5" s="1"/>
  <c r="D3267" i="5" s="1"/>
  <c r="D3268" i="5" s="1"/>
  <c r="D3269" i="5" s="1"/>
  <c r="D3270" i="5" s="1"/>
  <c r="D3271" i="5" s="1"/>
  <c r="D3272" i="5" s="1"/>
  <c r="D3273" i="5" s="1"/>
  <c r="D3274" i="5" s="1"/>
  <c r="D3275" i="5" s="1"/>
  <c r="D3276" i="5" s="1"/>
  <c r="D3277" i="5" s="1"/>
  <c r="D3278" i="5" s="1"/>
  <c r="D3279" i="5" s="1"/>
  <c r="D3280" i="5" s="1"/>
  <c r="D3281" i="5" s="1"/>
  <c r="D3282" i="5" s="1"/>
  <c r="D3283" i="5" s="1"/>
  <c r="D3284" i="5" s="1"/>
  <c r="D3285" i="5" s="1"/>
  <c r="D3286" i="5" s="1"/>
  <c r="D3287" i="5" s="1"/>
  <c r="D3288" i="5" s="1"/>
  <c r="D3289" i="5" s="1"/>
  <c r="D3290" i="5" s="1"/>
  <c r="D3291" i="5" s="1"/>
  <c r="D3292" i="5" s="1"/>
  <c r="D3293" i="5" s="1"/>
  <c r="D3294" i="5" s="1"/>
  <c r="D3295" i="5" s="1"/>
  <c r="D3296" i="5" s="1"/>
  <c r="D3297" i="5" s="1"/>
  <c r="D3298" i="5" s="1"/>
  <c r="D3299" i="5" s="1"/>
  <c r="D3300" i="5" s="1"/>
  <c r="D3301" i="5" s="1"/>
  <c r="D3302" i="5" s="1"/>
  <c r="D3303" i="5" s="1"/>
  <c r="D3304" i="5" s="1"/>
  <c r="D3305" i="5" s="1"/>
  <c r="D3306" i="5" s="1"/>
  <c r="D3307" i="5" s="1"/>
  <c r="D3308" i="5" s="1"/>
  <c r="D3309" i="5" s="1"/>
  <c r="D3310" i="5" s="1"/>
  <c r="D3311" i="5" s="1"/>
  <c r="D3312" i="5" s="1"/>
  <c r="D3313" i="5" s="1"/>
  <c r="D3314" i="5" s="1"/>
  <c r="D3315" i="5" s="1"/>
  <c r="D3316" i="5" s="1"/>
  <c r="D3317" i="5" s="1"/>
  <c r="D3318" i="5" s="1"/>
  <c r="D3319" i="5" s="1"/>
  <c r="D3320" i="5" s="1"/>
  <c r="D3321" i="5" s="1"/>
  <c r="D3322" i="5" s="1"/>
  <c r="D3323" i="5" s="1"/>
  <c r="D3324" i="5" s="1"/>
  <c r="D3325" i="5" s="1"/>
  <c r="D3326" i="5" s="1"/>
  <c r="D3327" i="5" s="1"/>
  <c r="D3328" i="5" s="1"/>
  <c r="D3329" i="5" s="1"/>
  <c r="D3330" i="5" s="1"/>
  <c r="D3331" i="5" s="1"/>
  <c r="D3332" i="5" s="1"/>
  <c r="D3333" i="5" s="1"/>
  <c r="D3334" i="5" s="1"/>
  <c r="D3335" i="5" s="1"/>
  <c r="D3336" i="5" s="1"/>
  <c r="D3337" i="5" s="1"/>
  <c r="D3338" i="5" s="1"/>
  <c r="D3339" i="5" s="1"/>
  <c r="D3340" i="5" s="1"/>
  <c r="D3341" i="5" s="1"/>
  <c r="D3342" i="5" s="1"/>
  <c r="D3343" i="5" s="1"/>
  <c r="D3344" i="5" s="1"/>
  <c r="D3345" i="5" s="1"/>
  <c r="D3346" i="5" s="1"/>
  <c r="D3347" i="5" s="1"/>
  <c r="D3348" i="5" s="1"/>
  <c r="D3349" i="5" s="1"/>
  <c r="D3350" i="5" s="1"/>
  <c r="D3351" i="5" s="1"/>
  <c r="D3352" i="5" s="1"/>
  <c r="D3353" i="5" s="1"/>
  <c r="D3354" i="5" s="1"/>
  <c r="D3355" i="5" s="1"/>
  <c r="D3356" i="5" s="1"/>
  <c r="D3357" i="5" s="1"/>
  <c r="D3358" i="5" s="1"/>
  <c r="D3359" i="5" s="1"/>
  <c r="D3360" i="5" s="1"/>
  <c r="D3361" i="5" s="1"/>
  <c r="D3362" i="5" s="1"/>
  <c r="D3363" i="5" s="1"/>
  <c r="D3364" i="5" s="1"/>
  <c r="D3365" i="5" s="1"/>
  <c r="D3366" i="5" s="1"/>
  <c r="D3367" i="5" s="1"/>
  <c r="D3368" i="5" s="1"/>
  <c r="D3369" i="5" s="1"/>
  <c r="D3370" i="5" s="1"/>
  <c r="D3371" i="5" s="1"/>
  <c r="D3372" i="5" s="1"/>
  <c r="D3373" i="5" s="1"/>
  <c r="D3374" i="5" s="1"/>
  <c r="D3375" i="5" s="1"/>
  <c r="D3376" i="5" s="1"/>
  <c r="D3377" i="5" s="1"/>
  <c r="D3378" i="5" s="1"/>
  <c r="D3379" i="5" s="1"/>
  <c r="D3380" i="5" s="1"/>
  <c r="D3381" i="5" s="1"/>
  <c r="D3382" i="5" s="1"/>
  <c r="D3383" i="5" s="1"/>
  <c r="D3384" i="5" s="1"/>
  <c r="D3385" i="5" s="1"/>
  <c r="D3386" i="5" s="1"/>
  <c r="D3387" i="5" s="1"/>
  <c r="D3388" i="5" s="1"/>
  <c r="D3389" i="5" s="1"/>
  <c r="D3390" i="5" s="1"/>
  <c r="D3391" i="5" s="1"/>
  <c r="D3392" i="5" s="1"/>
  <c r="D3393" i="5" s="1"/>
  <c r="D3394" i="5" s="1"/>
  <c r="D3395" i="5" s="1"/>
  <c r="D3396" i="5" s="1"/>
  <c r="D3397" i="5" s="1"/>
  <c r="D3398" i="5" s="1"/>
  <c r="D3399" i="5" s="1"/>
  <c r="D3400" i="5" s="1"/>
  <c r="D3401" i="5" s="1"/>
  <c r="D3402" i="5" s="1"/>
  <c r="D3403" i="5" s="1"/>
  <c r="D3404" i="5" s="1"/>
  <c r="D3405" i="5" s="1"/>
  <c r="D3406" i="5" s="1"/>
  <c r="D3407" i="5" s="1"/>
  <c r="D3408" i="5" s="1"/>
  <c r="D3409" i="5" s="1"/>
  <c r="D3410" i="5" s="1"/>
  <c r="D3411" i="5" s="1"/>
  <c r="D3412" i="5" s="1"/>
  <c r="D3413" i="5" s="1"/>
  <c r="D3414" i="5" s="1"/>
  <c r="D3415" i="5" s="1"/>
  <c r="D3416" i="5" s="1"/>
  <c r="D3417" i="5" s="1"/>
  <c r="D3418" i="5" s="1"/>
  <c r="D3419" i="5" s="1"/>
  <c r="D3420" i="5" s="1"/>
  <c r="D3421" i="5" s="1"/>
  <c r="D3422" i="5" s="1"/>
  <c r="D3423" i="5" s="1"/>
  <c r="D3424" i="5" s="1"/>
  <c r="D3425" i="5" s="1"/>
  <c r="D3426" i="5" s="1"/>
  <c r="D3427" i="5" s="1"/>
  <c r="D3428" i="5" s="1"/>
  <c r="D3429" i="5" s="1"/>
  <c r="D3430" i="5" s="1"/>
  <c r="D3431" i="5" s="1"/>
  <c r="D3432" i="5" s="1"/>
  <c r="D3433" i="5" s="1"/>
  <c r="D3434" i="5" s="1"/>
  <c r="D3435" i="5" s="1"/>
  <c r="D3436" i="5" s="1"/>
  <c r="D3437" i="5" s="1"/>
  <c r="D3438" i="5" s="1"/>
  <c r="D3439" i="5" s="1"/>
  <c r="D3440" i="5" s="1"/>
  <c r="D3441" i="5" s="1"/>
  <c r="D3442" i="5" s="1"/>
  <c r="D3443" i="5" s="1"/>
  <c r="D3444" i="5" s="1"/>
  <c r="D3445" i="5" s="1"/>
  <c r="D3446" i="5" s="1"/>
  <c r="D3447" i="5" s="1"/>
  <c r="D3448" i="5" s="1"/>
  <c r="D3449" i="5" s="1"/>
  <c r="D3450" i="5" s="1"/>
  <c r="D3451" i="5" s="1"/>
  <c r="D3452" i="5" s="1"/>
  <c r="D3453" i="5" s="1"/>
  <c r="D3454" i="5" s="1"/>
  <c r="D3455" i="5" s="1"/>
  <c r="D3456" i="5" s="1"/>
  <c r="D3457" i="5" s="1"/>
  <c r="D3458" i="5" s="1"/>
  <c r="D3459" i="5" s="1"/>
  <c r="D3460" i="5" s="1"/>
  <c r="D3461" i="5" s="1"/>
  <c r="D3462" i="5" s="1"/>
  <c r="D3463" i="5" s="1"/>
  <c r="D3464" i="5" s="1"/>
  <c r="D3465" i="5" s="1"/>
  <c r="D3466" i="5" s="1"/>
  <c r="D3467" i="5" s="1"/>
  <c r="D3468" i="5" s="1"/>
  <c r="D3469" i="5" s="1"/>
  <c r="D3470" i="5" s="1"/>
  <c r="D3471" i="5" s="1"/>
  <c r="D3472" i="5" s="1"/>
  <c r="D3473" i="5" s="1"/>
  <c r="D3474" i="5" s="1"/>
  <c r="D3475" i="5" s="1"/>
  <c r="D3476" i="5" s="1"/>
  <c r="D3477" i="5" s="1"/>
  <c r="D3478" i="5" s="1"/>
  <c r="D3479" i="5" s="1"/>
  <c r="D3480" i="5" s="1"/>
  <c r="D3481" i="5" s="1"/>
  <c r="D3482" i="5" s="1"/>
  <c r="D3483" i="5" s="1"/>
  <c r="D3484" i="5" s="1"/>
  <c r="D3485" i="5" s="1"/>
  <c r="D3486" i="5" s="1"/>
  <c r="D3487" i="5" s="1"/>
  <c r="D3488" i="5" s="1"/>
  <c r="D3489" i="5" s="1"/>
  <c r="D3490" i="5" s="1"/>
  <c r="D3491" i="5" s="1"/>
  <c r="D3492" i="5" s="1"/>
  <c r="D3493" i="5" s="1"/>
  <c r="D3494" i="5" s="1"/>
  <c r="D3495" i="5" s="1"/>
  <c r="D3496" i="5" s="1"/>
  <c r="D3497" i="5" s="1"/>
  <c r="D3498" i="5" s="1"/>
  <c r="D3499" i="5" s="1"/>
  <c r="D3500" i="5" s="1"/>
  <c r="D3501" i="5" s="1"/>
  <c r="D3502" i="5" s="1"/>
  <c r="D3503" i="5" s="1"/>
  <c r="D3504" i="5" s="1"/>
  <c r="D3505" i="5" s="1"/>
  <c r="D3506" i="5" s="1"/>
  <c r="D3507" i="5" s="1"/>
  <c r="D3508" i="5" s="1"/>
  <c r="D3509" i="5" s="1"/>
  <c r="D3510" i="5" s="1"/>
  <c r="D3511" i="5" s="1"/>
  <c r="D3512" i="5" s="1"/>
  <c r="D3513" i="5" s="1"/>
  <c r="D3514" i="5" s="1"/>
  <c r="D3515" i="5" s="1"/>
  <c r="D3516" i="5" s="1"/>
  <c r="D3517" i="5" s="1"/>
  <c r="D3518" i="5" s="1"/>
  <c r="D3519" i="5" s="1"/>
  <c r="D3520" i="5" s="1"/>
  <c r="D3521" i="5" s="1"/>
  <c r="D3522" i="5" s="1"/>
  <c r="D3523" i="5" s="1"/>
  <c r="D3524" i="5" s="1"/>
  <c r="D3525" i="5" s="1"/>
  <c r="D3526" i="5" s="1"/>
  <c r="D3527" i="5" s="1"/>
  <c r="D3528" i="5" s="1"/>
  <c r="D3529" i="5" s="1"/>
  <c r="D3530" i="5" s="1"/>
  <c r="D3531" i="5" s="1"/>
  <c r="D3532" i="5" s="1"/>
  <c r="D3533" i="5" s="1"/>
  <c r="D3534" i="5" s="1"/>
  <c r="D3535" i="5" s="1"/>
  <c r="D3536" i="5" s="1"/>
  <c r="D3537" i="5" s="1"/>
  <c r="D3538" i="5" s="1"/>
  <c r="D3539" i="5" s="1"/>
  <c r="D3540" i="5" s="1"/>
  <c r="D3541" i="5" s="1"/>
  <c r="D3542" i="5" s="1"/>
  <c r="D3543" i="5" s="1"/>
  <c r="D3544" i="5" s="1"/>
  <c r="D3545" i="5" s="1"/>
  <c r="D3546" i="5" s="1"/>
  <c r="D3547" i="5" s="1"/>
  <c r="D3548" i="5" s="1"/>
  <c r="D3549" i="5" s="1"/>
  <c r="D3550" i="5" s="1"/>
  <c r="D3551" i="5" s="1"/>
  <c r="D3552" i="5" s="1"/>
  <c r="D3553" i="5" s="1"/>
  <c r="D3554" i="5" s="1"/>
  <c r="D3555" i="5" s="1"/>
  <c r="D3556" i="5" s="1"/>
  <c r="D3557" i="5" s="1"/>
  <c r="D3558" i="5" s="1"/>
  <c r="D3559" i="5" s="1"/>
  <c r="D3560" i="5" s="1"/>
  <c r="D3561" i="5" s="1"/>
  <c r="D3562" i="5" s="1"/>
  <c r="D3563" i="5" s="1"/>
  <c r="D3564" i="5" s="1"/>
  <c r="D3565" i="5" s="1"/>
  <c r="D3566" i="5" s="1"/>
  <c r="D3567" i="5" s="1"/>
  <c r="D3568" i="5" s="1"/>
  <c r="D3569" i="5" s="1"/>
  <c r="D3570" i="5" s="1"/>
  <c r="D3571" i="5" s="1"/>
  <c r="D3572" i="5" s="1"/>
  <c r="D3573" i="5" s="1"/>
  <c r="D3574" i="5" s="1"/>
  <c r="D3575" i="5" s="1"/>
  <c r="D3576" i="5" s="1"/>
  <c r="D3577" i="5" s="1"/>
  <c r="D3578" i="5" s="1"/>
  <c r="D3579" i="5" s="1"/>
  <c r="D3580" i="5" s="1"/>
  <c r="D3581" i="5" s="1"/>
  <c r="D3582" i="5" s="1"/>
  <c r="D3583" i="5" s="1"/>
  <c r="D3584" i="5" s="1"/>
  <c r="D3585" i="5" s="1"/>
  <c r="D3586" i="5" s="1"/>
  <c r="D3587" i="5" s="1"/>
  <c r="D3588" i="5" s="1"/>
  <c r="D3589" i="5" s="1"/>
  <c r="D3590" i="5" s="1"/>
  <c r="D3591" i="5" s="1"/>
  <c r="D3592" i="5" s="1"/>
  <c r="D3593" i="5" s="1"/>
  <c r="D3594" i="5" s="1"/>
  <c r="D3595" i="5" s="1"/>
  <c r="D3596" i="5" s="1"/>
  <c r="D3597" i="5" s="1"/>
  <c r="D3598" i="5" s="1"/>
  <c r="D3599" i="5" s="1"/>
  <c r="D3600" i="5" s="1"/>
  <c r="D3601" i="5" s="1"/>
  <c r="D3602" i="5" s="1"/>
  <c r="D3603" i="5" s="1"/>
  <c r="D3604" i="5" s="1"/>
  <c r="D3605" i="5" s="1"/>
  <c r="D3606" i="5" s="1"/>
  <c r="D3607" i="5" s="1"/>
  <c r="D3608" i="5" s="1"/>
  <c r="D3609" i="5" s="1"/>
  <c r="D3610" i="5" s="1"/>
  <c r="D3611" i="5" s="1"/>
  <c r="D3612" i="5" s="1"/>
  <c r="D3613" i="5" s="1"/>
  <c r="D3614" i="5" s="1"/>
  <c r="D3615" i="5" s="1"/>
  <c r="D3616" i="5" s="1"/>
  <c r="D3617" i="5" s="1"/>
  <c r="D3618" i="5" s="1"/>
  <c r="D3619" i="5" s="1"/>
  <c r="D3620" i="5" s="1"/>
  <c r="D3621" i="5" s="1"/>
  <c r="D3622" i="5" s="1"/>
  <c r="D3623" i="5" s="1"/>
  <c r="D3624" i="5" s="1"/>
  <c r="D3625" i="5" s="1"/>
  <c r="D3626" i="5" s="1"/>
  <c r="D3627" i="5" s="1"/>
  <c r="D3628" i="5" s="1"/>
  <c r="D3629" i="5" s="1"/>
  <c r="D3630" i="5" s="1"/>
  <c r="D3631" i="5" s="1"/>
  <c r="D3632" i="5" s="1"/>
  <c r="D3633" i="5" s="1"/>
  <c r="D3634" i="5" s="1"/>
  <c r="D3635" i="5" s="1"/>
  <c r="D3636" i="5" s="1"/>
  <c r="D3637" i="5" s="1"/>
  <c r="D3638" i="5" s="1"/>
  <c r="D3639" i="5" s="1"/>
  <c r="D3640" i="5" s="1"/>
  <c r="D3641" i="5" s="1"/>
  <c r="D3642" i="5" s="1"/>
  <c r="D3643" i="5" s="1"/>
  <c r="D3644" i="5" s="1"/>
  <c r="D3645" i="5" s="1"/>
  <c r="D3646" i="5" s="1"/>
  <c r="D3647" i="5" s="1"/>
  <c r="D3648" i="5" s="1"/>
  <c r="D3649" i="5" s="1"/>
  <c r="D3650" i="5" s="1"/>
  <c r="D3651" i="5" s="1"/>
  <c r="D3652" i="5" s="1"/>
  <c r="D3653" i="5" s="1"/>
  <c r="D3654" i="5" s="1"/>
  <c r="D3655" i="5" s="1"/>
  <c r="D3656" i="5" s="1"/>
  <c r="D3657" i="5" s="1"/>
  <c r="D3658" i="5" s="1"/>
  <c r="D3659" i="5" s="1"/>
  <c r="D3660" i="5" s="1"/>
  <c r="D3661" i="5" s="1"/>
  <c r="D3662" i="5" s="1"/>
  <c r="D3663" i="5" s="1"/>
  <c r="D3664" i="5" s="1"/>
  <c r="D3665" i="5" s="1"/>
  <c r="D3666" i="5" s="1"/>
  <c r="D3667" i="5" s="1"/>
  <c r="D3668" i="5" s="1"/>
  <c r="D3669" i="5" s="1"/>
  <c r="D3670" i="5" s="1"/>
  <c r="D3671" i="5" s="1"/>
  <c r="D3672" i="5" s="1"/>
  <c r="D3673" i="5" s="1"/>
  <c r="D3" i="5"/>
  <c r="R439" i="4"/>
  <c r="R438" i="4"/>
  <c r="R437" i="4"/>
  <c r="R436" i="4"/>
  <c r="R435" i="4"/>
  <c r="R434" i="4"/>
  <c r="R433" i="4"/>
  <c r="R432" i="4"/>
  <c r="R431" i="4"/>
  <c r="R430" i="4"/>
  <c r="R429" i="4"/>
  <c r="R428" i="4"/>
  <c r="R427" i="4"/>
  <c r="R426" i="4"/>
  <c r="R425" i="4"/>
  <c r="R424" i="4"/>
  <c r="R423" i="4"/>
  <c r="R422" i="4"/>
  <c r="R421" i="4"/>
  <c r="R420" i="4"/>
  <c r="R419" i="4"/>
  <c r="R418" i="4"/>
  <c r="R417" i="4"/>
  <c r="R416" i="4"/>
  <c r="R415" i="4"/>
  <c r="R414" i="4"/>
  <c r="R413" i="4"/>
  <c r="R412" i="4"/>
  <c r="R411" i="4"/>
  <c r="R410" i="4"/>
  <c r="R409" i="4"/>
  <c r="R408" i="4"/>
  <c r="R407" i="4"/>
  <c r="R406" i="4"/>
  <c r="R405" i="4"/>
  <c r="R404" i="4"/>
  <c r="R403" i="4"/>
  <c r="R402" i="4"/>
  <c r="R401" i="4"/>
  <c r="R400" i="4"/>
  <c r="R399" i="4"/>
  <c r="R398" i="4"/>
  <c r="R397" i="4"/>
  <c r="R396" i="4"/>
  <c r="R395" i="4"/>
  <c r="R394" i="4"/>
  <c r="R393" i="4"/>
  <c r="R392" i="4"/>
  <c r="R391" i="4"/>
  <c r="R390" i="4"/>
  <c r="R389" i="4"/>
  <c r="R388" i="4"/>
  <c r="R387" i="4"/>
  <c r="R386" i="4"/>
  <c r="R385" i="4"/>
  <c r="R384" i="4"/>
  <c r="R383" i="4"/>
  <c r="R382" i="4"/>
  <c r="R381" i="4"/>
  <c r="R380" i="4"/>
  <c r="R379" i="4"/>
  <c r="R378" i="4"/>
  <c r="R377" i="4"/>
  <c r="R376" i="4"/>
  <c r="R375" i="4"/>
  <c r="R374" i="4"/>
  <c r="R373" i="4"/>
  <c r="R372" i="4"/>
  <c r="R371" i="4"/>
  <c r="R370" i="4"/>
  <c r="R369" i="4"/>
  <c r="R368" i="4"/>
  <c r="R367" i="4"/>
  <c r="R366" i="4"/>
  <c r="R365" i="4"/>
  <c r="R364" i="4"/>
  <c r="R363" i="4"/>
  <c r="R362" i="4"/>
  <c r="R361" i="4"/>
  <c r="R360" i="4"/>
  <c r="R359" i="4"/>
  <c r="R358" i="4"/>
  <c r="R357" i="4"/>
  <c r="R356" i="4"/>
  <c r="R355" i="4"/>
  <c r="R354" i="4"/>
  <c r="R353" i="4"/>
  <c r="R352" i="4"/>
  <c r="R351" i="4"/>
  <c r="R350" i="4"/>
  <c r="R349" i="4"/>
  <c r="R348" i="4"/>
  <c r="R347" i="4"/>
  <c r="R346" i="4"/>
  <c r="R345" i="4"/>
  <c r="R344" i="4"/>
  <c r="R343" i="4"/>
  <c r="R342" i="4"/>
  <c r="R341" i="4"/>
  <c r="R340" i="4"/>
  <c r="R339" i="4"/>
  <c r="R338" i="4"/>
  <c r="R337" i="4"/>
  <c r="R336" i="4"/>
  <c r="R335" i="4"/>
  <c r="R334" i="4"/>
  <c r="R333" i="4"/>
  <c r="R332" i="4"/>
  <c r="R331" i="4"/>
  <c r="R330" i="4"/>
  <c r="R329" i="4"/>
  <c r="R328" i="4"/>
  <c r="R327" i="4"/>
  <c r="R326" i="4"/>
  <c r="R325" i="4"/>
  <c r="R324" i="4"/>
  <c r="R323" i="4"/>
  <c r="R322" i="4"/>
  <c r="R321" i="4"/>
  <c r="R320" i="4"/>
  <c r="R319" i="4"/>
  <c r="R318" i="4"/>
  <c r="R317" i="4"/>
  <c r="R316" i="4"/>
  <c r="R315" i="4"/>
  <c r="R314" i="4"/>
  <c r="R313" i="4"/>
  <c r="R312" i="4"/>
  <c r="R311" i="4"/>
  <c r="R310" i="4"/>
  <c r="R309" i="4"/>
  <c r="R308" i="4"/>
  <c r="R307" i="4"/>
  <c r="R306" i="4"/>
  <c r="R305" i="4"/>
  <c r="R304" i="4"/>
  <c r="R303" i="4"/>
  <c r="R302" i="4"/>
  <c r="R301" i="4"/>
  <c r="R300" i="4"/>
  <c r="R299" i="4"/>
  <c r="R298" i="4"/>
  <c r="R297" i="4"/>
  <c r="R296" i="4"/>
  <c r="R295" i="4"/>
  <c r="R294" i="4"/>
  <c r="R293" i="4"/>
  <c r="R292" i="4"/>
  <c r="R291" i="4"/>
  <c r="R290" i="4"/>
  <c r="R289" i="4"/>
  <c r="R288" i="4"/>
  <c r="R287" i="4"/>
  <c r="R286" i="4"/>
  <c r="R285" i="4"/>
  <c r="R284" i="4"/>
  <c r="R283" i="4"/>
  <c r="R282" i="4"/>
  <c r="R281" i="4"/>
  <c r="R280" i="4"/>
  <c r="R279" i="4"/>
  <c r="R278" i="4"/>
  <c r="R277" i="4"/>
  <c r="R276" i="4"/>
  <c r="R275" i="4"/>
  <c r="R274" i="4"/>
  <c r="R273" i="4"/>
  <c r="R272" i="4"/>
  <c r="R271" i="4"/>
  <c r="R270" i="4"/>
  <c r="R269" i="4"/>
  <c r="R268" i="4"/>
  <c r="R267" i="4"/>
  <c r="R266" i="4"/>
  <c r="R265" i="4"/>
  <c r="R264" i="4"/>
  <c r="R263" i="4"/>
  <c r="R262" i="4"/>
  <c r="R261" i="4"/>
  <c r="R260" i="4"/>
  <c r="R259" i="4"/>
  <c r="R258" i="4"/>
  <c r="R257" i="4"/>
  <c r="R256" i="4"/>
  <c r="R255" i="4"/>
  <c r="R254" i="4"/>
  <c r="R253" i="4"/>
  <c r="R252" i="4"/>
  <c r="R251" i="4"/>
  <c r="R250" i="4"/>
  <c r="R249" i="4"/>
  <c r="R248" i="4"/>
  <c r="R247" i="4"/>
  <c r="R246" i="4"/>
  <c r="R245" i="4"/>
  <c r="R244" i="4"/>
  <c r="R243" i="4"/>
  <c r="R242" i="4"/>
  <c r="R241" i="4"/>
  <c r="R240" i="4"/>
  <c r="R239" i="4"/>
  <c r="R238" i="4"/>
  <c r="R237" i="4"/>
  <c r="R236" i="4"/>
  <c r="R235" i="4"/>
  <c r="R234" i="4"/>
  <c r="R233" i="4"/>
  <c r="R232" i="4"/>
  <c r="R231" i="4"/>
  <c r="R230" i="4"/>
  <c r="R229" i="4"/>
  <c r="R228" i="4"/>
  <c r="R227" i="4"/>
  <c r="R226" i="4"/>
  <c r="R225" i="4"/>
  <c r="R224" i="4"/>
  <c r="R223" i="4"/>
  <c r="R222" i="4"/>
  <c r="R221" i="4"/>
  <c r="R220" i="4"/>
  <c r="R219" i="4"/>
  <c r="R218" i="4"/>
  <c r="R217" i="4"/>
  <c r="R216" i="4"/>
  <c r="R215" i="4"/>
  <c r="R214" i="4"/>
  <c r="R213" i="4"/>
  <c r="R212" i="4"/>
  <c r="R211" i="4"/>
  <c r="R210" i="4"/>
  <c r="R209" i="4"/>
  <c r="R208" i="4"/>
  <c r="R207" i="4"/>
  <c r="R206" i="4"/>
  <c r="R205" i="4"/>
  <c r="R204" i="4"/>
  <c r="R203" i="4"/>
  <c r="R202" i="4"/>
  <c r="R201" i="4"/>
  <c r="R200" i="4"/>
  <c r="R199" i="4"/>
  <c r="R198" i="4"/>
  <c r="R197" i="4"/>
  <c r="R196" i="4"/>
  <c r="R195" i="4"/>
  <c r="R194" i="4"/>
  <c r="R193" i="4"/>
  <c r="R192" i="4"/>
  <c r="R191" i="4"/>
  <c r="R190" i="4"/>
  <c r="R189" i="4"/>
  <c r="R188" i="4"/>
  <c r="R187" i="4"/>
  <c r="R186" i="4"/>
  <c r="R185" i="4"/>
  <c r="R184" i="4"/>
  <c r="R183" i="4"/>
  <c r="R182" i="4"/>
  <c r="R181" i="4"/>
  <c r="R180" i="4"/>
  <c r="R179" i="4"/>
  <c r="R178" i="4"/>
  <c r="R177" i="4"/>
  <c r="R176" i="4"/>
  <c r="R175" i="4"/>
  <c r="R174" i="4"/>
  <c r="R173" i="4"/>
  <c r="R172" i="4"/>
  <c r="R171" i="4"/>
  <c r="R170" i="4"/>
  <c r="R169" i="4"/>
  <c r="R168" i="4"/>
  <c r="R167" i="4"/>
  <c r="R166" i="4"/>
  <c r="R165" i="4"/>
  <c r="R164" i="4"/>
  <c r="R163" i="4"/>
  <c r="R162" i="4"/>
  <c r="R161" i="4"/>
  <c r="R160" i="4"/>
  <c r="R159" i="4"/>
  <c r="R158" i="4"/>
  <c r="R157" i="4"/>
  <c r="R156" i="4"/>
  <c r="R155" i="4"/>
  <c r="R154" i="4"/>
  <c r="R153" i="4"/>
  <c r="R152" i="4"/>
  <c r="R151" i="4"/>
  <c r="R150" i="4"/>
  <c r="R149" i="4"/>
  <c r="R148" i="4"/>
  <c r="R147" i="4"/>
  <c r="R146" i="4"/>
  <c r="R145" i="4"/>
  <c r="R144" i="4"/>
  <c r="R143" i="4"/>
  <c r="R142" i="4"/>
  <c r="R141" i="4"/>
  <c r="R140" i="4"/>
  <c r="R139" i="4"/>
  <c r="R138" i="4"/>
  <c r="R137" i="4"/>
  <c r="R136" i="4"/>
  <c r="R135" i="4"/>
  <c r="R134" i="4"/>
  <c r="R133" i="4"/>
  <c r="R132" i="4"/>
  <c r="R131" i="4"/>
  <c r="R130" i="4"/>
  <c r="R129" i="4"/>
  <c r="R128" i="4"/>
  <c r="R127" i="4"/>
  <c r="R126" i="4"/>
  <c r="R125" i="4"/>
  <c r="R124" i="4"/>
  <c r="R123" i="4"/>
  <c r="R122" i="4"/>
  <c r="R121" i="4"/>
  <c r="R120" i="4"/>
  <c r="R119" i="4"/>
  <c r="R118" i="4"/>
  <c r="R117" i="4"/>
  <c r="R116" i="4"/>
  <c r="R115" i="4"/>
  <c r="R114" i="4"/>
  <c r="R113" i="4"/>
  <c r="R112" i="4"/>
  <c r="R111" i="4"/>
  <c r="R110" i="4"/>
  <c r="R109" i="4"/>
  <c r="R108" i="4"/>
  <c r="R107" i="4"/>
  <c r="R106" i="4"/>
  <c r="R105" i="4"/>
  <c r="R104" i="4"/>
  <c r="R103" i="4"/>
  <c r="R102" i="4"/>
  <c r="R101" i="4"/>
  <c r="R100" i="4"/>
  <c r="R99" i="4"/>
  <c r="R98" i="4"/>
  <c r="R97" i="4"/>
  <c r="R96" i="4"/>
  <c r="R95" i="4"/>
  <c r="R94" i="4"/>
  <c r="R93" i="4"/>
  <c r="R92" i="4"/>
  <c r="R91" i="4"/>
  <c r="R90" i="4"/>
  <c r="R89" i="4"/>
  <c r="R88" i="4"/>
  <c r="R87" i="4"/>
  <c r="R86" i="4"/>
  <c r="R85" i="4"/>
  <c r="R84" i="4"/>
  <c r="R83" i="4"/>
  <c r="R82" i="4"/>
  <c r="R81" i="4"/>
  <c r="R80" i="4"/>
  <c r="R79" i="4"/>
  <c r="R78" i="4"/>
  <c r="R77" i="4"/>
  <c r="R76" i="4"/>
  <c r="R75" i="4"/>
  <c r="R74" i="4"/>
  <c r="R73" i="4"/>
  <c r="R72" i="4"/>
  <c r="R71" i="4"/>
  <c r="R70" i="4"/>
  <c r="R69" i="4"/>
  <c r="R68" i="4"/>
  <c r="R67" i="4"/>
  <c r="R66" i="4"/>
  <c r="R65" i="4"/>
  <c r="R64" i="4"/>
  <c r="R63" i="4"/>
  <c r="R62" i="4"/>
  <c r="R61" i="4"/>
  <c r="R60" i="4"/>
  <c r="R59" i="4"/>
  <c r="R58" i="4"/>
  <c r="R57" i="4"/>
  <c r="R56" i="4"/>
  <c r="R55" i="4"/>
  <c r="R54" i="4"/>
  <c r="R53" i="4"/>
  <c r="R52" i="4"/>
  <c r="R51" i="4"/>
  <c r="R50" i="4"/>
  <c r="R49" i="4"/>
  <c r="R48" i="4"/>
  <c r="R47" i="4"/>
  <c r="R46" i="4"/>
  <c r="R45" i="4"/>
  <c r="R44" i="4"/>
  <c r="R43" i="4"/>
  <c r="R42" i="4"/>
  <c r="R41" i="4"/>
  <c r="R40" i="4"/>
  <c r="R39" i="4"/>
  <c r="R38" i="4"/>
  <c r="R37" i="4"/>
  <c r="R36" i="4"/>
  <c r="R35" i="4"/>
  <c r="R34" i="4"/>
  <c r="R33" i="4"/>
  <c r="R32" i="4"/>
  <c r="R31" i="4"/>
  <c r="R30" i="4"/>
  <c r="R29" i="4"/>
  <c r="R28" i="4"/>
  <c r="R27" i="4"/>
  <c r="R26" i="4"/>
  <c r="R25" i="4"/>
  <c r="R24" i="4"/>
  <c r="R23" i="4"/>
  <c r="R22" i="4"/>
  <c r="R21" i="4"/>
  <c r="R20" i="4"/>
  <c r="R19" i="4"/>
  <c r="R18" i="4"/>
  <c r="R17" i="4"/>
  <c r="R16" i="4"/>
  <c r="R15" i="4"/>
  <c r="R14" i="4"/>
  <c r="R13" i="4"/>
  <c r="R12" i="4"/>
  <c r="R11" i="4"/>
  <c r="R10" i="4"/>
  <c r="R9" i="4"/>
  <c r="R8" i="4"/>
  <c r="R7" i="4"/>
  <c r="R6" i="4"/>
  <c r="R5" i="4"/>
  <c r="R4" i="4"/>
  <c r="R3" i="4"/>
  <c r="R2" i="4"/>
  <c r="L439" i="4"/>
  <c r="M439" i="4" s="1"/>
  <c r="L438" i="4"/>
  <c r="M438" i="4" s="1"/>
  <c r="L437" i="4"/>
  <c r="M437" i="4" s="1"/>
  <c r="L436" i="4"/>
  <c r="M436" i="4" s="1"/>
  <c r="L435" i="4"/>
  <c r="M435" i="4" s="1"/>
  <c r="L434" i="4"/>
  <c r="M434" i="4" s="1"/>
  <c r="L433" i="4"/>
  <c r="M433" i="4" s="1"/>
  <c r="L432" i="4"/>
  <c r="L431" i="4"/>
  <c r="M431" i="4" s="1"/>
  <c r="L430" i="4"/>
  <c r="M430" i="4" s="1"/>
  <c r="L429" i="4"/>
  <c r="M429" i="4" s="1"/>
  <c r="L428" i="4"/>
  <c r="M428" i="4" s="1"/>
  <c r="L427" i="4"/>
  <c r="M427" i="4" s="1"/>
  <c r="L426" i="4"/>
  <c r="M426" i="4" s="1"/>
  <c r="L425" i="4"/>
  <c r="M425" i="4" s="1"/>
  <c r="L424" i="4"/>
  <c r="M424" i="4" s="1"/>
  <c r="L423" i="4"/>
  <c r="M423" i="4" s="1"/>
  <c r="L422" i="4"/>
  <c r="M422" i="4" s="1"/>
  <c r="L421" i="4"/>
  <c r="M421" i="4" s="1"/>
  <c r="L420" i="4"/>
  <c r="M420" i="4" s="1"/>
  <c r="L419" i="4"/>
  <c r="M419" i="4" s="1"/>
  <c r="L418" i="4"/>
  <c r="M418" i="4" s="1"/>
  <c r="L417" i="4"/>
  <c r="M417" i="4" s="1"/>
  <c r="L416" i="4"/>
  <c r="M416" i="4" s="1"/>
  <c r="L415" i="4"/>
  <c r="M415" i="4" s="1"/>
  <c r="L414" i="4"/>
  <c r="M414" i="4" s="1"/>
  <c r="L413" i="4"/>
  <c r="M413" i="4" s="1"/>
  <c r="L412" i="4"/>
  <c r="M412" i="4" s="1"/>
  <c r="L411" i="4"/>
  <c r="M411" i="4" s="1"/>
  <c r="L410" i="4"/>
  <c r="M410" i="4" s="1"/>
  <c r="L409" i="4"/>
  <c r="M409" i="4" s="1"/>
  <c r="L408" i="4"/>
  <c r="M408" i="4" s="1"/>
  <c r="L407" i="4"/>
  <c r="M407" i="4" s="1"/>
  <c r="L406" i="4"/>
  <c r="M406" i="4" s="1"/>
  <c r="L405" i="4"/>
  <c r="M405" i="4" s="1"/>
  <c r="L404" i="4"/>
  <c r="M404" i="4" s="1"/>
  <c r="L403" i="4"/>
  <c r="M403" i="4" s="1"/>
  <c r="L402" i="4"/>
  <c r="M402" i="4" s="1"/>
  <c r="L401" i="4"/>
  <c r="M401" i="4" s="1"/>
  <c r="L400" i="4"/>
  <c r="M400" i="4" s="1"/>
  <c r="L399" i="4"/>
  <c r="M399" i="4" s="1"/>
  <c r="L398" i="4"/>
  <c r="M398" i="4" s="1"/>
  <c r="L397" i="4"/>
  <c r="M397" i="4" s="1"/>
  <c r="L396" i="4"/>
  <c r="M396" i="4" s="1"/>
  <c r="L395" i="4"/>
  <c r="M395" i="4" s="1"/>
  <c r="L394" i="4"/>
  <c r="L393" i="4"/>
  <c r="M393" i="4" s="1"/>
  <c r="L392" i="4"/>
  <c r="M392" i="4" s="1"/>
  <c r="L391" i="4"/>
  <c r="M391" i="4" s="1"/>
  <c r="L390" i="4"/>
  <c r="M390" i="4" s="1"/>
  <c r="L389" i="4"/>
  <c r="M389" i="4" s="1"/>
  <c r="L388" i="4"/>
  <c r="M388" i="4" s="1"/>
  <c r="L387" i="4"/>
  <c r="M387" i="4" s="1"/>
  <c r="L386" i="4"/>
  <c r="M386" i="4" s="1"/>
  <c r="L385" i="4"/>
  <c r="M385" i="4" s="1"/>
  <c r="L384" i="4"/>
  <c r="M384" i="4" s="1"/>
  <c r="L383" i="4"/>
  <c r="M383" i="4" s="1"/>
  <c r="L382" i="4"/>
  <c r="M382" i="4" s="1"/>
  <c r="L381" i="4"/>
  <c r="M381" i="4" s="1"/>
  <c r="L380" i="4"/>
  <c r="M380" i="4" s="1"/>
  <c r="L379" i="4"/>
  <c r="M379" i="4" s="1"/>
  <c r="L378" i="4"/>
  <c r="M378" i="4" s="1"/>
  <c r="L377" i="4"/>
  <c r="M377" i="4" s="1"/>
  <c r="L376" i="4"/>
  <c r="M376" i="4" s="1"/>
  <c r="L375" i="4"/>
  <c r="M375" i="4" s="1"/>
  <c r="L374" i="4"/>
  <c r="M374" i="4" s="1"/>
  <c r="L373" i="4"/>
  <c r="M373" i="4" s="1"/>
  <c r="L372" i="4"/>
  <c r="M372" i="4" s="1"/>
  <c r="L371" i="4"/>
  <c r="M371" i="4" s="1"/>
  <c r="L370" i="4"/>
  <c r="M370" i="4" s="1"/>
  <c r="L369" i="4"/>
  <c r="M369" i="4" s="1"/>
  <c r="L368" i="4"/>
  <c r="M368" i="4" s="1"/>
  <c r="L367" i="4"/>
  <c r="M367" i="4" s="1"/>
  <c r="L366" i="4"/>
  <c r="M366" i="4" s="1"/>
  <c r="L365" i="4"/>
  <c r="M365" i="4" s="1"/>
  <c r="L364" i="4"/>
  <c r="M364" i="4" s="1"/>
  <c r="L363" i="4"/>
  <c r="M363" i="4" s="1"/>
  <c r="L362" i="4"/>
  <c r="M362" i="4" s="1"/>
  <c r="L361" i="4"/>
  <c r="M361" i="4" s="1"/>
  <c r="L360" i="4"/>
  <c r="M360" i="4" s="1"/>
  <c r="L359" i="4"/>
  <c r="M359" i="4" s="1"/>
  <c r="L358" i="4"/>
  <c r="M358" i="4" s="1"/>
  <c r="L357" i="4"/>
  <c r="M357" i="4" s="1"/>
  <c r="L356" i="4"/>
  <c r="M356" i="4" s="1"/>
  <c r="L355" i="4"/>
  <c r="M355" i="4" s="1"/>
  <c r="L354" i="4"/>
  <c r="M354" i="4" s="1"/>
  <c r="L353" i="4"/>
  <c r="M353" i="4" s="1"/>
  <c r="L352" i="4"/>
  <c r="M352" i="4" s="1"/>
  <c r="L351" i="4"/>
  <c r="M351" i="4" s="1"/>
  <c r="L350" i="4"/>
  <c r="M350" i="4" s="1"/>
  <c r="L349" i="4"/>
  <c r="M349" i="4" s="1"/>
  <c r="L348" i="4"/>
  <c r="M348" i="4" s="1"/>
  <c r="L347" i="4"/>
  <c r="M347" i="4" s="1"/>
  <c r="L346" i="4"/>
  <c r="M346" i="4" s="1"/>
  <c r="L345" i="4"/>
  <c r="M345" i="4" s="1"/>
  <c r="L344" i="4"/>
  <c r="M344" i="4" s="1"/>
  <c r="L343" i="4"/>
  <c r="M343" i="4" s="1"/>
  <c r="L342" i="4"/>
  <c r="M342" i="4" s="1"/>
  <c r="L341" i="4"/>
  <c r="M341" i="4" s="1"/>
  <c r="L340" i="4"/>
  <c r="M340" i="4" s="1"/>
  <c r="L339" i="4"/>
  <c r="M339" i="4" s="1"/>
  <c r="L338" i="4"/>
  <c r="M338" i="4" s="1"/>
  <c r="L337" i="4"/>
  <c r="M337" i="4" s="1"/>
  <c r="L336" i="4"/>
  <c r="M336" i="4" s="1"/>
  <c r="L335" i="4"/>
  <c r="M335" i="4" s="1"/>
  <c r="L334" i="4"/>
  <c r="M334" i="4" s="1"/>
  <c r="L333" i="4"/>
  <c r="M333" i="4" s="1"/>
  <c r="L332" i="4"/>
  <c r="M332" i="4" s="1"/>
  <c r="L331" i="4"/>
  <c r="M331" i="4" s="1"/>
  <c r="L330" i="4"/>
  <c r="M330" i="4" s="1"/>
  <c r="L329" i="4"/>
  <c r="M329" i="4" s="1"/>
  <c r="L328" i="4"/>
  <c r="M328" i="4" s="1"/>
  <c r="L327" i="4"/>
  <c r="M327" i="4" s="1"/>
  <c r="L326" i="4"/>
  <c r="M326" i="4" s="1"/>
  <c r="L325" i="4"/>
  <c r="M325" i="4" s="1"/>
  <c r="L324" i="4"/>
  <c r="M324" i="4" s="1"/>
  <c r="L323" i="4"/>
  <c r="M323" i="4" s="1"/>
  <c r="L322" i="4"/>
  <c r="M322" i="4" s="1"/>
  <c r="L321" i="4"/>
  <c r="M321" i="4" s="1"/>
  <c r="L320" i="4"/>
  <c r="M320" i="4" s="1"/>
  <c r="L319" i="4"/>
  <c r="M319" i="4" s="1"/>
  <c r="L318" i="4"/>
  <c r="M318" i="4" s="1"/>
  <c r="L317" i="4"/>
  <c r="M317" i="4" s="1"/>
  <c r="L316" i="4"/>
  <c r="M316" i="4" s="1"/>
  <c r="L315" i="4"/>
  <c r="M315" i="4" s="1"/>
  <c r="L314" i="4"/>
  <c r="M314" i="4" s="1"/>
  <c r="L313" i="4"/>
  <c r="M313" i="4" s="1"/>
  <c r="L312" i="4"/>
  <c r="M312" i="4" s="1"/>
  <c r="L311" i="4"/>
  <c r="M311" i="4" s="1"/>
  <c r="L310" i="4"/>
  <c r="M310" i="4" s="1"/>
  <c r="L309" i="4"/>
  <c r="M309" i="4" s="1"/>
  <c r="L308" i="4"/>
  <c r="M308" i="4" s="1"/>
  <c r="L307" i="4"/>
  <c r="M307" i="4" s="1"/>
  <c r="L306" i="4"/>
  <c r="M306" i="4" s="1"/>
  <c r="L305" i="4"/>
  <c r="M305" i="4" s="1"/>
  <c r="L304" i="4"/>
  <c r="M304" i="4" s="1"/>
  <c r="L303" i="4"/>
  <c r="M303" i="4" s="1"/>
  <c r="L302" i="4"/>
  <c r="M302" i="4" s="1"/>
  <c r="L301" i="4"/>
  <c r="M301" i="4" s="1"/>
  <c r="L300" i="4"/>
  <c r="M300" i="4" s="1"/>
  <c r="L299" i="4"/>
  <c r="M299" i="4" s="1"/>
  <c r="L298" i="4"/>
  <c r="M298" i="4" s="1"/>
  <c r="L297" i="4"/>
  <c r="M297" i="4" s="1"/>
  <c r="L296" i="4"/>
  <c r="M296" i="4" s="1"/>
  <c r="L295" i="4"/>
  <c r="M295" i="4" s="1"/>
  <c r="L294" i="4"/>
  <c r="M294" i="4" s="1"/>
  <c r="L293" i="4"/>
  <c r="M293" i="4" s="1"/>
  <c r="L292" i="4"/>
  <c r="M292" i="4" s="1"/>
  <c r="L291" i="4"/>
  <c r="M291" i="4" s="1"/>
  <c r="L290" i="4"/>
  <c r="M290" i="4" s="1"/>
  <c r="L289" i="4"/>
  <c r="M289" i="4" s="1"/>
  <c r="L288" i="4"/>
  <c r="M288" i="4" s="1"/>
  <c r="L287" i="4"/>
  <c r="M287" i="4" s="1"/>
  <c r="L286" i="4"/>
  <c r="M286" i="4" s="1"/>
  <c r="L285" i="4"/>
  <c r="M285" i="4" s="1"/>
  <c r="L284" i="4"/>
  <c r="M284" i="4" s="1"/>
  <c r="L283" i="4"/>
  <c r="M283" i="4" s="1"/>
  <c r="L282" i="4"/>
  <c r="M282" i="4" s="1"/>
  <c r="L281" i="4"/>
  <c r="M281" i="4" s="1"/>
  <c r="L280" i="4"/>
  <c r="M280" i="4" s="1"/>
  <c r="L279" i="4"/>
  <c r="M279" i="4" s="1"/>
  <c r="L278" i="4"/>
  <c r="M278" i="4" s="1"/>
  <c r="L277" i="4"/>
  <c r="M277" i="4" s="1"/>
  <c r="L276" i="4"/>
  <c r="M276" i="4" s="1"/>
  <c r="L275" i="4"/>
  <c r="M275" i="4" s="1"/>
  <c r="L274" i="4"/>
  <c r="M274" i="4" s="1"/>
  <c r="L273" i="4"/>
  <c r="M273" i="4" s="1"/>
  <c r="L272" i="4"/>
  <c r="M272" i="4" s="1"/>
  <c r="L271" i="4"/>
  <c r="M271" i="4" s="1"/>
  <c r="L270" i="4"/>
  <c r="M270" i="4" s="1"/>
  <c r="L269" i="4"/>
  <c r="M269" i="4" s="1"/>
  <c r="L268" i="4"/>
  <c r="M268" i="4" s="1"/>
  <c r="L267" i="4"/>
  <c r="M267" i="4" s="1"/>
  <c r="L266" i="4"/>
  <c r="M266" i="4" s="1"/>
  <c r="L265" i="4"/>
  <c r="M265" i="4" s="1"/>
  <c r="L264" i="4"/>
  <c r="M264" i="4" s="1"/>
  <c r="L263" i="4"/>
  <c r="M263" i="4" s="1"/>
  <c r="L262" i="4"/>
  <c r="M262" i="4" s="1"/>
  <c r="L261" i="4"/>
  <c r="M261" i="4" s="1"/>
  <c r="L260" i="4"/>
  <c r="M260" i="4" s="1"/>
  <c r="L259" i="4"/>
  <c r="M259" i="4" s="1"/>
  <c r="L258" i="4"/>
  <c r="M258" i="4" s="1"/>
  <c r="L257" i="4"/>
  <c r="M257" i="4" s="1"/>
  <c r="L256" i="4"/>
  <c r="M256" i="4" s="1"/>
  <c r="L255" i="4"/>
  <c r="M255" i="4" s="1"/>
  <c r="L254" i="4"/>
  <c r="M254" i="4" s="1"/>
  <c r="L253" i="4"/>
  <c r="M253" i="4" s="1"/>
  <c r="L252" i="4"/>
  <c r="M252" i="4" s="1"/>
  <c r="L251" i="4"/>
  <c r="M251" i="4" s="1"/>
  <c r="L250" i="4"/>
  <c r="M250" i="4" s="1"/>
  <c r="L249" i="4"/>
  <c r="M249" i="4" s="1"/>
  <c r="L248" i="4"/>
  <c r="M248" i="4" s="1"/>
  <c r="L247" i="4"/>
  <c r="L246" i="4"/>
  <c r="M246" i="4" s="1"/>
  <c r="L245" i="4"/>
  <c r="M245" i="4" s="1"/>
  <c r="L244" i="4"/>
  <c r="M244" i="4" s="1"/>
  <c r="L243" i="4"/>
  <c r="M243" i="4" s="1"/>
  <c r="L242" i="4"/>
  <c r="M242" i="4" s="1"/>
  <c r="L241" i="4"/>
  <c r="M241" i="4" s="1"/>
  <c r="L240" i="4"/>
  <c r="M240" i="4" s="1"/>
  <c r="L239" i="4"/>
  <c r="M239" i="4" s="1"/>
  <c r="L238" i="4"/>
  <c r="M238" i="4" s="1"/>
  <c r="L237" i="4"/>
  <c r="M237" i="4" s="1"/>
  <c r="L236" i="4"/>
  <c r="M236" i="4" s="1"/>
  <c r="L235" i="4"/>
  <c r="L234" i="4"/>
  <c r="M234" i="4" s="1"/>
  <c r="L233" i="4"/>
  <c r="M233" i="4" s="1"/>
  <c r="L232" i="4"/>
  <c r="M232" i="4" s="1"/>
  <c r="L231" i="4"/>
  <c r="M231" i="4" s="1"/>
  <c r="L230" i="4"/>
  <c r="M230" i="4" s="1"/>
  <c r="L229" i="4"/>
  <c r="M229" i="4" s="1"/>
  <c r="L228" i="4"/>
  <c r="M228" i="4" s="1"/>
  <c r="L227" i="4"/>
  <c r="M227" i="4" s="1"/>
  <c r="L226" i="4"/>
  <c r="M226" i="4" s="1"/>
  <c r="L225" i="4"/>
  <c r="M225" i="4" s="1"/>
  <c r="L224" i="4"/>
  <c r="M224" i="4" s="1"/>
  <c r="L223" i="4"/>
  <c r="M223" i="4" s="1"/>
  <c r="L222" i="4"/>
  <c r="M222" i="4" s="1"/>
  <c r="L221" i="4"/>
  <c r="M221" i="4" s="1"/>
  <c r="L220" i="4"/>
  <c r="M220" i="4" s="1"/>
  <c r="L219" i="4"/>
  <c r="M219" i="4" s="1"/>
  <c r="L218" i="4"/>
  <c r="M218" i="4" s="1"/>
  <c r="L217" i="4"/>
  <c r="M217" i="4" s="1"/>
  <c r="L216" i="4"/>
  <c r="M216" i="4" s="1"/>
  <c r="L215" i="4"/>
  <c r="M215" i="4" s="1"/>
  <c r="L214" i="4"/>
  <c r="M214" i="4" s="1"/>
  <c r="L213" i="4"/>
  <c r="M213" i="4" s="1"/>
  <c r="L212" i="4"/>
  <c r="M212" i="4" s="1"/>
  <c r="L211" i="4"/>
  <c r="M211" i="4" s="1"/>
  <c r="L210" i="4"/>
  <c r="M210" i="4" s="1"/>
  <c r="L209" i="4"/>
  <c r="M209" i="4" s="1"/>
  <c r="L208" i="4"/>
  <c r="M208" i="4" s="1"/>
  <c r="L207" i="4"/>
  <c r="M207" i="4" s="1"/>
  <c r="L206" i="4"/>
  <c r="M206" i="4" s="1"/>
  <c r="L205" i="4"/>
  <c r="M205" i="4" s="1"/>
  <c r="L204" i="4"/>
  <c r="M204" i="4" s="1"/>
  <c r="L203" i="4"/>
  <c r="M203" i="4" s="1"/>
  <c r="L202" i="4"/>
  <c r="M202" i="4" s="1"/>
  <c r="L201" i="4"/>
  <c r="M201" i="4" s="1"/>
  <c r="L200" i="4"/>
  <c r="M200" i="4" s="1"/>
  <c r="L199" i="4"/>
  <c r="M199" i="4" s="1"/>
  <c r="L198" i="4"/>
  <c r="M198" i="4" s="1"/>
  <c r="L197" i="4"/>
  <c r="M197" i="4" s="1"/>
  <c r="L196" i="4"/>
  <c r="M196" i="4" s="1"/>
  <c r="L195" i="4"/>
  <c r="M195" i="4" s="1"/>
  <c r="L194" i="4"/>
  <c r="M194" i="4" s="1"/>
  <c r="L193" i="4"/>
  <c r="M193" i="4" s="1"/>
  <c r="L192" i="4"/>
  <c r="M192" i="4" s="1"/>
  <c r="L191" i="4"/>
  <c r="M191" i="4" s="1"/>
  <c r="L190" i="4"/>
  <c r="M190" i="4" s="1"/>
  <c r="L189" i="4"/>
  <c r="M189" i="4" s="1"/>
  <c r="L188" i="4"/>
  <c r="M188" i="4" s="1"/>
  <c r="L187" i="4"/>
  <c r="M187" i="4" s="1"/>
  <c r="L186" i="4"/>
  <c r="M186" i="4" s="1"/>
  <c r="L185" i="4"/>
  <c r="M185" i="4" s="1"/>
  <c r="L184" i="4"/>
  <c r="M184" i="4" s="1"/>
  <c r="L183" i="4"/>
  <c r="M183" i="4" s="1"/>
  <c r="L182" i="4"/>
  <c r="M182" i="4" s="1"/>
  <c r="L181" i="4"/>
  <c r="M181" i="4" s="1"/>
  <c r="L180" i="4"/>
  <c r="M180" i="4" s="1"/>
  <c r="L179" i="4"/>
  <c r="M179" i="4" s="1"/>
  <c r="L178" i="4"/>
  <c r="M178" i="4" s="1"/>
  <c r="L177" i="4"/>
  <c r="M177" i="4" s="1"/>
  <c r="L176" i="4"/>
  <c r="M176" i="4" s="1"/>
  <c r="L175" i="4"/>
  <c r="M175" i="4" s="1"/>
  <c r="L174" i="4"/>
  <c r="M174" i="4" s="1"/>
  <c r="L173" i="4"/>
  <c r="M173" i="4" s="1"/>
  <c r="L172" i="4"/>
  <c r="M172" i="4" s="1"/>
  <c r="L171" i="4"/>
  <c r="M171" i="4" s="1"/>
  <c r="L170" i="4"/>
  <c r="M170" i="4" s="1"/>
  <c r="L169" i="4"/>
  <c r="M169" i="4" s="1"/>
  <c r="L168" i="4"/>
  <c r="M168" i="4" s="1"/>
  <c r="L167" i="4"/>
  <c r="M167" i="4" s="1"/>
  <c r="L166" i="4"/>
  <c r="M166" i="4" s="1"/>
  <c r="L165" i="4"/>
  <c r="M165" i="4" s="1"/>
  <c r="L164" i="4"/>
  <c r="M164" i="4" s="1"/>
  <c r="L163" i="4"/>
  <c r="M163" i="4" s="1"/>
  <c r="L162" i="4"/>
  <c r="M162" i="4" s="1"/>
  <c r="L161" i="4"/>
  <c r="M161" i="4" s="1"/>
  <c r="L160" i="4"/>
  <c r="M160" i="4" s="1"/>
  <c r="L159" i="4"/>
  <c r="M159" i="4" s="1"/>
  <c r="L158" i="4"/>
  <c r="M158" i="4" s="1"/>
  <c r="L157" i="4"/>
  <c r="M157" i="4" s="1"/>
  <c r="L156" i="4"/>
  <c r="M156" i="4" s="1"/>
  <c r="L155" i="4"/>
  <c r="M155" i="4" s="1"/>
  <c r="L154" i="4"/>
  <c r="M154" i="4" s="1"/>
  <c r="L153" i="4"/>
  <c r="M153" i="4" s="1"/>
  <c r="L152" i="4"/>
  <c r="M152" i="4" s="1"/>
  <c r="L151" i="4"/>
  <c r="M151" i="4" s="1"/>
  <c r="L150" i="4"/>
  <c r="M150" i="4" s="1"/>
  <c r="L149" i="4"/>
  <c r="M149" i="4" s="1"/>
  <c r="L148" i="4"/>
  <c r="M148" i="4" s="1"/>
  <c r="L147" i="4"/>
  <c r="M147" i="4" s="1"/>
  <c r="L146" i="4"/>
  <c r="M146" i="4" s="1"/>
  <c r="L145" i="4"/>
  <c r="M145" i="4" s="1"/>
  <c r="L144" i="4"/>
  <c r="M144" i="4" s="1"/>
  <c r="L143" i="4"/>
  <c r="M143" i="4" s="1"/>
  <c r="L142" i="4"/>
  <c r="M142" i="4" s="1"/>
  <c r="L141" i="4"/>
  <c r="M141" i="4" s="1"/>
  <c r="L140" i="4"/>
  <c r="M140" i="4" s="1"/>
  <c r="L139" i="4"/>
  <c r="M139" i="4" s="1"/>
  <c r="L138" i="4"/>
  <c r="M138" i="4" s="1"/>
  <c r="L137" i="4"/>
  <c r="M137" i="4" s="1"/>
  <c r="L136" i="4"/>
  <c r="M136" i="4" s="1"/>
  <c r="L135" i="4"/>
  <c r="M135" i="4" s="1"/>
  <c r="L134" i="4"/>
  <c r="M134" i="4" s="1"/>
  <c r="L133" i="4"/>
  <c r="M133" i="4" s="1"/>
  <c r="L132" i="4"/>
  <c r="M132" i="4" s="1"/>
  <c r="L131" i="4"/>
  <c r="M131" i="4" s="1"/>
  <c r="L130" i="4"/>
  <c r="M130" i="4" s="1"/>
  <c r="L129" i="4"/>
  <c r="M129" i="4" s="1"/>
  <c r="L128" i="4"/>
  <c r="M128" i="4" s="1"/>
  <c r="L127" i="4"/>
  <c r="M127" i="4" s="1"/>
  <c r="L126" i="4"/>
  <c r="M126" i="4" s="1"/>
  <c r="L125" i="4"/>
  <c r="M125" i="4" s="1"/>
  <c r="L124" i="4"/>
  <c r="M124" i="4" s="1"/>
  <c r="L123" i="4"/>
  <c r="M123" i="4" s="1"/>
  <c r="L122" i="4"/>
  <c r="M122" i="4" s="1"/>
  <c r="L121" i="4"/>
  <c r="M121" i="4" s="1"/>
  <c r="L120" i="4"/>
  <c r="M120" i="4" s="1"/>
  <c r="L119" i="4"/>
  <c r="M119" i="4" s="1"/>
  <c r="L118" i="4"/>
  <c r="M118" i="4" s="1"/>
  <c r="L117" i="4"/>
  <c r="M117" i="4" s="1"/>
  <c r="L116" i="4"/>
  <c r="M116" i="4" s="1"/>
  <c r="L115" i="4"/>
  <c r="M115" i="4" s="1"/>
  <c r="L114" i="4"/>
  <c r="M114" i="4" s="1"/>
  <c r="L113" i="4"/>
  <c r="M113" i="4" s="1"/>
  <c r="L112" i="4"/>
  <c r="M112" i="4" s="1"/>
  <c r="L111" i="4"/>
  <c r="M111" i="4" s="1"/>
  <c r="L110" i="4"/>
  <c r="M110" i="4" s="1"/>
  <c r="L109" i="4"/>
  <c r="M109" i="4" s="1"/>
  <c r="L108" i="4"/>
  <c r="M108" i="4" s="1"/>
  <c r="L107" i="4"/>
  <c r="M107" i="4" s="1"/>
  <c r="L106" i="4"/>
  <c r="M106" i="4" s="1"/>
  <c r="L105" i="4"/>
  <c r="M105" i="4" s="1"/>
  <c r="L104" i="4"/>
  <c r="M104" i="4" s="1"/>
  <c r="L103" i="4"/>
  <c r="M103" i="4" s="1"/>
  <c r="L102" i="4"/>
  <c r="M102" i="4" s="1"/>
  <c r="L101" i="4"/>
  <c r="M101" i="4" s="1"/>
  <c r="L100" i="4"/>
  <c r="M100" i="4" s="1"/>
  <c r="L99" i="4"/>
  <c r="M99" i="4" s="1"/>
  <c r="L98" i="4"/>
  <c r="M98" i="4" s="1"/>
  <c r="L97" i="4"/>
  <c r="M97" i="4" s="1"/>
  <c r="L96" i="4"/>
  <c r="M96" i="4" s="1"/>
  <c r="L95" i="4"/>
  <c r="M95" i="4" s="1"/>
  <c r="L94" i="4"/>
  <c r="M94" i="4" s="1"/>
  <c r="L93" i="4"/>
  <c r="M93" i="4" s="1"/>
  <c r="L92" i="4"/>
  <c r="M92" i="4" s="1"/>
  <c r="L91" i="4"/>
  <c r="M91" i="4" s="1"/>
  <c r="L90" i="4"/>
  <c r="M90" i="4" s="1"/>
  <c r="L89" i="4"/>
  <c r="M89" i="4" s="1"/>
  <c r="L88" i="4"/>
  <c r="M88" i="4" s="1"/>
  <c r="L87" i="4"/>
  <c r="M87" i="4" s="1"/>
  <c r="L86" i="4"/>
  <c r="M86" i="4" s="1"/>
  <c r="L85" i="4"/>
  <c r="M85" i="4" s="1"/>
  <c r="L84" i="4"/>
  <c r="M84" i="4" s="1"/>
  <c r="L83" i="4"/>
  <c r="M83" i="4" s="1"/>
  <c r="L82" i="4"/>
  <c r="M82" i="4" s="1"/>
  <c r="L81" i="4"/>
  <c r="M81" i="4" s="1"/>
  <c r="L80" i="4"/>
  <c r="M80" i="4" s="1"/>
  <c r="L79" i="4"/>
  <c r="M79" i="4" s="1"/>
  <c r="L78" i="4"/>
  <c r="M78" i="4" s="1"/>
  <c r="L77" i="4"/>
  <c r="M77" i="4" s="1"/>
  <c r="L76" i="4"/>
  <c r="M76" i="4" s="1"/>
  <c r="L75" i="4"/>
  <c r="M75" i="4" s="1"/>
  <c r="L74" i="4"/>
  <c r="M74" i="4" s="1"/>
  <c r="L73" i="4"/>
  <c r="M73" i="4" s="1"/>
  <c r="L72" i="4"/>
  <c r="M72" i="4" s="1"/>
  <c r="L71" i="4"/>
  <c r="M71" i="4" s="1"/>
  <c r="L70" i="4"/>
  <c r="M70" i="4" s="1"/>
  <c r="L69" i="4"/>
  <c r="M69" i="4" s="1"/>
  <c r="L68" i="4"/>
  <c r="M68" i="4" s="1"/>
  <c r="L67" i="4"/>
  <c r="M67" i="4" s="1"/>
  <c r="L66" i="4"/>
  <c r="M66" i="4" s="1"/>
  <c r="L65" i="4"/>
  <c r="M65" i="4" s="1"/>
  <c r="L64" i="4"/>
  <c r="M64" i="4" s="1"/>
  <c r="L63" i="4"/>
  <c r="M63" i="4" s="1"/>
  <c r="L62" i="4"/>
  <c r="M62" i="4" s="1"/>
  <c r="L61" i="4"/>
  <c r="M61" i="4" s="1"/>
  <c r="L60" i="4"/>
  <c r="M60" i="4" s="1"/>
  <c r="L59" i="4"/>
  <c r="M59" i="4" s="1"/>
  <c r="L58" i="4"/>
  <c r="M58" i="4" s="1"/>
  <c r="L57" i="4"/>
  <c r="M57" i="4" s="1"/>
  <c r="L56" i="4"/>
  <c r="M56" i="4" s="1"/>
  <c r="L55" i="4"/>
  <c r="M55" i="4" s="1"/>
  <c r="L54" i="4"/>
  <c r="M54" i="4" s="1"/>
  <c r="L53" i="4"/>
  <c r="M53" i="4" s="1"/>
  <c r="L52" i="4"/>
  <c r="M52" i="4" s="1"/>
  <c r="L51" i="4"/>
  <c r="M51" i="4" s="1"/>
  <c r="L50" i="4"/>
  <c r="M50" i="4" s="1"/>
  <c r="L49" i="4"/>
  <c r="M49" i="4" s="1"/>
  <c r="L48" i="4"/>
  <c r="M48" i="4" s="1"/>
  <c r="L47" i="4"/>
  <c r="M47" i="4" s="1"/>
  <c r="L46" i="4"/>
  <c r="M46" i="4" s="1"/>
  <c r="L45" i="4"/>
  <c r="M45" i="4" s="1"/>
  <c r="L44" i="4"/>
  <c r="M44" i="4" s="1"/>
  <c r="L43" i="4"/>
  <c r="M43" i="4" s="1"/>
  <c r="L42" i="4"/>
  <c r="M42" i="4" s="1"/>
  <c r="L41" i="4"/>
  <c r="M41" i="4" s="1"/>
  <c r="L40" i="4"/>
  <c r="M40" i="4" s="1"/>
  <c r="L39" i="4"/>
  <c r="M39" i="4" s="1"/>
  <c r="L38" i="4"/>
  <c r="M38" i="4" s="1"/>
  <c r="L37" i="4"/>
  <c r="M37" i="4" s="1"/>
  <c r="L36" i="4"/>
  <c r="M36" i="4" s="1"/>
  <c r="L35" i="4"/>
  <c r="M35" i="4" s="1"/>
  <c r="L34" i="4"/>
  <c r="M34" i="4" s="1"/>
  <c r="L33" i="4"/>
  <c r="M33" i="4" s="1"/>
  <c r="L32" i="4"/>
  <c r="M32" i="4" s="1"/>
  <c r="L31" i="4"/>
  <c r="M31" i="4" s="1"/>
  <c r="L30" i="4"/>
  <c r="M30" i="4" s="1"/>
  <c r="L29" i="4"/>
  <c r="M29" i="4" s="1"/>
  <c r="L28" i="4"/>
  <c r="M28" i="4" s="1"/>
  <c r="L27" i="4"/>
  <c r="M27" i="4" s="1"/>
  <c r="L26" i="4"/>
  <c r="M26" i="4" s="1"/>
  <c r="L25" i="4"/>
  <c r="M25" i="4" s="1"/>
  <c r="L24" i="4"/>
  <c r="M24" i="4" s="1"/>
  <c r="L23" i="4"/>
  <c r="M23" i="4" s="1"/>
  <c r="L22" i="4"/>
  <c r="M22" i="4" s="1"/>
  <c r="L21" i="4"/>
  <c r="M21" i="4" s="1"/>
  <c r="L20" i="4"/>
  <c r="M20" i="4" s="1"/>
  <c r="L19" i="4"/>
  <c r="M19" i="4" s="1"/>
  <c r="L18" i="4"/>
  <c r="M18" i="4" s="1"/>
  <c r="L17" i="4"/>
  <c r="M17" i="4" s="1"/>
  <c r="L16" i="4"/>
  <c r="M16" i="4" s="1"/>
  <c r="L15" i="4"/>
  <c r="M15" i="4" s="1"/>
  <c r="L14" i="4"/>
  <c r="M14" i="4" s="1"/>
  <c r="L13" i="4"/>
  <c r="M13" i="4" s="1"/>
  <c r="L12" i="4"/>
  <c r="M12" i="4" s="1"/>
  <c r="L11" i="4"/>
  <c r="M11" i="4" s="1"/>
  <c r="L10" i="4"/>
  <c r="M10" i="4" s="1"/>
  <c r="L9" i="4"/>
  <c r="M9" i="4" s="1"/>
  <c r="L8" i="4"/>
  <c r="M8" i="4" s="1"/>
  <c r="L7" i="4"/>
  <c r="M7" i="4" s="1"/>
  <c r="L6" i="4"/>
  <c r="M6" i="4" s="1"/>
  <c r="L5" i="4"/>
  <c r="M5" i="4" s="1"/>
  <c r="L4" i="4"/>
  <c r="M4" i="4" s="1"/>
  <c r="L3" i="4"/>
  <c r="M3" i="4" s="1"/>
  <c r="L2" i="4"/>
  <c r="M2" i="4" s="1"/>
  <c r="B5" i="3"/>
  <c r="B4" i="3"/>
  <c r="B3" i="3"/>
  <c r="B2" i="3"/>
  <c r="B3673" i="5"/>
  <c r="B3672" i="5"/>
  <c r="B3671" i="5"/>
  <c r="B3670" i="5"/>
  <c r="B3669" i="5"/>
  <c r="B3668" i="5"/>
  <c r="B3667" i="5"/>
  <c r="B3666" i="5"/>
  <c r="B3665" i="5"/>
  <c r="B3664" i="5"/>
  <c r="B3663" i="5"/>
  <c r="B3662" i="5"/>
  <c r="B3661" i="5"/>
  <c r="B3660" i="5"/>
  <c r="B3659" i="5"/>
  <c r="B3658" i="5"/>
  <c r="B3657" i="5"/>
  <c r="B3656" i="5"/>
  <c r="B3655" i="5"/>
  <c r="B3654" i="5"/>
  <c r="B3653" i="5"/>
  <c r="B3652" i="5"/>
  <c r="B3651" i="5"/>
  <c r="B3650" i="5"/>
  <c r="B3649" i="5"/>
  <c r="B3648" i="5"/>
  <c r="B3647" i="5"/>
  <c r="B3646" i="5"/>
  <c r="B3645" i="5"/>
  <c r="B3644" i="5"/>
  <c r="B3643" i="5"/>
  <c r="B3642" i="5"/>
  <c r="B3641" i="5"/>
  <c r="B3640" i="5"/>
  <c r="B3639" i="5"/>
  <c r="B3638" i="5"/>
  <c r="B3637" i="5"/>
  <c r="B3636" i="5"/>
  <c r="B3635" i="5"/>
  <c r="B3634" i="5"/>
  <c r="B3633" i="5"/>
  <c r="B3632" i="5"/>
  <c r="B3631" i="5"/>
  <c r="B3630" i="5"/>
  <c r="B3629" i="5"/>
  <c r="B3628" i="5"/>
  <c r="B3627" i="5"/>
  <c r="B3626" i="5"/>
  <c r="B3625" i="5"/>
  <c r="B3624" i="5"/>
  <c r="B3623" i="5"/>
  <c r="B3622" i="5"/>
  <c r="B3621" i="5"/>
  <c r="B3620" i="5"/>
  <c r="B3619" i="5"/>
  <c r="B3618" i="5"/>
  <c r="B3617" i="5"/>
  <c r="B3616" i="5"/>
  <c r="B3615" i="5"/>
  <c r="B3614" i="5"/>
  <c r="B3613" i="5"/>
  <c r="B3612" i="5"/>
  <c r="B3611" i="5"/>
  <c r="B3610" i="5"/>
  <c r="B3609" i="5"/>
  <c r="B3608" i="5"/>
  <c r="B3607" i="5"/>
  <c r="B3606" i="5"/>
  <c r="B3605" i="5"/>
  <c r="B3604" i="5"/>
  <c r="B3603" i="5"/>
  <c r="B3602" i="5"/>
  <c r="B3601" i="5"/>
  <c r="B3600" i="5"/>
  <c r="B3599" i="5"/>
  <c r="B3598" i="5"/>
  <c r="B3597" i="5"/>
  <c r="B3596" i="5"/>
  <c r="B3595" i="5"/>
  <c r="B3594" i="5"/>
  <c r="B3593" i="5"/>
  <c r="B3592" i="5"/>
  <c r="B3591" i="5"/>
  <c r="B3590" i="5"/>
  <c r="B3589" i="5"/>
  <c r="B3588" i="5"/>
  <c r="B3587" i="5"/>
  <c r="B3586" i="5"/>
  <c r="B3585" i="5"/>
  <c r="B3584" i="5"/>
  <c r="B3583" i="5"/>
  <c r="B3582" i="5"/>
  <c r="B3581" i="5"/>
  <c r="B3580" i="5"/>
  <c r="B3579" i="5"/>
  <c r="B3578" i="5"/>
  <c r="B3577" i="5"/>
  <c r="B3576" i="5"/>
  <c r="B3575" i="5"/>
  <c r="B3574" i="5"/>
  <c r="B3573" i="5"/>
  <c r="B3572" i="5"/>
  <c r="B3571" i="5"/>
  <c r="B3570" i="5"/>
  <c r="B3569" i="5"/>
  <c r="B3568" i="5"/>
  <c r="B3567" i="5"/>
  <c r="B3566" i="5"/>
  <c r="B3565" i="5"/>
  <c r="B3564" i="5"/>
  <c r="B3563" i="5"/>
  <c r="B3562" i="5"/>
  <c r="B3561" i="5"/>
  <c r="B3560" i="5"/>
  <c r="B3559" i="5"/>
  <c r="B3558" i="5"/>
  <c r="B3557" i="5"/>
  <c r="B3556" i="5"/>
  <c r="B3555" i="5"/>
  <c r="B3554" i="5"/>
  <c r="B3553" i="5"/>
  <c r="B3552" i="5"/>
  <c r="B3551" i="5"/>
  <c r="B3550" i="5"/>
  <c r="B3549" i="5"/>
  <c r="B3548" i="5"/>
  <c r="B3547" i="5"/>
  <c r="B3546" i="5"/>
  <c r="B3545" i="5"/>
  <c r="B3544" i="5"/>
  <c r="B3543" i="5"/>
  <c r="B3542" i="5"/>
  <c r="B3541" i="5"/>
  <c r="B3540" i="5"/>
  <c r="B3539" i="5"/>
  <c r="B3538" i="5"/>
  <c r="B3537" i="5"/>
  <c r="B3536" i="5"/>
  <c r="B3535" i="5"/>
  <c r="B3534" i="5"/>
  <c r="B3533" i="5"/>
  <c r="B3532" i="5"/>
  <c r="B3531" i="5"/>
  <c r="B3530" i="5"/>
  <c r="B3529" i="5"/>
  <c r="B3528" i="5"/>
  <c r="B3527" i="5"/>
  <c r="B3526" i="5"/>
  <c r="B3525" i="5"/>
  <c r="B3524" i="5"/>
  <c r="B3523" i="5"/>
  <c r="B3522" i="5"/>
  <c r="B3521" i="5"/>
  <c r="B3520" i="5"/>
  <c r="B3519" i="5"/>
  <c r="B3518" i="5"/>
  <c r="B3517" i="5"/>
  <c r="B3516" i="5"/>
  <c r="B3515" i="5"/>
  <c r="B3514" i="5"/>
  <c r="B3513" i="5"/>
  <c r="B3512" i="5"/>
  <c r="B3511" i="5"/>
  <c r="B3510" i="5"/>
  <c r="B3509" i="5"/>
  <c r="B3508" i="5"/>
  <c r="B3507" i="5"/>
  <c r="B3506" i="5"/>
  <c r="B3505" i="5"/>
  <c r="B3504" i="5"/>
  <c r="B3503" i="5"/>
  <c r="B3502" i="5"/>
  <c r="B3501" i="5"/>
  <c r="B3500" i="5"/>
  <c r="B3499" i="5"/>
  <c r="B3498" i="5"/>
  <c r="B3497" i="5"/>
  <c r="B3496" i="5"/>
  <c r="B3495" i="5"/>
  <c r="B3494" i="5"/>
  <c r="B3493" i="5"/>
  <c r="B3492" i="5"/>
  <c r="B3491" i="5"/>
  <c r="B3490" i="5"/>
  <c r="B3489" i="5"/>
  <c r="B3488" i="5"/>
  <c r="B3487" i="5"/>
  <c r="B3486" i="5"/>
  <c r="B3485" i="5"/>
  <c r="B3484" i="5"/>
  <c r="B3483" i="5"/>
  <c r="B3482" i="5"/>
  <c r="B3481" i="5"/>
  <c r="B3480" i="5"/>
  <c r="B3479" i="5"/>
  <c r="B3478" i="5"/>
  <c r="B3477" i="5"/>
  <c r="B3476" i="5"/>
  <c r="B3475" i="5"/>
  <c r="B3474" i="5"/>
  <c r="B3473" i="5"/>
  <c r="B3472" i="5"/>
  <c r="B3471" i="5"/>
  <c r="B3470" i="5"/>
  <c r="B3469" i="5"/>
  <c r="B3468" i="5"/>
  <c r="B3467" i="5"/>
  <c r="B3466" i="5"/>
  <c r="B3465" i="5"/>
  <c r="B3464" i="5"/>
  <c r="B3463" i="5"/>
  <c r="B3462" i="5"/>
  <c r="B3461" i="5"/>
  <c r="B3460" i="5"/>
  <c r="B3459" i="5"/>
  <c r="B3458" i="5"/>
  <c r="B3457" i="5"/>
  <c r="B3456" i="5"/>
  <c r="B3455" i="5"/>
  <c r="B3454" i="5"/>
  <c r="B3453" i="5"/>
  <c r="B3452" i="5"/>
  <c r="B3451" i="5"/>
  <c r="B3450" i="5"/>
  <c r="B3449" i="5"/>
  <c r="B3448" i="5"/>
  <c r="B3447" i="5"/>
  <c r="B3446" i="5"/>
  <c r="B3445" i="5"/>
  <c r="B3444" i="5"/>
  <c r="B3443" i="5"/>
  <c r="B3442" i="5"/>
  <c r="B3441" i="5"/>
  <c r="B3440" i="5"/>
  <c r="B3439" i="5"/>
  <c r="B3438" i="5"/>
  <c r="B3437" i="5"/>
  <c r="B3436" i="5"/>
  <c r="I297" i="2" s="1"/>
  <c r="B3435" i="5"/>
  <c r="B3434" i="5"/>
  <c r="B3433" i="5"/>
  <c r="B3432" i="5"/>
  <c r="B3431" i="5"/>
  <c r="B3430" i="5"/>
  <c r="B3429" i="5"/>
  <c r="B3428" i="5"/>
  <c r="B3427" i="5"/>
  <c r="B3426" i="5"/>
  <c r="B3425" i="5"/>
  <c r="B3424" i="5"/>
  <c r="B3423" i="5"/>
  <c r="B3422" i="5"/>
  <c r="B3421" i="5"/>
  <c r="B3420" i="5"/>
  <c r="B3419" i="5"/>
  <c r="B3418" i="5"/>
  <c r="B3417" i="5"/>
  <c r="B3416" i="5"/>
  <c r="B3415" i="5"/>
  <c r="B3414" i="5"/>
  <c r="B3413" i="5"/>
  <c r="B3412" i="5"/>
  <c r="B3411" i="5"/>
  <c r="B3410" i="5"/>
  <c r="B3409" i="5"/>
  <c r="B3408" i="5"/>
  <c r="B3407" i="5"/>
  <c r="B3406" i="5"/>
  <c r="B3405" i="5"/>
  <c r="B3404" i="5"/>
  <c r="B3403" i="5"/>
  <c r="B3402" i="5"/>
  <c r="B3401" i="5"/>
  <c r="B3400" i="5"/>
  <c r="B3399" i="5"/>
  <c r="B3398" i="5"/>
  <c r="B3397" i="5"/>
  <c r="B3396" i="5"/>
  <c r="B3395" i="5"/>
  <c r="B3394" i="5"/>
  <c r="B3393" i="5"/>
  <c r="B3392" i="5"/>
  <c r="B3391" i="5"/>
  <c r="B3390" i="5"/>
  <c r="B3389" i="5"/>
  <c r="B3388" i="5"/>
  <c r="B3387" i="5"/>
  <c r="B3386" i="5"/>
  <c r="B3385" i="5"/>
  <c r="B3384" i="5"/>
  <c r="B3383" i="5"/>
  <c r="B3382" i="5"/>
  <c r="B3381" i="5"/>
  <c r="B3380" i="5"/>
  <c r="B3379" i="5"/>
  <c r="B3378" i="5"/>
  <c r="B3377" i="5"/>
  <c r="B3376" i="5"/>
  <c r="B3375" i="5"/>
  <c r="B3374" i="5"/>
  <c r="B3373" i="5"/>
  <c r="B3372" i="5"/>
  <c r="B3371" i="5"/>
  <c r="B3370" i="5"/>
  <c r="B3369" i="5"/>
  <c r="B3368" i="5"/>
  <c r="B3367" i="5"/>
  <c r="B3366" i="5"/>
  <c r="B3365" i="5"/>
  <c r="B3364" i="5"/>
  <c r="B3363" i="5"/>
  <c r="B3362" i="5"/>
  <c r="B3361" i="5"/>
  <c r="B3360" i="5"/>
  <c r="B3359" i="5"/>
  <c r="B3358" i="5"/>
  <c r="B3357" i="5"/>
  <c r="B3356" i="5"/>
  <c r="B3355" i="5"/>
  <c r="B3354" i="5"/>
  <c r="B3353" i="5"/>
  <c r="B3352" i="5"/>
  <c r="B3351" i="5"/>
  <c r="B3350" i="5"/>
  <c r="B3349" i="5"/>
  <c r="B3348" i="5"/>
  <c r="B3347" i="5"/>
  <c r="B3346" i="5"/>
  <c r="B3345" i="5"/>
  <c r="B3344" i="5"/>
  <c r="B3343" i="5"/>
  <c r="B3342" i="5"/>
  <c r="B3341" i="5"/>
  <c r="B3340" i="5"/>
  <c r="B3339" i="5"/>
  <c r="B3338" i="5"/>
  <c r="B3337" i="5"/>
  <c r="B3336" i="5"/>
  <c r="B3335" i="5"/>
  <c r="B3334" i="5"/>
  <c r="B3333" i="5"/>
  <c r="B3332" i="5"/>
  <c r="B3331" i="5"/>
  <c r="B3330" i="5"/>
  <c r="B3329" i="5"/>
  <c r="B3328" i="5"/>
  <c r="B3327" i="5"/>
  <c r="B3326" i="5"/>
  <c r="B3325" i="5"/>
  <c r="B3324" i="5"/>
  <c r="B3323" i="5"/>
  <c r="B3322" i="5"/>
  <c r="B3321" i="5"/>
  <c r="B3320" i="5"/>
  <c r="B3319" i="5"/>
  <c r="B3318" i="5"/>
  <c r="B3317" i="5"/>
  <c r="B3316" i="5"/>
  <c r="B3315" i="5"/>
  <c r="B3314" i="5"/>
  <c r="B3313" i="5"/>
  <c r="B3312" i="5"/>
  <c r="B3311" i="5"/>
  <c r="B3310" i="5"/>
  <c r="B3309" i="5"/>
  <c r="B3308" i="5"/>
  <c r="B3307" i="5"/>
  <c r="B3306" i="5"/>
  <c r="B3305" i="5"/>
  <c r="B3304" i="5"/>
  <c r="B3303" i="5"/>
  <c r="B3302" i="5"/>
  <c r="B3301" i="5"/>
  <c r="B3300" i="5"/>
  <c r="B3299" i="5"/>
  <c r="B3298" i="5"/>
  <c r="B3297" i="5"/>
  <c r="B3296" i="5"/>
  <c r="B3295" i="5"/>
  <c r="B3294" i="5"/>
  <c r="B3293" i="5"/>
  <c r="B3292" i="5"/>
  <c r="B3291" i="5"/>
  <c r="B3290" i="5"/>
  <c r="B3289" i="5"/>
  <c r="B3288" i="5"/>
  <c r="B3287" i="5"/>
  <c r="B3286" i="5"/>
  <c r="B3285" i="5"/>
  <c r="B3284" i="5"/>
  <c r="B3283" i="5"/>
  <c r="B3282" i="5"/>
  <c r="B3281" i="5"/>
  <c r="B3280" i="5"/>
  <c r="B3279" i="5"/>
  <c r="B3278" i="5"/>
  <c r="B3277" i="5"/>
  <c r="B3276" i="5"/>
  <c r="B3275" i="5"/>
  <c r="B3274" i="5"/>
  <c r="B3273" i="5"/>
  <c r="B3272" i="5"/>
  <c r="B3271" i="5"/>
  <c r="B3270" i="5"/>
  <c r="B3269" i="5"/>
  <c r="B3268" i="5"/>
  <c r="B3267" i="5"/>
  <c r="B3266" i="5"/>
  <c r="B3265" i="5"/>
  <c r="B3264" i="5"/>
  <c r="B3263" i="5"/>
  <c r="B3262" i="5"/>
  <c r="B3261" i="5"/>
  <c r="B3260" i="5"/>
  <c r="B3259" i="5"/>
  <c r="B3258" i="5"/>
  <c r="B3257" i="5"/>
  <c r="B3256" i="5"/>
  <c r="B3255" i="5"/>
  <c r="B3254" i="5"/>
  <c r="B3253" i="5"/>
  <c r="B3252" i="5"/>
  <c r="B3251" i="5"/>
  <c r="B3250" i="5"/>
  <c r="B3249" i="5"/>
  <c r="B3248" i="5"/>
  <c r="B3247" i="5"/>
  <c r="B3246" i="5"/>
  <c r="B3245" i="5"/>
  <c r="B3244" i="5"/>
  <c r="B3243" i="5"/>
  <c r="B3242" i="5"/>
  <c r="B3241" i="5"/>
  <c r="B3240" i="5"/>
  <c r="B3239" i="5"/>
  <c r="B3238" i="5"/>
  <c r="B3237" i="5"/>
  <c r="B3236" i="5"/>
  <c r="B3235" i="5"/>
  <c r="B3234" i="5"/>
  <c r="B3233" i="5"/>
  <c r="B3232" i="5"/>
  <c r="B3231" i="5"/>
  <c r="B3230" i="5"/>
  <c r="B3229" i="5"/>
  <c r="B3228" i="5"/>
  <c r="B3227" i="5"/>
  <c r="B3226" i="5"/>
  <c r="B3225" i="5"/>
  <c r="B3224" i="5"/>
  <c r="B3223" i="5"/>
  <c r="B3222" i="5"/>
  <c r="B3221" i="5"/>
  <c r="B3220" i="5"/>
  <c r="B3219" i="5"/>
  <c r="B3218" i="5"/>
  <c r="B3217" i="5"/>
  <c r="B3216" i="5"/>
  <c r="B3215" i="5"/>
  <c r="B3214" i="5"/>
  <c r="B3213" i="5"/>
  <c r="B3212" i="5"/>
  <c r="B3211" i="5"/>
  <c r="B3210" i="5"/>
  <c r="B3209" i="5"/>
  <c r="B3208" i="5"/>
  <c r="B3207" i="5"/>
  <c r="B3206" i="5"/>
  <c r="B3205" i="5"/>
  <c r="B3204" i="5"/>
  <c r="B3203" i="5"/>
  <c r="B3202" i="5"/>
  <c r="B3201" i="5"/>
  <c r="B3200" i="5"/>
  <c r="B3199" i="5"/>
  <c r="B3198" i="5"/>
  <c r="B3197" i="5"/>
  <c r="B3196" i="5"/>
  <c r="B3195" i="5"/>
  <c r="B3194" i="5"/>
  <c r="B3193" i="5"/>
  <c r="B3192" i="5"/>
  <c r="B3191" i="5"/>
  <c r="B3190" i="5"/>
  <c r="B3189" i="5"/>
  <c r="B3188" i="5"/>
  <c r="B3187" i="5"/>
  <c r="B3186" i="5"/>
  <c r="B3185" i="5"/>
  <c r="B3184" i="5"/>
  <c r="B3183" i="5"/>
  <c r="B3182" i="5"/>
  <c r="B3181" i="5"/>
  <c r="B3180" i="5"/>
  <c r="B3179" i="5"/>
  <c r="B3178" i="5"/>
  <c r="B3177" i="5"/>
  <c r="B3176" i="5"/>
  <c r="B3175" i="5"/>
  <c r="B3174" i="5"/>
  <c r="B3173" i="5"/>
  <c r="B3172" i="5"/>
  <c r="B3171" i="5"/>
  <c r="B3170" i="5"/>
  <c r="B3169" i="5"/>
  <c r="B3168" i="5"/>
  <c r="B3167" i="5"/>
  <c r="B3166" i="5"/>
  <c r="B3165" i="5"/>
  <c r="B3164" i="5"/>
  <c r="B3163" i="5"/>
  <c r="B3162" i="5"/>
  <c r="B3161" i="5"/>
  <c r="B3160" i="5"/>
  <c r="B3159" i="5"/>
  <c r="B3158" i="5"/>
  <c r="B3157" i="5"/>
  <c r="B3156" i="5"/>
  <c r="B3155" i="5"/>
  <c r="B3154" i="5"/>
  <c r="B3153" i="5"/>
  <c r="B3152" i="5"/>
  <c r="B3151" i="5"/>
  <c r="B3150" i="5"/>
  <c r="B3149" i="5"/>
  <c r="B3148" i="5"/>
  <c r="B3147" i="5"/>
  <c r="B3146" i="5"/>
  <c r="B3145" i="5"/>
  <c r="B3144" i="5"/>
  <c r="B3143" i="5"/>
  <c r="B3142" i="5"/>
  <c r="B3141" i="5"/>
  <c r="B3140" i="5"/>
  <c r="B3139" i="5"/>
  <c r="B3138" i="5"/>
  <c r="B3137" i="5"/>
  <c r="B3136" i="5"/>
  <c r="B3135" i="5"/>
  <c r="B3134" i="5"/>
  <c r="B3133" i="5"/>
  <c r="B3132" i="5"/>
  <c r="B3131" i="5"/>
  <c r="B3130" i="5"/>
  <c r="B3129" i="5"/>
  <c r="B3128" i="5"/>
  <c r="B3127" i="5"/>
  <c r="B3126" i="5"/>
  <c r="B3125" i="5"/>
  <c r="B3124" i="5"/>
  <c r="B3123" i="5"/>
  <c r="B3122" i="5"/>
  <c r="B3121" i="5"/>
  <c r="B3120" i="5"/>
  <c r="B3119" i="5"/>
  <c r="B3118" i="5"/>
  <c r="B3117" i="5"/>
  <c r="B3116" i="5"/>
  <c r="B3115" i="5"/>
  <c r="B3114" i="5"/>
  <c r="B3113" i="5"/>
  <c r="B3112" i="5"/>
  <c r="B3111" i="5"/>
  <c r="B3110" i="5"/>
  <c r="B3109" i="5"/>
  <c r="B3108" i="5"/>
  <c r="B3107" i="5"/>
  <c r="B3106" i="5"/>
  <c r="B3105" i="5"/>
  <c r="B3104" i="5"/>
  <c r="B3103" i="5"/>
  <c r="B3102" i="5"/>
  <c r="B3101" i="5"/>
  <c r="B3100" i="5"/>
  <c r="B3099" i="5"/>
  <c r="B3098" i="5"/>
  <c r="B3097" i="5"/>
  <c r="B3096" i="5"/>
  <c r="B3095" i="5"/>
  <c r="B3094" i="5"/>
  <c r="B3093" i="5"/>
  <c r="B3092" i="5"/>
  <c r="B3091" i="5"/>
  <c r="B3090" i="5"/>
  <c r="B3089" i="5"/>
  <c r="B3088" i="5"/>
  <c r="B3087" i="5"/>
  <c r="B3086" i="5"/>
  <c r="B3085" i="5"/>
  <c r="B3084" i="5"/>
  <c r="B3083" i="5"/>
  <c r="B3082" i="5"/>
  <c r="B3081" i="5"/>
  <c r="B3080" i="5"/>
  <c r="B3079" i="5"/>
  <c r="B3078" i="5"/>
  <c r="B3077" i="5"/>
  <c r="B3076" i="5"/>
  <c r="B3075" i="5"/>
  <c r="B3074" i="5"/>
  <c r="B3073" i="5"/>
  <c r="B3072" i="5"/>
  <c r="B3071" i="5"/>
  <c r="B3070" i="5"/>
  <c r="B3069" i="5"/>
  <c r="B3068" i="5"/>
  <c r="B3067" i="5"/>
  <c r="B3066" i="5"/>
  <c r="B3065" i="5"/>
  <c r="B3064" i="5"/>
  <c r="B3063" i="5"/>
  <c r="B3062" i="5"/>
  <c r="B3061" i="5"/>
  <c r="B3060" i="5"/>
  <c r="B3059" i="5"/>
  <c r="B3058" i="5"/>
  <c r="B3057" i="5"/>
  <c r="B3056" i="5"/>
  <c r="B3055" i="5"/>
  <c r="B3054" i="5"/>
  <c r="B3053" i="5"/>
  <c r="B3052" i="5"/>
  <c r="B3051" i="5"/>
  <c r="B3050" i="5"/>
  <c r="B3049" i="5"/>
  <c r="B3048" i="5"/>
  <c r="B3047" i="5"/>
  <c r="B3046" i="5"/>
  <c r="B3045" i="5"/>
  <c r="B3044" i="5"/>
  <c r="B3043" i="5"/>
  <c r="B3042" i="5"/>
  <c r="B3041" i="5"/>
  <c r="B3040" i="5"/>
  <c r="B3039" i="5"/>
  <c r="B3038" i="5"/>
  <c r="B3037" i="5"/>
  <c r="B3036" i="5"/>
  <c r="B3035" i="5"/>
  <c r="B3034" i="5"/>
  <c r="B3033" i="5"/>
  <c r="B3032" i="5"/>
  <c r="B3031" i="5"/>
  <c r="B3030" i="5"/>
  <c r="B3029" i="5"/>
  <c r="B3028" i="5"/>
  <c r="B3027" i="5"/>
  <c r="B3026" i="5"/>
  <c r="B3025" i="5"/>
  <c r="B3024" i="5"/>
  <c r="B3023" i="5"/>
  <c r="B3022" i="5"/>
  <c r="B3021" i="5"/>
  <c r="B3020" i="5"/>
  <c r="B3019" i="5"/>
  <c r="B3018" i="5"/>
  <c r="B3017" i="5"/>
  <c r="B3016" i="5"/>
  <c r="B3015" i="5"/>
  <c r="B3014" i="5"/>
  <c r="B3013" i="5"/>
  <c r="B3012" i="5"/>
  <c r="B3011" i="5"/>
  <c r="B3010" i="5"/>
  <c r="B3009" i="5"/>
  <c r="B3008" i="5"/>
  <c r="B3007" i="5"/>
  <c r="B3006" i="5"/>
  <c r="B3005" i="5"/>
  <c r="B3004" i="5"/>
  <c r="B3003" i="5"/>
  <c r="B3002" i="5"/>
  <c r="B3001" i="5"/>
  <c r="B3000" i="5"/>
  <c r="B2999" i="5"/>
  <c r="B2998" i="5"/>
  <c r="B2997" i="5"/>
  <c r="B2996" i="5"/>
  <c r="B2995" i="5"/>
  <c r="B2994" i="5"/>
  <c r="B2993" i="5"/>
  <c r="B2992" i="5"/>
  <c r="B2991" i="5"/>
  <c r="B2990" i="5"/>
  <c r="B2989" i="5"/>
  <c r="B2988" i="5"/>
  <c r="B2987" i="5"/>
  <c r="B2986" i="5"/>
  <c r="B2985" i="5"/>
  <c r="B2984" i="5"/>
  <c r="B2983" i="5"/>
  <c r="B2982" i="5"/>
  <c r="B2981" i="5"/>
  <c r="B2980" i="5"/>
  <c r="B2979" i="5"/>
  <c r="B2978" i="5"/>
  <c r="B2977" i="5"/>
  <c r="B2976" i="5"/>
  <c r="B2975" i="5"/>
  <c r="B2974" i="5"/>
  <c r="B2973" i="5"/>
  <c r="B2972" i="5"/>
  <c r="B2971" i="5"/>
  <c r="B2970" i="5"/>
  <c r="B2969" i="5"/>
  <c r="B2968" i="5"/>
  <c r="B2967" i="5"/>
  <c r="B2966" i="5"/>
  <c r="B2965" i="5"/>
  <c r="B2964" i="5"/>
  <c r="B2963" i="5"/>
  <c r="B2962" i="5"/>
  <c r="B2961" i="5"/>
  <c r="B2960" i="5"/>
  <c r="B2959" i="5"/>
  <c r="B2958" i="5"/>
  <c r="B2957" i="5"/>
  <c r="B2956" i="5"/>
  <c r="B2955" i="5"/>
  <c r="B2954" i="5"/>
  <c r="B2953" i="5"/>
  <c r="B2952" i="5"/>
  <c r="B2951" i="5"/>
  <c r="B2950" i="5"/>
  <c r="B2949" i="5"/>
  <c r="B2948" i="5"/>
  <c r="B2947" i="5"/>
  <c r="B2946" i="5"/>
  <c r="B2945" i="5"/>
  <c r="B2944" i="5"/>
  <c r="B2943" i="5"/>
  <c r="B2942" i="5"/>
  <c r="B2941" i="5"/>
  <c r="B2940" i="5"/>
  <c r="B2939" i="5"/>
  <c r="B2938" i="5"/>
  <c r="B2937" i="5"/>
  <c r="B2936" i="5"/>
  <c r="B2935" i="5"/>
  <c r="B2934" i="5"/>
  <c r="B2933" i="5"/>
  <c r="B2932" i="5"/>
  <c r="B2931" i="5"/>
  <c r="B2930" i="5"/>
  <c r="B2929" i="5"/>
  <c r="B2928" i="5"/>
  <c r="B2927" i="5"/>
  <c r="B2926" i="5"/>
  <c r="B2925" i="5"/>
  <c r="B2924" i="5"/>
  <c r="B2923" i="5"/>
  <c r="B2922" i="5"/>
  <c r="B2921" i="5"/>
  <c r="B2920" i="5"/>
  <c r="B2919" i="5"/>
  <c r="B2918" i="5"/>
  <c r="B2917" i="5"/>
  <c r="B2916" i="5"/>
  <c r="B2915" i="5"/>
  <c r="B2914" i="5"/>
  <c r="B2913" i="5"/>
  <c r="B2912" i="5"/>
  <c r="B2911" i="5"/>
  <c r="B2910" i="5"/>
  <c r="B2909" i="5"/>
  <c r="B2908" i="5"/>
  <c r="B2907" i="5"/>
  <c r="B2906" i="5"/>
  <c r="B2905" i="5"/>
  <c r="B2904" i="5"/>
  <c r="B2903" i="5"/>
  <c r="B2902" i="5"/>
  <c r="B2901" i="5"/>
  <c r="B2900" i="5"/>
  <c r="B2899" i="5"/>
  <c r="B2898" i="5"/>
  <c r="B2897" i="5"/>
  <c r="B2896" i="5"/>
  <c r="B2895" i="5"/>
  <c r="B2894" i="5"/>
  <c r="B2893" i="5"/>
  <c r="B2892" i="5"/>
  <c r="B2891" i="5"/>
  <c r="B2890" i="5"/>
  <c r="B2889" i="5"/>
  <c r="B2888" i="5"/>
  <c r="B2887" i="5"/>
  <c r="B2886" i="5"/>
  <c r="B2885" i="5"/>
  <c r="B2884" i="5"/>
  <c r="B2883" i="5"/>
  <c r="B2882" i="5"/>
  <c r="B2881" i="5"/>
  <c r="B2880" i="5"/>
  <c r="B2879" i="5"/>
  <c r="B2878" i="5"/>
  <c r="B2877" i="5"/>
  <c r="B2876" i="5"/>
  <c r="B2875" i="5"/>
  <c r="B2874" i="5"/>
  <c r="B2873" i="5"/>
  <c r="B2872" i="5"/>
  <c r="B2871" i="5"/>
  <c r="B2870" i="5"/>
  <c r="B2869" i="5"/>
  <c r="B2868" i="5"/>
  <c r="B2867" i="5"/>
  <c r="B2866" i="5"/>
  <c r="B2865" i="5"/>
  <c r="B2864" i="5"/>
  <c r="B2863" i="5"/>
  <c r="B2862" i="5"/>
  <c r="B2861" i="5"/>
  <c r="B2860" i="5"/>
  <c r="B2859" i="5"/>
  <c r="B2858" i="5"/>
  <c r="B2857" i="5"/>
  <c r="B2856" i="5"/>
  <c r="B2855" i="5"/>
  <c r="B2854" i="5"/>
  <c r="B2853" i="5"/>
  <c r="B2852" i="5"/>
  <c r="B2851" i="5"/>
  <c r="B2850" i="5"/>
  <c r="B2849" i="5"/>
  <c r="B2848" i="5"/>
  <c r="B2847" i="5"/>
  <c r="B2846" i="5"/>
  <c r="B2845" i="5"/>
  <c r="B2844" i="5"/>
  <c r="B2843" i="5"/>
  <c r="B2842" i="5"/>
  <c r="B2841" i="5"/>
  <c r="B2840" i="5"/>
  <c r="B2839" i="5"/>
  <c r="B2838" i="5"/>
  <c r="B2837" i="5"/>
  <c r="B2836" i="5"/>
  <c r="B2835" i="5"/>
  <c r="B2834" i="5"/>
  <c r="B2833" i="5"/>
  <c r="B2832" i="5"/>
  <c r="B2831" i="5"/>
  <c r="B2830" i="5"/>
  <c r="B2829" i="5"/>
  <c r="B2828" i="5"/>
  <c r="B2827" i="5"/>
  <c r="B2826" i="5"/>
  <c r="B2825" i="5"/>
  <c r="B2824" i="5"/>
  <c r="B2823" i="5"/>
  <c r="B2822" i="5"/>
  <c r="B2821" i="5"/>
  <c r="B2820" i="5"/>
  <c r="B2819" i="5"/>
  <c r="B2818" i="5"/>
  <c r="B2817" i="5"/>
  <c r="B2816" i="5"/>
  <c r="B2815" i="5"/>
  <c r="B2814" i="5"/>
  <c r="B2813" i="5"/>
  <c r="B2812" i="5"/>
  <c r="B2811" i="5"/>
  <c r="B2810" i="5"/>
  <c r="B2809" i="5"/>
  <c r="B2808" i="5"/>
  <c r="B2807" i="5"/>
  <c r="B2806" i="5"/>
  <c r="I322" i="2" s="1"/>
  <c r="B2805" i="5"/>
  <c r="B2804" i="5"/>
  <c r="B2803" i="5"/>
  <c r="B2802" i="5"/>
  <c r="B2801" i="5"/>
  <c r="B2800" i="5"/>
  <c r="B2799" i="5"/>
  <c r="B2798" i="5"/>
  <c r="B2797" i="5"/>
  <c r="B2796" i="5"/>
  <c r="B2795" i="5"/>
  <c r="B2794" i="5"/>
  <c r="B2793" i="5"/>
  <c r="B2792" i="5"/>
  <c r="B2791" i="5"/>
  <c r="B2790" i="5"/>
  <c r="B2789" i="5"/>
  <c r="B2788" i="5"/>
  <c r="B2787" i="5"/>
  <c r="B2786" i="5"/>
  <c r="B2785" i="5"/>
  <c r="B2784" i="5"/>
  <c r="B2783" i="5"/>
  <c r="B2782" i="5"/>
  <c r="B2781" i="5"/>
  <c r="B2780" i="5"/>
  <c r="B2779" i="5"/>
  <c r="B2778" i="5"/>
  <c r="B2777" i="5"/>
  <c r="B2776" i="5"/>
  <c r="B2775" i="5"/>
  <c r="B2774" i="5"/>
  <c r="B2773" i="5"/>
  <c r="B2772" i="5"/>
  <c r="B2771" i="5"/>
  <c r="B2770" i="5"/>
  <c r="B2769" i="5"/>
  <c r="B2768" i="5"/>
  <c r="B2767" i="5"/>
  <c r="B2766" i="5"/>
  <c r="B2765" i="5"/>
  <c r="B2764" i="5"/>
  <c r="B2763" i="5"/>
  <c r="B2762" i="5"/>
  <c r="B2761" i="5"/>
  <c r="B2760" i="5"/>
  <c r="B2759" i="5"/>
  <c r="B2758" i="5"/>
  <c r="B2757" i="5"/>
  <c r="B2756" i="5"/>
  <c r="B2755" i="5"/>
  <c r="B2754" i="5"/>
  <c r="B2753" i="5"/>
  <c r="B2752" i="5"/>
  <c r="B2751" i="5"/>
  <c r="B2750" i="5"/>
  <c r="B2749" i="5"/>
  <c r="B2748" i="5"/>
  <c r="B2747" i="5"/>
  <c r="B2746" i="5"/>
  <c r="B2745" i="5"/>
  <c r="B2744" i="5"/>
  <c r="B2743" i="5"/>
  <c r="B2742" i="5"/>
  <c r="B2741" i="5"/>
  <c r="B2740" i="5"/>
  <c r="B2739" i="5"/>
  <c r="B2738" i="5"/>
  <c r="B2737" i="5"/>
  <c r="B2736" i="5"/>
  <c r="B2735" i="5"/>
  <c r="B2734" i="5"/>
  <c r="B2733" i="5"/>
  <c r="B2732" i="5"/>
  <c r="B2731" i="5"/>
  <c r="B2730" i="5"/>
  <c r="B2729" i="5"/>
  <c r="B2728" i="5"/>
  <c r="B2727" i="5"/>
  <c r="B2726" i="5"/>
  <c r="B2725" i="5"/>
  <c r="B2724" i="5"/>
  <c r="B2723" i="5"/>
  <c r="B2722" i="5"/>
  <c r="B2721" i="5"/>
  <c r="B2720" i="5"/>
  <c r="B2719" i="5"/>
  <c r="B2718" i="5"/>
  <c r="B2717" i="5"/>
  <c r="B2716" i="5"/>
  <c r="B2715" i="5"/>
  <c r="B2714" i="5"/>
  <c r="B2713" i="5"/>
  <c r="B2712" i="5"/>
  <c r="B2711" i="5"/>
  <c r="B2710" i="5"/>
  <c r="B2709" i="5"/>
  <c r="B2708" i="5"/>
  <c r="B2707" i="5"/>
  <c r="B2706" i="5"/>
  <c r="B2705" i="5"/>
  <c r="B2704" i="5"/>
  <c r="B2703" i="5"/>
  <c r="B2702" i="5"/>
  <c r="B2701" i="5"/>
  <c r="B2700" i="5"/>
  <c r="B2699" i="5"/>
  <c r="B2698" i="5"/>
  <c r="B2697" i="5"/>
  <c r="B2696" i="5"/>
  <c r="B2695" i="5"/>
  <c r="B2694" i="5"/>
  <c r="B2693" i="5"/>
  <c r="B2692" i="5"/>
  <c r="B2691" i="5"/>
  <c r="B2690" i="5"/>
  <c r="B2689" i="5"/>
  <c r="B2688" i="5"/>
  <c r="B2687" i="5"/>
  <c r="B2686" i="5"/>
  <c r="B2685" i="5"/>
  <c r="B2684" i="5"/>
  <c r="B2683" i="5"/>
  <c r="B2682" i="5"/>
  <c r="B2681" i="5"/>
  <c r="B2680" i="5"/>
  <c r="B2679" i="5"/>
  <c r="B2678" i="5"/>
  <c r="B2677" i="5"/>
  <c r="B2676" i="5"/>
  <c r="B2675" i="5"/>
  <c r="B2674" i="5"/>
  <c r="B2673" i="5"/>
  <c r="B2672" i="5"/>
  <c r="B2671" i="5"/>
  <c r="B2670" i="5"/>
  <c r="B2669" i="5"/>
  <c r="B2668" i="5"/>
  <c r="B2667" i="5"/>
  <c r="B2666" i="5"/>
  <c r="B2665" i="5"/>
  <c r="B2664" i="5"/>
  <c r="B2663" i="5"/>
  <c r="B2662" i="5"/>
  <c r="B2661" i="5"/>
  <c r="B2660" i="5"/>
  <c r="B2659" i="5"/>
  <c r="B2658" i="5"/>
  <c r="B2657" i="5"/>
  <c r="B2656" i="5"/>
  <c r="B2655" i="5"/>
  <c r="B2654" i="5"/>
  <c r="B2653" i="5"/>
  <c r="B2652" i="5"/>
  <c r="B2651" i="5"/>
  <c r="B2650" i="5"/>
  <c r="B2649" i="5"/>
  <c r="B2648" i="5"/>
  <c r="B2647" i="5"/>
  <c r="B2646" i="5"/>
  <c r="B2645" i="5"/>
  <c r="B2644" i="5"/>
  <c r="B2643" i="5"/>
  <c r="B2642" i="5"/>
  <c r="B2641" i="5"/>
  <c r="B2640" i="5"/>
  <c r="B2639" i="5"/>
  <c r="B2638" i="5"/>
  <c r="B2637" i="5"/>
  <c r="B2636" i="5"/>
  <c r="B2635" i="5"/>
  <c r="B2634" i="5"/>
  <c r="B2633" i="5"/>
  <c r="B2632" i="5"/>
  <c r="B2631" i="5"/>
  <c r="B2630" i="5"/>
  <c r="B2629" i="5"/>
  <c r="B2628" i="5"/>
  <c r="B2627" i="5"/>
  <c r="B2626" i="5"/>
  <c r="B2625" i="5"/>
  <c r="B2624" i="5"/>
  <c r="B2623" i="5"/>
  <c r="B2622" i="5"/>
  <c r="B2621" i="5"/>
  <c r="B2620" i="5"/>
  <c r="B2619" i="5"/>
  <c r="B2618" i="5"/>
  <c r="B2617" i="5"/>
  <c r="B2616" i="5"/>
  <c r="B2615" i="5"/>
  <c r="B2614" i="5"/>
  <c r="B2613" i="5"/>
  <c r="B2612" i="5"/>
  <c r="B2611" i="5"/>
  <c r="B2610" i="5"/>
  <c r="B2609" i="5"/>
  <c r="B2608" i="5"/>
  <c r="B2607" i="5"/>
  <c r="B2606" i="5"/>
  <c r="B2605" i="5"/>
  <c r="B2604" i="5"/>
  <c r="B2603" i="5"/>
  <c r="B2602" i="5"/>
  <c r="B2601" i="5"/>
  <c r="B2600" i="5"/>
  <c r="B2599" i="5"/>
  <c r="B2598" i="5"/>
  <c r="B2597" i="5"/>
  <c r="B2596" i="5"/>
  <c r="B2595" i="5"/>
  <c r="B2594" i="5"/>
  <c r="B2593" i="5"/>
  <c r="B2592" i="5"/>
  <c r="B2591" i="5"/>
  <c r="B2590" i="5"/>
  <c r="B2589" i="5"/>
  <c r="B2588" i="5"/>
  <c r="B2587" i="5"/>
  <c r="B2586" i="5"/>
  <c r="B2585" i="5"/>
  <c r="B2584" i="5"/>
  <c r="B2583" i="5"/>
  <c r="B2582" i="5"/>
  <c r="B2581" i="5"/>
  <c r="B2580" i="5"/>
  <c r="B2579" i="5"/>
  <c r="B2578" i="5"/>
  <c r="B2577" i="5"/>
  <c r="B2576" i="5"/>
  <c r="B2575" i="5"/>
  <c r="B2574" i="5"/>
  <c r="B2573" i="5"/>
  <c r="B2572" i="5"/>
  <c r="B2571" i="5"/>
  <c r="B2570" i="5"/>
  <c r="B2569" i="5"/>
  <c r="B2568" i="5"/>
  <c r="B2567" i="5"/>
  <c r="B2566" i="5"/>
  <c r="B2565" i="5"/>
  <c r="B2564" i="5"/>
  <c r="B2563" i="5"/>
  <c r="B2562" i="5"/>
  <c r="B2561" i="5"/>
  <c r="B2560" i="5"/>
  <c r="B2559" i="5"/>
  <c r="B2558" i="5"/>
  <c r="B2557" i="5"/>
  <c r="B2556" i="5"/>
  <c r="B2555" i="5"/>
  <c r="B2554" i="5"/>
  <c r="B2553" i="5"/>
  <c r="B2552" i="5"/>
  <c r="B2551" i="5"/>
  <c r="B2550" i="5"/>
  <c r="B2549" i="5"/>
  <c r="B2548" i="5"/>
  <c r="B2547" i="5"/>
  <c r="B2546" i="5"/>
  <c r="B2545" i="5"/>
  <c r="B2544" i="5"/>
  <c r="B2543" i="5"/>
  <c r="B2542" i="5"/>
  <c r="B2541" i="5"/>
  <c r="B2540" i="5"/>
  <c r="B2539" i="5"/>
  <c r="B2538" i="5"/>
  <c r="B2537" i="5"/>
  <c r="B2536" i="5"/>
  <c r="B2535" i="5"/>
  <c r="B2534" i="5"/>
  <c r="B2533" i="5"/>
  <c r="B2532" i="5"/>
  <c r="B2531" i="5"/>
  <c r="B2530" i="5"/>
  <c r="B2529" i="5"/>
  <c r="B2528" i="5"/>
  <c r="B2527" i="5"/>
  <c r="B2526" i="5"/>
  <c r="B2525" i="5"/>
  <c r="B2524" i="5"/>
  <c r="B2523" i="5"/>
  <c r="B2522" i="5"/>
  <c r="B2521" i="5"/>
  <c r="B2520" i="5"/>
  <c r="B2519" i="5"/>
  <c r="B2518" i="5"/>
  <c r="B2517" i="5"/>
  <c r="B2516" i="5"/>
  <c r="B2515" i="5"/>
  <c r="B2514" i="5"/>
  <c r="B2513" i="5"/>
  <c r="B2512" i="5"/>
  <c r="B2511" i="5"/>
  <c r="B2510" i="5"/>
  <c r="B2509" i="5"/>
  <c r="B2508" i="5"/>
  <c r="B2507" i="5"/>
  <c r="B2506" i="5"/>
  <c r="B2505" i="5"/>
  <c r="B2504" i="5"/>
  <c r="B2503" i="5"/>
  <c r="B2502" i="5"/>
  <c r="B2501" i="5"/>
  <c r="B2500" i="5"/>
  <c r="B2499" i="5"/>
  <c r="B2498" i="5"/>
  <c r="B2497" i="5"/>
  <c r="B2496" i="5"/>
  <c r="B2495" i="5"/>
  <c r="B2494" i="5"/>
  <c r="B2493" i="5"/>
  <c r="B2492" i="5"/>
  <c r="B2491" i="5"/>
  <c r="B2490" i="5"/>
  <c r="B2489" i="5"/>
  <c r="B2488" i="5"/>
  <c r="B2487" i="5"/>
  <c r="B2486" i="5"/>
  <c r="B2485" i="5"/>
  <c r="B2484" i="5"/>
  <c r="B2483" i="5"/>
  <c r="B2482" i="5"/>
  <c r="B2481" i="5"/>
  <c r="B2480" i="5"/>
  <c r="B2479" i="5"/>
  <c r="B2478" i="5"/>
  <c r="B2477" i="5"/>
  <c r="B2476" i="5"/>
  <c r="B2475" i="5"/>
  <c r="B2474" i="5"/>
  <c r="B2473" i="5"/>
  <c r="B2472" i="5"/>
  <c r="B2471" i="5"/>
  <c r="B2470" i="5"/>
  <c r="B2469" i="5"/>
  <c r="B2468" i="5"/>
  <c r="B2467" i="5"/>
  <c r="B2466" i="5"/>
  <c r="B2465" i="5"/>
  <c r="B2464" i="5"/>
  <c r="B2463" i="5"/>
  <c r="B2462" i="5"/>
  <c r="B2461" i="5"/>
  <c r="B2460" i="5"/>
  <c r="B2459" i="5"/>
  <c r="B2458" i="5"/>
  <c r="B2457" i="5"/>
  <c r="B2456" i="5"/>
  <c r="B2455" i="5"/>
  <c r="B2454" i="5"/>
  <c r="B2453" i="5"/>
  <c r="B2452" i="5"/>
  <c r="B2451" i="5"/>
  <c r="B2450" i="5"/>
  <c r="B2449" i="5"/>
  <c r="B2448" i="5"/>
  <c r="B2447" i="5"/>
  <c r="B2446" i="5"/>
  <c r="B2445" i="5"/>
  <c r="B2444" i="5"/>
  <c r="B2443" i="5"/>
  <c r="B2442" i="5"/>
  <c r="B2441" i="5"/>
  <c r="B2440" i="5"/>
  <c r="B2439" i="5"/>
  <c r="B2438" i="5"/>
  <c r="B2437" i="5"/>
  <c r="B2436" i="5"/>
  <c r="B2435" i="5"/>
  <c r="B2434" i="5"/>
  <c r="B2433" i="5"/>
  <c r="B2432" i="5"/>
  <c r="B2431" i="5"/>
  <c r="B2430" i="5"/>
  <c r="B2429" i="5"/>
  <c r="B2428" i="5"/>
  <c r="B2427" i="5"/>
  <c r="B2426" i="5"/>
  <c r="B2425" i="5"/>
  <c r="B2424" i="5"/>
  <c r="B2423" i="5"/>
  <c r="B2422" i="5"/>
  <c r="B2421" i="5"/>
  <c r="B2420" i="5"/>
  <c r="B2419" i="5"/>
  <c r="B2418" i="5"/>
  <c r="B2417" i="5"/>
  <c r="B2416" i="5"/>
  <c r="B2415" i="5"/>
  <c r="B2414" i="5"/>
  <c r="B2413" i="5"/>
  <c r="B2412" i="5"/>
  <c r="B2411" i="5"/>
  <c r="B2410" i="5"/>
  <c r="B2409" i="5"/>
  <c r="B2408" i="5"/>
  <c r="B2407" i="5"/>
  <c r="B2406" i="5"/>
  <c r="B2405" i="5"/>
  <c r="B2404" i="5"/>
  <c r="B2403" i="5"/>
  <c r="B2402" i="5"/>
  <c r="B2401" i="5"/>
  <c r="B2400" i="5"/>
  <c r="B2399" i="5"/>
  <c r="B2398" i="5"/>
  <c r="B2397" i="5"/>
  <c r="B2396" i="5"/>
  <c r="B2395" i="5"/>
  <c r="B2394" i="5"/>
  <c r="B2393" i="5"/>
  <c r="B2392" i="5"/>
  <c r="B2391" i="5"/>
  <c r="B2390" i="5"/>
  <c r="B2389" i="5"/>
  <c r="B2388" i="5"/>
  <c r="B2387" i="5"/>
  <c r="B2386" i="5"/>
  <c r="B2385" i="5"/>
  <c r="B2384" i="5"/>
  <c r="B2383" i="5"/>
  <c r="B2382" i="5"/>
  <c r="B2381" i="5"/>
  <c r="B2380" i="5"/>
  <c r="B2379" i="5"/>
  <c r="B2378" i="5"/>
  <c r="B2377" i="5"/>
  <c r="B2376" i="5"/>
  <c r="B2375" i="5"/>
  <c r="B2374" i="5"/>
  <c r="B2373" i="5"/>
  <c r="B2372" i="5"/>
  <c r="B2371" i="5"/>
  <c r="B2370" i="5"/>
  <c r="B2369" i="5"/>
  <c r="B2368" i="5"/>
  <c r="B2367" i="5"/>
  <c r="B2366" i="5"/>
  <c r="B2365" i="5"/>
  <c r="B2364" i="5"/>
  <c r="B2363" i="5"/>
  <c r="B2362" i="5"/>
  <c r="B2361" i="5"/>
  <c r="B2360" i="5"/>
  <c r="B2359" i="5"/>
  <c r="B2358" i="5"/>
  <c r="B2357" i="5"/>
  <c r="B2356" i="5"/>
  <c r="B2355" i="5"/>
  <c r="B2354" i="5"/>
  <c r="B2353" i="5"/>
  <c r="B2352" i="5"/>
  <c r="B2351" i="5"/>
  <c r="B2350" i="5"/>
  <c r="B2349" i="5"/>
  <c r="B2348" i="5"/>
  <c r="B2347" i="5"/>
  <c r="B2346" i="5"/>
  <c r="B2345" i="5"/>
  <c r="B2344" i="5"/>
  <c r="B2343" i="5"/>
  <c r="B2342" i="5"/>
  <c r="B2341" i="5"/>
  <c r="B2340" i="5"/>
  <c r="B2339" i="5"/>
  <c r="B2338" i="5"/>
  <c r="B2337" i="5"/>
  <c r="B2336" i="5"/>
  <c r="B2335" i="5"/>
  <c r="B2334" i="5"/>
  <c r="B2333" i="5"/>
  <c r="B2332" i="5"/>
  <c r="B2331" i="5"/>
  <c r="B2330" i="5"/>
  <c r="B2329" i="5"/>
  <c r="B2328" i="5"/>
  <c r="B2327" i="5"/>
  <c r="B2326" i="5"/>
  <c r="B2325" i="5"/>
  <c r="B2324" i="5"/>
  <c r="B2323" i="5"/>
  <c r="B2322" i="5"/>
  <c r="B2321" i="5"/>
  <c r="B2320" i="5"/>
  <c r="B2319" i="5"/>
  <c r="B2318" i="5"/>
  <c r="B2317" i="5"/>
  <c r="B2316" i="5"/>
  <c r="B2315" i="5"/>
  <c r="B2314" i="5"/>
  <c r="B2313" i="5"/>
  <c r="B2312" i="5"/>
  <c r="B2311" i="5"/>
  <c r="B2310" i="5"/>
  <c r="B2309" i="5"/>
  <c r="B2308" i="5"/>
  <c r="B2307" i="5"/>
  <c r="B2306" i="5"/>
  <c r="B2305" i="5"/>
  <c r="B2304" i="5"/>
  <c r="B2303" i="5"/>
  <c r="B2302" i="5"/>
  <c r="B2301" i="5"/>
  <c r="B2300" i="5"/>
  <c r="B2299" i="5"/>
  <c r="B2298" i="5"/>
  <c r="B2297" i="5"/>
  <c r="B2296" i="5"/>
  <c r="B2295" i="5"/>
  <c r="B2294" i="5"/>
  <c r="B2293" i="5"/>
  <c r="B2292" i="5"/>
  <c r="B2291" i="5"/>
  <c r="B2290" i="5"/>
  <c r="B2289" i="5"/>
  <c r="B2288" i="5"/>
  <c r="B2287" i="5"/>
  <c r="B2286" i="5"/>
  <c r="B2285" i="5"/>
  <c r="B2284" i="5"/>
  <c r="B2283" i="5"/>
  <c r="B2282" i="5"/>
  <c r="B2281" i="5"/>
  <c r="B2280" i="5"/>
  <c r="B2279" i="5"/>
  <c r="B2278" i="5"/>
  <c r="B2277" i="5"/>
  <c r="B2276" i="5"/>
  <c r="B2275" i="5"/>
  <c r="B2274" i="5"/>
  <c r="B2273" i="5"/>
  <c r="B2272" i="5"/>
  <c r="B2271" i="5"/>
  <c r="B2270" i="5"/>
  <c r="B2269" i="5"/>
  <c r="B2268" i="5"/>
  <c r="B2267" i="5"/>
  <c r="B2266" i="5"/>
  <c r="B2265" i="5"/>
  <c r="B2264" i="5"/>
  <c r="B2263" i="5"/>
  <c r="B2262" i="5"/>
  <c r="B2261" i="5"/>
  <c r="B2260" i="5"/>
  <c r="B2259" i="5"/>
  <c r="B2258" i="5"/>
  <c r="B2257" i="5"/>
  <c r="B2256" i="5"/>
  <c r="B2255" i="5"/>
  <c r="B2254" i="5"/>
  <c r="B2253" i="5"/>
  <c r="B2252" i="5"/>
  <c r="B2251" i="5"/>
  <c r="B2250" i="5"/>
  <c r="B2249" i="5"/>
  <c r="B2248" i="5"/>
  <c r="B2247" i="5"/>
  <c r="B2246" i="5"/>
  <c r="B2245" i="5"/>
  <c r="B2244" i="5"/>
  <c r="B2243" i="5"/>
  <c r="B2242" i="5"/>
  <c r="B2241" i="5"/>
  <c r="B2240" i="5"/>
  <c r="B2239" i="5"/>
  <c r="B2238" i="5"/>
  <c r="B2237" i="5"/>
  <c r="B2236" i="5"/>
  <c r="B2235" i="5"/>
  <c r="B2234" i="5"/>
  <c r="B2233" i="5"/>
  <c r="B2232" i="5"/>
  <c r="B2231" i="5"/>
  <c r="B2230" i="5"/>
  <c r="B2229" i="5"/>
  <c r="B2228" i="5"/>
  <c r="B2227" i="5"/>
  <c r="B2226" i="5"/>
  <c r="B2225" i="5"/>
  <c r="B2224" i="5"/>
  <c r="B2223" i="5"/>
  <c r="B2222" i="5"/>
  <c r="B2221" i="5"/>
  <c r="B2220" i="5"/>
  <c r="B2219" i="5"/>
  <c r="B2218" i="5"/>
  <c r="B2217" i="5"/>
  <c r="B2216" i="5"/>
  <c r="B2215" i="5"/>
  <c r="B2214" i="5"/>
  <c r="B2213" i="5"/>
  <c r="B2212" i="5"/>
  <c r="B2211" i="5"/>
  <c r="B2210" i="5"/>
  <c r="B2209" i="5"/>
  <c r="B2208" i="5"/>
  <c r="B2207" i="5"/>
  <c r="B2206" i="5"/>
  <c r="B2205" i="5"/>
  <c r="B2204" i="5"/>
  <c r="B2203" i="5"/>
  <c r="B2202" i="5"/>
  <c r="B2201" i="5"/>
  <c r="B2200" i="5"/>
  <c r="B2199" i="5"/>
  <c r="B2198" i="5"/>
  <c r="B2197" i="5"/>
  <c r="B2196" i="5"/>
  <c r="B2195" i="5"/>
  <c r="B2194" i="5"/>
  <c r="B2193" i="5"/>
  <c r="B2192" i="5"/>
  <c r="B2191" i="5"/>
  <c r="B2190" i="5"/>
  <c r="B2189" i="5"/>
  <c r="B2188" i="5"/>
  <c r="B2187" i="5"/>
  <c r="B2186" i="5"/>
  <c r="B2185" i="5"/>
  <c r="B2184" i="5"/>
  <c r="B2183" i="5"/>
  <c r="B2182" i="5"/>
  <c r="B2181" i="5"/>
  <c r="B2180" i="5"/>
  <c r="B2179" i="5"/>
  <c r="B2178" i="5"/>
  <c r="B2177" i="5"/>
  <c r="B2176" i="5"/>
  <c r="B2175" i="5"/>
  <c r="B2174" i="5"/>
  <c r="B2173" i="5"/>
  <c r="B2172" i="5"/>
  <c r="B2171" i="5"/>
  <c r="B2170" i="5"/>
  <c r="B2169" i="5"/>
  <c r="B2168" i="5"/>
  <c r="B2167" i="5"/>
  <c r="B2166" i="5"/>
  <c r="B2165" i="5"/>
  <c r="B2164" i="5"/>
  <c r="B2163" i="5"/>
  <c r="B2162" i="5"/>
  <c r="B2161" i="5"/>
  <c r="B2160" i="5"/>
  <c r="B2159" i="5"/>
  <c r="B2158" i="5"/>
  <c r="B2157" i="5"/>
  <c r="B2156" i="5"/>
  <c r="B2155" i="5"/>
  <c r="B2154" i="5"/>
  <c r="B2153" i="5"/>
  <c r="B2152" i="5"/>
  <c r="B2151" i="5"/>
  <c r="B2150" i="5"/>
  <c r="B2149" i="5"/>
  <c r="B2148" i="5"/>
  <c r="B2147" i="5"/>
  <c r="B2146" i="5"/>
  <c r="B2145" i="5"/>
  <c r="B2144" i="5"/>
  <c r="B2143" i="5"/>
  <c r="B2142" i="5"/>
  <c r="B2141" i="5"/>
  <c r="B2140" i="5"/>
  <c r="B2139" i="5"/>
  <c r="B2138" i="5"/>
  <c r="B2137" i="5"/>
  <c r="B2136" i="5"/>
  <c r="B2135" i="5"/>
  <c r="B2134" i="5"/>
  <c r="B2133" i="5"/>
  <c r="B2132" i="5"/>
  <c r="B2131" i="5"/>
  <c r="B2130" i="5"/>
  <c r="B2129" i="5"/>
  <c r="B2128" i="5"/>
  <c r="B2127" i="5"/>
  <c r="B2126" i="5"/>
  <c r="B2125" i="5"/>
  <c r="B2124" i="5"/>
  <c r="B2123" i="5"/>
  <c r="I325" i="2" s="1"/>
  <c r="B2122" i="5"/>
  <c r="B2121" i="5"/>
  <c r="B2120" i="5"/>
  <c r="B2119" i="5"/>
  <c r="B2118" i="5"/>
  <c r="B2117" i="5"/>
  <c r="B2116" i="5"/>
  <c r="B2115" i="5"/>
  <c r="B2114" i="5"/>
  <c r="B2113" i="5"/>
  <c r="B2112" i="5"/>
  <c r="B2111" i="5"/>
  <c r="B2110" i="5"/>
  <c r="B2109" i="5"/>
  <c r="B2108" i="5"/>
  <c r="B2107" i="5"/>
  <c r="B2106" i="5"/>
  <c r="B2105" i="5"/>
  <c r="B2104" i="5"/>
  <c r="B2103" i="5"/>
  <c r="B2102" i="5"/>
  <c r="B2101" i="5"/>
  <c r="B2100" i="5"/>
  <c r="B2099" i="5"/>
  <c r="B2098" i="5"/>
  <c r="B2097" i="5"/>
  <c r="B2096" i="5"/>
  <c r="B2095" i="5"/>
  <c r="B2094" i="5"/>
  <c r="B2093" i="5"/>
  <c r="B2092" i="5"/>
  <c r="B2091" i="5"/>
  <c r="B2090" i="5"/>
  <c r="B2089" i="5"/>
  <c r="B2088" i="5"/>
  <c r="B2087" i="5"/>
  <c r="B2086" i="5"/>
  <c r="B2085" i="5"/>
  <c r="B2084" i="5"/>
  <c r="B2083" i="5"/>
  <c r="B2082" i="5"/>
  <c r="B2081" i="5"/>
  <c r="B2080" i="5"/>
  <c r="B2079" i="5"/>
  <c r="B2078" i="5"/>
  <c r="B2077" i="5"/>
  <c r="B2076" i="5"/>
  <c r="I45" i="2" s="1"/>
  <c r="B2075" i="5"/>
  <c r="B2074" i="5"/>
  <c r="B2073" i="5"/>
  <c r="B2072" i="5"/>
  <c r="B2071" i="5"/>
  <c r="B2070" i="5"/>
  <c r="B2069" i="5"/>
  <c r="B2068" i="5"/>
  <c r="B2067" i="5"/>
  <c r="B2066" i="5"/>
  <c r="B2065" i="5"/>
  <c r="B2064" i="5"/>
  <c r="B2063" i="5"/>
  <c r="B2062" i="5"/>
  <c r="B2061" i="5"/>
  <c r="B2060" i="5"/>
  <c r="B2059" i="5"/>
  <c r="B2058" i="5"/>
  <c r="B2057" i="5"/>
  <c r="B2056" i="5"/>
  <c r="B2055" i="5"/>
  <c r="B2054" i="5"/>
  <c r="B2053" i="5"/>
  <c r="B2052" i="5"/>
  <c r="B2051" i="5"/>
  <c r="B2050" i="5"/>
  <c r="B2049" i="5"/>
  <c r="B2048" i="5"/>
  <c r="B2047" i="5"/>
  <c r="B2046" i="5"/>
  <c r="B2045" i="5"/>
  <c r="B2044" i="5"/>
  <c r="B2043" i="5"/>
  <c r="B2042" i="5"/>
  <c r="B2041" i="5"/>
  <c r="B2040" i="5"/>
  <c r="B2039" i="5"/>
  <c r="B2038" i="5"/>
  <c r="B2037" i="5"/>
  <c r="B2036" i="5"/>
  <c r="B2035" i="5"/>
  <c r="B2034" i="5"/>
  <c r="B2033" i="5"/>
  <c r="B2032" i="5"/>
  <c r="B2031" i="5"/>
  <c r="B2030" i="5"/>
  <c r="B2029" i="5"/>
  <c r="B2028" i="5"/>
  <c r="B2027" i="5"/>
  <c r="B2026" i="5"/>
  <c r="B2025" i="5"/>
  <c r="B2024" i="5"/>
  <c r="B2023" i="5"/>
  <c r="B2022" i="5"/>
  <c r="B2021" i="5"/>
  <c r="B2020" i="5"/>
  <c r="B2019" i="5"/>
  <c r="B2018" i="5"/>
  <c r="B2017" i="5"/>
  <c r="B2016" i="5"/>
  <c r="B2015" i="5"/>
  <c r="B2014" i="5"/>
  <c r="B2013" i="5"/>
  <c r="B2012" i="5"/>
  <c r="B2011" i="5"/>
  <c r="B2010" i="5"/>
  <c r="B2009" i="5"/>
  <c r="B2008" i="5"/>
  <c r="B2007" i="5"/>
  <c r="B2006" i="5"/>
  <c r="B2005" i="5"/>
  <c r="B2004" i="5"/>
  <c r="B2003" i="5"/>
  <c r="B2002" i="5"/>
  <c r="B2001" i="5"/>
  <c r="B2000" i="5"/>
  <c r="B1999" i="5"/>
  <c r="B1998" i="5"/>
  <c r="B1997" i="5"/>
  <c r="B1996" i="5"/>
  <c r="B1995" i="5"/>
  <c r="B1994" i="5"/>
  <c r="B1993" i="5"/>
  <c r="B1992" i="5"/>
  <c r="B1991" i="5"/>
  <c r="B1990" i="5"/>
  <c r="B1989" i="5"/>
  <c r="B1988" i="5"/>
  <c r="B1987" i="5"/>
  <c r="B1986" i="5"/>
  <c r="B1985" i="5"/>
  <c r="B1984" i="5"/>
  <c r="B1983" i="5"/>
  <c r="B1982" i="5"/>
  <c r="B1981" i="5"/>
  <c r="B1980" i="5"/>
  <c r="B1979" i="5"/>
  <c r="B1978" i="5"/>
  <c r="B1977" i="5"/>
  <c r="B1976" i="5"/>
  <c r="B1975" i="5"/>
  <c r="B1974" i="5"/>
  <c r="B1973" i="5"/>
  <c r="B1972" i="5"/>
  <c r="B1971" i="5"/>
  <c r="B1970" i="5"/>
  <c r="B1969" i="5"/>
  <c r="B1968" i="5"/>
  <c r="B1967" i="5"/>
  <c r="B1966" i="5"/>
  <c r="B1965" i="5"/>
  <c r="B1964" i="5"/>
  <c r="B1963" i="5"/>
  <c r="B1962" i="5"/>
  <c r="B1961" i="5"/>
  <c r="B1960" i="5"/>
  <c r="B1959" i="5"/>
  <c r="B1958" i="5"/>
  <c r="B1957" i="5"/>
  <c r="B1956" i="5"/>
  <c r="B1955" i="5"/>
  <c r="B1954" i="5"/>
  <c r="B1953" i="5"/>
  <c r="B1952" i="5"/>
  <c r="B1951" i="5"/>
  <c r="B1950" i="5"/>
  <c r="B1949" i="5"/>
  <c r="B1948" i="5"/>
  <c r="B1947" i="5"/>
  <c r="B1946" i="5"/>
  <c r="B1945" i="5"/>
  <c r="B1944" i="5"/>
  <c r="B1943" i="5"/>
  <c r="B1942" i="5"/>
  <c r="B1941" i="5"/>
  <c r="B1940" i="5"/>
  <c r="B1939" i="5"/>
  <c r="B1938" i="5"/>
  <c r="B1937" i="5"/>
  <c r="B1936" i="5"/>
  <c r="B1935" i="5"/>
  <c r="B1934" i="5"/>
  <c r="B1933" i="5"/>
  <c r="B1932" i="5"/>
  <c r="B1931" i="5"/>
  <c r="B1930" i="5"/>
  <c r="B1929" i="5"/>
  <c r="B1928" i="5"/>
  <c r="B1927" i="5"/>
  <c r="B1926" i="5"/>
  <c r="B1925" i="5"/>
  <c r="B1924" i="5"/>
  <c r="B1923" i="5"/>
  <c r="B1922" i="5"/>
  <c r="B1921" i="5"/>
  <c r="B1920" i="5"/>
  <c r="B1919" i="5"/>
  <c r="B1918" i="5"/>
  <c r="B1917" i="5"/>
  <c r="B1916" i="5"/>
  <c r="B1915" i="5"/>
  <c r="B1914" i="5"/>
  <c r="B1913" i="5"/>
  <c r="B1912" i="5"/>
  <c r="B1911" i="5"/>
  <c r="B1910" i="5"/>
  <c r="B1909" i="5"/>
  <c r="B1908" i="5"/>
  <c r="B1907" i="5"/>
  <c r="B1906" i="5"/>
  <c r="B1905" i="5"/>
  <c r="B1904" i="5"/>
  <c r="B1903" i="5"/>
  <c r="B1902" i="5"/>
  <c r="B1901" i="5"/>
  <c r="B1900" i="5"/>
  <c r="B1899" i="5"/>
  <c r="B1898" i="5"/>
  <c r="B1897" i="5"/>
  <c r="B1896" i="5"/>
  <c r="B1895" i="5"/>
  <c r="B1894" i="5"/>
  <c r="B1893" i="5"/>
  <c r="B1892" i="5"/>
  <c r="B1891" i="5"/>
  <c r="B1890" i="5"/>
  <c r="B1889" i="5"/>
  <c r="B1888" i="5"/>
  <c r="B1887" i="5"/>
  <c r="B1886" i="5"/>
  <c r="B1885" i="5"/>
  <c r="B1884" i="5"/>
  <c r="B1883" i="5"/>
  <c r="B1882" i="5"/>
  <c r="B1881" i="5"/>
  <c r="B1880" i="5"/>
  <c r="B1879" i="5"/>
  <c r="B1878" i="5"/>
  <c r="B1877" i="5"/>
  <c r="B1876" i="5"/>
  <c r="B1875" i="5"/>
  <c r="B1874" i="5"/>
  <c r="B1873" i="5"/>
  <c r="B1872" i="5"/>
  <c r="B1871" i="5"/>
  <c r="B1870" i="5"/>
  <c r="B1869" i="5"/>
  <c r="B1868" i="5"/>
  <c r="B1867" i="5"/>
  <c r="B1866" i="5"/>
  <c r="B1865" i="5"/>
  <c r="B1864" i="5"/>
  <c r="B1863" i="5"/>
  <c r="B1862" i="5"/>
  <c r="B1861" i="5"/>
  <c r="B1860" i="5"/>
  <c r="B1859" i="5"/>
  <c r="B1858" i="5"/>
  <c r="B1857" i="5"/>
  <c r="B1856" i="5"/>
  <c r="B1855" i="5"/>
  <c r="B1854" i="5"/>
  <c r="B1853" i="5"/>
  <c r="B1852" i="5"/>
  <c r="B1851" i="5"/>
  <c r="B1850" i="5"/>
  <c r="B1849" i="5"/>
  <c r="B1848" i="5"/>
  <c r="B1847" i="5"/>
  <c r="B1846" i="5"/>
  <c r="B1845" i="5"/>
  <c r="B1844" i="5"/>
  <c r="B1843" i="5"/>
  <c r="B1842" i="5"/>
  <c r="B1841" i="5"/>
  <c r="B1840" i="5"/>
  <c r="B1839" i="5"/>
  <c r="B1838" i="5"/>
  <c r="B1837" i="5"/>
  <c r="B1836" i="5"/>
  <c r="B1835" i="5"/>
  <c r="B1834" i="5"/>
  <c r="B1833" i="5"/>
  <c r="B1832" i="5"/>
  <c r="B1831" i="5"/>
  <c r="B1830" i="5"/>
  <c r="B1829" i="5"/>
  <c r="B1828" i="5"/>
  <c r="B1827" i="5"/>
  <c r="B1826" i="5"/>
  <c r="B1825" i="5"/>
  <c r="B1824" i="5"/>
  <c r="B1823" i="5"/>
  <c r="B1822" i="5"/>
  <c r="B1821" i="5"/>
  <c r="B1820" i="5"/>
  <c r="B1819" i="5"/>
  <c r="B1818" i="5"/>
  <c r="B1817" i="5"/>
  <c r="B1816" i="5"/>
  <c r="B1815" i="5"/>
  <c r="B1814" i="5"/>
  <c r="B1813" i="5"/>
  <c r="B1812" i="5"/>
  <c r="B1811" i="5"/>
  <c r="B1810" i="5"/>
  <c r="B1809" i="5"/>
  <c r="B1808" i="5"/>
  <c r="B1807" i="5"/>
  <c r="B1806" i="5"/>
  <c r="B1805" i="5"/>
  <c r="B1804" i="5"/>
  <c r="B1803" i="5"/>
  <c r="B1802" i="5"/>
  <c r="B1801" i="5"/>
  <c r="B1800" i="5"/>
  <c r="B1799" i="5"/>
  <c r="B1798" i="5"/>
  <c r="B1797" i="5"/>
  <c r="B1796" i="5"/>
  <c r="B1795" i="5"/>
  <c r="B1794" i="5"/>
  <c r="B1793" i="5"/>
  <c r="B1792" i="5"/>
  <c r="B1791" i="5"/>
  <c r="B1790" i="5"/>
  <c r="B1789" i="5"/>
  <c r="B1788" i="5"/>
  <c r="B1787" i="5"/>
  <c r="B1786" i="5"/>
  <c r="B1785" i="5"/>
  <c r="B1784" i="5"/>
  <c r="B1783" i="5"/>
  <c r="B1782" i="5"/>
  <c r="B1781" i="5"/>
  <c r="B1780" i="5"/>
  <c r="B1779" i="5"/>
  <c r="B1778" i="5"/>
  <c r="B1777" i="5"/>
  <c r="B1776" i="5"/>
  <c r="B1775" i="5"/>
  <c r="B1774" i="5"/>
  <c r="B1773" i="5"/>
  <c r="B1772" i="5"/>
  <c r="B1771" i="5"/>
  <c r="B1770" i="5"/>
  <c r="B1769" i="5"/>
  <c r="B1768" i="5"/>
  <c r="B1767" i="5"/>
  <c r="B1766" i="5"/>
  <c r="B1765" i="5"/>
  <c r="B1764" i="5"/>
  <c r="B1763" i="5"/>
  <c r="B1762" i="5"/>
  <c r="B1761" i="5"/>
  <c r="B1760" i="5"/>
  <c r="B1759" i="5"/>
  <c r="B1758" i="5"/>
  <c r="B1757" i="5"/>
  <c r="B1756" i="5"/>
  <c r="B1755" i="5"/>
  <c r="B1754" i="5"/>
  <c r="B1753" i="5"/>
  <c r="B1752" i="5"/>
  <c r="B1751" i="5"/>
  <c r="B1750" i="5"/>
  <c r="B1749" i="5"/>
  <c r="B1748" i="5"/>
  <c r="B1747" i="5"/>
  <c r="B1746" i="5"/>
  <c r="B1745" i="5"/>
  <c r="B1744" i="5"/>
  <c r="B1743" i="5"/>
  <c r="B1742" i="5"/>
  <c r="B1741" i="5"/>
  <c r="B1740" i="5"/>
  <c r="B1739" i="5"/>
  <c r="B1738" i="5"/>
  <c r="B1737" i="5"/>
  <c r="B1736" i="5"/>
  <c r="B1735" i="5"/>
  <c r="B1734" i="5"/>
  <c r="B1733" i="5"/>
  <c r="B1732" i="5"/>
  <c r="B1731" i="5"/>
  <c r="B1730" i="5"/>
  <c r="B1729" i="5"/>
  <c r="B1728" i="5"/>
  <c r="B1727" i="5"/>
  <c r="B1726" i="5"/>
  <c r="B1725" i="5"/>
  <c r="B1724" i="5"/>
  <c r="B1723" i="5"/>
  <c r="B1722" i="5"/>
  <c r="B1721" i="5"/>
  <c r="B1720" i="5"/>
  <c r="B1719" i="5"/>
  <c r="B1718" i="5"/>
  <c r="B1717" i="5"/>
  <c r="B1716" i="5"/>
  <c r="B1715" i="5"/>
  <c r="B1714" i="5"/>
  <c r="B1713" i="5"/>
  <c r="B1712" i="5"/>
  <c r="B1711" i="5"/>
  <c r="B1710" i="5"/>
  <c r="B1709" i="5"/>
  <c r="B1708" i="5"/>
  <c r="B1707" i="5"/>
  <c r="B1706" i="5"/>
  <c r="B1705" i="5"/>
  <c r="B1704" i="5"/>
  <c r="B1703" i="5"/>
  <c r="B1702" i="5"/>
  <c r="B1701" i="5"/>
  <c r="B1700" i="5"/>
  <c r="B1699" i="5"/>
  <c r="B1698" i="5"/>
  <c r="B1697" i="5"/>
  <c r="B1696" i="5"/>
  <c r="B1695" i="5"/>
  <c r="B1694" i="5"/>
  <c r="B1693" i="5"/>
  <c r="B1692" i="5"/>
  <c r="B1691" i="5"/>
  <c r="B1690" i="5"/>
  <c r="B1689" i="5"/>
  <c r="B1688" i="5"/>
  <c r="B1687" i="5"/>
  <c r="B1686" i="5"/>
  <c r="B1685" i="5"/>
  <c r="B1684" i="5"/>
  <c r="B1683" i="5"/>
  <c r="B1682" i="5"/>
  <c r="B1681" i="5"/>
  <c r="B1680" i="5"/>
  <c r="B1679" i="5"/>
  <c r="B1678" i="5"/>
  <c r="B1677" i="5"/>
  <c r="B1676" i="5"/>
  <c r="B1675" i="5"/>
  <c r="B1674" i="5"/>
  <c r="B1673" i="5"/>
  <c r="B1672" i="5"/>
  <c r="B1671" i="5"/>
  <c r="B1670" i="5"/>
  <c r="B1669" i="5"/>
  <c r="B1668" i="5"/>
  <c r="B1667" i="5"/>
  <c r="B1666" i="5"/>
  <c r="B1665" i="5"/>
  <c r="B1664" i="5"/>
  <c r="B1663" i="5"/>
  <c r="B1662" i="5"/>
  <c r="B1661" i="5"/>
  <c r="B1660" i="5"/>
  <c r="B1659" i="5"/>
  <c r="B1658" i="5"/>
  <c r="B1657" i="5"/>
  <c r="B1656" i="5"/>
  <c r="B1655" i="5"/>
  <c r="B1654" i="5"/>
  <c r="B1653" i="5"/>
  <c r="B1652" i="5"/>
  <c r="B1651" i="5"/>
  <c r="B1650" i="5"/>
  <c r="B1649" i="5"/>
  <c r="B1648" i="5"/>
  <c r="B1647" i="5"/>
  <c r="B1646" i="5"/>
  <c r="B1645" i="5"/>
  <c r="B1644" i="5"/>
  <c r="B1643" i="5"/>
  <c r="B1642" i="5"/>
  <c r="B1641" i="5"/>
  <c r="B1640" i="5"/>
  <c r="B1639" i="5"/>
  <c r="B1638" i="5"/>
  <c r="B1637" i="5"/>
  <c r="B1636" i="5"/>
  <c r="B1635" i="5"/>
  <c r="B1634" i="5"/>
  <c r="B1633" i="5"/>
  <c r="B1632" i="5"/>
  <c r="B1631" i="5"/>
  <c r="B1630" i="5"/>
  <c r="B1629" i="5"/>
  <c r="B1628" i="5"/>
  <c r="B1627" i="5"/>
  <c r="B1626" i="5"/>
  <c r="B1625" i="5"/>
  <c r="B1624" i="5"/>
  <c r="B1623" i="5"/>
  <c r="B1622" i="5"/>
  <c r="B1621" i="5"/>
  <c r="B1620" i="5"/>
  <c r="B1619" i="5"/>
  <c r="B1618" i="5"/>
  <c r="B1617" i="5"/>
  <c r="B1616" i="5"/>
  <c r="B1615" i="5"/>
  <c r="B1614" i="5"/>
  <c r="B1613" i="5"/>
  <c r="B1612" i="5"/>
  <c r="B1611" i="5"/>
  <c r="B1610" i="5"/>
  <c r="B1609" i="5"/>
  <c r="B1608" i="5"/>
  <c r="B1607" i="5"/>
  <c r="B1606" i="5"/>
  <c r="B1605" i="5"/>
  <c r="B1604" i="5"/>
  <c r="B1603" i="5"/>
  <c r="B1602" i="5"/>
  <c r="B1601" i="5"/>
  <c r="B1600" i="5"/>
  <c r="B1599" i="5"/>
  <c r="B1598" i="5"/>
  <c r="B1597" i="5"/>
  <c r="B1596" i="5"/>
  <c r="B1595" i="5"/>
  <c r="B1594" i="5"/>
  <c r="B1593" i="5"/>
  <c r="B1592" i="5"/>
  <c r="B1591" i="5"/>
  <c r="B1590" i="5"/>
  <c r="B1589" i="5"/>
  <c r="B1588" i="5"/>
  <c r="B1587" i="5"/>
  <c r="B1586" i="5"/>
  <c r="B1585" i="5"/>
  <c r="B1584" i="5"/>
  <c r="B1583" i="5"/>
  <c r="B1582" i="5"/>
  <c r="B1581" i="5"/>
  <c r="B1580" i="5"/>
  <c r="B1579" i="5"/>
  <c r="B1578" i="5"/>
  <c r="B1577" i="5"/>
  <c r="B1576" i="5"/>
  <c r="B1575" i="5"/>
  <c r="B1574" i="5"/>
  <c r="B1573" i="5"/>
  <c r="B1572" i="5"/>
  <c r="B1571" i="5"/>
  <c r="B1570" i="5"/>
  <c r="B1569" i="5"/>
  <c r="B1568" i="5"/>
  <c r="B1567" i="5"/>
  <c r="B1566" i="5"/>
  <c r="B1565" i="5"/>
  <c r="B1564" i="5"/>
  <c r="B1563" i="5"/>
  <c r="B1562" i="5"/>
  <c r="B1561" i="5"/>
  <c r="B1560" i="5"/>
  <c r="B1559" i="5"/>
  <c r="B1558" i="5"/>
  <c r="B1557" i="5"/>
  <c r="B1556" i="5"/>
  <c r="B1555" i="5"/>
  <c r="B1554" i="5"/>
  <c r="B1553" i="5"/>
  <c r="B1552" i="5"/>
  <c r="B1551" i="5"/>
  <c r="B1550" i="5"/>
  <c r="B1549" i="5"/>
  <c r="B1548" i="5"/>
  <c r="B1547" i="5"/>
  <c r="B1546" i="5"/>
  <c r="B1545" i="5"/>
  <c r="B1544" i="5"/>
  <c r="B1543" i="5"/>
  <c r="B1542" i="5"/>
  <c r="B1541" i="5"/>
  <c r="B1540" i="5"/>
  <c r="B1539" i="5"/>
  <c r="B1538" i="5"/>
  <c r="I293" i="2" s="1"/>
  <c r="B1537" i="5"/>
  <c r="B1536" i="5"/>
  <c r="B1535" i="5"/>
  <c r="B1534" i="5"/>
  <c r="B1533" i="5"/>
  <c r="B1532" i="5"/>
  <c r="B1531" i="5"/>
  <c r="B1530" i="5"/>
  <c r="B1529" i="5"/>
  <c r="B1528" i="5"/>
  <c r="B1527" i="5"/>
  <c r="B1526" i="5"/>
  <c r="B1525" i="5"/>
  <c r="B1524" i="5"/>
  <c r="B1523" i="5"/>
  <c r="B1522" i="5"/>
  <c r="B1521" i="5"/>
  <c r="B1520" i="5"/>
  <c r="B1519" i="5"/>
  <c r="B1518" i="5"/>
  <c r="B1517" i="5"/>
  <c r="B1516" i="5"/>
  <c r="B1515" i="5"/>
  <c r="B1514" i="5"/>
  <c r="B1513" i="5"/>
  <c r="B1512" i="5"/>
  <c r="B1511" i="5"/>
  <c r="B1510" i="5"/>
  <c r="B1509" i="5"/>
  <c r="B1508" i="5"/>
  <c r="B1507" i="5"/>
  <c r="B1506" i="5"/>
  <c r="B1505" i="5"/>
  <c r="B1504" i="5"/>
  <c r="B1503" i="5"/>
  <c r="B1502" i="5"/>
  <c r="B1501" i="5"/>
  <c r="B1500" i="5"/>
  <c r="B1499" i="5"/>
  <c r="B1498" i="5"/>
  <c r="B1497" i="5"/>
  <c r="B1496" i="5"/>
  <c r="B1495" i="5"/>
  <c r="B1494" i="5"/>
  <c r="I290" i="2" s="1"/>
  <c r="B1493" i="5"/>
  <c r="B1492" i="5"/>
  <c r="B1491" i="5"/>
  <c r="B1490" i="5"/>
  <c r="B1489" i="5"/>
  <c r="B1488" i="5"/>
  <c r="B1487" i="5"/>
  <c r="B1486" i="5"/>
  <c r="B1485" i="5"/>
  <c r="B1484" i="5"/>
  <c r="B1483" i="5"/>
  <c r="B1482" i="5"/>
  <c r="B1481" i="5"/>
  <c r="B1480" i="5"/>
  <c r="B1479" i="5"/>
  <c r="B1478" i="5"/>
  <c r="B1477" i="5"/>
  <c r="B1476" i="5"/>
  <c r="B1475" i="5"/>
  <c r="B1474" i="5"/>
  <c r="B1473" i="5"/>
  <c r="B1472" i="5"/>
  <c r="B1471" i="5"/>
  <c r="B1470" i="5"/>
  <c r="B1469" i="5"/>
  <c r="B1468" i="5"/>
  <c r="B1467" i="5"/>
  <c r="B1466" i="5"/>
  <c r="B1465" i="5"/>
  <c r="B1464" i="5"/>
  <c r="B1463" i="5"/>
  <c r="B1462" i="5"/>
  <c r="B1461" i="5"/>
  <c r="B1460" i="5"/>
  <c r="B1459" i="5"/>
  <c r="B1458" i="5"/>
  <c r="B1457" i="5"/>
  <c r="B1456" i="5"/>
  <c r="B1455" i="5"/>
  <c r="B1454" i="5"/>
  <c r="B1453" i="5"/>
  <c r="B1452" i="5"/>
  <c r="B1451" i="5"/>
  <c r="B1450" i="5"/>
  <c r="B1449" i="5"/>
  <c r="B1448" i="5"/>
  <c r="B1447" i="5"/>
  <c r="B1446" i="5"/>
  <c r="B1445" i="5"/>
  <c r="B1444" i="5"/>
  <c r="B1443" i="5"/>
  <c r="B1442" i="5"/>
  <c r="B1441" i="5"/>
  <c r="B1440" i="5"/>
  <c r="B1439" i="5"/>
  <c r="B1438" i="5"/>
  <c r="B1437" i="5"/>
  <c r="B1436" i="5"/>
  <c r="B1435" i="5"/>
  <c r="B1434" i="5"/>
  <c r="B1433" i="5"/>
  <c r="B1432" i="5"/>
  <c r="B1431" i="5"/>
  <c r="B1430" i="5"/>
  <c r="B1429" i="5"/>
  <c r="B1428" i="5"/>
  <c r="B1427" i="5"/>
  <c r="B1426" i="5"/>
  <c r="B1425" i="5"/>
  <c r="B1424" i="5"/>
  <c r="B1423" i="5"/>
  <c r="B1422" i="5"/>
  <c r="B1421" i="5"/>
  <c r="B1420" i="5"/>
  <c r="B1419" i="5"/>
  <c r="B1418" i="5"/>
  <c r="B1417" i="5"/>
  <c r="B1416" i="5"/>
  <c r="B1415" i="5"/>
  <c r="B1414" i="5"/>
  <c r="B1413" i="5"/>
  <c r="B1412" i="5"/>
  <c r="B1411" i="5"/>
  <c r="B1410" i="5"/>
  <c r="B1409" i="5"/>
  <c r="B1408" i="5"/>
  <c r="B1407" i="5"/>
  <c r="B1406" i="5"/>
  <c r="B1405" i="5"/>
  <c r="B1404" i="5"/>
  <c r="B1403" i="5"/>
  <c r="B1402" i="5"/>
  <c r="B1401" i="5"/>
  <c r="B1400" i="5"/>
  <c r="B1399" i="5"/>
  <c r="B1398" i="5"/>
  <c r="B1397" i="5"/>
  <c r="B1396" i="5"/>
  <c r="B1395" i="5"/>
  <c r="B1394" i="5"/>
  <c r="B1393" i="5"/>
  <c r="B1392" i="5"/>
  <c r="B1391" i="5"/>
  <c r="B1390" i="5"/>
  <c r="B1389" i="5"/>
  <c r="B1388" i="5"/>
  <c r="B1387" i="5"/>
  <c r="B1386" i="5"/>
  <c r="B1385" i="5"/>
  <c r="B1384" i="5"/>
  <c r="B1383" i="5"/>
  <c r="B1382" i="5"/>
  <c r="B1381" i="5"/>
  <c r="B1380" i="5"/>
  <c r="B1379" i="5"/>
  <c r="B1378" i="5"/>
  <c r="I194" i="2" s="1"/>
  <c r="B1377" i="5"/>
  <c r="B1376" i="5"/>
  <c r="B1375" i="5"/>
  <c r="B1374" i="5"/>
  <c r="B1373" i="5"/>
  <c r="B1372" i="5"/>
  <c r="B1371" i="5"/>
  <c r="B1370" i="5"/>
  <c r="B1369" i="5"/>
  <c r="B1368" i="5"/>
  <c r="B1367" i="5"/>
  <c r="B1366" i="5"/>
  <c r="B1365" i="5"/>
  <c r="I324" i="2" s="1"/>
  <c r="B1364" i="5"/>
  <c r="B1363" i="5"/>
  <c r="B1362" i="5"/>
  <c r="B1361" i="5"/>
  <c r="B1360" i="5"/>
  <c r="B1359" i="5"/>
  <c r="B1358" i="5"/>
  <c r="B1357" i="5"/>
  <c r="B1356" i="5"/>
  <c r="B1355" i="5"/>
  <c r="B1354" i="5"/>
  <c r="B1353" i="5"/>
  <c r="B1352" i="5"/>
  <c r="B1351" i="5"/>
  <c r="B1350" i="5"/>
  <c r="B1349" i="5"/>
  <c r="B1348" i="5"/>
  <c r="B1347" i="5"/>
  <c r="B1346" i="5"/>
  <c r="B1345" i="5"/>
  <c r="B1344" i="5"/>
  <c r="B1343" i="5"/>
  <c r="B1342" i="5"/>
  <c r="I321" i="2" s="1"/>
  <c r="B1341" i="5"/>
  <c r="B1340" i="5"/>
  <c r="B1339" i="5"/>
  <c r="B1338" i="5"/>
  <c r="B1337" i="5"/>
  <c r="B1336" i="5"/>
  <c r="B1335" i="5"/>
  <c r="B1334" i="5"/>
  <c r="B1333" i="5"/>
  <c r="B1332" i="5"/>
  <c r="B1331" i="5"/>
  <c r="B1330" i="5"/>
  <c r="B1329" i="5"/>
  <c r="B1328" i="5"/>
  <c r="B1327" i="5"/>
  <c r="B1326" i="5"/>
  <c r="B1325" i="5"/>
  <c r="B1324" i="5"/>
  <c r="B1323" i="5"/>
  <c r="B1322" i="5"/>
  <c r="B1321" i="5"/>
  <c r="B1320" i="5"/>
  <c r="B1319" i="5"/>
  <c r="B1318" i="5"/>
  <c r="B1317" i="5"/>
  <c r="B1316" i="5"/>
  <c r="I127" i="2" s="1"/>
  <c r="B1315" i="5"/>
  <c r="B1314" i="5"/>
  <c r="B1313" i="5"/>
  <c r="B1312" i="5"/>
  <c r="B1311" i="5"/>
  <c r="B1310" i="5"/>
  <c r="I315" i="2" s="1"/>
  <c r="B1309" i="5"/>
  <c r="B1308" i="5"/>
  <c r="B1307" i="5"/>
  <c r="B1306" i="5"/>
  <c r="B1305" i="5"/>
  <c r="I307" i="2" s="1"/>
  <c r="B1304" i="5"/>
  <c r="B1303" i="5"/>
  <c r="B1302" i="5"/>
  <c r="B1301" i="5"/>
  <c r="B1300" i="5"/>
  <c r="B1299" i="5"/>
  <c r="B1298" i="5"/>
  <c r="B1297" i="5"/>
  <c r="B1296" i="5"/>
  <c r="B1295" i="5"/>
  <c r="B1294" i="5"/>
  <c r="B1293" i="5"/>
  <c r="B1292" i="5"/>
  <c r="B1291" i="5"/>
  <c r="B1290" i="5"/>
  <c r="B1289" i="5"/>
  <c r="B1288" i="5"/>
  <c r="B1287" i="5"/>
  <c r="I153" i="2" s="1"/>
  <c r="B1286" i="5"/>
  <c r="B1285" i="5"/>
  <c r="B1284" i="5"/>
  <c r="B1283" i="5"/>
  <c r="B1282" i="5"/>
  <c r="B1281" i="5"/>
  <c r="B1280" i="5"/>
  <c r="B1279" i="5"/>
  <c r="B1278" i="5"/>
  <c r="B1277" i="5"/>
  <c r="B1276" i="5"/>
  <c r="B1275" i="5"/>
  <c r="B1274" i="5"/>
  <c r="B1273" i="5"/>
  <c r="B1272" i="5"/>
  <c r="B1271" i="5"/>
  <c r="B1270" i="5"/>
  <c r="B1269" i="5"/>
  <c r="B1268" i="5"/>
  <c r="B1267" i="5"/>
  <c r="B1266" i="5"/>
  <c r="B1265" i="5"/>
  <c r="B1264" i="5"/>
  <c r="I260" i="2" s="1"/>
  <c r="B1263" i="5"/>
  <c r="B1262" i="5"/>
  <c r="B1261" i="5"/>
  <c r="B1260" i="5"/>
  <c r="B1259" i="5"/>
  <c r="B1258" i="5"/>
  <c r="B1257" i="5"/>
  <c r="B1256" i="5"/>
  <c r="B1255" i="5"/>
  <c r="B1254" i="5"/>
  <c r="B1253" i="5"/>
  <c r="B1252" i="5"/>
  <c r="I305" i="2" s="1"/>
  <c r="B1251" i="5"/>
  <c r="B1250" i="5"/>
  <c r="B1249" i="5"/>
  <c r="B1248" i="5"/>
  <c r="B1247" i="5"/>
  <c r="I302" i="2" s="1"/>
  <c r="B1246" i="5"/>
  <c r="B1245" i="5"/>
  <c r="B1244" i="5"/>
  <c r="I300" i="2" s="1"/>
  <c r="B1243" i="5"/>
  <c r="B1242" i="5"/>
  <c r="B1241" i="5"/>
  <c r="B1240" i="5"/>
  <c r="B1239" i="5"/>
  <c r="B1238" i="5"/>
  <c r="B1237" i="5"/>
  <c r="B1236" i="5"/>
  <c r="B1235" i="5"/>
  <c r="B1234" i="5"/>
  <c r="B1233" i="5"/>
  <c r="B1232" i="5"/>
  <c r="B1231" i="5"/>
  <c r="B1230" i="5"/>
  <c r="B1229" i="5"/>
  <c r="B1228" i="5"/>
  <c r="B1227" i="5"/>
  <c r="B1226" i="5"/>
  <c r="B1225" i="5"/>
  <c r="B1224" i="5"/>
  <c r="B1223" i="5"/>
  <c r="B1222" i="5"/>
  <c r="B1221" i="5"/>
  <c r="B1220" i="5"/>
  <c r="B1219" i="5"/>
  <c r="B1218" i="5"/>
  <c r="B1217" i="5"/>
  <c r="B1216" i="5"/>
  <c r="B1215" i="5"/>
  <c r="B1214" i="5"/>
  <c r="B1213" i="5"/>
  <c r="B1212" i="5"/>
  <c r="B1211" i="5"/>
  <c r="B1210" i="5"/>
  <c r="B1209" i="5"/>
  <c r="B1208" i="5"/>
  <c r="B1207" i="5"/>
  <c r="B1206" i="5"/>
  <c r="B1205" i="5"/>
  <c r="B1204" i="5"/>
  <c r="B1203" i="5"/>
  <c r="B1202" i="5"/>
  <c r="B1201" i="5"/>
  <c r="B1200" i="5"/>
  <c r="B1199" i="5"/>
  <c r="B1198" i="5"/>
  <c r="B1197" i="5"/>
  <c r="B1196" i="5"/>
  <c r="B1195" i="5"/>
  <c r="B1194" i="5"/>
  <c r="B1193" i="5"/>
  <c r="B1192" i="5"/>
  <c r="B1191" i="5"/>
  <c r="B1190" i="5"/>
  <c r="B1189" i="5"/>
  <c r="B1188" i="5"/>
  <c r="B1187" i="5"/>
  <c r="B1186" i="5"/>
  <c r="B1185" i="5"/>
  <c r="B1184" i="5"/>
  <c r="B1183" i="5"/>
  <c r="B1182" i="5"/>
  <c r="B1181" i="5"/>
  <c r="B1180" i="5"/>
  <c r="B1179" i="5"/>
  <c r="B1178" i="5"/>
  <c r="B1177" i="5"/>
  <c r="B1176" i="5"/>
  <c r="B1175" i="5"/>
  <c r="B1174" i="5"/>
  <c r="B1173" i="5"/>
  <c r="B1172" i="5"/>
  <c r="B1171" i="5"/>
  <c r="B1170" i="5"/>
  <c r="B1169" i="5"/>
  <c r="B1168" i="5"/>
  <c r="B1167" i="5"/>
  <c r="B1166" i="5"/>
  <c r="B1165" i="5"/>
  <c r="B1164" i="5"/>
  <c r="B1163" i="5"/>
  <c r="B1162" i="5"/>
  <c r="B1161" i="5"/>
  <c r="B1160" i="5"/>
  <c r="B1159" i="5"/>
  <c r="B1158" i="5"/>
  <c r="B1157" i="5"/>
  <c r="B1156" i="5"/>
  <c r="B1155" i="5"/>
  <c r="B1154" i="5"/>
  <c r="B1153" i="5"/>
  <c r="B1152" i="5"/>
  <c r="B1151" i="5"/>
  <c r="B1150" i="5"/>
  <c r="B1149" i="5"/>
  <c r="B1148" i="5"/>
  <c r="B1147" i="5"/>
  <c r="B1146" i="5"/>
  <c r="B1145" i="5"/>
  <c r="B1144" i="5"/>
  <c r="B1143" i="5"/>
  <c r="B1142" i="5"/>
  <c r="B1141" i="5"/>
  <c r="B1140" i="5"/>
  <c r="I163" i="2" s="1"/>
  <c r="B1139" i="5"/>
  <c r="B1138" i="5"/>
  <c r="B1137" i="5"/>
  <c r="B1136" i="5"/>
  <c r="B1135" i="5"/>
  <c r="B1134" i="5"/>
  <c r="B1133" i="5"/>
  <c r="B1132" i="5"/>
  <c r="B1131" i="5"/>
  <c r="B1130" i="5"/>
  <c r="B1129" i="5"/>
  <c r="B1128" i="5"/>
  <c r="B1127" i="5"/>
  <c r="B1126" i="5"/>
  <c r="B1125" i="5"/>
  <c r="B1124" i="5"/>
  <c r="B1123" i="5"/>
  <c r="B1122" i="5"/>
  <c r="B1121" i="5"/>
  <c r="B1120" i="5"/>
  <c r="B1119" i="5"/>
  <c r="B1118" i="5"/>
  <c r="B1117" i="5"/>
  <c r="B1116" i="5"/>
  <c r="I353" i="2" s="1"/>
  <c r="B1115" i="5"/>
  <c r="B1114" i="5"/>
  <c r="B1113" i="5"/>
  <c r="I347" i="2" s="1"/>
  <c r="B1112" i="5"/>
  <c r="B1111" i="5"/>
  <c r="B1110" i="5"/>
  <c r="B1109" i="5"/>
  <c r="B1108" i="5"/>
  <c r="B1107" i="5"/>
  <c r="B1106" i="5"/>
  <c r="I359" i="2" s="1"/>
  <c r="B1105" i="5"/>
  <c r="I358" i="2" s="1"/>
  <c r="B1104" i="5"/>
  <c r="B1103" i="5"/>
  <c r="B1102" i="5"/>
  <c r="B1101" i="5"/>
  <c r="I362" i="2" s="1"/>
  <c r="B1100" i="5"/>
  <c r="B1099" i="5"/>
  <c r="B1098" i="5"/>
  <c r="B1097" i="5"/>
  <c r="B1096" i="5"/>
  <c r="B1095" i="5"/>
  <c r="B1094" i="5"/>
  <c r="B1093" i="5"/>
  <c r="B1092" i="5"/>
  <c r="B1091" i="5"/>
  <c r="B1090" i="5"/>
  <c r="B1089" i="5"/>
  <c r="B1088" i="5"/>
  <c r="B1087" i="5"/>
  <c r="B1086" i="5"/>
  <c r="B1085" i="5"/>
  <c r="B1084" i="5"/>
  <c r="B1083" i="5"/>
  <c r="B1082" i="5"/>
  <c r="B1081" i="5"/>
  <c r="B1080" i="5"/>
  <c r="B1079" i="5"/>
  <c r="B1078" i="5"/>
  <c r="B1077" i="5"/>
  <c r="B1076" i="5"/>
  <c r="B1075" i="5"/>
  <c r="B1074" i="5"/>
  <c r="B1073" i="5"/>
  <c r="B1072" i="5"/>
  <c r="B1071" i="5"/>
  <c r="B1070" i="5"/>
  <c r="B1069" i="5"/>
  <c r="B1068" i="5"/>
  <c r="B1067" i="5"/>
  <c r="B1066" i="5"/>
  <c r="B1065" i="5"/>
  <c r="B1064" i="5"/>
  <c r="B1063" i="5"/>
  <c r="B1062" i="5"/>
  <c r="B1061" i="5"/>
  <c r="B1060" i="5"/>
  <c r="B1059" i="5"/>
  <c r="B1058" i="5"/>
  <c r="B1057" i="5"/>
  <c r="B1056" i="5"/>
  <c r="B1055" i="5"/>
  <c r="B1054" i="5"/>
  <c r="B1053" i="5"/>
  <c r="B1052" i="5"/>
  <c r="B1051" i="5"/>
  <c r="B1050" i="5"/>
  <c r="I381" i="2" s="1"/>
  <c r="B1049" i="5"/>
  <c r="B1048" i="5"/>
  <c r="B1047" i="5"/>
  <c r="B1046" i="5"/>
  <c r="B1045" i="5"/>
  <c r="B1044" i="5"/>
  <c r="B1043" i="5"/>
  <c r="B1042" i="5"/>
  <c r="B1041" i="5"/>
  <c r="B1040" i="5"/>
  <c r="B1039" i="5"/>
  <c r="B1038" i="5"/>
  <c r="B1037" i="5"/>
  <c r="B1036" i="5"/>
  <c r="B1035" i="5"/>
  <c r="B1034" i="5"/>
  <c r="B1033" i="5"/>
  <c r="B1032" i="5"/>
  <c r="B1031" i="5"/>
  <c r="B1030" i="5"/>
  <c r="B1029" i="5"/>
  <c r="B1028" i="5"/>
  <c r="B1027" i="5"/>
  <c r="B1026" i="5"/>
  <c r="B1025" i="5"/>
  <c r="B1024" i="5"/>
  <c r="B1023" i="5"/>
  <c r="B1022" i="5"/>
  <c r="B1021" i="5"/>
  <c r="B1020" i="5"/>
  <c r="B1019" i="5"/>
  <c r="B1018" i="5"/>
  <c r="B1017" i="5"/>
  <c r="B1016" i="5"/>
  <c r="B1015" i="5"/>
  <c r="B1014" i="5"/>
  <c r="B1013" i="5"/>
  <c r="B1012" i="5"/>
  <c r="I378" i="2" s="1"/>
  <c r="B1011" i="5"/>
  <c r="B1010" i="5"/>
  <c r="B1009" i="5"/>
  <c r="B1008" i="5"/>
  <c r="B1007" i="5"/>
  <c r="B1006" i="5"/>
  <c r="B1005" i="5"/>
  <c r="B1004" i="5"/>
  <c r="B1003" i="5"/>
  <c r="B1002" i="5"/>
  <c r="B1001" i="5"/>
  <c r="B1000" i="5"/>
  <c r="B999" i="5"/>
  <c r="B998" i="5"/>
  <c r="B997" i="5"/>
  <c r="B996" i="5"/>
  <c r="B995" i="5"/>
  <c r="B994" i="5"/>
  <c r="B993" i="5"/>
  <c r="B992" i="5"/>
  <c r="B991" i="5"/>
  <c r="B990" i="5"/>
  <c r="B989" i="5"/>
  <c r="B988" i="5"/>
  <c r="B987" i="5"/>
  <c r="B986" i="5"/>
  <c r="B985" i="5"/>
  <c r="B984" i="5"/>
  <c r="B983" i="5"/>
  <c r="B982" i="5"/>
  <c r="B981" i="5"/>
  <c r="B980" i="5"/>
  <c r="B979" i="5"/>
  <c r="B978" i="5"/>
  <c r="B977" i="5"/>
  <c r="B976" i="5"/>
  <c r="B975" i="5"/>
  <c r="B974" i="5"/>
  <c r="B973" i="5"/>
  <c r="B972" i="5"/>
  <c r="B971" i="5"/>
  <c r="B970" i="5"/>
  <c r="B969" i="5"/>
  <c r="B968" i="5"/>
  <c r="B967" i="5"/>
  <c r="B966" i="5"/>
  <c r="B965" i="5"/>
  <c r="B964" i="5"/>
  <c r="B963" i="5"/>
  <c r="B962" i="5"/>
  <c r="B961" i="5"/>
  <c r="B960" i="5"/>
  <c r="B959" i="5"/>
  <c r="B958" i="5"/>
  <c r="B957" i="5"/>
  <c r="B956" i="5"/>
  <c r="B955" i="5"/>
  <c r="B954" i="5"/>
  <c r="B953" i="5"/>
  <c r="B952" i="5"/>
  <c r="B951" i="5"/>
  <c r="B950" i="5"/>
  <c r="B949" i="5"/>
  <c r="B948" i="5"/>
  <c r="B947" i="5"/>
  <c r="B946" i="5"/>
  <c r="B945" i="5"/>
  <c r="B944" i="5"/>
  <c r="B943" i="5"/>
  <c r="B942" i="5"/>
  <c r="B941" i="5"/>
  <c r="B940" i="5"/>
  <c r="B939" i="5"/>
  <c r="B938" i="5"/>
  <c r="B937" i="5"/>
  <c r="B936" i="5"/>
  <c r="B935" i="5"/>
  <c r="B934" i="5"/>
  <c r="B933" i="5"/>
  <c r="B932" i="5"/>
  <c r="B931" i="5"/>
  <c r="B930" i="5"/>
  <c r="B929" i="5"/>
  <c r="B928" i="5"/>
  <c r="B927" i="5"/>
  <c r="B926" i="5"/>
  <c r="B925" i="5"/>
  <c r="B924" i="5"/>
  <c r="B923" i="5"/>
  <c r="B922" i="5"/>
  <c r="B921" i="5"/>
  <c r="B920" i="5"/>
  <c r="B919" i="5"/>
  <c r="B918" i="5"/>
  <c r="B917" i="5"/>
  <c r="B916" i="5"/>
  <c r="B915" i="5"/>
  <c r="B914" i="5"/>
  <c r="B913" i="5"/>
  <c r="B912" i="5"/>
  <c r="B911" i="5"/>
  <c r="B910" i="5"/>
  <c r="B909" i="5"/>
  <c r="B908" i="5"/>
  <c r="B907" i="5"/>
  <c r="B906" i="5"/>
  <c r="B905" i="5"/>
  <c r="B904" i="5"/>
  <c r="B903" i="5"/>
  <c r="B902" i="5"/>
  <c r="B901" i="5"/>
  <c r="B900" i="5"/>
  <c r="B899" i="5"/>
  <c r="B898" i="5"/>
  <c r="B897" i="5"/>
  <c r="B896" i="5"/>
  <c r="B895" i="5"/>
  <c r="B894" i="5"/>
  <c r="B893" i="5"/>
  <c r="B892" i="5"/>
  <c r="B891" i="5"/>
  <c r="B890" i="5"/>
  <c r="B889" i="5"/>
  <c r="B888" i="5"/>
  <c r="B887" i="5"/>
  <c r="B886" i="5"/>
  <c r="B885" i="5"/>
  <c r="B884" i="5"/>
  <c r="B883" i="5"/>
  <c r="B882" i="5"/>
  <c r="B881" i="5"/>
  <c r="B880" i="5"/>
  <c r="B879" i="5"/>
  <c r="B878" i="5"/>
  <c r="B877" i="5"/>
  <c r="B876" i="5"/>
  <c r="B875" i="5"/>
  <c r="B874" i="5"/>
  <c r="B873" i="5"/>
  <c r="B872" i="5"/>
  <c r="B871" i="5"/>
  <c r="B870" i="5"/>
  <c r="B869" i="5"/>
  <c r="B868" i="5"/>
  <c r="B867" i="5"/>
  <c r="B866" i="5"/>
  <c r="B865" i="5"/>
  <c r="B864" i="5"/>
  <c r="B863" i="5"/>
  <c r="B862" i="5"/>
  <c r="B861" i="5"/>
  <c r="B860" i="5"/>
  <c r="I61" i="2" s="1"/>
  <c r="B859" i="5"/>
  <c r="B858" i="5"/>
  <c r="B857" i="5"/>
  <c r="B856" i="5"/>
  <c r="B855" i="5"/>
  <c r="B854" i="5"/>
  <c r="B853" i="5"/>
  <c r="B852" i="5"/>
  <c r="I80" i="2" s="1"/>
  <c r="B851" i="5"/>
  <c r="B850" i="5"/>
  <c r="B849" i="5"/>
  <c r="B848" i="5"/>
  <c r="B847" i="5"/>
  <c r="B846" i="5"/>
  <c r="B845" i="5"/>
  <c r="B844" i="5"/>
  <c r="B843" i="5"/>
  <c r="B842" i="5"/>
  <c r="B841" i="5"/>
  <c r="B840" i="5"/>
  <c r="B839" i="5"/>
  <c r="B838" i="5"/>
  <c r="B837" i="5"/>
  <c r="B836" i="5"/>
  <c r="I69" i="2" s="1"/>
  <c r="B835" i="5"/>
  <c r="B834" i="5"/>
  <c r="B833" i="5"/>
  <c r="B832" i="5"/>
  <c r="B831" i="5"/>
  <c r="B830" i="5"/>
  <c r="B829" i="5"/>
  <c r="B828" i="5"/>
  <c r="B827" i="5"/>
  <c r="B826" i="5"/>
  <c r="B825" i="5"/>
  <c r="B824" i="5"/>
  <c r="B823" i="5"/>
  <c r="B822" i="5"/>
  <c r="B821" i="5"/>
  <c r="B820" i="5"/>
  <c r="B819" i="5"/>
  <c r="B818" i="5"/>
  <c r="B817" i="5"/>
  <c r="B816" i="5"/>
  <c r="B815" i="5"/>
  <c r="B814" i="5"/>
  <c r="B813" i="5"/>
  <c r="B812" i="5"/>
  <c r="B811" i="5"/>
  <c r="B810" i="5"/>
  <c r="B809" i="5"/>
  <c r="B808" i="5"/>
  <c r="B807" i="5"/>
  <c r="B806" i="5"/>
  <c r="B805" i="5"/>
  <c r="B804" i="5"/>
  <c r="B803" i="5"/>
  <c r="B802" i="5"/>
  <c r="B801" i="5"/>
  <c r="B800" i="5"/>
  <c r="B799" i="5"/>
  <c r="B798" i="5"/>
  <c r="B797" i="5"/>
  <c r="B796" i="5"/>
  <c r="B795" i="5"/>
  <c r="B794" i="5"/>
  <c r="B793" i="5"/>
  <c r="B792" i="5"/>
  <c r="B791" i="5"/>
  <c r="I338" i="2" s="1"/>
  <c r="B790" i="5"/>
  <c r="B789" i="5"/>
  <c r="B788" i="5"/>
  <c r="B787" i="5"/>
  <c r="B786" i="5"/>
  <c r="B785" i="5"/>
  <c r="B784" i="5"/>
  <c r="B783" i="5"/>
  <c r="B782" i="5"/>
  <c r="B781" i="5"/>
  <c r="B780" i="5"/>
  <c r="B779" i="5"/>
  <c r="B778" i="5"/>
  <c r="B777" i="5"/>
  <c r="B776" i="5"/>
  <c r="B775" i="5"/>
  <c r="I391" i="2" s="1"/>
  <c r="B774" i="5"/>
  <c r="B773" i="5"/>
  <c r="B772" i="5"/>
  <c r="B771" i="5"/>
  <c r="B770" i="5"/>
  <c r="B769" i="5"/>
  <c r="B768" i="5"/>
  <c r="B767" i="5"/>
  <c r="B766" i="5"/>
  <c r="B765" i="5"/>
  <c r="B764" i="5"/>
  <c r="B763" i="5"/>
  <c r="B762" i="5"/>
  <c r="B761" i="5"/>
  <c r="B760" i="5"/>
  <c r="B759" i="5"/>
  <c r="B758" i="5"/>
  <c r="B757" i="5"/>
  <c r="B756" i="5"/>
  <c r="I333" i="2" s="1"/>
  <c r="B755" i="5"/>
  <c r="B754" i="5"/>
  <c r="B753" i="5"/>
  <c r="B752" i="5"/>
  <c r="B751" i="5"/>
  <c r="B750" i="5"/>
  <c r="I336" i="2" s="1"/>
  <c r="B749" i="5"/>
  <c r="B748" i="5"/>
  <c r="I334" i="2" s="1"/>
  <c r="B747" i="5"/>
  <c r="B746" i="5"/>
  <c r="B745" i="5"/>
  <c r="B744" i="5"/>
  <c r="B743" i="5"/>
  <c r="B742" i="5"/>
  <c r="B741" i="5"/>
  <c r="B740" i="5"/>
  <c r="B739" i="5"/>
  <c r="B738" i="5"/>
  <c r="B737" i="5"/>
  <c r="B736" i="5"/>
  <c r="B735" i="5"/>
  <c r="B734" i="5"/>
  <c r="B733" i="5"/>
  <c r="B732" i="5"/>
  <c r="B731" i="5"/>
  <c r="B730" i="5"/>
  <c r="B729" i="5"/>
  <c r="B728" i="5"/>
  <c r="B727" i="5"/>
  <c r="B726" i="5"/>
  <c r="B725" i="5"/>
  <c r="B724" i="5"/>
  <c r="B723" i="5"/>
  <c r="B722" i="5"/>
  <c r="B721" i="5"/>
  <c r="B720" i="5"/>
  <c r="B719" i="5"/>
  <c r="B718" i="5"/>
  <c r="B717" i="5"/>
  <c r="B716" i="5"/>
  <c r="B715" i="5"/>
  <c r="B714" i="5"/>
  <c r="B713" i="5"/>
  <c r="B712" i="5"/>
  <c r="B711" i="5"/>
  <c r="B710" i="5"/>
  <c r="B709" i="5"/>
  <c r="B708" i="5"/>
  <c r="I248" i="2" s="1"/>
  <c r="B707" i="5"/>
  <c r="B706" i="5"/>
  <c r="B705" i="5"/>
  <c r="B704" i="5"/>
  <c r="B703" i="5"/>
  <c r="B702" i="5"/>
  <c r="B701" i="5"/>
  <c r="B700" i="5"/>
  <c r="B699" i="5"/>
  <c r="B698" i="5"/>
  <c r="B697" i="5"/>
  <c r="B696" i="5"/>
  <c r="B695" i="5"/>
  <c r="B694" i="5"/>
  <c r="B693" i="5"/>
  <c r="B692" i="5"/>
  <c r="B691" i="5"/>
  <c r="B690" i="5"/>
  <c r="B689" i="5"/>
  <c r="B688" i="5"/>
  <c r="B687" i="5"/>
  <c r="B686" i="5"/>
  <c r="B685" i="5"/>
  <c r="B684" i="5"/>
  <c r="B683" i="5"/>
  <c r="B682" i="5"/>
  <c r="B681" i="5"/>
  <c r="B680" i="5"/>
  <c r="B679" i="5"/>
  <c r="B678" i="5"/>
  <c r="B677" i="5"/>
  <c r="B676" i="5"/>
  <c r="I364" i="2" s="1"/>
  <c r="B675" i="5"/>
  <c r="B674" i="5"/>
  <c r="B673" i="5"/>
  <c r="B672" i="5"/>
  <c r="B671" i="5"/>
  <c r="B670" i="5"/>
  <c r="B669" i="5"/>
  <c r="B668" i="5"/>
  <c r="B667" i="5"/>
  <c r="B666" i="5"/>
  <c r="B665" i="5"/>
  <c r="B664" i="5"/>
  <c r="B663" i="5"/>
  <c r="B662" i="5"/>
  <c r="B661" i="5"/>
  <c r="B660" i="5"/>
  <c r="B659" i="5"/>
  <c r="B658" i="5"/>
  <c r="B657" i="5"/>
  <c r="B656" i="5"/>
  <c r="B655" i="5"/>
  <c r="B654" i="5"/>
  <c r="B653" i="5"/>
  <c r="B652" i="5"/>
  <c r="B651" i="5"/>
  <c r="B650" i="5"/>
  <c r="B649" i="5"/>
  <c r="B648" i="5"/>
  <c r="B647" i="5"/>
  <c r="B646" i="5"/>
  <c r="B645" i="5"/>
  <c r="B644" i="5"/>
  <c r="B643" i="5"/>
  <c r="B642" i="5"/>
  <c r="B641" i="5"/>
  <c r="B640" i="5"/>
  <c r="B639" i="5"/>
  <c r="B638" i="5"/>
  <c r="B637" i="5"/>
  <c r="B636" i="5"/>
  <c r="I385" i="2" s="1"/>
  <c r="B635" i="5"/>
  <c r="B634" i="5"/>
  <c r="I389" i="2" s="1"/>
  <c r="B633" i="5"/>
  <c r="B632" i="5"/>
  <c r="B631" i="5"/>
  <c r="B630" i="5"/>
  <c r="I390" i="2" s="1"/>
  <c r="B629" i="5"/>
  <c r="B628" i="5"/>
  <c r="B627" i="5"/>
  <c r="B626" i="5"/>
  <c r="B625" i="5"/>
  <c r="B624" i="5"/>
  <c r="B623" i="5"/>
  <c r="B622" i="5"/>
  <c r="B621" i="5"/>
  <c r="B620" i="5"/>
  <c r="I84" i="2" s="1"/>
  <c r="B619" i="5"/>
  <c r="B618" i="5"/>
  <c r="B617" i="5"/>
  <c r="B616" i="5"/>
  <c r="B615" i="5"/>
  <c r="B614" i="5"/>
  <c r="B613" i="5"/>
  <c r="B612" i="5"/>
  <c r="I114" i="2" s="1"/>
  <c r="B611" i="5"/>
  <c r="B610" i="5"/>
  <c r="I310" i="2" s="1"/>
  <c r="B609" i="5"/>
  <c r="B608" i="5"/>
  <c r="I311" i="2" s="1"/>
  <c r="B607" i="5"/>
  <c r="B606" i="5"/>
  <c r="I382" i="2" s="1"/>
  <c r="B605" i="5"/>
  <c r="B604" i="5"/>
  <c r="B603" i="5"/>
  <c r="B602" i="5"/>
  <c r="B601" i="5"/>
  <c r="B600" i="5"/>
  <c r="B599" i="5"/>
  <c r="B598" i="5"/>
  <c r="I380" i="2" s="1"/>
  <c r="B597" i="5"/>
  <c r="B596" i="5"/>
  <c r="B595" i="5"/>
  <c r="B594" i="5"/>
  <c r="B593" i="5"/>
  <c r="B592" i="5"/>
  <c r="B591" i="5"/>
  <c r="B590" i="5"/>
  <c r="B589" i="5"/>
  <c r="B588" i="5"/>
  <c r="B587" i="5"/>
  <c r="B586" i="5"/>
  <c r="B585" i="5"/>
  <c r="B584" i="5"/>
  <c r="B583" i="5"/>
  <c r="B582" i="5"/>
  <c r="B581" i="5"/>
  <c r="B580" i="5"/>
  <c r="B579" i="5"/>
  <c r="B578" i="5"/>
  <c r="B577" i="5"/>
  <c r="B576" i="5"/>
  <c r="B575" i="5"/>
  <c r="B574" i="5"/>
  <c r="B573" i="5"/>
  <c r="B572" i="5"/>
  <c r="B571" i="5"/>
  <c r="B570" i="5"/>
  <c r="B569" i="5"/>
  <c r="B568" i="5"/>
  <c r="B567" i="5"/>
  <c r="B566" i="5"/>
  <c r="B565" i="5"/>
  <c r="B564" i="5"/>
  <c r="I376" i="2" s="1"/>
  <c r="B563" i="5"/>
  <c r="B562" i="5"/>
  <c r="B561" i="5"/>
  <c r="B560" i="5"/>
  <c r="B559" i="5"/>
  <c r="B558" i="5"/>
  <c r="B557" i="5"/>
  <c r="B556" i="5"/>
  <c r="I365" i="2" s="1"/>
  <c r="B555" i="5"/>
  <c r="B554" i="5"/>
  <c r="B553" i="5"/>
  <c r="B552" i="5"/>
  <c r="I369" i="2" s="1"/>
  <c r="B551" i="5"/>
  <c r="B550" i="5"/>
  <c r="B549" i="5"/>
  <c r="B548" i="5"/>
  <c r="I373" i="2" s="1"/>
  <c r="B547" i="5"/>
  <c r="B546" i="5"/>
  <c r="I370" i="2" s="1"/>
  <c r="B545" i="5"/>
  <c r="B544" i="5"/>
  <c r="B543" i="5"/>
  <c r="B542" i="5"/>
  <c r="B541" i="5"/>
  <c r="I392" i="2" s="1"/>
  <c r="B540" i="5"/>
  <c r="I360" i="2" s="1"/>
  <c r="B539" i="5"/>
  <c r="I228" i="2" s="1"/>
  <c r="B538" i="5"/>
  <c r="B537" i="5"/>
  <c r="B536" i="5"/>
  <c r="B535" i="5"/>
  <c r="B534" i="5"/>
  <c r="B533" i="5"/>
  <c r="B532" i="5"/>
  <c r="I313" i="2" s="1"/>
  <c r="B531" i="5"/>
  <c r="B530" i="5"/>
  <c r="B529" i="5"/>
  <c r="I301" i="2" s="1"/>
  <c r="B528" i="5"/>
  <c r="I341" i="2" s="1"/>
  <c r="B527" i="5"/>
  <c r="B526" i="5"/>
  <c r="B525" i="5"/>
  <c r="B524" i="5"/>
  <c r="B523" i="5"/>
  <c r="B522" i="5"/>
  <c r="B521" i="5"/>
  <c r="B520" i="5"/>
  <c r="B519" i="5"/>
  <c r="B518" i="5"/>
  <c r="B517" i="5"/>
  <c r="B516" i="5"/>
  <c r="I244" i="2" s="1"/>
  <c r="B515" i="5"/>
  <c r="B514" i="5"/>
  <c r="B513" i="5"/>
  <c r="B512" i="5"/>
  <c r="B511" i="5"/>
  <c r="B510" i="5"/>
  <c r="B509" i="5"/>
  <c r="B508" i="5"/>
  <c r="B507" i="5"/>
  <c r="B506" i="5"/>
  <c r="B505" i="5"/>
  <c r="B504" i="5"/>
  <c r="B503" i="5"/>
  <c r="B502" i="5"/>
  <c r="B501" i="5"/>
  <c r="I331" i="2" s="1"/>
  <c r="B500" i="5"/>
  <c r="B499" i="5"/>
  <c r="B498" i="5"/>
  <c r="B497" i="5"/>
  <c r="B496" i="5"/>
  <c r="B495" i="5"/>
  <c r="B494" i="5"/>
  <c r="B493" i="5"/>
  <c r="B492" i="5"/>
  <c r="I335" i="2" s="1"/>
  <c r="B491" i="5"/>
  <c r="B490" i="5"/>
  <c r="B489" i="5"/>
  <c r="B488" i="5"/>
  <c r="B487" i="5"/>
  <c r="B486" i="5"/>
  <c r="B485" i="5"/>
  <c r="B484" i="5"/>
  <c r="I52" i="2" s="1"/>
  <c r="B483" i="5"/>
  <c r="B482" i="5"/>
  <c r="B481" i="5"/>
  <c r="B480" i="5"/>
  <c r="B479" i="5"/>
  <c r="B478" i="5"/>
  <c r="B477" i="5"/>
  <c r="B476" i="5"/>
  <c r="I38" i="2" s="1"/>
  <c r="B475" i="5"/>
  <c r="B474" i="5"/>
  <c r="B473" i="5"/>
  <c r="B472" i="5"/>
  <c r="B471" i="5"/>
  <c r="B470" i="5"/>
  <c r="B469" i="5"/>
  <c r="B468" i="5"/>
  <c r="B467" i="5"/>
  <c r="B466" i="5"/>
  <c r="B465" i="5"/>
  <c r="I210" i="2" s="1"/>
  <c r="B464" i="5"/>
  <c r="B463" i="5"/>
  <c r="B462" i="5"/>
  <c r="B461" i="5"/>
  <c r="B460" i="5"/>
  <c r="B459" i="5"/>
  <c r="B458" i="5"/>
  <c r="B457" i="5"/>
  <c r="B456" i="5"/>
  <c r="B455" i="5"/>
  <c r="B454" i="5"/>
  <c r="B453" i="5"/>
  <c r="B452" i="5"/>
  <c r="B451" i="5"/>
  <c r="B450" i="5"/>
  <c r="B449" i="5"/>
  <c r="B448" i="5"/>
  <c r="B447" i="5"/>
  <c r="B446" i="5"/>
  <c r="B445" i="5"/>
  <c r="B444" i="5"/>
  <c r="B443" i="5"/>
  <c r="B442" i="5"/>
  <c r="B441" i="5"/>
  <c r="B440" i="5"/>
  <c r="B439" i="5"/>
  <c r="B438" i="5"/>
  <c r="B437" i="5"/>
  <c r="B436" i="5"/>
  <c r="B435" i="5"/>
  <c r="B434" i="5"/>
  <c r="B433" i="5"/>
  <c r="I242" i="2" s="1"/>
  <c r="B432" i="5"/>
  <c r="B431" i="5"/>
  <c r="B430" i="5"/>
  <c r="B429" i="5"/>
  <c r="B428" i="5"/>
  <c r="B427" i="5"/>
  <c r="B426" i="5"/>
  <c r="B425" i="5"/>
  <c r="B424" i="5"/>
  <c r="B423" i="5"/>
  <c r="B422" i="5"/>
  <c r="B421" i="5"/>
  <c r="B420" i="5"/>
  <c r="B419" i="5"/>
  <c r="B418" i="5"/>
  <c r="B417" i="5"/>
  <c r="B416" i="5"/>
  <c r="B415" i="5"/>
  <c r="B414" i="5"/>
  <c r="I309" i="2" s="1"/>
  <c r="B413" i="5"/>
  <c r="B412" i="5"/>
  <c r="I377" i="2" s="1"/>
  <c r="B411" i="5"/>
  <c r="B410" i="5"/>
  <c r="B409" i="5"/>
  <c r="B408" i="5"/>
  <c r="B407" i="5"/>
  <c r="B406" i="5"/>
  <c r="I399" i="2" s="1"/>
  <c r="B405" i="5"/>
  <c r="B404" i="5"/>
  <c r="I398" i="2" s="1"/>
  <c r="B403" i="5"/>
  <c r="B402" i="5"/>
  <c r="I397" i="2" s="1"/>
  <c r="B401" i="5"/>
  <c r="B400" i="5"/>
  <c r="I396" i="2" s="1"/>
  <c r="B399" i="5"/>
  <c r="B398" i="5"/>
  <c r="B397" i="5"/>
  <c r="I343" i="2" s="1"/>
  <c r="B396" i="5"/>
  <c r="B395" i="5"/>
  <c r="B394" i="5"/>
  <c r="I394" i="2" s="1"/>
  <c r="B393" i="5"/>
  <c r="I395" i="2" s="1"/>
  <c r="B392" i="5"/>
  <c r="B391" i="5"/>
  <c r="B390" i="5"/>
  <c r="B389" i="5"/>
  <c r="B388" i="5"/>
  <c r="I274" i="2" s="1"/>
  <c r="B387" i="5"/>
  <c r="B386" i="5"/>
  <c r="B385" i="5"/>
  <c r="B384" i="5"/>
  <c r="B383" i="5"/>
  <c r="B382" i="5"/>
  <c r="B381" i="5"/>
  <c r="B380" i="5"/>
  <c r="B379" i="5"/>
  <c r="B378" i="5"/>
  <c r="B377" i="5"/>
  <c r="B376" i="5"/>
  <c r="B375" i="5"/>
  <c r="B374" i="5"/>
  <c r="I289" i="2" s="1"/>
  <c r="B373" i="5"/>
  <c r="I287" i="2" s="1"/>
  <c r="B372" i="5"/>
  <c r="B371" i="5"/>
  <c r="B370" i="5"/>
  <c r="B369" i="5"/>
  <c r="B368" i="5"/>
  <c r="B367" i="5"/>
  <c r="B366" i="5"/>
  <c r="B365" i="5"/>
  <c r="I340" i="2" s="1"/>
  <c r="B364" i="5"/>
  <c r="I346" i="2" s="1"/>
  <c r="B363" i="5"/>
  <c r="B362" i="5"/>
  <c r="B361" i="5"/>
  <c r="B360" i="5"/>
  <c r="B359" i="5"/>
  <c r="B358" i="5"/>
  <c r="B357" i="5"/>
  <c r="B356" i="5"/>
  <c r="B355" i="5"/>
  <c r="B354" i="5"/>
  <c r="B353" i="5"/>
  <c r="I354" i="2" s="1"/>
  <c r="B352" i="5"/>
  <c r="B351" i="5"/>
  <c r="B350" i="5"/>
  <c r="I349" i="2" s="1"/>
  <c r="B349" i="5"/>
  <c r="I348" i="2" s="1"/>
  <c r="B348" i="5"/>
  <c r="B347" i="5"/>
  <c r="B346" i="5"/>
  <c r="B345" i="5"/>
  <c r="B344" i="5"/>
  <c r="B343" i="5"/>
  <c r="B342" i="5"/>
  <c r="B341" i="5"/>
  <c r="B340" i="5"/>
  <c r="B339" i="5"/>
  <c r="B338" i="5"/>
  <c r="B337" i="5"/>
  <c r="B336" i="5"/>
  <c r="I282" i="2" s="1"/>
  <c r="B335" i="5"/>
  <c r="B334" i="5"/>
  <c r="B333" i="5"/>
  <c r="B332" i="5"/>
  <c r="B331" i="5"/>
  <c r="B330" i="5"/>
  <c r="B329" i="5"/>
  <c r="B328" i="5"/>
  <c r="B327" i="5"/>
  <c r="B326" i="5"/>
  <c r="B325" i="5"/>
  <c r="B324" i="5"/>
  <c r="I27" i="2" s="1"/>
  <c r="B323" i="5"/>
  <c r="B322" i="5"/>
  <c r="I277" i="2" s="1"/>
  <c r="B321" i="5"/>
  <c r="B320" i="5"/>
  <c r="B319" i="5"/>
  <c r="I280" i="2" s="1"/>
  <c r="B318" i="5"/>
  <c r="B317" i="5"/>
  <c r="B316" i="5"/>
  <c r="I285" i="2" s="1"/>
  <c r="B315" i="5"/>
  <c r="B314" i="5"/>
  <c r="B313" i="5"/>
  <c r="B312" i="5"/>
  <c r="B311" i="5"/>
  <c r="B310" i="5"/>
  <c r="B309" i="5"/>
  <c r="B308" i="5"/>
  <c r="B307" i="5"/>
  <c r="B306" i="5"/>
  <c r="B305" i="5"/>
  <c r="B304" i="5"/>
  <c r="B303" i="5"/>
  <c r="B302" i="5"/>
  <c r="B301" i="5"/>
  <c r="B300" i="5"/>
  <c r="B299" i="5"/>
  <c r="B298" i="5"/>
  <c r="I288" i="2" s="1"/>
  <c r="B297" i="5"/>
  <c r="B296" i="5"/>
  <c r="B295" i="5"/>
  <c r="I299" i="2" s="1"/>
  <c r="B294" i="5"/>
  <c r="I314" i="2" s="1"/>
  <c r="B293" i="5"/>
  <c r="B292" i="5"/>
  <c r="I306" i="2" s="1"/>
  <c r="B291" i="5"/>
  <c r="B290" i="5"/>
  <c r="I312" i="2" s="1"/>
  <c r="B289" i="5"/>
  <c r="I319" i="2" s="1"/>
  <c r="B288" i="5"/>
  <c r="B287" i="5"/>
  <c r="B286" i="5"/>
  <c r="I317" i="2" s="1"/>
  <c r="B285" i="5"/>
  <c r="I298" i="2" s="1"/>
  <c r="B284" i="5"/>
  <c r="B283" i="5"/>
  <c r="B282" i="5"/>
  <c r="B281" i="5"/>
  <c r="B280" i="5"/>
  <c r="B279" i="5"/>
  <c r="I326" i="2" s="1"/>
  <c r="B278" i="5"/>
  <c r="B277" i="5"/>
  <c r="B276" i="5"/>
  <c r="I323" i="2" s="1"/>
  <c r="B275" i="5"/>
  <c r="B274" i="5"/>
  <c r="B273" i="5"/>
  <c r="B272" i="5"/>
  <c r="B271" i="5"/>
  <c r="B270" i="5"/>
  <c r="I330" i="2" s="1"/>
  <c r="B269" i="5"/>
  <c r="I234" i="2" s="1"/>
  <c r="B268" i="5"/>
  <c r="B267" i="5"/>
  <c r="B266" i="5"/>
  <c r="B265" i="5"/>
  <c r="B264" i="5"/>
  <c r="B263" i="5"/>
  <c r="B262" i="5"/>
  <c r="B261" i="5"/>
  <c r="B260" i="5"/>
  <c r="B259" i="5"/>
  <c r="B258" i="5"/>
  <c r="B257" i="5"/>
  <c r="B256" i="5"/>
  <c r="B255" i="5"/>
  <c r="B254" i="5"/>
  <c r="I202" i="2" s="1"/>
  <c r="B253" i="5"/>
  <c r="B252" i="5"/>
  <c r="I220" i="2" s="1"/>
  <c r="B251" i="5"/>
  <c r="B250" i="5"/>
  <c r="B249" i="5"/>
  <c r="B248" i="5"/>
  <c r="B247" i="5"/>
  <c r="B246" i="5"/>
  <c r="B245" i="5"/>
  <c r="B244" i="5"/>
  <c r="I200" i="2" s="1"/>
  <c r="B243" i="5"/>
  <c r="B242" i="5"/>
  <c r="I258" i="2" s="1"/>
  <c r="B241" i="5"/>
  <c r="I254" i="2" s="1"/>
  <c r="B240" i="5"/>
  <c r="B239" i="5"/>
  <c r="B238" i="5"/>
  <c r="B237" i="5"/>
  <c r="I252" i="2" s="1"/>
  <c r="B236" i="5"/>
  <c r="I251" i="2" s="1"/>
  <c r="B235" i="5"/>
  <c r="B234" i="5"/>
  <c r="B233" i="5"/>
  <c r="B232" i="5"/>
  <c r="B231" i="5"/>
  <c r="B230" i="5"/>
  <c r="B229" i="5"/>
  <c r="B228" i="5"/>
  <c r="I176" i="2" s="1"/>
  <c r="B227" i="5"/>
  <c r="B226" i="5"/>
  <c r="B225" i="5"/>
  <c r="B224" i="5"/>
  <c r="B223" i="5"/>
  <c r="I296" i="2" s="1"/>
  <c r="B222" i="5"/>
  <c r="I294" i="2" s="1"/>
  <c r="B221" i="5"/>
  <c r="I295" i="2" s="1"/>
  <c r="B220" i="5"/>
  <c r="B219" i="5"/>
  <c r="B218" i="5"/>
  <c r="B217" i="5"/>
  <c r="B216" i="5"/>
  <c r="B215" i="5"/>
  <c r="I243" i="2" s="1"/>
  <c r="B214" i="5"/>
  <c r="I273" i="2" s="1"/>
  <c r="B213" i="5"/>
  <c r="B212" i="5"/>
  <c r="I272" i="2" s="1"/>
  <c r="B211" i="5"/>
  <c r="B210" i="5"/>
  <c r="B209" i="5"/>
  <c r="B208" i="5"/>
  <c r="B207" i="5"/>
  <c r="B206" i="5"/>
  <c r="I268" i="2" s="1"/>
  <c r="B205" i="5"/>
  <c r="B204" i="5"/>
  <c r="B203" i="5"/>
  <c r="B202" i="5"/>
  <c r="B201" i="5"/>
  <c r="B200" i="5"/>
  <c r="B199" i="5"/>
  <c r="B198" i="5"/>
  <c r="I190" i="2" s="1"/>
  <c r="B197" i="5"/>
  <c r="B196" i="5"/>
  <c r="B195" i="5"/>
  <c r="B194" i="5"/>
  <c r="I226" i="2" s="1"/>
  <c r="B193" i="5"/>
  <c r="B192" i="5"/>
  <c r="B191" i="5"/>
  <c r="I246" i="2" s="1"/>
  <c r="B190" i="5"/>
  <c r="B189" i="5"/>
  <c r="I266" i="2" s="1"/>
  <c r="B188" i="5"/>
  <c r="I265" i="2" s="1"/>
  <c r="B187" i="5"/>
  <c r="B186" i="5"/>
  <c r="B185" i="5"/>
  <c r="I263" i="2" s="1"/>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I35" i="2" s="1"/>
  <c r="B157" i="5"/>
  <c r="B156" i="5"/>
  <c r="B155" i="5"/>
  <c r="B154" i="5"/>
  <c r="B153" i="5"/>
  <c r="B152" i="5"/>
  <c r="B151" i="5"/>
  <c r="B150" i="5"/>
  <c r="B149" i="5"/>
  <c r="B148" i="5"/>
  <c r="I151" i="2" s="1"/>
  <c r="B147" i="5"/>
  <c r="B146" i="5"/>
  <c r="B145" i="5"/>
  <c r="B144" i="5"/>
  <c r="B143" i="5"/>
  <c r="B142" i="5"/>
  <c r="I23" i="2" s="1"/>
  <c r="B141" i="5"/>
  <c r="I212" i="2" s="1"/>
  <c r="B140" i="5"/>
  <c r="I108" i="2" s="1"/>
  <c r="B139" i="5"/>
  <c r="B138" i="5"/>
  <c r="B137" i="5"/>
  <c r="B136" i="5"/>
  <c r="B135" i="5"/>
  <c r="B134" i="5"/>
  <c r="B133" i="5"/>
  <c r="B132" i="5"/>
  <c r="I147" i="2" s="1"/>
  <c r="B131" i="5"/>
  <c r="B130" i="5"/>
  <c r="B129" i="5"/>
  <c r="B128" i="5"/>
  <c r="B127" i="5"/>
  <c r="B126" i="5"/>
  <c r="B125" i="5"/>
  <c r="B124" i="5"/>
  <c r="B123" i="5"/>
  <c r="B122" i="5"/>
  <c r="B121" i="5"/>
  <c r="B120" i="5"/>
  <c r="B119" i="5"/>
  <c r="B118" i="5"/>
  <c r="B117" i="5"/>
  <c r="B116" i="5"/>
  <c r="B115" i="5"/>
  <c r="B114" i="5"/>
  <c r="B113" i="5"/>
  <c r="B112" i="5"/>
  <c r="B111" i="5"/>
  <c r="B110" i="5"/>
  <c r="B109" i="5"/>
  <c r="B108" i="5"/>
  <c r="I122" i="2" s="1"/>
  <c r="B107" i="5"/>
  <c r="B106" i="5"/>
  <c r="B105" i="5"/>
  <c r="B104" i="5"/>
  <c r="B103" i="5"/>
  <c r="B102" i="5"/>
  <c r="B101" i="5"/>
  <c r="B100" i="5"/>
  <c r="I169" i="2" s="1"/>
  <c r="B99" i="5"/>
  <c r="B98" i="5"/>
  <c r="B97" i="5"/>
  <c r="B96" i="5"/>
  <c r="B95" i="5"/>
  <c r="B94" i="5"/>
  <c r="B93" i="5"/>
  <c r="B92" i="5"/>
  <c r="I156" i="2" s="1"/>
  <c r="B91" i="5"/>
  <c r="B90" i="5"/>
  <c r="B89" i="5"/>
  <c r="B88" i="5"/>
  <c r="B87" i="5"/>
  <c r="B86" i="5"/>
  <c r="I172" i="2" s="1"/>
  <c r="B85" i="5"/>
  <c r="B84" i="5"/>
  <c r="B83" i="5"/>
  <c r="B82" i="5"/>
  <c r="I160" i="2" s="1"/>
  <c r="B81" i="5"/>
  <c r="B80" i="5"/>
  <c r="B79" i="5"/>
  <c r="B78" i="5"/>
  <c r="I178" i="2" s="1"/>
  <c r="B77" i="5"/>
  <c r="B76" i="5"/>
  <c r="I67" i="2" s="1"/>
  <c r="B75" i="5"/>
  <c r="B74" i="5"/>
  <c r="B73" i="5"/>
  <c r="B72" i="5"/>
  <c r="B71" i="5"/>
  <c r="B70" i="5"/>
  <c r="B69" i="5"/>
  <c r="I135" i="2" s="1"/>
  <c r="B68" i="5"/>
  <c r="B67" i="5"/>
  <c r="B66" i="5"/>
  <c r="B65" i="5"/>
  <c r="B64" i="5"/>
  <c r="B63" i="5"/>
  <c r="B62" i="5"/>
  <c r="I105" i="2" s="1"/>
  <c r="B61" i="5"/>
  <c r="B60" i="5"/>
  <c r="I77" i="2" s="1"/>
  <c r="B59" i="5"/>
  <c r="B58" i="5"/>
  <c r="B57" i="5"/>
  <c r="B56" i="5"/>
  <c r="B55" i="5"/>
  <c r="B54" i="5"/>
  <c r="B53" i="5"/>
  <c r="B52" i="5"/>
  <c r="I28" i="2" s="1"/>
  <c r="B51" i="5"/>
  <c r="B50" i="5"/>
  <c r="B49" i="5"/>
  <c r="B48" i="5"/>
  <c r="B47" i="5"/>
  <c r="B46" i="5"/>
  <c r="B45" i="5"/>
  <c r="B44" i="5"/>
  <c r="B43" i="5"/>
  <c r="B42" i="5"/>
  <c r="B41" i="5"/>
  <c r="B40" i="5"/>
  <c r="B39" i="5"/>
  <c r="B38" i="5"/>
  <c r="I227" i="2" s="1"/>
  <c r="B37" i="5"/>
  <c r="B36" i="5"/>
  <c r="I238" i="2" s="1"/>
  <c r="B35" i="5"/>
  <c r="I350" i="2" s="1"/>
  <c r="B34" i="5"/>
  <c r="B33" i="5"/>
  <c r="B32" i="5"/>
  <c r="B31" i="5"/>
  <c r="I232" i="2" s="1"/>
  <c r="B30" i="5"/>
  <c r="I374" i="2" s="1"/>
  <c r="B29" i="5"/>
  <c r="I366" i="2" s="1"/>
  <c r="B28" i="5"/>
  <c r="I179" i="2" s="1"/>
  <c r="B27" i="5"/>
  <c r="B26" i="5"/>
  <c r="B25" i="5"/>
  <c r="B24" i="5"/>
  <c r="B23" i="5"/>
  <c r="B22" i="5"/>
  <c r="B21" i="5"/>
  <c r="B20" i="5"/>
  <c r="B19" i="5"/>
  <c r="B18" i="5"/>
  <c r="I291" i="2" s="1"/>
  <c r="B17" i="5"/>
  <c r="B16" i="5"/>
  <c r="B15" i="5"/>
  <c r="B14" i="5"/>
  <c r="B13" i="5"/>
  <c r="B12" i="5"/>
  <c r="I94" i="2" s="1"/>
  <c r="B11" i="5"/>
  <c r="B10" i="5"/>
  <c r="B9" i="5"/>
  <c r="B8" i="5"/>
  <c r="B7" i="5"/>
  <c r="I286" i="2" s="1"/>
  <c r="B6" i="5"/>
  <c r="B5" i="5"/>
  <c r="I206" i="2" s="1"/>
  <c r="B4" i="5"/>
  <c r="I201" i="2" s="1"/>
  <c r="B3" i="5"/>
  <c r="B2" i="5"/>
  <c r="I177" i="2" s="1"/>
  <c r="C140" i="2"/>
  <c r="C141" i="2" s="1"/>
  <c r="C142" i="2" s="1"/>
  <c r="C143" i="2" s="1"/>
  <c r="C144" i="2" s="1"/>
  <c r="C145" i="2" s="1"/>
  <c r="C146" i="2" s="1"/>
  <c r="C147" i="2" s="1"/>
  <c r="C148" i="2" s="1"/>
  <c r="C149" i="2" s="1"/>
  <c r="C150" i="2" s="1"/>
  <c r="C151" i="2" s="1"/>
  <c r="C152" i="2" s="1"/>
  <c r="C153" i="2" s="1"/>
  <c r="C154" i="2" s="1"/>
  <c r="C155" i="2" s="1"/>
  <c r="C156" i="2" s="1"/>
  <c r="C157" i="2" s="1"/>
  <c r="C158" i="2" s="1"/>
  <c r="C159" i="2" s="1"/>
  <c r="C160" i="2" s="1"/>
  <c r="C161" i="2" s="1"/>
  <c r="C162" i="2" s="1"/>
  <c r="C163" i="2" s="1"/>
  <c r="C164" i="2" s="1"/>
  <c r="C165" i="2" s="1"/>
  <c r="C166" i="2" s="1"/>
  <c r="C167" i="2" s="1"/>
  <c r="C168" i="2" s="1"/>
  <c r="C169" i="2" s="1"/>
  <c r="C170" i="2" s="1"/>
  <c r="C171" i="2" s="1"/>
  <c r="C172" i="2" s="1"/>
  <c r="C173" i="2" s="1"/>
  <c r="C174" i="2" s="1"/>
  <c r="C175" i="2" s="1"/>
  <c r="C176" i="2" s="1"/>
  <c r="C177" i="2" s="1"/>
  <c r="C178" i="2" s="1"/>
  <c r="C179" i="2" s="1"/>
  <c r="C180" i="2" s="1"/>
  <c r="C181" i="2" s="1"/>
  <c r="C182" i="2" s="1"/>
  <c r="C183" i="2" s="1"/>
  <c r="C184" i="2" s="1"/>
  <c r="C185" i="2" s="1"/>
  <c r="C186" i="2" s="1"/>
  <c r="C187" i="2" s="1"/>
  <c r="C188" i="2" s="1"/>
  <c r="C189" i="2" s="1"/>
  <c r="C190" i="2" s="1"/>
  <c r="C191" i="2" s="1"/>
  <c r="C192" i="2" s="1"/>
  <c r="C193" i="2" s="1"/>
  <c r="C194" i="2" s="1"/>
  <c r="C195" i="2" s="1"/>
  <c r="C196" i="2" s="1"/>
  <c r="C197" i="2" s="1"/>
  <c r="C198" i="2" s="1"/>
  <c r="C199" i="2" s="1"/>
  <c r="C200" i="2" s="1"/>
  <c r="C201" i="2" s="1"/>
  <c r="C202" i="2" s="1"/>
  <c r="C203" i="2" s="1"/>
  <c r="C204" i="2" s="1"/>
  <c r="C205" i="2" s="1"/>
  <c r="C206" i="2" s="1"/>
  <c r="C207" i="2" s="1"/>
  <c r="C208" i="2" s="1"/>
  <c r="C209" i="2" s="1"/>
  <c r="C210" i="2" s="1"/>
  <c r="C211" i="2" s="1"/>
  <c r="C212" i="2" s="1"/>
  <c r="C213" i="2" s="1"/>
  <c r="C214" i="2" s="1"/>
  <c r="C215" i="2" s="1"/>
  <c r="C216" i="2" s="1"/>
  <c r="C217" i="2" s="1"/>
  <c r="C218" i="2" s="1"/>
  <c r="C219" i="2" s="1"/>
  <c r="C220" i="2" s="1"/>
  <c r="C221" i="2" s="1"/>
  <c r="C222" i="2" s="1"/>
  <c r="C223" i="2" s="1"/>
  <c r="C224" i="2" s="1"/>
  <c r="C225" i="2" s="1"/>
  <c r="C226" i="2" s="1"/>
  <c r="C227" i="2" s="1"/>
  <c r="C228" i="2" s="1"/>
  <c r="C229" i="2" s="1"/>
  <c r="C230" i="2" s="1"/>
  <c r="C231" i="2" s="1"/>
  <c r="C232" i="2" s="1"/>
  <c r="C233" i="2" s="1"/>
  <c r="C234" i="2" s="1"/>
  <c r="C235" i="2" s="1"/>
  <c r="C236" i="2" s="1"/>
  <c r="C237" i="2" s="1"/>
  <c r="C238" i="2" s="1"/>
  <c r="C239" i="2" s="1"/>
  <c r="C240" i="2" s="1"/>
  <c r="C241" i="2" s="1"/>
  <c r="C242" i="2" s="1"/>
  <c r="C243" i="2" s="1"/>
  <c r="C244" i="2" s="1"/>
  <c r="C245" i="2" s="1"/>
  <c r="C246" i="2" s="1"/>
  <c r="C247" i="2" s="1"/>
  <c r="C248" i="2" s="1"/>
  <c r="C249" i="2" s="1"/>
  <c r="C250" i="2" s="1"/>
  <c r="C251" i="2" s="1"/>
  <c r="C252" i="2" s="1"/>
  <c r="C253" i="2" s="1"/>
  <c r="C254" i="2" s="1"/>
  <c r="C255" i="2" s="1"/>
  <c r="C256" i="2" s="1"/>
  <c r="C257" i="2" s="1"/>
  <c r="C258" i="2" s="1"/>
  <c r="C259" i="2" s="1"/>
  <c r="C260" i="2" s="1"/>
  <c r="C261" i="2" s="1"/>
  <c r="C262" i="2" s="1"/>
  <c r="C263" i="2" s="1"/>
  <c r="C264" i="2" s="1"/>
  <c r="C265" i="2" s="1"/>
  <c r="C266" i="2" s="1"/>
  <c r="C267" i="2" s="1"/>
  <c r="C268" i="2" s="1"/>
  <c r="C269" i="2" s="1"/>
  <c r="C270" i="2" s="1"/>
  <c r="C271" i="2" s="1"/>
  <c r="C272" i="2" s="1"/>
  <c r="C273" i="2" s="1"/>
  <c r="C274" i="2" s="1"/>
  <c r="C275" i="2" s="1"/>
  <c r="C276" i="2" s="1"/>
  <c r="C277" i="2" s="1"/>
  <c r="C278" i="2" s="1"/>
  <c r="C279" i="2" s="1"/>
  <c r="C280" i="2" s="1"/>
  <c r="C281" i="2" s="1"/>
  <c r="C282" i="2" s="1"/>
  <c r="C283" i="2" s="1"/>
  <c r="C284" i="2" s="1"/>
  <c r="C285" i="2" s="1"/>
  <c r="C286" i="2" s="1"/>
  <c r="C287" i="2" s="1"/>
  <c r="C288" i="2" s="1"/>
  <c r="C289" i="2" s="1"/>
  <c r="C290" i="2" s="1"/>
  <c r="C291" i="2" s="1"/>
  <c r="C292" i="2" s="1"/>
  <c r="C293" i="2" s="1"/>
  <c r="C294" i="2" s="1"/>
  <c r="C295" i="2" s="1"/>
  <c r="C296" i="2" s="1"/>
  <c r="C297" i="2" s="1"/>
  <c r="C298" i="2" s="1"/>
  <c r="C299" i="2" s="1"/>
  <c r="C300" i="2" s="1"/>
  <c r="C301" i="2" s="1"/>
  <c r="C302" i="2" s="1"/>
  <c r="C303" i="2" s="1"/>
  <c r="C304" i="2" s="1"/>
  <c r="C305" i="2" s="1"/>
  <c r="C306" i="2" s="1"/>
  <c r="C307" i="2" s="1"/>
  <c r="C308" i="2" s="1"/>
  <c r="C309" i="2" s="1"/>
  <c r="C310" i="2" s="1"/>
  <c r="C311" i="2" s="1"/>
  <c r="C312" i="2" s="1"/>
  <c r="C313" i="2" s="1"/>
  <c r="C314" i="2" s="1"/>
  <c r="C315" i="2" s="1"/>
  <c r="C316" i="2" s="1"/>
  <c r="C317" i="2" s="1"/>
  <c r="C318" i="2" s="1"/>
  <c r="C319" i="2" s="1"/>
  <c r="C320" i="2" s="1"/>
  <c r="C321" i="2" s="1"/>
  <c r="C322" i="2" s="1"/>
  <c r="C323" i="2" s="1"/>
  <c r="C324" i="2" s="1"/>
  <c r="C325" i="2" s="1"/>
  <c r="C326" i="2" s="1"/>
  <c r="C327" i="2" s="1"/>
  <c r="C328" i="2" s="1"/>
  <c r="C329" i="2" s="1"/>
  <c r="C330" i="2" s="1"/>
  <c r="C331" i="2" s="1"/>
  <c r="C332" i="2" s="1"/>
  <c r="C333" i="2" s="1"/>
  <c r="C334" i="2" s="1"/>
  <c r="C335" i="2" s="1"/>
  <c r="C336" i="2" s="1"/>
  <c r="C337" i="2" s="1"/>
  <c r="C338" i="2" s="1"/>
  <c r="C339" i="2" s="1"/>
  <c r="C340" i="2" s="1"/>
  <c r="C341" i="2" s="1"/>
  <c r="C342" i="2" s="1"/>
  <c r="C343" i="2" s="1"/>
  <c r="C344" i="2" s="1"/>
  <c r="C345" i="2" s="1"/>
  <c r="C346" i="2" s="1"/>
  <c r="C347" i="2" s="1"/>
  <c r="C348" i="2" s="1"/>
  <c r="C349" i="2" s="1"/>
  <c r="C350" i="2" s="1"/>
  <c r="C351" i="2" s="1"/>
  <c r="C352" i="2" s="1"/>
  <c r="C353" i="2" s="1"/>
  <c r="C354" i="2" s="1"/>
  <c r="C355" i="2" s="1"/>
  <c r="C356" i="2" s="1"/>
  <c r="C357" i="2" s="1"/>
  <c r="C358" i="2" s="1"/>
  <c r="C359" i="2" s="1"/>
  <c r="C360" i="2" s="1"/>
  <c r="C361" i="2" s="1"/>
  <c r="C362" i="2" s="1"/>
  <c r="C363" i="2" s="1"/>
  <c r="C364" i="2" s="1"/>
  <c r="C365" i="2" s="1"/>
  <c r="C366" i="2" s="1"/>
  <c r="C367" i="2" s="1"/>
  <c r="C368" i="2" s="1"/>
  <c r="C369" i="2" s="1"/>
  <c r="C370" i="2" s="1"/>
  <c r="C371" i="2" s="1"/>
  <c r="C372" i="2" s="1"/>
  <c r="C373" i="2" s="1"/>
  <c r="C374" i="2" s="1"/>
  <c r="C375" i="2" s="1"/>
  <c r="C376" i="2" s="1"/>
  <c r="C377" i="2" s="1"/>
  <c r="C378" i="2" s="1"/>
  <c r="C379" i="2" s="1"/>
  <c r="C380" i="2" s="1"/>
  <c r="C381" i="2" s="1"/>
  <c r="C382" i="2" s="1"/>
  <c r="C383" i="2" s="1"/>
  <c r="C384" i="2" s="1"/>
  <c r="C385" i="2" s="1"/>
  <c r="C386" i="2" s="1"/>
  <c r="C387" i="2" s="1"/>
  <c r="C388" i="2" s="1"/>
  <c r="C389" i="2" s="1"/>
  <c r="C390" i="2" s="1"/>
  <c r="C391" i="2" s="1"/>
  <c r="C392" i="2" s="1"/>
  <c r="C393" i="2" s="1"/>
  <c r="C394" i="2" s="1"/>
  <c r="C395" i="2" s="1"/>
  <c r="C396" i="2" s="1"/>
  <c r="C397" i="2" s="1"/>
  <c r="C398" i="2" s="1"/>
  <c r="C399" i="2" s="1"/>
  <c r="I393" i="2"/>
  <c r="I388" i="2"/>
  <c r="I387" i="2"/>
  <c r="I386" i="2"/>
  <c r="I384" i="2"/>
  <c r="I383" i="2"/>
  <c r="I379" i="2"/>
  <c r="I375" i="2"/>
  <c r="I372" i="2"/>
  <c r="I371" i="2"/>
  <c r="I368" i="2"/>
  <c r="I367" i="2"/>
  <c r="I363" i="2"/>
  <c r="I361" i="2"/>
  <c r="I357" i="2"/>
  <c r="I356" i="2"/>
  <c r="I355" i="2"/>
  <c r="I352" i="2"/>
  <c r="I351" i="2"/>
  <c r="I345" i="2"/>
  <c r="I344" i="2"/>
  <c r="I342" i="2"/>
  <c r="I339" i="2"/>
  <c r="I337" i="2"/>
  <c r="I332" i="2"/>
  <c r="I329" i="2"/>
  <c r="I328" i="2"/>
  <c r="I327" i="2"/>
  <c r="I320" i="2"/>
  <c r="I318" i="2"/>
  <c r="I316" i="2"/>
  <c r="I308" i="2"/>
  <c r="I304" i="2"/>
  <c r="I303" i="2"/>
  <c r="I292" i="2"/>
  <c r="I284" i="2"/>
  <c r="I283" i="2"/>
  <c r="I281" i="2"/>
  <c r="I279" i="2"/>
  <c r="I278" i="2"/>
  <c r="I276" i="2"/>
  <c r="I275" i="2"/>
  <c r="I271" i="2"/>
  <c r="I270" i="2"/>
  <c r="I269" i="2"/>
  <c r="I267" i="2"/>
  <c r="I264" i="2"/>
  <c r="I262" i="2"/>
  <c r="I261" i="2"/>
  <c r="I259" i="2"/>
  <c r="I257" i="2"/>
  <c r="I256" i="2"/>
  <c r="I255" i="2"/>
  <c r="I253" i="2"/>
  <c r="I250" i="2"/>
  <c r="I249" i="2"/>
  <c r="I247" i="2"/>
  <c r="I245" i="2"/>
  <c r="I241" i="2"/>
  <c r="I240" i="2"/>
  <c r="I239" i="2"/>
  <c r="I237" i="2"/>
  <c r="I236" i="2"/>
  <c r="I235" i="2"/>
  <c r="I233" i="2"/>
  <c r="I231" i="2"/>
  <c r="I230" i="2"/>
  <c r="I229" i="2"/>
  <c r="I225" i="2"/>
  <c r="I224" i="2"/>
  <c r="I223" i="2"/>
  <c r="I222" i="2"/>
  <c r="I221" i="2"/>
  <c r="I219" i="2"/>
  <c r="I218" i="2"/>
  <c r="I217" i="2"/>
  <c r="I216" i="2"/>
  <c r="I215" i="2"/>
  <c r="I214" i="2"/>
  <c r="I213" i="2"/>
  <c r="I211" i="2"/>
  <c r="I209" i="2"/>
  <c r="I208" i="2"/>
  <c r="I207" i="2"/>
  <c r="I205" i="2"/>
  <c r="I204" i="2"/>
  <c r="I203" i="2"/>
  <c r="I199" i="2"/>
  <c r="I198" i="2"/>
  <c r="I197" i="2"/>
  <c r="I196" i="2"/>
  <c r="I195" i="2"/>
  <c r="I193" i="2"/>
  <c r="I192" i="2"/>
  <c r="I191" i="2"/>
  <c r="I189" i="2"/>
  <c r="I188" i="2"/>
  <c r="I187" i="2"/>
  <c r="I186" i="2"/>
  <c r="I185" i="2"/>
  <c r="I184" i="2"/>
  <c r="I183" i="2"/>
  <c r="I182" i="2"/>
  <c r="I181" i="2"/>
  <c r="I180" i="2"/>
  <c r="I175" i="2"/>
  <c r="I174" i="2"/>
  <c r="I173" i="2"/>
  <c r="I171" i="2"/>
  <c r="I170" i="2"/>
  <c r="I168" i="2"/>
  <c r="I167" i="2"/>
  <c r="I166" i="2"/>
  <c r="I165" i="2"/>
  <c r="I164" i="2"/>
  <c r="I162" i="2"/>
  <c r="I161" i="2"/>
  <c r="I159" i="2"/>
  <c r="I158" i="2"/>
  <c r="I157" i="2"/>
  <c r="I155" i="2"/>
  <c r="I154" i="2"/>
  <c r="I152" i="2"/>
  <c r="I150" i="2"/>
  <c r="I149" i="2"/>
  <c r="I148" i="2"/>
  <c r="I146" i="2"/>
  <c r="I145" i="2"/>
  <c r="I144" i="2"/>
  <c r="I143" i="2"/>
  <c r="I142" i="2"/>
  <c r="I141" i="2"/>
  <c r="I140" i="2"/>
  <c r="I139" i="2"/>
  <c r="I138" i="2"/>
  <c r="I137" i="2"/>
  <c r="I136" i="2"/>
  <c r="I134" i="2"/>
  <c r="I133" i="2"/>
  <c r="I132" i="2"/>
  <c r="J132" i="2" s="1"/>
  <c r="I131" i="2"/>
  <c r="I130" i="2"/>
  <c r="I129" i="2"/>
  <c r="I128" i="2"/>
  <c r="I126" i="2"/>
  <c r="I125" i="2"/>
  <c r="I124" i="2"/>
  <c r="I123" i="2"/>
  <c r="I121" i="2"/>
  <c r="I120" i="2"/>
  <c r="I119" i="2"/>
  <c r="I118" i="2"/>
  <c r="I117" i="2"/>
  <c r="I116" i="2"/>
  <c r="I115" i="2"/>
  <c r="I113" i="2"/>
  <c r="I112" i="2"/>
  <c r="I111" i="2"/>
  <c r="I110" i="2"/>
  <c r="I109" i="2"/>
  <c r="I107" i="2"/>
  <c r="I106" i="2"/>
  <c r="I104" i="2"/>
  <c r="I103" i="2"/>
  <c r="I102" i="2"/>
  <c r="I101" i="2"/>
  <c r="I100" i="2"/>
  <c r="I99" i="2"/>
  <c r="I98" i="2"/>
  <c r="I97" i="2"/>
  <c r="I96" i="2"/>
  <c r="I95" i="2"/>
  <c r="I93" i="2"/>
  <c r="I92" i="2"/>
  <c r="I91" i="2"/>
  <c r="I90" i="2"/>
  <c r="I89" i="2"/>
  <c r="I88" i="2"/>
  <c r="I87" i="2"/>
  <c r="I86" i="2"/>
  <c r="I85" i="2"/>
  <c r="I83" i="2"/>
  <c r="I82" i="2"/>
  <c r="I81" i="2"/>
  <c r="I79" i="2"/>
  <c r="I78" i="2"/>
  <c r="I76" i="2"/>
  <c r="I75" i="2"/>
  <c r="I74" i="2"/>
  <c r="I73" i="2"/>
  <c r="I72" i="2"/>
  <c r="I71" i="2"/>
  <c r="I70" i="2"/>
  <c r="I68" i="2"/>
  <c r="I66" i="2"/>
  <c r="I65" i="2"/>
  <c r="I64" i="2"/>
  <c r="I63" i="2"/>
  <c r="I62" i="2"/>
  <c r="I60" i="2"/>
  <c r="I59" i="2"/>
  <c r="I58" i="2"/>
  <c r="I57" i="2"/>
  <c r="I56" i="2"/>
  <c r="I55" i="2"/>
  <c r="I54" i="2"/>
  <c r="I53" i="2"/>
  <c r="I51" i="2"/>
  <c r="I50" i="2"/>
  <c r="I49" i="2"/>
  <c r="I48" i="2"/>
  <c r="I47" i="2"/>
  <c r="I46" i="2"/>
  <c r="I44" i="2"/>
  <c r="I43" i="2"/>
  <c r="I42" i="2"/>
  <c r="I41" i="2"/>
  <c r="I40" i="2"/>
  <c r="I39" i="2"/>
  <c r="I37" i="2"/>
  <c r="I36" i="2"/>
  <c r="I34" i="2"/>
  <c r="I33" i="2"/>
  <c r="I32" i="2"/>
  <c r="I31" i="2"/>
  <c r="I30" i="2"/>
  <c r="I29" i="2"/>
  <c r="I26" i="2"/>
  <c r="I25" i="2"/>
  <c r="I24" i="2"/>
  <c r="I22" i="2"/>
  <c r="I21" i="2"/>
  <c r="I20" i="2"/>
  <c r="I19" i="2"/>
  <c r="I18" i="2"/>
  <c r="I17" i="2"/>
  <c r="I16" i="2"/>
  <c r="I15" i="2"/>
  <c r="I14" i="2"/>
  <c r="I13" i="2"/>
  <c r="I12" i="2"/>
  <c r="I11" i="2"/>
  <c r="I10" i="2"/>
  <c r="I9" i="2"/>
  <c r="I8" i="2"/>
  <c r="I7" i="2"/>
  <c r="I6" i="2"/>
  <c r="I5" i="2"/>
  <c r="I4" i="2"/>
  <c r="I3" i="2"/>
  <c r="I2" i="2"/>
  <c r="J2" i="2" s="1"/>
  <c r="B399" i="2"/>
  <c r="B398" i="2"/>
  <c r="B397" i="2"/>
  <c r="B396" i="2"/>
  <c r="B395" i="2"/>
  <c r="B394" i="2"/>
  <c r="B393" i="2"/>
  <c r="B392" i="2"/>
  <c r="B391" i="2"/>
  <c r="B390" i="2"/>
  <c r="B389" i="2"/>
  <c r="B388" i="2"/>
  <c r="B387" i="2"/>
  <c r="B386" i="2"/>
  <c r="B385" i="2"/>
  <c r="B384" i="2"/>
  <c r="B383" i="2"/>
  <c r="B382" i="2"/>
  <c r="B381" i="2"/>
  <c r="B380" i="2"/>
  <c r="B379" i="2"/>
  <c r="B378" i="2"/>
  <c r="B377" i="2"/>
  <c r="B376" i="2"/>
  <c r="B375" i="2"/>
  <c r="B374" i="2"/>
  <c r="B373" i="2"/>
  <c r="B372" i="2"/>
  <c r="B371" i="2"/>
  <c r="B370" i="2"/>
  <c r="B369" i="2"/>
  <c r="B368" i="2"/>
  <c r="B367" i="2"/>
  <c r="B366" i="2"/>
  <c r="B365" i="2"/>
  <c r="B364" i="2"/>
  <c r="B363" i="2"/>
  <c r="B362" i="2"/>
  <c r="B361" i="2"/>
  <c r="B360" i="2"/>
  <c r="B359" i="2"/>
  <c r="B358" i="2"/>
  <c r="B357" i="2"/>
  <c r="B356" i="2"/>
  <c r="B355" i="2"/>
  <c r="B354" i="2"/>
  <c r="B353" i="2"/>
  <c r="B352" i="2"/>
  <c r="B351" i="2"/>
  <c r="B350" i="2"/>
  <c r="B349" i="2"/>
  <c r="B348" i="2"/>
  <c r="B347" i="2"/>
  <c r="B346" i="2"/>
  <c r="B345" i="2"/>
  <c r="B344" i="2"/>
  <c r="B343" i="2"/>
  <c r="B342" i="2"/>
  <c r="B341" i="2"/>
  <c r="B340" i="2"/>
  <c r="B339" i="2"/>
  <c r="B338" i="2"/>
  <c r="B337" i="2"/>
  <c r="B336" i="2"/>
  <c r="B335" i="2"/>
  <c r="B334" i="2"/>
  <c r="B333" i="2"/>
  <c r="B332" i="2"/>
  <c r="B331" i="2"/>
  <c r="B330" i="2"/>
  <c r="B329" i="2"/>
  <c r="B328" i="2"/>
  <c r="B327" i="2"/>
  <c r="B326" i="2"/>
  <c r="B325" i="2"/>
  <c r="B324" i="2"/>
  <c r="B323" i="2"/>
  <c r="B322" i="2"/>
  <c r="B321" i="2"/>
  <c r="B320"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C3" i="2"/>
  <c r="C4" i="2" s="1"/>
  <c r="C5" i="2" s="1"/>
  <c r="C6" i="2" s="1"/>
  <c r="C7" i="2" s="1"/>
  <c r="C8" i="2" s="1"/>
  <c r="C9" i="2" s="1"/>
  <c r="C10" i="2" s="1"/>
  <c r="C11" i="2" s="1"/>
  <c r="C12" i="2" s="1"/>
  <c r="C13" i="2" s="1"/>
  <c r="C14" i="2" s="1"/>
  <c r="C15" i="2" s="1"/>
  <c r="C16" i="2" s="1"/>
  <c r="C17" i="2" s="1"/>
  <c r="C18" i="2" s="1"/>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C52" i="2" s="1"/>
  <c r="C53" i="2" s="1"/>
  <c r="C54" i="2" s="1"/>
  <c r="C55" i="2" s="1"/>
  <c r="C56" i="2" s="1"/>
  <c r="C57" i="2" s="1"/>
  <c r="C58" i="2" s="1"/>
  <c r="C59" i="2" s="1"/>
  <c r="C60" i="2" s="1"/>
  <c r="C61" i="2" s="1"/>
  <c r="C62" i="2" s="1"/>
  <c r="C63" i="2" s="1"/>
  <c r="C64" i="2" s="1"/>
  <c r="C65" i="2" s="1"/>
  <c r="C66" i="2" s="1"/>
  <c r="C67" i="2" s="1"/>
  <c r="C68" i="2" s="1"/>
  <c r="C69" i="2" s="1"/>
  <c r="C70" i="2" s="1"/>
  <c r="C71" i="2" s="1"/>
  <c r="C72" i="2" s="1"/>
  <c r="C73" i="2" s="1"/>
  <c r="C74" i="2" s="1"/>
  <c r="C75" i="2" s="1"/>
  <c r="C76" i="2" s="1"/>
  <c r="C77" i="2" s="1"/>
  <c r="C78" i="2" s="1"/>
  <c r="C79" i="2" s="1"/>
  <c r="C80" i="2" s="1"/>
  <c r="C81" i="2" s="1"/>
  <c r="C82" i="2" s="1"/>
  <c r="C83" i="2" s="1"/>
  <c r="C84" i="2" s="1"/>
  <c r="C85" i="2" s="1"/>
  <c r="C86" i="2" s="1"/>
  <c r="C87" i="2" s="1"/>
  <c r="C88" i="2" s="1"/>
  <c r="C89" i="2" s="1"/>
  <c r="C90" i="2" s="1"/>
  <c r="C91" i="2" s="1"/>
  <c r="C92" i="2" s="1"/>
  <c r="C93" i="2" s="1"/>
  <c r="C94" i="2" s="1"/>
  <c r="C95" i="2" s="1"/>
  <c r="C96" i="2" s="1"/>
  <c r="C97" i="2" s="1"/>
  <c r="C98" i="2" s="1"/>
  <c r="C99" i="2" s="1"/>
  <c r="C100" i="2" s="1"/>
  <c r="C101" i="2" s="1"/>
  <c r="C102" i="2" s="1"/>
  <c r="C103" i="2" s="1"/>
  <c r="C104" i="2" s="1"/>
  <c r="C105" i="2" s="1"/>
  <c r="C106" i="2" s="1"/>
  <c r="C107" i="2" s="1"/>
  <c r="C108" i="2" s="1"/>
  <c r="C109" i="2" s="1"/>
  <c r="C110" i="2" s="1"/>
  <c r="C111" i="2" s="1"/>
  <c r="C112" i="2" s="1"/>
  <c r="C113" i="2" s="1"/>
  <c r="C114" i="2" s="1"/>
  <c r="C115" i="2" s="1"/>
  <c r="C116" i="2" s="1"/>
  <c r="C117" i="2" s="1"/>
  <c r="C118" i="2" s="1"/>
  <c r="C119" i="2" s="1"/>
  <c r="C120" i="2" s="1"/>
  <c r="C121" i="2" s="1"/>
  <c r="C122" i="2" s="1"/>
  <c r="C123" i="2" s="1"/>
  <c r="C124" i="2" s="1"/>
  <c r="C125" i="2" s="1"/>
  <c r="C126" i="2" s="1"/>
  <c r="C127" i="2" s="1"/>
  <c r="C128" i="2" s="1"/>
  <c r="C129" i="2" s="1"/>
  <c r="C130" i="2" s="1"/>
  <c r="C131" i="2" s="1"/>
  <c r="C132" i="2" s="1"/>
  <c r="C133" i="2" s="1"/>
  <c r="C134" i="2" s="1"/>
  <c r="C135" i="2" s="1"/>
  <c r="C136" i="2" s="1"/>
  <c r="C137" i="2" s="1"/>
  <c r="C138" i="2" s="1"/>
  <c r="C139" i="2" s="1"/>
  <c r="B3" i="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AT411" i="1"/>
  <c r="AS411" i="1"/>
  <c r="AR411" i="1"/>
  <c r="AT410" i="1"/>
  <c r="AS410" i="1"/>
  <c r="AR410" i="1"/>
  <c r="AT409" i="1"/>
  <c r="AS409" i="1"/>
  <c r="AR409" i="1"/>
  <c r="AT408" i="1"/>
  <c r="AS408" i="1"/>
  <c r="AR408" i="1"/>
  <c r="AT407" i="1"/>
  <c r="AS407" i="1"/>
  <c r="AR407" i="1"/>
  <c r="AT406" i="1"/>
  <c r="AS406" i="1"/>
  <c r="AR406" i="1"/>
  <c r="AT405" i="1"/>
  <c r="AS405" i="1"/>
  <c r="AR405" i="1"/>
  <c r="AT404" i="1"/>
  <c r="AS404" i="1"/>
  <c r="AR404" i="1"/>
  <c r="AT403" i="1"/>
  <c r="AS403" i="1"/>
  <c r="AR403" i="1"/>
  <c r="AT402" i="1"/>
  <c r="AS402" i="1"/>
  <c r="AR402" i="1"/>
  <c r="AT401" i="1"/>
  <c r="AS401" i="1"/>
  <c r="AR401" i="1"/>
  <c r="AT400" i="1"/>
  <c r="AS400" i="1"/>
  <c r="AR400" i="1"/>
  <c r="AT399" i="1"/>
  <c r="AS399" i="1"/>
  <c r="AR399" i="1"/>
  <c r="AT398" i="1"/>
  <c r="AS398" i="1"/>
  <c r="AR398" i="1"/>
  <c r="AT397" i="1"/>
  <c r="AS397" i="1"/>
  <c r="AR397" i="1"/>
  <c r="AT396" i="1"/>
  <c r="AS396" i="1"/>
  <c r="AR396" i="1"/>
  <c r="AT395" i="1"/>
  <c r="AS395" i="1"/>
  <c r="AR395" i="1"/>
  <c r="AT394" i="1"/>
  <c r="AS394" i="1"/>
  <c r="AR394" i="1"/>
  <c r="AT393" i="1"/>
  <c r="AS393" i="1"/>
  <c r="AR393" i="1"/>
  <c r="AT392" i="1"/>
  <c r="AS392" i="1"/>
  <c r="AR392" i="1"/>
  <c r="AT391" i="1"/>
  <c r="AS391" i="1"/>
  <c r="AR391" i="1"/>
  <c r="AT390" i="1"/>
  <c r="AS390" i="1"/>
  <c r="AR390" i="1"/>
  <c r="AT389" i="1"/>
  <c r="AS389" i="1"/>
  <c r="AR389" i="1"/>
  <c r="AT388" i="1"/>
  <c r="AS388" i="1"/>
  <c r="AR388" i="1"/>
  <c r="AT387" i="1"/>
  <c r="AS387" i="1"/>
  <c r="AR387" i="1"/>
  <c r="AT386" i="1"/>
  <c r="AS386" i="1"/>
  <c r="AR386" i="1"/>
  <c r="AT385" i="1"/>
  <c r="AS385" i="1"/>
  <c r="AR385" i="1"/>
  <c r="AT384" i="1"/>
  <c r="AS384" i="1"/>
  <c r="AR384" i="1"/>
  <c r="AT383" i="1"/>
  <c r="AS383" i="1"/>
  <c r="AR383" i="1"/>
  <c r="AT382" i="1"/>
  <c r="AS382" i="1"/>
  <c r="AR382" i="1"/>
  <c r="AT381" i="1"/>
  <c r="AS381" i="1"/>
  <c r="AR381" i="1"/>
  <c r="AT380" i="1"/>
  <c r="AS380" i="1"/>
  <c r="AR380" i="1"/>
  <c r="AT379" i="1"/>
  <c r="AS379" i="1"/>
  <c r="AR379" i="1"/>
  <c r="AT378" i="1"/>
  <c r="AS378" i="1"/>
  <c r="AR378" i="1"/>
  <c r="AT377" i="1"/>
  <c r="AS377" i="1"/>
  <c r="AR377" i="1"/>
  <c r="AT376" i="1"/>
  <c r="AS376" i="1"/>
  <c r="AR376" i="1"/>
  <c r="AT375" i="1"/>
  <c r="AS375" i="1"/>
  <c r="AR375" i="1"/>
  <c r="AT374" i="1"/>
  <c r="AS374" i="1"/>
  <c r="AR374" i="1"/>
  <c r="AT373" i="1"/>
  <c r="AS373" i="1"/>
  <c r="AR373" i="1"/>
  <c r="AT372" i="1"/>
  <c r="AS372" i="1"/>
  <c r="AR372" i="1"/>
  <c r="AT371" i="1"/>
  <c r="AS371" i="1"/>
  <c r="AR371" i="1"/>
  <c r="AT370" i="1"/>
  <c r="AS370" i="1"/>
  <c r="AR370" i="1"/>
  <c r="AT369" i="1"/>
  <c r="AS369" i="1"/>
  <c r="AR369" i="1"/>
  <c r="AT368" i="1"/>
  <c r="AS368" i="1"/>
  <c r="AR368" i="1"/>
  <c r="AT367" i="1"/>
  <c r="AS367" i="1"/>
  <c r="AR367" i="1"/>
  <c r="AT366" i="1"/>
  <c r="AS366" i="1"/>
  <c r="AR366" i="1"/>
  <c r="AT365" i="1"/>
  <c r="AS365" i="1"/>
  <c r="AR365" i="1"/>
  <c r="AT364" i="1"/>
  <c r="AS364" i="1"/>
  <c r="AR364" i="1"/>
  <c r="AT363" i="1"/>
  <c r="AS363" i="1"/>
  <c r="AR363" i="1"/>
  <c r="AT362" i="1"/>
  <c r="AS362" i="1"/>
  <c r="AR362" i="1"/>
  <c r="AT361" i="1"/>
  <c r="AS361" i="1"/>
  <c r="AR361" i="1"/>
  <c r="AT360" i="1"/>
  <c r="AS360" i="1"/>
  <c r="AR360" i="1"/>
  <c r="AT359" i="1"/>
  <c r="AS359" i="1"/>
  <c r="AR359" i="1"/>
  <c r="AT358" i="1"/>
  <c r="AS358" i="1"/>
  <c r="AR358" i="1"/>
  <c r="AT357" i="1"/>
  <c r="AS357" i="1"/>
  <c r="AR357" i="1"/>
  <c r="AT356" i="1"/>
  <c r="AS356" i="1"/>
  <c r="AR356" i="1"/>
  <c r="AT355" i="1"/>
  <c r="AS355" i="1"/>
  <c r="AR355" i="1"/>
  <c r="AT354" i="1"/>
  <c r="AS354" i="1"/>
  <c r="AR354" i="1"/>
  <c r="AT353" i="1"/>
  <c r="AS353" i="1"/>
  <c r="AR353" i="1"/>
  <c r="AT352" i="1"/>
  <c r="AS352" i="1"/>
  <c r="AR352" i="1"/>
  <c r="AT351" i="1"/>
  <c r="AS351" i="1"/>
  <c r="AR351" i="1"/>
  <c r="AT350" i="1"/>
  <c r="AS350" i="1"/>
  <c r="AR350" i="1"/>
  <c r="AT349" i="1"/>
  <c r="AS349" i="1"/>
  <c r="AR349" i="1"/>
  <c r="AT348" i="1"/>
  <c r="AS348" i="1"/>
  <c r="AR348" i="1"/>
  <c r="AT347" i="1"/>
  <c r="AS347" i="1"/>
  <c r="AR347" i="1"/>
  <c r="AT346" i="1"/>
  <c r="AS346" i="1"/>
  <c r="AR346" i="1"/>
  <c r="AT345" i="1"/>
  <c r="AS345" i="1"/>
  <c r="AR345" i="1"/>
  <c r="AT344" i="1"/>
  <c r="AS344" i="1"/>
  <c r="AR344" i="1"/>
  <c r="AT343" i="1"/>
  <c r="AS343" i="1"/>
  <c r="AR343" i="1"/>
  <c r="AT342" i="1"/>
  <c r="AS342" i="1"/>
  <c r="AR342" i="1"/>
  <c r="AT341" i="1"/>
  <c r="AS341" i="1"/>
  <c r="AR341" i="1"/>
  <c r="AT340" i="1"/>
  <c r="AS340" i="1"/>
  <c r="AR340" i="1"/>
  <c r="AT339" i="1"/>
  <c r="AS339" i="1"/>
  <c r="AR339" i="1"/>
  <c r="AT338" i="1"/>
  <c r="AS338" i="1"/>
  <c r="AR338" i="1"/>
  <c r="AT337" i="1"/>
  <c r="AS337" i="1"/>
  <c r="AR337" i="1"/>
  <c r="AT336" i="1"/>
  <c r="AS336" i="1"/>
  <c r="AR336" i="1"/>
  <c r="AT335" i="1"/>
  <c r="AS335" i="1"/>
  <c r="AR335" i="1"/>
  <c r="AT334" i="1"/>
  <c r="AS334" i="1"/>
  <c r="AR334" i="1"/>
  <c r="AT333" i="1"/>
  <c r="AS333" i="1"/>
  <c r="AR333" i="1"/>
  <c r="AT332" i="1"/>
  <c r="AS332" i="1"/>
  <c r="AR332" i="1"/>
  <c r="AT331" i="1"/>
  <c r="AS331" i="1"/>
  <c r="AR331" i="1"/>
  <c r="AT330" i="1"/>
  <c r="AS330" i="1"/>
  <c r="AR330" i="1"/>
  <c r="AT329" i="1"/>
  <c r="AS329" i="1"/>
  <c r="AR329" i="1"/>
  <c r="AT328" i="1"/>
  <c r="AS328" i="1"/>
  <c r="AR328" i="1"/>
  <c r="AT327" i="1"/>
  <c r="AS327" i="1"/>
  <c r="AR327" i="1"/>
  <c r="AT326" i="1"/>
  <c r="AS326" i="1"/>
  <c r="AR326" i="1"/>
  <c r="AT325" i="1"/>
  <c r="AS325" i="1"/>
  <c r="AR325" i="1"/>
  <c r="AT324" i="1"/>
  <c r="AS324" i="1"/>
  <c r="AR324" i="1"/>
  <c r="AT323" i="1"/>
  <c r="AS323" i="1"/>
  <c r="AR323" i="1"/>
  <c r="AT322" i="1"/>
  <c r="AS322" i="1"/>
  <c r="AR322" i="1"/>
  <c r="AT321" i="1"/>
  <c r="AS321" i="1"/>
  <c r="AR321" i="1"/>
  <c r="AT320" i="1"/>
  <c r="AS320" i="1"/>
  <c r="AR320" i="1"/>
  <c r="AT319" i="1"/>
  <c r="AS319" i="1"/>
  <c r="AR319" i="1"/>
  <c r="AT318" i="1"/>
  <c r="AS318" i="1"/>
  <c r="AR318" i="1"/>
  <c r="AT317" i="1"/>
  <c r="AS317" i="1"/>
  <c r="AR317" i="1"/>
  <c r="AT316" i="1"/>
  <c r="AS316" i="1"/>
  <c r="AR316" i="1"/>
  <c r="AT315" i="1"/>
  <c r="AS315" i="1"/>
  <c r="AR315" i="1"/>
  <c r="AT314" i="1"/>
  <c r="AS314" i="1"/>
  <c r="AR314" i="1"/>
  <c r="AT313" i="1"/>
  <c r="AS313" i="1"/>
  <c r="AR313" i="1"/>
  <c r="AT312" i="1"/>
  <c r="AS312" i="1"/>
  <c r="AR312" i="1"/>
  <c r="AT311" i="1"/>
  <c r="AS311" i="1"/>
  <c r="AR311" i="1"/>
  <c r="AT310" i="1"/>
  <c r="AS310" i="1"/>
  <c r="AR310" i="1"/>
  <c r="AT309" i="1"/>
  <c r="AS309" i="1"/>
  <c r="AR309" i="1"/>
  <c r="AT308" i="1"/>
  <c r="AS308" i="1"/>
  <c r="AR308" i="1"/>
  <c r="AT307" i="1"/>
  <c r="AS307" i="1"/>
  <c r="AR307" i="1"/>
  <c r="AT306" i="1"/>
  <c r="AS306" i="1"/>
  <c r="AR306" i="1"/>
  <c r="AT305" i="1"/>
  <c r="AS305" i="1"/>
  <c r="AR305" i="1"/>
  <c r="AT304" i="1"/>
  <c r="AS304" i="1"/>
  <c r="AR304" i="1"/>
  <c r="AT303" i="1"/>
  <c r="AS303" i="1"/>
  <c r="AR303" i="1"/>
  <c r="AT302" i="1"/>
  <c r="AS302" i="1"/>
  <c r="AR302" i="1"/>
  <c r="AT301" i="1"/>
  <c r="AS301" i="1"/>
  <c r="AR301" i="1"/>
  <c r="AT300" i="1"/>
  <c r="AS300" i="1"/>
  <c r="AR300" i="1"/>
  <c r="AT299" i="1"/>
  <c r="AS299" i="1"/>
  <c r="AR299" i="1"/>
  <c r="AT298" i="1"/>
  <c r="AS298" i="1"/>
  <c r="AR298" i="1"/>
  <c r="AT297" i="1"/>
  <c r="AS297" i="1"/>
  <c r="AR297" i="1"/>
  <c r="AT296" i="1"/>
  <c r="AS296" i="1"/>
  <c r="AR296" i="1"/>
  <c r="AT295" i="1"/>
  <c r="AS295" i="1"/>
  <c r="AR295" i="1"/>
  <c r="AT294" i="1"/>
  <c r="AS294" i="1"/>
  <c r="AR294" i="1"/>
  <c r="AT293" i="1"/>
  <c r="AS293" i="1"/>
  <c r="AR293" i="1"/>
  <c r="AT292" i="1"/>
  <c r="AS292" i="1"/>
  <c r="AR292" i="1"/>
  <c r="AT291" i="1"/>
  <c r="AS291" i="1"/>
  <c r="AR291" i="1"/>
  <c r="AT290" i="1"/>
  <c r="AS290" i="1"/>
  <c r="AR290" i="1"/>
  <c r="AT289" i="1"/>
  <c r="AS289" i="1"/>
  <c r="AR289" i="1"/>
  <c r="AT288" i="1"/>
  <c r="AS288" i="1"/>
  <c r="AR288" i="1"/>
  <c r="AT287" i="1"/>
  <c r="AS287" i="1"/>
  <c r="AR287" i="1"/>
  <c r="AT286" i="1"/>
  <c r="AS286" i="1"/>
  <c r="AR286" i="1"/>
  <c r="AT285" i="1"/>
  <c r="AS285" i="1"/>
  <c r="AR285" i="1"/>
  <c r="AT284" i="1"/>
  <c r="AS284" i="1"/>
  <c r="AR284" i="1"/>
  <c r="AT283" i="1"/>
  <c r="AS283" i="1"/>
  <c r="AR283" i="1"/>
  <c r="AT282" i="1"/>
  <c r="AS282" i="1"/>
  <c r="AR282" i="1"/>
  <c r="AT281" i="1"/>
  <c r="AS281" i="1"/>
  <c r="AR281" i="1"/>
  <c r="AT280" i="1"/>
  <c r="AS280" i="1"/>
  <c r="AR280" i="1"/>
  <c r="AT279" i="1"/>
  <c r="AS279" i="1"/>
  <c r="AR279" i="1"/>
  <c r="AT278" i="1"/>
  <c r="AS278" i="1"/>
  <c r="AR278" i="1"/>
  <c r="AT277" i="1"/>
  <c r="AS277" i="1"/>
  <c r="AR277" i="1"/>
  <c r="AT276" i="1"/>
  <c r="AS276" i="1"/>
  <c r="AR276" i="1"/>
  <c r="AT275" i="1"/>
  <c r="AS275" i="1"/>
  <c r="AR275" i="1"/>
  <c r="AT274" i="1"/>
  <c r="AS274" i="1"/>
  <c r="AR274" i="1"/>
  <c r="AT273" i="1"/>
  <c r="AS273" i="1"/>
  <c r="AR273" i="1"/>
  <c r="AT272" i="1"/>
  <c r="AS272" i="1"/>
  <c r="AR272" i="1"/>
  <c r="AT271" i="1"/>
  <c r="AS271" i="1"/>
  <c r="AR271" i="1"/>
  <c r="AT270" i="1"/>
  <c r="AS270" i="1"/>
  <c r="AR270" i="1"/>
  <c r="AT269" i="1"/>
  <c r="AS269" i="1"/>
  <c r="AR269" i="1"/>
  <c r="AT268" i="1"/>
  <c r="AS268" i="1"/>
  <c r="AR268" i="1"/>
  <c r="AT267" i="1"/>
  <c r="AS267" i="1"/>
  <c r="AR267" i="1"/>
  <c r="AT266" i="1"/>
  <c r="AS266" i="1"/>
  <c r="AR266" i="1"/>
  <c r="AT265" i="1"/>
  <c r="AS265" i="1"/>
  <c r="AR265" i="1"/>
  <c r="AT264" i="1"/>
  <c r="AS264" i="1"/>
  <c r="AR264" i="1"/>
  <c r="AT263" i="1"/>
  <c r="AS263" i="1"/>
  <c r="AR263" i="1"/>
  <c r="AT262" i="1"/>
  <c r="AS262" i="1"/>
  <c r="AR262" i="1"/>
  <c r="AT261" i="1"/>
  <c r="AS261" i="1"/>
  <c r="AR261" i="1"/>
  <c r="AT260" i="1"/>
  <c r="AS260" i="1"/>
  <c r="AR260" i="1"/>
  <c r="AT259" i="1"/>
  <c r="AS259" i="1"/>
  <c r="AR259" i="1"/>
  <c r="AT258" i="1"/>
  <c r="AS258" i="1"/>
  <c r="AR258" i="1"/>
  <c r="AT257" i="1"/>
  <c r="AS257" i="1"/>
  <c r="AR257" i="1"/>
  <c r="AT256" i="1"/>
  <c r="AS256" i="1"/>
  <c r="AR256" i="1"/>
  <c r="AT255" i="1"/>
  <c r="AS255" i="1"/>
  <c r="AR255" i="1"/>
  <c r="AT254" i="1"/>
  <c r="AS254" i="1"/>
  <c r="AR254" i="1"/>
  <c r="AT253" i="1"/>
  <c r="AS253" i="1"/>
  <c r="AR253" i="1"/>
  <c r="AT252" i="1"/>
  <c r="AS252" i="1"/>
  <c r="AR252" i="1"/>
  <c r="AT251" i="1"/>
  <c r="AS251" i="1"/>
  <c r="AR251" i="1"/>
  <c r="AT250" i="1"/>
  <c r="AS250" i="1"/>
  <c r="AR250" i="1"/>
  <c r="AT249" i="1"/>
  <c r="AS249" i="1"/>
  <c r="AR249" i="1"/>
  <c r="AT248" i="1"/>
  <c r="AS248" i="1"/>
  <c r="AR248" i="1"/>
  <c r="AT247" i="1"/>
  <c r="AS247" i="1"/>
  <c r="AR247" i="1"/>
  <c r="AT246" i="1"/>
  <c r="AS246" i="1"/>
  <c r="AR246" i="1"/>
  <c r="AT245" i="1"/>
  <c r="AS245" i="1"/>
  <c r="AR245" i="1"/>
  <c r="AT244" i="1"/>
  <c r="AS244" i="1"/>
  <c r="AR244" i="1"/>
  <c r="AT243" i="1"/>
  <c r="AS243" i="1"/>
  <c r="AR243" i="1"/>
  <c r="AT242" i="1"/>
  <c r="AS242" i="1"/>
  <c r="AR242" i="1"/>
  <c r="AT241" i="1"/>
  <c r="AS241" i="1"/>
  <c r="AR241" i="1"/>
  <c r="AT240" i="1"/>
  <c r="AS240" i="1"/>
  <c r="AR240" i="1"/>
  <c r="AT239" i="1"/>
  <c r="AS239" i="1"/>
  <c r="AR239" i="1"/>
  <c r="AT238" i="1"/>
  <c r="AS238" i="1"/>
  <c r="AR238" i="1"/>
  <c r="AT237" i="1"/>
  <c r="AS237" i="1"/>
  <c r="AR237" i="1"/>
  <c r="AT236" i="1"/>
  <c r="AS236" i="1"/>
  <c r="AR236" i="1"/>
  <c r="AT235" i="1"/>
  <c r="AS235" i="1"/>
  <c r="AR235" i="1"/>
  <c r="AT234" i="1"/>
  <c r="AS234" i="1"/>
  <c r="AR234" i="1"/>
  <c r="AT233" i="1"/>
  <c r="AS233" i="1"/>
  <c r="AR233" i="1"/>
  <c r="AT232" i="1"/>
  <c r="AS232" i="1"/>
  <c r="AR232" i="1"/>
  <c r="AT231" i="1"/>
  <c r="AS231" i="1"/>
  <c r="AR231" i="1"/>
  <c r="AT230" i="1"/>
  <c r="AS230" i="1"/>
  <c r="AR230" i="1"/>
  <c r="AT229" i="1"/>
  <c r="AS229" i="1"/>
  <c r="AR229" i="1"/>
  <c r="AT228" i="1"/>
  <c r="AS228" i="1"/>
  <c r="AR228" i="1"/>
  <c r="AT227" i="1"/>
  <c r="AS227" i="1"/>
  <c r="AR227" i="1"/>
  <c r="AT226" i="1"/>
  <c r="AS226" i="1"/>
  <c r="AR226" i="1"/>
  <c r="AT225" i="1"/>
  <c r="AS225" i="1"/>
  <c r="AR225" i="1"/>
  <c r="AT224" i="1"/>
  <c r="AS224" i="1"/>
  <c r="AR224" i="1"/>
  <c r="AT223" i="1"/>
  <c r="AS223" i="1"/>
  <c r="AR223" i="1"/>
  <c r="AT222" i="1"/>
  <c r="AS222" i="1"/>
  <c r="AR222" i="1"/>
  <c r="AT221" i="1"/>
  <c r="AS221" i="1"/>
  <c r="AR221" i="1"/>
  <c r="AT220" i="1"/>
  <c r="AS220" i="1"/>
  <c r="AR220" i="1"/>
  <c r="AT219" i="1"/>
  <c r="AS219" i="1"/>
  <c r="AR219" i="1"/>
  <c r="AT218" i="1"/>
  <c r="AS218" i="1"/>
  <c r="AR218" i="1"/>
  <c r="AT217" i="1"/>
  <c r="AS217" i="1"/>
  <c r="AR217" i="1"/>
  <c r="AT216" i="1"/>
  <c r="AS216" i="1"/>
  <c r="AR216" i="1"/>
  <c r="AT215" i="1"/>
  <c r="AS215" i="1"/>
  <c r="AR215" i="1"/>
  <c r="AT214" i="1"/>
  <c r="AS214" i="1"/>
  <c r="AR214" i="1"/>
  <c r="AT213" i="1"/>
  <c r="AS213" i="1"/>
  <c r="AR213" i="1"/>
  <c r="AT212" i="1"/>
  <c r="AS212" i="1"/>
  <c r="AR212" i="1"/>
  <c r="AT211" i="1"/>
  <c r="AS211" i="1"/>
  <c r="AR211" i="1"/>
  <c r="AT210" i="1"/>
  <c r="AS210" i="1"/>
  <c r="AR210" i="1"/>
  <c r="AT209" i="1"/>
  <c r="AS209" i="1"/>
  <c r="AR209" i="1"/>
  <c r="AT208" i="1"/>
  <c r="AS208" i="1"/>
  <c r="AR208" i="1"/>
  <c r="AT207" i="1"/>
  <c r="AS207" i="1"/>
  <c r="AR207" i="1"/>
  <c r="AT206" i="1"/>
  <c r="AS206" i="1"/>
  <c r="AR206" i="1"/>
  <c r="AT205" i="1"/>
  <c r="AS205" i="1"/>
  <c r="AR205" i="1"/>
  <c r="AT204" i="1"/>
  <c r="AS204" i="1"/>
  <c r="AR204" i="1"/>
  <c r="AT203" i="1"/>
  <c r="AS203" i="1"/>
  <c r="AR203" i="1"/>
  <c r="AT202" i="1"/>
  <c r="AS202" i="1"/>
  <c r="AR202" i="1"/>
  <c r="AT201" i="1"/>
  <c r="AS201" i="1"/>
  <c r="AR201" i="1"/>
  <c r="AT200" i="1"/>
  <c r="AS200" i="1"/>
  <c r="AR200" i="1"/>
  <c r="AT199" i="1"/>
  <c r="AS199" i="1"/>
  <c r="AR199" i="1"/>
  <c r="AT198" i="1"/>
  <c r="AS198" i="1"/>
  <c r="AR198" i="1"/>
  <c r="AT197" i="1"/>
  <c r="AS197" i="1"/>
  <c r="AR197" i="1"/>
  <c r="AT196" i="1"/>
  <c r="AS196" i="1"/>
  <c r="AR196" i="1"/>
  <c r="AT195" i="1"/>
  <c r="AS195" i="1"/>
  <c r="AR195" i="1"/>
  <c r="AT194" i="1"/>
  <c r="AS194" i="1"/>
  <c r="AR194" i="1"/>
  <c r="AT193" i="1"/>
  <c r="AS193" i="1"/>
  <c r="AR193" i="1"/>
  <c r="AT192" i="1"/>
  <c r="AS192" i="1"/>
  <c r="AR192" i="1"/>
  <c r="AT191" i="1"/>
  <c r="AS191" i="1"/>
  <c r="AR191" i="1"/>
  <c r="AT190" i="1"/>
  <c r="AS190" i="1"/>
  <c r="AR190" i="1"/>
  <c r="AT189" i="1"/>
  <c r="AS189" i="1"/>
  <c r="AR189" i="1"/>
  <c r="AT188" i="1"/>
  <c r="AS188" i="1"/>
  <c r="AR188" i="1"/>
  <c r="AT187" i="1"/>
  <c r="AS187" i="1"/>
  <c r="AR187" i="1"/>
  <c r="AT186" i="1"/>
  <c r="AS186" i="1"/>
  <c r="AR186" i="1"/>
  <c r="AT185" i="1"/>
  <c r="AS185" i="1"/>
  <c r="AR185" i="1"/>
  <c r="AT184" i="1"/>
  <c r="AS184" i="1"/>
  <c r="AR184" i="1"/>
  <c r="AT183" i="1"/>
  <c r="AS183" i="1"/>
  <c r="AR183" i="1"/>
  <c r="AT182" i="1"/>
  <c r="AS182" i="1"/>
  <c r="AR182" i="1"/>
  <c r="AT181" i="1"/>
  <c r="AS181" i="1"/>
  <c r="AR181" i="1"/>
  <c r="AT180" i="1"/>
  <c r="AS180" i="1"/>
  <c r="AR180" i="1"/>
  <c r="AT179" i="1"/>
  <c r="AS179" i="1"/>
  <c r="AR179" i="1"/>
  <c r="AT178" i="1"/>
  <c r="AS178" i="1"/>
  <c r="AR178" i="1"/>
  <c r="AT177" i="1"/>
  <c r="AS177" i="1"/>
  <c r="AR177" i="1"/>
  <c r="AT176" i="1"/>
  <c r="AS176" i="1"/>
  <c r="AR176" i="1"/>
  <c r="AT175" i="1"/>
  <c r="AS175" i="1"/>
  <c r="AR175" i="1"/>
  <c r="AT174" i="1"/>
  <c r="AS174" i="1"/>
  <c r="AR174" i="1"/>
  <c r="AT173" i="1"/>
  <c r="AS173" i="1"/>
  <c r="AR173" i="1"/>
  <c r="AT172" i="1"/>
  <c r="AS172" i="1"/>
  <c r="AR172" i="1"/>
  <c r="AT171" i="1"/>
  <c r="AS171" i="1"/>
  <c r="AR171" i="1"/>
  <c r="AT170" i="1"/>
  <c r="AS170" i="1"/>
  <c r="AR170" i="1"/>
  <c r="AT169" i="1"/>
  <c r="AS169" i="1"/>
  <c r="AR169" i="1"/>
  <c r="AT168" i="1"/>
  <c r="AS168" i="1"/>
  <c r="AR168" i="1"/>
  <c r="AT167" i="1"/>
  <c r="AS167" i="1"/>
  <c r="AR167" i="1"/>
  <c r="AT166" i="1"/>
  <c r="AS166" i="1"/>
  <c r="AR166" i="1"/>
  <c r="AT165" i="1"/>
  <c r="AS165" i="1"/>
  <c r="AR165" i="1"/>
  <c r="AT164" i="1"/>
  <c r="AS164" i="1"/>
  <c r="AR164" i="1"/>
  <c r="AT163" i="1"/>
  <c r="AS163" i="1"/>
  <c r="AR163" i="1"/>
  <c r="AT162" i="1"/>
  <c r="AS162" i="1"/>
  <c r="AR162" i="1"/>
  <c r="AT161" i="1"/>
  <c r="AS161" i="1"/>
  <c r="AR161" i="1"/>
  <c r="AT160" i="1"/>
  <c r="AS160" i="1"/>
  <c r="AR160" i="1"/>
  <c r="AT159" i="1"/>
  <c r="AS159" i="1"/>
  <c r="AR159" i="1"/>
  <c r="AT158" i="1"/>
  <c r="AS158" i="1"/>
  <c r="AR158" i="1"/>
  <c r="AT157" i="1"/>
  <c r="AS157" i="1"/>
  <c r="AR157" i="1"/>
  <c r="AT156" i="1"/>
  <c r="AS156" i="1"/>
  <c r="AR156" i="1"/>
  <c r="AT155" i="1"/>
  <c r="AS155" i="1"/>
  <c r="AR155" i="1"/>
  <c r="AT154" i="1"/>
  <c r="AS154" i="1"/>
  <c r="AR154" i="1"/>
  <c r="AT153" i="1"/>
  <c r="AS153" i="1"/>
  <c r="AR153" i="1"/>
  <c r="AT152" i="1"/>
  <c r="AS152" i="1"/>
  <c r="AR152" i="1"/>
  <c r="AT151" i="1"/>
  <c r="AS151" i="1"/>
  <c r="AR151" i="1"/>
  <c r="AT150" i="1"/>
  <c r="AS150" i="1"/>
  <c r="AR150" i="1"/>
  <c r="AT149" i="1"/>
  <c r="AS149" i="1"/>
  <c r="AR149" i="1"/>
  <c r="AT148" i="1"/>
  <c r="AS148" i="1"/>
  <c r="AR148" i="1"/>
  <c r="AT147" i="1"/>
  <c r="AS147" i="1"/>
  <c r="AR147" i="1"/>
  <c r="AT146" i="1"/>
  <c r="AS146" i="1"/>
  <c r="AR146" i="1"/>
  <c r="AT145" i="1"/>
  <c r="AS145" i="1"/>
  <c r="AR145" i="1"/>
  <c r="AT144" i="1"/>
  <c r="AS144" i="1"/>
  <c r="AR144" i="1"/>
  <c r="AT143" i="1"/>
  <c r="AS143" i="1"/>
  <c r="AR143" i="1"/>
  <c r="AT142" i="1"/>
  <c r="AS142" i="1"/>
  <c r="AR142" i="1"/>
  <c r="AT141" i="1"/>
  <c r="AS141" i="1"/>
  <c r="AR141" i="1"/>
  <c r="AT140" i="1"/>
  <c r="AS140" i="1"/>
  <c r="AR140" i="1"/>
  <c r="AT139" i="1"/>
  <c r="AS139" i="1"/>
  <c r="AR139" i="1"/>
  <c r="AT138" i="1"/>
  <c r="AS138" i="1"/>
  <c r="AR138" i="1"/>
  <c r="AT137" i="1"/>
  <c r="AS137" i="1"/>
  <c r="AR137" i="1"/>
  <c r="AT136" i="1"/>
  <c r="AS136" i="1"/>
  <c r="AR136" i="1"/>
  <c r="AT135" i="1"/>
  <c r="AS135" i="1"/>
  <c r="AR135" i="1"/>
  <c r="AT134" i="1"/>
  <c r="AS134" i="1"/>
  <c r="AR134" i="1"/>
  <c r="AT133" i="1"/>
  <c r="AS133" i="1"/>
  <c r="AR133" i="1"/>
  <c r="AT132" i="1"/>
  <c r="AS132" i="1"/>
  <c r="AR132" i="1"/>
  <c r="AT131" i="1"/>
  <c r="AS131" i="1"/>
  <c r="AR131" i="1"/>
  <c r="AT130" i="1"/>
  <c r="AS130" i="1"/>
  <c r="AR130" i="1"/>
  <c r="AT129" i="1"/>
  <c r="AS129" i="1"/>
  <c r="AR129" i="1"/>
  <c r="AT128" i="1"/>
  <c r="AS128" i="1"/>
  <c r="AR128" i="1"/>
  <c r="AT127" i="1"/>
  <c r="AS127" i="1"/>
  <c r="AR127" i="1"/>
  <c r="AT126" i="1"/>
  <c r="AS126" i="1"/>
  <c r="AR126" i="1"/>
  <c r="AT125" i="1"/>
  <c r="AS125" i="1"/>
  <c r="AR125" i="1"/>
  <c r="AT124" i="1"/>
  <c r="AS124" i="1"/>
  <c r="AR124" i="1"/>
  <c r="AT123" i="1"/>
  <c r="AS123" i="1"/>
  <c r="AR123" i="1"/>
  <c r="AT122" i="1"/>
  <c r="AS122" i="1"/>
  <c r="AR122" i="1"/>
  <c r="AT121" i="1"/>
  <c r="AS121" i="1"/>
  <c r="AR121" i="1"/>
  <c r="AT120" i="1"/>
  <c r="AS120" i="1"/>
  <c r="AR120" i="1"/>
  <c r="AT119" i="1"/>
  <c r="AS119" i="1"/>
  <c r="AR119" i="1"/>
  <c r="AT118" i="1"/>
  <c r="AS118" i="1"/>
  <c r="AR118" i="1"/>
  <c r="AT117" i="1"/>
  <c r="AS117" i="1"/>
  <c r="AR117" i="1"/>
  <c r="AT116" i="1"/>
  <c r="AS116" i="1"/>
  <c r="AR116" i="1"/>
  <c r="AT115" i="1"/>
  <c r="AS115" i="1"/>
  <c r="AR115" i="1"/>
  <c r="AT114" i="1"/>
  <c r="AS114" i="1"/>
  <c r="AR114" i="1"/>
  <c r="AT113" i="1"/>
  <c r="AS113" i="1"/>
  <c r="AR113" i="1"/>
  <c r="AT112" i="1"/>
  <c r="AS112" i="1"/>
  <c r="AR112" i="1"/>
  <c r="AT111" i="1"/>
  <c r="AS111" i="1"/>
  <c r="AR111" i="1"/>
  <c r="AT110" i="1"/>
  <c r="AS110" i="1"/>
  <c r="AR110" i="1"/>
  <c r="AT109" i="1"/>
  <c r="AS109" i="1"/>
  <c r="AR109" i="1"/>
  <c r="AT108" i="1"/>
  <c r="AS108" i="1"/>
  <c r="AR108" i="1"/>
  <c r="AT107" i="1"/>
  <c r="AS107" i="1"/>
  <c r="AR107" i="1"/>
  <c r="AT106" i="1"/>
  <c r="AS106" i="1"/>
  <c r="AR106" i="1"/>
  <c r="AT105" i="1"/>
  <c r="AS105" i="1"/>
  <c r="AR105" i="1"/>
  <c r="AT104" i="1"/>
  <c r="AS104" i="1"/>
  <c r="AR104" i="1"/>
  <c r="AT103" i="1"/>
  <c r="AS103" i="1"/>
  <c r="AR103" i="1"/>
  <c r="AT102" i="1"/>
  <c r="AS102" i="1"/>
  <c r="AR102" i="1"/>
  <c r="AT101" i="1"/>
  <c r="AS101" i="1"/>
  <c r="AR101" i="1"/>
  <c r="AT100" i="1"/>
  <c r="AS100" i="1"/>
  <c r="AR100" i="1"/>
  <c r="AT99" i="1"/>
  <c r="AS99" i="1"/>
  <c r="AR99" i="1"/>
  <c r="AT98" i="1"/>
  <c r="AS98" i="1"/>
  <c r="AR98" i="1"/>
  <c r="AT97" i="1"/>
  <c r="AS97" i="1"/>
  <c r="AR97" i="1"/>
  <c r="AT96" i="1"/>
  <c r="AS96" i="1"/>
  <c r="AR96" i="1"/>
  <c r="AT95" i="1"/>
  <c r="AS95" i="1"/>
  <c r="AR95" i="1"/>
  <c r="AT94" i="1"/>
  <c r="AS94" i="1"/>
  <c r="AR94" i="1"/>
  <c r="AT93" i="1"/>
  <c r="AS93" i="1"/>
  <c r="AR93" i="1"/>
  <c r="AT92" i="1"/>
  <c r="AS92" i="1"/>
  <c r="AR92" i="1"/>
  <c r="AT91" i="1"/>
  <c r="AS91" i="1"/>
  <c r="AR91" i="1"/>
  <c r="AT90" i="1"/>
  <c r="AS90" i="1"/>
  <c r="AR90" i="1"/>
  <c r="AT89" i="1"/>
  <c r="AS89" i="1"/>
  <c r="AR89" i="1"/>
  <c r="AT88" i="1"/>
  <c r="AS88" i="1"/>
  <c r="AR88" i="1"/>
  <c r="AT87" i="1"/>
  <c r="AS87" i="1"/>
  <c r="AR87" i="1"/>
  <c r="AT86" i="1"/>
  <c r="AS86" i="1"/>
  <c r="AR86" i="1"/>
  <c r="AT85" i="1"/>
  <c r="AS85" i="1"/>
  <c r="AR85" i="1"/>
  <c r="AT84" i="1"/>
  <c r="AS84" i="1"/>
  <c r="AR84" i="1"/>
  <c r="AT83" i="1"/>
  <c r="AS83" i="1"/>
  <c r="AR83" i="1"/>
  <c r="AT82" i="1"/>
  <c r="AS82" i="1"/>
  <c r="AR82" i="1"/>
  <c r="AT81" i="1"/>
  <c r="AS81" i="1"/>
  <c r="AR81" i="1"/>
  <c r="AT80" i="1"/>
  <c r="AS80" i="1"/>
  <c r="AR80" i="1"/>
  <c r="AT79" i="1"/>
  <c r="AS79" i="1"/>
  <c r="AR79" i="1"/>
  <c r="AT78" i="1"/>
  <c r="AS78" i="1"/>
  <c r="AR78" i="1"/>
  <c r="AT77" i="1"/>
  <c r="AS77" i="1"/>
  <c r="AR77" i="1"/>
  <c r="AT76" i="1"/>
  <c r="AS76" i="1"/>
  <c r="AR76" i="1"/>
  <c r="AT75" i="1"/>
  <c r="AS75" i="1"/>
  <c r="AR75" i="1"/>
  <c r="AT74" i="1"/>
  <c r="AS74" i="1"/>
  <c r="AR74" i="1"/>
  <c r="AT73" i="1"/>
  <c r="AS73" i="1"/>
  <c r="AR73" i="1"/>
  <c r="AT72" i="1"/>
  <c r="AS72" i="1"/>
  <c r="AR72" i="1"/>
  <c r="AT71" i="1"/>
  <c r="AS71" i="1"/>
  <c r="AR71" i="1"/>
  <c r="AT70" i="1"/>
  <c r="AS70" i="1"/>
  <c r="AR70" i="1"/>
  <c r="AT69" i="1"/>
  <c r="AS69" i="1"/>
  <c r="AR69" i="1"/>
  <c r="AT68" i="1"/>
  <c r="AS68" i="1"/>
  <c r="AR68" i="1"/>
  <c r="AT67" i="1"/>
  <c r="AS67" i="1"/>
  <c r="AR67" i="1"/>
  <c r="AT66" i="1"/>
  <c r="AS66" i="1"/>
  <c r="AR66" i="1"/>
  <c r="AT65" i="1"/>
  <c r="AS65" i="1"/>
  <c r="AR65" i="1"/>
  <c r="AT64" i="1"/>
  <c r="AS64" i="1"/>
  <c r="AR64" i="1"/>
  <c r="AT63" i="1"/>
  <c r="AS63" i="1"/>
  <c r="AR63" i="1"/>
  <c r="AT62" i="1"/>
  <c r="AS62" i="1"/>
  <c r="AR62" i="1"/>
  <c r="AT61" i="1"/>
  <c r="AS61" i="1"/>
  <c r="AR61" i="1"/>
  <c r="AT60" i="1"/>
  <c r="AS60" i="1"/>
  <c r="AR60" i="1"/>
  <c r="AT59" i="1"/>
  <c r="AS59" i="1"/>
  <c r="AR59" i="1"/>
  <c r="AT58" i="1"/>
  <c r="AS58" i="1"/>
  <c r="AR58" i="1"/>
  <c r="AT57" i="1"/>
  <c r="AS57" i="1"/>
  <c r="AR57" i="1"/>
  <c r="AT56" i="1"/>
  <c r="AS56" i="1"/>
  <c r="AR56" i="1"/>
  <c r="AT55" i="1"/>
  <c r="AS55" i="1"/>
  <c r="AR55" i="1"/>
  <c r="AT54" i="1"/>
  <c r="AS54" i="1"/>
  <c r="AR54" i="1"/>
  <c r="AT53" i="1"/>
  <c r="AS53" i="1"/>
  <c r="AR53" i="1"/>
  <c r="AT52" i="1"/>
  <c r="AS52" i="1"/>
  <c r="AR52" i="1"/>
  <c r="AT51" i="1"/>
  <c r="AS51" i="1"/>
  <c r="AR51" i="1"/>
  <c r="AT50" i="1"/>
  <c r="AS50" i="1"/>
  <c r="AR50" i="1"/>
  <c r="AT49" i="1"/>
  <c r="AS49" i="1"/>
  <c r="AR49" i="1"/>
  <c r="AT48" i="1"/>
  <c r="AS48" i="1"/>
  <c r="AR48" i="1"/>
  <c r="AT47" i="1"/>
  <c r="AS47" i="1"/>
  <c r="AR47" i="1"/>
  <c r="AT46" i="1"/>
  <c r="AS46" i="1"/>
  <c r="AR46" i="1"/>
  <c r="AT45" i="1"/>
  <c r="AS45" i="1"/>
  <c r="AR45" i="1"/>
  <c r="AT44" i="1"/>
  <c r="AS44" i="1"/>
  <c r="AR44" i="1"/>
  <c r="AT43" i="1"/>
  <c r="AS43" i="1"/>
  <c r="AR43" i="1"/>
  <c r="AT42" i="1"/>
  <c r="AS42" i="1"/>
  <c r="AR42" i="1"/>
  <c r="AT41" i="1"/>
  <c r="AS41" i="1"/>
  <c r="AR41" i="1"/>
  <c r="AT40" i="1"/>
  <c r="AS40" i="1"/>
  <c r="AR40" i="1"/>
  <c r="AT39" i="1"/>
  <c r="AS39" i="1"/>
  <c r="AR39" i="1"/>
  <c r="AT38" i="1"/>
  <c r="AS38" i="1"/>
  <c r="AR38" i="1"/>
  <c r="AT37" i="1"/>
  <c r="AS37" i="1"/>
  <c r="AR37" i="1"/>
  <c r="AT36" i="1"/>
  <c r="AS36" i="1"/>
  <c r="AR36" i="1"/>
  <c r="AT35" i="1"/>
  <c r="AS35" i="1"/>
  <c r="AR35" i="1"/>
  <c r="AT34" i="1"/>
  <c r="AS34" i="1"/>
  <c r="AR34" i="1"/>
  <c r="AT33" i="1"/>
  <c r="AS33" i="1"/>
  <c r="AR33" i="1"/>
  <c r="AT32" i="1"/>
  <c r="AS32" i="1"/>
  <c r="AR32" i="1"/>
  <c r="AT31" i="1"/>
  <c r="AS31" i="1"/>
  <c r="AR31" i="1"/>
  <c r="AT30" i="1"/>
  <c r="AS30" i="1"/>
  <c r="AR30" i="1"/>
  <c r="AT29" i="1"/>
  <c r="AS29" i="1"/>
  <c r="AR29" i="1"/>
  <c r="AT28" i="1"/>
  <c r="AS28" i="1"/>
  <c r="AR28" i="1"/>
  <c r="AT27" i="1"/>
  <c r="AS27" i="1"/>
  <c r="AR27" i="1"/>
  <c r="AT26" i="1"/>
  <c r="AS26" i="1"/>
  <c r="AR26" i="1"/>
  <c r="AT25" i="1"/>
  <c r="AS25" i="1"/>
  <c r="AR25" i="1"/>
  <c r="AT24" i="1"/>
  <c r="AS24" i="1"/>
  <c r="AR24" i="1"/>
  <c r="AT23" i="1"/>
  <c r="AS23" i="1"/>
  <c r="AR23" i="1"/>
  <c r="AT22" i="1"/>
  <c r="AS22" i="1"/>
  <c r="AR22" i="1"/>
  <c r="AT21" i="1"/>
  <c r="AS21" i="1"/>
  <c r="AR21" i="1"/>
  <c r="AT20" i="1"/>
  <c r="AS20" i="1"/>
  <c r="AR20" i="1"/>
  <c r="AT19" i="1"/>
  <c r="AS19" i="1"/>
  <c r="AR19" i="1"/>
  <c r="AT18" i="1"/>
  <c r="AS18" i="1"/>
  <c r="AR18" i="1"/>
  <c r="AT17" i="1"/>
  <c r="AS17" i="1"/>
  <c r="AR17" i="1"/>
  <c r="AT16" i="1"/>
  <c r="AS16" i="1"/>
  <c r="AR16" i="1"/>
  <c r="AT15" i="1"/>
  <c r="AS15" i="1"/>
  <c r="AR15" i="1"/>
  <c r="AT14" i="1"/>
  <c r="AS14" i="1"/>
  <c r="AR14" i="1"/>
  <c r="AT13" i="1"/>
  <c r="AS13" i="1"/>
  <c r="AR13" i="1"/>
  <c r="AT12" i="1"/>
  <c r="AS12" i="1"/>
  <c r="AR12" i="1"/>
  <c r="AT11" i="1"/>
  <c r="AS11" i="1"/>
  <c r="AR11" i="1"/>
  <c r="AT10" i="1"/>
  <c r="AS10" i="1"/>
  <c r="AR10" i="1"/>
  <c r="AT9" i="1"/>
  <c r="AS9" i="1"/>
  <c r="AR9" i="1"/>
  <c r="AT8" i="1"/>
  <c r="AS8" i="1"/>
  <c r="AR8" i="1"/>
  <c r="AT7" i="1"/>
  <c r="AS7" i="1"/>
  <c r="AR7" i="1"/>
  <c r="AT6" i="1"/>
  <c r="AS6" i="1"/>
  <c r="AR6" i="1"/>
  <c r="AT5" i="1"/>
  <c r="AS5" i="1"/>
  <c r="AR5" i="1"/>
  <c r="AT4" i="1"/>
  <c r="AS4" i="1"/>
  <c r="AR4" i="1"/>
  <c r="AT3" i="1"/>
  <c r="AS3" i="1"/>
  <c r="AR3" i="1"/>
  <c r="AS2" i="1"/>
  <c r="AT2" i="1"/>
  <c r="AR2" i="1"/>
</calcChain>
</file>

<file path=xl/sharedStrings.xml><?xml version="1.0" encoding="utf-8"?>
<sst xmlns="http://schemas.openxmlformats.org/spreadsheetml/2006/main" count="12457" uniqueCount="3021">
  <si>
    <t>Id</t>
  </si>
  <si>
    <t>FirstName</t>
  </si>
  <si>
    <t>LastName</t>
  </si>
  <si>
    <t>MI</t>
  </si>
  <si>
    <t>PreferredName</t>
  </si>
  <si>
    <t>Tips</t>
  </si>
  <si>
    <t>HomeAddress</t>
  </si>
  <si>
    <t>City</t>
  </si>
  <si>
    <t>StateId</t>
  </si>
  <si>
    <t>ZipCode</t>
  </si>
  <si>
    <t>CountyId</t>
  </si>
  <si>
    <t>Email</t>
  </si>
  <si>
    <t>BirthDate</t>
  </si>
  <si>
    <t>HomePhone</t>
  </si>
  <si>
    <t>OtherPhone</t>
  </si>
  <si>
    <t>OtherPhoneDesc</t>
  </si>
  <si>
    <t>BillingName</t>
  </si>
  <si>
    <t>BillingAddress</t>
  </si>
  <si>
    <t>BillingCity</t>
  </si>
  <si>
    <t>BillingStateId</t>
  </si>
  <si>
    <t>BillingZip</t>
  </si>
  <si>
    <t>SocialSecurity</t>
  </si>
  <si>
    <t>Medicaid</t>
  </si>
  <si>
    <t>InsuranceId</t>
  </si>
  <si>
    <t>DASHPass</t>
  </si>
  <si>
    <t>GenderId</t>
  </si>
  <si>
    <t>RaceId</t>
  </si>
  <si>
    <t>EthnicityId</t>
  </si>
  <si>
    <t>MaritalStatusId</t>
  </si>
  <si>
    <t>LivingStatusId</t>
  </si>
  <si>
    <t>LivingArrangementId</t>
  </si>
  <si>
    <t>PovertyLevelId</t>
  </si>
  <si>
    <t>IntakeDate</t>
  </si>
  <si>
    <t>IntakeStaff</t>
  </si>
  <si>
    <t>ReferredById</t>
  </si>
  <si>
    <t>IfReferredByOther</t>
  </si>
  <si>
    <t>PresentingProblem</t>
  </si>
  <si>
    <t>PetId</t>
  </si>
  <si>
    <t>HouseholdIncome</t>
  </si>
  <si>
    <t>DistrictId</t>
  </si>
  <si>
    <t>vchClientTownship_nm</t>
  </si>
  <si>
    <t>vchEmergContact_desc</t>
  </si>
  <si>
    <t>Deb</t>
  </si>
  <si>
    <t>Patton</t>
  </si>
  <si>
    <t>11 N. Sycamore St Apt 1</t>
  </si>
  <si>
    <t>Villa Grove</t>
  </si>
  <si>
    <t>Kim</t>
  </si>
  <si>
    <t>Crawford</t>
  </si>
  <si>
    <t>House is hard to find, going north on 130 turn left first road after fire station</t>
  </si>
  <si>
    <t>1605 E Cnty. Rd.  1550</t>
  </si>
  <si>
    <t>Merle</t>
  </si>
  <si>
    <t>Garrett</t>
  </si>
  <si>
    <t>Client has a hard time reading, CW reads some documents to him</t>
  </si>
  <si>
    <t>115 East Cedar</t>
  </si>
  <si>
    <t>Atwood</t>
  </si>
  <si>
    <t>Richard</t>
  </si>
  <si>
    <t>Helmuth</t>
  </si>
  <si>
    <t>Has a hard time comprehending. C is hard to understand when he talks</t>
  </si>
  <si>
    <t>113 Rt. 133 Apt. 7</t>
  </si>
  <si>
    <t>Arcola</t>
  </si>
  <si>
    <t>Sister/ Linda  Hendrickson  606 N parke Apt 1 , Tuscola ,Il  217-273-7400  daughter tammy 217-208-8455</t>
  </si>
  <si>
    <t>Kay</t>
  </si>
  <si>
    <t>Kleiss</t>
  </si>
  <si>
    <t>103 E Overton</t>
  </si>
  <si>
    <t>Tuscola</t>
  </si>
  <si>
    <t>Donna</t>
  </si>
  <si>
    <t>Nonamaker</t>
  </si>
  <si>
    <t>106 Jones Blvd</t>
  </si>
  <si>
    <t>Ralph</t>
  </si>
  <si>
    <t>Brooks</t>
  </si>
  <si>
    <t>1010 N.450 E</t>
  </si>
  <si>
    <t>karen Benner( daughter ) 217-721-7750</t>
  </si>
  <si>
    <t>Judy</t>
  </si>
  <si>
    <t>Wright</t>
  </si>
  <si>
    <t>212 Sale</t>
  </si>
  <si>
    <t>Raymond</t>
  </si>
  <si>
    <t>Kuntz</t>
  </si>
  <si>
    <t>209E Logan St</t>
  </si>
  <si>
    <t>Arthur</t>
  </si>
  <si>
    <t>Jennifer Hoffman 217-928-8289</t>
  </si>
  <si>
    <t>Priscilla</t>
  </si>
  <si>
    <t>209 E Logan St.</t>
  </si>
  <si>
    <t>217-259-4766</t>
  </si>
  <si>
    <t>Jennifer Hoffman 217-208-9286</t>
  </si>
  <si>
    <t>Edward</t>
  </si>
  <si>
    <t>Carter</t>
  </si>
  <si>
    <t>211 B Nicholas Dr</t>
  </si>
  <si>
    <t>Ron</t>
  </si>
  <si>
    <t>Bolt</t>
  </si>
  <si>
    <t>C has a land line</t>
  </si>
  <si>
    <t>505 S. 3rd St</t>
  </si>
  <si>
    <t>villa Grove</t>
  </si>
  <si>
    <t>Teresa</t>
  </si>
  <si>
    <t>West</t>
  </si>
  <si>
    <t>215 Country Place</t>
  </si>
  <si>
    <t>Candy</t>
  </si>
  <si>
    <t>Patterson</t>
  </si>
  <si>
    <t>1439 N CO 600 E</t>
  </si>
  <si>
    <t>Myers</t>
  </si>
  <si>
    <t>105 W. South St</t>
  </si>
  <si>
    <t>Sherron</t>
  </si>
  <si>
    <t>Moomaw</t>
  </si>
  <si>
    <t>105 S. Pine</t>
  </si>
  <si>
    <t>Micheal</t>
  </si>
  <si>
    <t>Cowell</t>
  </si>
  <si>
    <t>304 S White Oak</t>
  </si>
  <si>
    <t>Camargo</t>
  </si>
  <si>
    <t>Barbrara Billingsley same phone number</t>
  </si>
  <si>
    <t>Barbara</t>
  </si>
  <si>
    <t>Billingsley</t>
  </si>
  <si>
    <t>304 S Whie Oak St</t>
  </si>
  <si>
    <t>Mike Cowell same number</t>
  </si>
  <si>
    <t>Connie</t>
  </si>
  <si>
    <t>Schrodt</t>
  </si>
  <si>
    <t>201 Nicholas Dr</t>
  </si>
  <si>
    <t>Pollock</t>
  </si>
  <si>
    <t>2202 N. Pairie</t>
  </si>
  <si>
    <t>Belinda</t>
  </si>
  <si>
    <t>Baldwin</t>
  </si>
  <si>
    <t>106 N Wisconsin</t>
  </si>
  <si>
    <t>needs deleted</t>
  </si>
  <si>
    <t>Charles</t>
  </si>
  <si>
    <t>Ray</t>
  </si>
  <si>
    <t>103 mill St. Box 27</t>
  </si>
  <si>
    <t>Charlene</t>
  </si>
  <si>
    <t>Eastman</t>
  </si>
  <si>
    <t>277 Lincoln Ave. Apt 11</t>
  </si>
  <si>
    <t>Sheila Dukeman 217 273 4821</t>
  </si>
  <si>
    <t>Mary</t>
  </si>
  <si>
    <t>Lovall</t>
  </si>
  <si>
    <t>408 Springfeild Rd</t>
  </si>
  <si>
    <t>Maxine</t>
  </si>
  <si>
    <t>Client went in the nursing home in Charleston around Feb 18th.  Husband said.</t>
  </si>
  <si>
    <t>103 Mill St</t>
  </si>
  <si>
    <t>Rebecca</t>
  </si>
  <si>
    <t>Anderson</t>
  </si>
  <si>
    <t>Becki</t>
  </si>
  <si>
    <t>313 E Daggy</t>
  </si>
  <si>
    <t>Chelle Chaplin 217-273-2435   Ryan Farrier 217-259-0777 Jaymee 217-259-6027</t>
  </si>
  <si>
    <t>Debra</t>
  </si>
  <si>
    <t>Conner</t>
  </si>
  <si>
    <t>315 Daggy Ave.</t>
  </si>
  <si>
    <t>Roy</t>
  </si>
  <si>
    <t>Forshee</t>
  </si>
  <si>
    <t>314 s Richman</t>
  </si>
  <si>
    <t>Vialla Grove</t>
  </si>
  <si>
    <t>217-714-4195</t>
  </si>
  <si>
    <t>Sharon Forshee at the numbers above</t>
  </si>
  <si>
    <t>Sharon</t>
  </si>
  <si>
    <t>314 S Richman St</t>
  </si>
  <si>
    <t>Roy Forshee the numbers above</t>
  </si>
  <si>
    <t>Warren</t>
  </si>
  <si>
    <t>Rahn</t>
  </si>
  <si>
    <t>Ed</t>
  </si>
  <si>
    <t>201 Country Place</t>
  </si>
  <si>
    <t>Alice</t>
  </si>
  <si>
    <t>Hatchel</t>
  </si>
  <si>
    <t>very nice lady!!</t>
  </si>
  <si>
    <t>2 Hancock Ct.</t>
  </si>
  <si>
    <t>Emma</t>
  </si>
  <si>
    <t>Renfro</t>
  </si>
  <si>
    <t>312  Front st. Villa Grove</t>
  </si>
  <si>
    <t>Dorothy</t>
  </si>
  <si>
    <t>Clough</t>
  </si>
  <si>
    <t>375 E Cnty Rd1200 N</t>
  </si>
  <si>
    <t>Paul</t>
  </si>
  <si>
    <t>Smith</t>
  </si>
  <si>
    <t>205 N Sycamore</t>
  </si>
  <si>
    <t>Edna Smith same phone number as C</t>
  </si>
  <si>
    <t>Edna</t>
  </si>
  <si>
    <t>205 N Sycamore St.</t>
  </si>
  <si>
    <t>Villa grove</t>
  </si>
  <si>
    <t>Paul Smith same number as C, daughter Cathy 840-5207</t>
  </si>
  <si>
    <t>Virgina</t>
  </si>
  <si>
    <t>Virgie</t>
  </si>
  <si>
    <t>203 Eldorado</t>
  </si>
  <si>
    <t>406 S. Washington St</t>
  </si>
  <si>
    <t>Lee Ann</t>
  </si>
  <si>
    <t>Davis</t>
  </si>
  <si>
    <t>372 W. Washington St.</t>
  </si>
  <si>
    <t>Shirley</t>
  </si>
  <si>
    <t>Fernandez</t>
  </si>
  <si>
    <t>1101 Glenview Dr.</t>
  </si>
  <si>
    <t>Cheryl</t>
  </si>
  <si>
    <t>Beck</t>
  </si>
  <si>
    <t>200 2nd St</t>
  </si>
  <si>
    <t>Wayne Beck</t>
  </si>
  <si>
    <t>Noble</t>
  </si>
  <si>
    <t>Eblin</t>
  </si>
  <si>
    <t>1012 Pleasantview dr.</t>
  </si>
  <si>
    <t>Othella Eblin 217-253-2432</t>
  </si>
  <si>
    <t>Othella</t>
  </si>
  <si>
    <t>1012 Pleasantview dr</t>
  </si>
  <si>
    <t>Noble Eblin 217-508-2573</t>
  </si>
  <si>
    <t>Betty</t>
  </si>
  <si>
    <t>Jones</t>
  </si>
  <si>
    <t>400 N Carico</t>
  </si>
  <si>
    <t>Bettie</t>
  </si>
  <si>
    <t>Bird</t>
  </si>
  <si>
    <t>106 Houghton</t>
  </si>
  <si>
    <t>Stanley</t>
  </si>
  <si>
    <t>Barnett</t>
  </si>
  <si>
    <t>7 N. Pine</t>
  </si>
  <si>
    <t>This is his his number</t>
  </si>
  <si>
    <t>Brother Rick Barnett 337-853-7479</t>
  </si>
  <si>
    <t>Max</t>
  </si>
  <si>
    <t>Simpson</t>
  </si>
  <si>
    <t>913 E Wilson</t>
  </si>
  <si>
    <t>Tammy 812-243-7719</t>
  </si>
  <si>
    <t>Eleanore</t>
  </si>
  <si>
    <t xml:space="preserve"> Hobbs</t>
  </si>
  <si>
    <t>707 N Niles</t>
  </si>
  <si>
    <t>Patty</t>
  </si>
  <si>
    <t>Arbogast</t>
  </si>
  <si>
    <t>113 Country Place Apt.</t>
  </si>
  <si>
    <t>Darcy Claughaugh 217-714-5590 C daughter</t>
  </si>
  <si>
    <t>Martin</t>
  </si>
  <si>
    <t>112 E Daggy Apt 4</t>
  </si>
  <si>
    <t>Jewel</t>
  </si>
  <si>
    <t>Williams</t>
  </si>
  <si>
    <t>311 E Buckner St</t>
  </si>
  <si>
    <t>Myrtie</t>
  </si>
  <si>
    <t>Eastin</t>
  </si>
  <si>
    <t>704 E. Pinzon</t>
  </si>
  <si>
    <t>Elrah</t>
  </si>
  <si>
    <t>704 E Pinzon</t>
  </si>
  <si>
    <t>William</t>
  </si>
  <si>
    <t>409 Springfield Rd.</t>
  </si>
  <si>
    <t>Brad</t>
  </si>
  <si>
    <t>Hanners</t>
  </si>
  <si>
    <t>309 Key dr.</t>
  </si>
  <si>
    <t>may</t>
  </si>
  <si>
    <t>Norman</t>
  </si>
  <si>
    <t>708 Southland Dr</t>
  </si>
  <si>
    <t>tuscola</t>
  </si>
  <si>
    <t>Cynthia</t>
  </si>
  <si>
    <t>Carson</t>
  </si>
  <si>
    <t>Jarman Center           704 N Maine</t>
  </si>
  <si>
    <t>POA Judy Martin phone number 217-253-6270</t>
  </si>
  <si>
    <t xml:space="preserve"> Carla</t>
  </si>
  <si>
    <t xml:space="preserve"> Pike</t>
  </si>
  <si>
    <t>Sue</t>
  </si>
  <si>
    <t>406 N Enterprise</t>
  </si>
  <si>
    <t>Denise</t>
  </si>
  <si>
    <t>Pribble</t>
  </si>
  <si>
    <t>300 N Hopkins</t>
  </si>
  <si>
    <t>Newman</t>
  </si>
  <si>
    <t>William Pribble same number</t>
  </si>
  <si>
    <t>Rick</t>
  </si>
  <si>
    <t>302 White Oak Dr.</t>
  </si>
  <si>
    <t>Jacki Billingsley same number</t>
  </si>
  <si>
    <t>Jackie</t>
  </si>
  <si>
    <t>320 S White Oak Dr.</t>
  </si>
  <si>
    <t>Rick Billingsley same number</t>
  </si>
  <si>
    <t>Clyde</t>
  </si>
  <si>
    <t>Miller</t>
  </si>
  <si>
    <t>121N Cnty Rd.530 E</t>
  </si>
  <si>
    <t>Grandaughter- Mindy Sheilds 217-722-1228       Son- Rick miller 217-273-0866</t>
  </si>
  <si>
    <t>Karen</t>
  </si>
  <si>
    <t>Farris</t>
  </si>
  <si>
    <t>PO Box</t>
  </si>
  <si>
    <t>217-273-0008 Rachel daughter</t>
  </si>
  <si>
    <t>Ada</t>
  </si>
  <si>
    <t>Poynter</t>
  </si>
  <si>
    <t>705E Columbia</t>
  </si>
  <si>
    <t>ARCOLA</t>
  </si>
  <si>
    <t>Tony Poynter 217-246-5610  terry her helper 217-412-1853</t>
  </si>
  <si>
    <t>Deloris</t>
  </si>
  <si>
    <t>Norton</t>
  </si>
  <si>
    <t>1106 Nortline Rd.</t>
  </si>
  <si>
    <t>Ruth</t>
  </si>
  <si>
    <t>Sims</t>
  </si>
  <si>
    <t>701 N. Caricio</t>
  </si>
  <si>
    <t>Dorcas</t>
  </si>
  <si>
    <t>Hamilton</t>
  </si>
  <si>
    <t>508 Timothy Drive</t>
  </si>
  <si>
    <t>1106 Northline</t>
  </si>
  <si>
    <t>Darrell</t>
  </si>
  <si>
    <t>Ford</t>
  </si>
  <si>
    <t>406 Southland Circle</t>
  </si>
  <si>
    <t>406 Southland Acres</t>
  </si>
  <si>
    <t>Barb</t>
  </si>
  <si>
    <t>Murphy</t>
  </si>
  <si>
    <t>802 E Scott</t>
  </si>
  <si>
    <t>Bill</t>
  </si>
  <si>
    <t>Marsh</t>
  </si>
  <si>
    <t>111 W Ensy</t>
  </si>
  <si>
    <t>Wendy</t>
  </si>
  <si>
    <t>Phyllis</t>
  </si>
  <si>
    <t>PO Box 83 River Rd</t>
  </si>
  <si>
    <t>Carol</t>
  </si>
  <si>
    <t>Allen</t>
  </si>
  <si>
    <t>413 S Ash Apt. 3</t>
  </si>
  <si>
    <t>Linda</t>
  </si>
  <si>
    <t>Cloyd</t>
  </si>
  <si>
    <t>Client is no longer a client. C address is in Arcola in country but lives in Coles county</t>
  </si>
  <si>
    <t>17519N county Rd. 380 E</t>
  </si>
  <si>
    <t>Frances</t>
  </si>
  <si>
    <t>Goad</t>
  </si>
  <si>
    <t>203 S Walnut</t>
  </si>
  <si>
    <t>beverley Budd 217-268-5183</t>
  </si>
  <si>
    <t>Fiala</t>
  </si>
  <si>
    <t>C has told C that his children don't have much to do with him. Daughter see him twice a year.</t>
  </si>
  <si>
    <t>220 Fairland St</t>
  </si>
  <si>
    <t>June</t>
  </si>
  <si>
    <t>Bissonett</t>
  </si>
  <si>
    <t>820 e Washington St</t>
  </si>
  <si>
    <t>Dale bissonett same number</t>
  </si>
  <si>
    <t>Dale</t>
  </si>
  <si>
    <t>820 E Washington  St</t>
  </si>
  <si>
    <t>June Bissonett same phone number</t>
  </si>
  <si>
    <t>Hermila</t>
  </si>
  <si>
    <t>Garza</t>
  </si>
  <si>
    <t>317 South oak St.</t>
  </si>
  <si>
    <t>Joquin Garza same number</t>
  </si>
  <si>
    <t>Joaquin</t>
  </si>
  <si>
    <t>317 South Oak</t>
  </si>
  <si>
    <t>Hendrickson</t>
  </si>
  <si>
    <t>606 N Parke</t>
  </si>
  <si>
    <t>Larry</t>
  </si>
  <si>
    <t>Ozee</t>
  </si>
  <si>
    <t>445 E  Jefferson</t>
  </si>
  <si>
    <t>Judy Ozee</t>
  </si>
  <si>
    <t>445 E Washington</t>
  </si>
  <si>
    <t>Larry Ozee same number</t>
  </si>
  <si>
    <t>Beverage</t>
  </si>
  <si>
    <t>203 Van Voorhis</t>
  </si>
  <si>
    <t>Ledra</t>
  </si>
  <si>
    <t>Ade</t>
  </si>
  <si>
    <t>700 N Niles Apt 2</t>
  </si>
  <si>
    <t>Jerry</t>
  </si>
  <si>
    <t>Adkisson</t>
  </si>
  <si>
    <t>40 Cedar Circle</t>
  </si>
  <si>
    <t>112 E Houghton</t>
  </si>
  <si>
    <t>Jana</t>
  </si>
  <si>
    <t>Roberts</t>
  </si>
  <si>
    <t>821 East Park</t>
  </si>
  <si>
    <t>Martha</t>
  </si>
  <si>
    <t>Klinkow</t>
  </si>
  <si>
    <t>911 E Overton St</t>
  </si>
  <si>
    <t>David Adkission 369-1333</t>
  </si>
  <si>
    <t>Hampsten</t>
  </si>
  <si>
    <t xml:space="preserve"> 67 Cherry Dr</t>
  </si>
  <si>
    <t>Buffy Shelminde</t>
  </si>
  <si>
    <t>Gerald</t>
  </si>
  <si>
    <t>Field</t>
  </si>
  <si>
    <t>232 N 1425 E Rd. Box 824</t>
  </si>
  <si>
    <t>Christiana</t>
  </si>
  <si>
    <t>Phelps</t>
  </si>
  <si>
    <t>904 N County Rd</t>
  </si>
  <si>
    <t>Loretta</t>
  </si>
  <si>
    <t>Grant</t>
  </si>
  <si>
    <t>112 East 4th St.</t>
  </si>
  <si>
    <t>Wallace</t>
  </si>
  <si>
    <t>731 N. Rt.130</t>
  </si>
  <si>
    <t>Pennie Poynter same number</t>
  </si>
  <si>
    <t>Pennie</t>
  </si>
  <si>
    <t>731 N St. Rt 130</t>
  </si>
  <si>
    <t>Wallace Poynter same number</t>
  </si>
  <si>
    <t>Margret</t>
  </si>
  <si>
    <t>Bade</t>
  </si>
  <si>
    <t>608 N Henson</t>
  </si>
  <si>
    <t>Phillip</t>
  </si>
  <si>
    <t>Brehm</t>
  </si>
  <si>
    <t>Has parkison diease</t>
  </si>
  <si>
    <t>217 S. Locust</t>
  </si>
  <si>
    <t>Wuaneta</t>
  </si>
  <si>
    <t>Bennett</t>
  </si>
  <si>
    <t>302 South King St</t>
  </si>
  <si>
    <t>Duane Bennett 217-508-2464</t>
  </si>
  <si>
    <t>Berry</t>
  </si>
  <si>
    <t>1825E co Rd1550 N</t>
  </si>
  <si>
    <t>James Berry same number</t>
  </si>
  <si>
    <t>James</t>
  </si>
  <si>
    <t>1825 E Co Rd 1550 N</t>
  </si>
  <si>
    <t>Benjamin</t>
  </si>
  <si>
    <t>Olvera</t>
  </si>
  <si>
    <t>309 N E Northline Rd</t>
  </si>
  <si>
    <t>Geneva</t>
  </si>
  <si>
    <t>309 E Nothhline Rd</t>
  </si>
  <si>
    <t>Janice</t>
  </si>
  <si>
    <t>Wetzel</t>
  </si>
  <si>
    <t>Client passed  away Jan 16,2021</t>
  </si>
  <si>
    <t>410 E Wilson</t>
  </si>
  <si>
    <t>Bobbit</t>
  </si>
  <si>
    <t>616 E. Illinois</t>
  </si>
  <si>
    <t>use the 543=2771</t>
  </si>
  <si>
    <t>Jed Rohr 217-273-3535</t>
  </si>
  <si>
    <t>Broady</t>
  </si>
  <si>
    <t>117 Country Place</t>
  </si>
  <si>
    <t>Minerva</t>
  </si>
  <si>
    <t>Borntrager</t>
  </si>
  <si>
    <t>197 North County Rd. 200 E</t>
  </si>
  <si>
    <t>Borders</t>
  </si>
  <si>
    <t>935 E CR750 N  lot #12</t>
  </si>
  <si>
    <t>David</t>
  </si>
  <si>
    <t>Hall</t>
  </si>
  <si>
    <t>1110 E Cnty Rd 1050 N</t>
  </si>
  <si>
    <t>Patsy</t>
  </si>
  <si>
    <t>307 S Hopkins</t>
  </si>
  <si>
    <t>Wilma</t>
  </si>
  <si>
    <t>Cain</t>
  </si>
  <si>
    <t>205 Circle Dr</t>
  </si>
  <si>
    <t>Kenneth</t>
  </si>
  <si>
    <t>Caraway</t>
  </si>
  <si>
    <t>D</t>
  </si>
  <si>
    <t>106 Magnolia</t>
  </si>
  <si>
    <t>Debbie</t>
  </si>
  <si>
    <t>Carage</t>
  </si>
  <si>
    <t>PO Box 144</t>
  </si>
  <si>
    <t>Joesph</t>
  </si>
  <si>
    <t>Carroll</t>
  </si>
  <si>
    <t>303 French St</t>
  </si>
  <si>
    <t>Broxton</t>
  </si>
  <si>
    <t>Bernadine</t>
  </si>
  <si>
    <t>Brocton</t>
  </si>
  <si>
    <t>Therman</t>
  </si>
  <si>
    <t>Carswell</t>
  </si>
  <si>
    <t>1130 N CR 1350 E</t>
  </si>
  <si>
    <t>1130 N CR1350 E</t>
  </si>
  <si>
    <t>112 E Daggy</t>
  </si>
  <si>
    <t>King</t>
  </si>
  <si>
    <t>950 N 45 US Rt 45   Lot 23</t>
  </si>
  <si>
    <t>Melton</t>
  </si>
  <si>
    <t>925 N Cnty Rd. 800 E</t>
  </si>
  <si>
    <t>Sam Melton</t>
  </si>
  <si>
    <t>Sam</t>
  </si>
  <si>
    <t>925 N Cnty Rd 800 E</t>
  </si>
  <si>
    <t>Mary Melton  217-253-4703</t>
  </si>
  <si>
    <t>Mary Ann</t>
  </si>
  <si>
    <t>Benson</t>
  </si>
  <si>
    <t>DOES NOT WANT TO BE CALLED</t>
  </si>
  <si>
    <t>589 N Cnty Rd 920 E</t>
  </si>
  <si>
    <t>This Cindys phone number</t>
  </si>
  <si>
    <t>Mary Melton 217 253-2939</t>
  </si>
  <si>
    <t>500 Main</t>
  </si>
  <si>
    <t>Tom Ray  217 508=7525</t>
  </si>
  <si>
    <t>Tom</t>
  </si>
  <si>
    <t>Roger</t>
  </si>
  <si>
    <t>217-273-0008</t>
  </si>
  <si>
    <t>Alberta</t>
  </si>
  <si>
    <t>Booth</t>
  </si>
  <si>
    <t>P O Box 85</t>
  </si>
  <si>
    <t>Donley</t>
  </si>
  <si>
    <t>606 N Parke Apt 3</t>
  </si>
  <si>
    <t>Dan Cline 217-621-5003</t>
  </si>
  <si>
    <t>Montgomery</t>
  </si>
  <si>
    <t>300 N Hopkins St.</t>
  </si>
  <si>
    <t>Denise Pribble 217-837-2906</t>
  </si>
  <si>
    <t>Green</t>
  </si>
  <si>
    <t>C does not pick up phone</t>
  </si>
  <si>
    <t>207 Shirley St</t>
  </si>
  <si>
    <t>Obryan</t>
  </si>
  <si>
    <t>#10 East Forest Estates</t>
  </si>
  <si>
    <t>Elizabeth</t>
  </si>
  <si>
    <t>Chupp</t>
  </si>
  <si>
    <t>555 N Lynn Rd</t>
  </si>
  <si>
    <t>Dicky</t>
  </si>
  <si>
    <t>Warner</t>
  </si>
  <si>
    <t>L</t>
  </si>
  <si>
    <t>C has an 6th grade education. C enjoys telling his stories of his life.</t>
  </si>
  <si>
    <t>219 S Kentucky</t>
  </si>
  <si>
    <t>Myrna</t>
  </si>
  <si>
    <t>Moore</t>
  </si>
  <si>
    <t>311 West Main</t>
  </si>
  <si>
    <t>Laws</t>
  </si>
  <si>
    <t>701 N Carico</t>
  </si>
  <si>
    <t>Kim Brown same  number</t>
  </si>
  <si>
    <t>A</t>
  </si>
  <si>
    <t>617 N Cty Rd 475 E</t>
  </si>
  <si>
    <t>Rebecca Warner 217-549-5952</t>
  </si>
  <si>
    <t>Bryant</t>
  </si>
  <si>
    <t>617 N Cnty Rd 475 E</t>
  </si>
  <si>
    <t>Larry Warner 217-549-5952</t>
  </si>
  <si>
    <t>Bethel</t>
  </si>
  <si>
    <t>Turner</t>
  </si>
  <si>
    <t>Moved to Missour</t>
  </si>
  <si>
    <t>Esther</t>
  </si>
  <si>
    <t>Yoder</t>
  </si>
  <si>
    <t>75 E Cnty Rd 200 N</t>
  </si>
  <si>
    <t>Thelma</t>
  </si>
  <si>
    <t>Baleny</t>
  </si>
  <si>
    <t>Sarah</t>
  </si>
  <si>
    <t>Neff</t>
  </si>
  <si>
    <t>407 N Center St</t>
  </si>
  <si>
    <t>Murdock</t>
  </si>
  <si>
    <t>PO Box 234</t>
  </si>
  <si>
    <t>Darrel</t>
  </si>
  <si>
    <t>Haake</t>
  </si>
  <si>
    <t>Very hard of hearing</t>
  </si>
  <si>
    <t>110 Ponder Drive</t>
  </si>
  <si>
    <t>Elsie Haake same number</t>
  </si>
  <si>
    <t>Elsie</t>
  </si>
  <si>
    <t>Lydia</t>
  </si>
  <si>
    <t>Kramer</t>
  </si>
  <si>
    <t>505 E Scott St</t>
  </si>
  <si>
    <t>Earl Kramer husband</t>
  </si>
  <si>
    <t>Daniels</t>
  </si>
  <si>
    <t>801 E Pimzon</t>
  </si>
  <si>
    <t>Bonnie</t>
  </si>
  <si>
    <t>Rogers</t>
  </si>
  <si>
    <t>814 Short</t>
  </si>
  <si>
    <t>Jim</t>
  </si>
  <si>
    <t>Arbuckle</t>
  </si>
  <si>
    <t>209 N Indiana</t>
  </si>
  <si>
    <t>Jo Ann</t>
  </si>
  <si>
    <t>209 N Iowa St</t>
  </si>
  <si>
    <t>Frank</t>
  </si>
  <si>
    <t>Thomas</t>
  </si>
  <si>
    <t>4 n Henson Rd</t>
  </si>
  <si>
    <t>Penny Sigler   (daughter) 217-621-6882</t>
  </si>
  <si>
    <t>Herbert</t>
  </si>
  <si>
    <t>Moon</t>
  </si>
  <si>
    <t>514 N Richman</t>
  </si>
  <si>
    <t>Vill Grove</t>
  </si>
  <si>
    <t>Terry</t>
  </si>
  <si>
    <t>Van Dorn</t>
  </si>
  <si>
    <t>Dana</t>
  </si>
  <si>
    <t>Wells</t>
  </si>
  <si>
    <t>470 Center</t>
  </si>
  <si>
    <t>John</t>
  </si>
  <si>
    <t>Noemi</t>
  </si>
  <si>
    <t>603 Pembroke</t>
  </si>
  <si>
    <t>Rusty</t>
  </si>
  <si>
    <t>Brown</t>
  </si>
  <si>
    <t>411 W Washington</t>
  </si>
  <si>
    <t>Deborah</t>
  </si>
  <si>
    <t>C has early stages of alzheimers</t>
  </si>
  <si>
    <t>411W Washington St</t>
  </si>
  <si>
    <t>Rusty at same number</t>
  </si>
  <si>
    <t>Adlia</t>
  </si>
  <si>
    <t>140 E Cnty Rd 1050 N</t>
  </si>
  <si>
    <t>Faye</t>
  </si>
  <si>
    <t>Nay</t>
  </si>
  <si>
    <t>443 E Main</t>
  </si>
  <si>
    <t>Kevin</t>
  </si>
  <si>
    <t>Daugherty</t>
  </si>
  <si>
    <t>309 Newkirk #2 E</t>
  </si>
  <si>
    <t>Brillhart</t>
  </si>
  <si>
    <t>1 Hickory Drive</t>
  </si>
  <si>
    <t>Helms</t>
  </si>
  <si>
    <t>819 E Short st</t>
  </si>
  <si>
    <t>Don</t>
  </si>
  <si>
    <t>Edwards</t>
  </si>
  <si>
    <t>709 N Howard</t>
  </si>
  <si>
    <t>Jeanette</t>
  </si>
  <si>
    <t>Joann</t>
  </si>
  <si>
    <t>910 Beecher</t>
  </si>
  <si>
    <t>Eddy</t>
  </si>
  <si>
    <t>506 Timothy Dr Apt 1</t>
  </si>
  <si>
    <t>Sheri Hunt 217-714-7793</t>
  </si>
  <si>
    <t>Earl</t>
  </si>
  <si>
    <t>505 E Scott</t>
  </si>
  <si>
    <t>Wife Lydia same number</t>
  </si>
  <si>
    <t>Adams</t>
  </si>
  <si>
    <t>523E Cnty Rd 200 N</t>
  </si>
  <si>
    <t>Jesse</t>
  </si>
  <si>
    <t>Passed away Jan. 5 2021</t>
  </si>
  <si>
    <t>523 E Cnty Rd</t>
  </si>
  <si>
    <t>Steve</t>
  </si>
  <si>
    <t>Bullard</t>
  </si>
  <si>
    <t>950 N US HWY 45 lot # 16</t>
  </si>
  <si>
    <t>Glenda</t>
  </si>
  <si>
    <t>Case</t>
  </si>
  <si>
    <t>950 n US HWY 45 Lot #25</t>
  </si>
  <si>
    <t>Ollie</t>
  </si>
  <si>
    <t>Cearlock</t>
  </si>
  <si>
    <t>717 E Progress</t>
  </si>
  <si>
    <t>Marilyn</t>
  </si>
  <si>
    <t>19 Park St</t>
  </si>
  <si>
    <t>701 N Carico Lot #36</t>
  </si>
  <si>
    <t>Phillip Laws</t>
  </si>
  <si>
    <t>Rosemary</t>
  </si>
  <si>
    <t>308 N. Central</t>
  </si>
  <si>
    <t>409 E Barker</t>
  </si>
  <si>
    <t>Grace</t>
  </si>
  <si>
    <t>Hutchcraft</t>
  </si>
  <si>
    <t>705 E Columbia #22</t>
  </si>
  <si>
    <t>Scott</t>
  </si>
  <si>
    <t>106 N Oak</t>
  </si>
  <si>
    <t>Mattlin</t>
  </si>
  <si>
    <t>C lives with daughter and has alzheimers and is getting worse</t>
  </si>
  <si>
    <t>Daughter Candy Scott same number</t>
  </si>
  <si>
    <t>Ann</t>
  </si>
  <si>
    <t>Gladys</t>
  </si>
  <si>
    <t>ss 1366 a month</t>
  </si>
  <si>
    <t>705 E Columbia Apt 12</t>
  </si>
  <si>
    <t>Sister Jeanie lives with herbday 3/9/62</t>
  </si>
  <si>
    <t>208 Shirley St</t>
  </si>
  <si>
    <t>Joyce</t>
  </si>
  <si>
    <t>207 Shirley</t>
  </si>
  <si>
    <t>Norma</t>
  </si>
  <si>
    <t>May</t>
  </si>
  <si>
    <t>707 Southland Acres</t>
  </si>
  <si>
    <t>Iche</t>
  </si>
  <si>
    <t>Daughter Susan phone number 419-231-8974 call after2</t>
  </si>
  <si>
    <t>Diane</t>
  </si>
  <si>
    <t>210 E Pembroke</t>
  </si>
  <si>
    <t>Daughters Chris Alcorn 217- 369-0379  Susan  419=2318974 after 2</t>
  </si>
  <si>
    <t>Adkission</t>
  </si>
  <si>
    <t>Stanfield</t>
  </si>
  <si>
    <t>408 Southland Dr S</t>
  </si>
  <si>
    <t>daughter Sara Brandenberg 621-9795</t>
  </si>
  <si>
    <t>Caroyln</t>
  </si>
  <si>
    <t>Vineyard</t>
  </si>
  <si>
    <t xml:space="preserve"> 101 Country Place Apts</t>
  </si>
  <si>
    <t>Moved to Missouri</t>
  </si>
  <si>
    <t>Hawn</t>
  </si>
  <si>
    <t>510 N Center</t>
  </si>
  <si>
    <t>Anita</t>
  </si>
  <si>
    <t>Cole</t>
  </si>
  <si>
    <t>501 Barker St</t>
  </si>
  <si>
    <t>Jane</t>
  </si>
  <si>
    <t>Lewis</t>
  </si>
  <si>
    <t>312 E Ensy</t>
  </si>
  <si>
    <t>Florence</t>
  </si>
  <si>
    <t>Jenson</t>
  </si>
  <si>
    <t>805 Columbia E #  1W</t>
  </si>
  <si>
    <t>Friend 853-2172</t>
  </si>
  <si>
    <t>Barry</t>
  </si>
  <si>
    <t>Price</t>
  </si>
  <si>
    <t>111 N Pine</t>
  </si>
  <si>
    <t>Leonard</t>
  </si>
  <si>
    <t>256 W Jefferson</t>
  </si>
  <si>
    <t>Peggy</t>
  </si>
  <si>
    <t>Gire</t>
  </si>
  <si>
    <t>15 East Monroe</t>
  </si>
  <si>
    <t>Jacobs</t>
  </si>
  <si>
    <t>830 N RD 560 E</t>
  </si>
  <si>
    <t>Dyke</t>
  </si>
  <si>
    <t>Flo Shunk lives with paul but can hardly hear over the phone</t>
  </si>
  <si>
    <t>Flo</t>
  </si>
  <si>
    <t>Shonk</t>
  </si>
  <si>
    <t xml:space="preserve"> has hard time hearing on te phone. Leave msg Paul will return call</t>
  </si>
  <si>
    <t>209 Vine</t>
  </si>
  <si>
    <t>Paul Dyke same number</t>
  </si>
  <si>
    <t>Tena</t>
  </si>
  <si>
    <t>Shofner</t>
  </si>
  <si>
    <t>503 Timothy Drive</t>
  </si>
  <si>
    <t>209 Pine Drive</t>
  </si>
  <si>
    <t>Carla Sue Pike 217-552-4318</t>
  </si>
  <si>
    <t>Wickersham</t>
  </si>
  <si>
    <t>131 S Rtoute 133 Apt 8</t>
  </si>
  <si>
    <t>Gene</t>
  </si>
  <si>
    <t>Trammel</t>
  </si>
  <si>
    <t>2600Co. Rd, 725 N</t>
  </si>
  <si>
    <t>Tammy</t>
  </si>
  <si>
    <t>2600 E Co Rd 725 N</t>
  </si>
  <si>
    <t>Valerie</t>
  </si>
  <si>
    <t>Nelson</t>
  </si>
  <si>
    <t>Gary</t>
  </si>
  <si>
    <t xml:space="preserve"> Harris</t>
  </si>
  <si>
    <t>206 N Center Box 65</t>
  </si>
  <si>
    <t>Doherty</t>
  </si>
  <si>
    <t>&amp;08 S Spruce</t>
  </si>
  <si>
    <t>325 E Elm Po Box 531</t>
  </si>
  <si>
    <t>Valarie</t>
  </si>
  <si>
    <t>9 E Forrest</t>
  </si>
  <si>
    <t>217-578-3289</t>
  </si>
  <si>
    <t>Douglas</t>
  </si>
  <si>
    <t>Harris</t>
  </si>
  <si>
    <t>205 West Seminar</t>
  </si>
  <si>
    <t>K</t>
  </si>
  <si>
    <t>600 E Pinzon</t>
  </si>
  <si>
    <t>Wheeler</t>
  </si>
  <si>
    <t>409 E Jefferson St</t>
  </si>
  <si>
    <t>Julie</t>
  </si>
  <si>
    <t>213 E Wilson</t>
  </si>
  <si>
    <t>Rosetta</t>
  </si>
  <si>
    <t>Ball</t>
  </si>
  <si>
    <t>604 N Carico</t>
  </si>
  <si>
    <t>Beverly</t>
  </si>
  <si>
    <t>Budd</t>
  </si>
  <si>
    <t>225 S Walnut</t>
  </si>
  <si>
    <t>Same number , husband Fred</t>
  </si>
  <si>
    <t>Fred</t>
  </si>
  <si>
    <t>Dowell</t>
  </si>
  <si>
    <t>A delightful lady</t>
  </si>
  <si>
    <t>310 Fairlane</t>
  </si>
  <si>
    <t>Client has rectal cancer/ had surgey and treatment and is doing great</t>
  </si>
  <si>
    <t>205  S Vine</t>
  </si>
  <si>
    <t>Gary Melton 217-493-2703</t>
  </si>
  <si>
    <t>Janette</t>
  </si>
  <si>
    <t>433 E Washington St</t>
  </si>
  <si>
    <t>Howard</t>
  </si>
  <si>
    <t>433 E Washington</t>
  </si>
  <si>
    <t>Susan</t>
  </si>
  <si>
    <t>Warfel</t>
  </si>
  <si>
    <t>403 Wilson</t>
  </si>
  <si>
    <t>Myron</t>
  </si>
  <si>
    <t>Felkner</t>
  </si>
  <si>
    <t>312 N 1st</t>
  </si>
  <si>
    <t>Harold</t>
  </si>
  <si>
    <t>Goes by Tom</t>
  </si>
  <si>
    <t>109 W Daggy</t>
  </si>
  <si>
    <t>Annaleise</t>
  </si>
  <si>
    <t>Keeling</t>
  </si>
  <si>
    <t>509 West Broadway</t>
  </si>
  <si>
    <t>daughter Michelle Naïve 217-474-3241</t>
  </si>
  <si>
    <t>Jahala</t>
  </si>
  <si>
    <t>Aron</t>
  </si>
  <si>
    <t>Still works</t>
  </si>
  <si>
    <t>924 Robin Lane</t>
  </si>
  <si>
    <t>Carolyn  Smith 217-246-4566</t>
  </si>
  <si>
    <t>Anniliese</t>
  </si>
  <si>
    <t>509 N Broadway</t>
  </si>
  <si>
    <t>Daughter Michelle Naïve 217-474-3214</t>
  </si>
  <si>
    <t>333 W Jefferson</t>
  </si>
  <si>
    <t>Sheila</t>
  </si>
  <si>
    <t>Chambers</t>
  </si>
  <si>
    <t>400 N Douglas</t>
  </si>
  <si>
    <t>C phone is turned off at this time, the number is her friends</t>
  </si>
  <si>
    <t>Loreda</t>
  </si>
  <si>
    <t>Grice</t>
  </si>
  <si>
    <t>1500 N CR 1700 E</t>
  </si>
  <si>
    <t>Hatten</t>
  </si>
  <si>
    <t>311 W Edward</t>
  </si>
  <si>
    <t>Georgia</t>
  </si>
  <si>
    <t>Dann</t>
  </si>
  <si>
    <t>402 S Neal</t>
  </si>
  <si>
    <t>Slaughter</t>
  </si>
  <si>
    <t>237 Taft Dr</t>
  </si>
  <si>
    <t>Elenore</t>
  </si>
  <si>
    <t>Moberley</t>
  </si>
  <si>
    <t>Dawkins</t>
  </si>
  <si>
    <t>202 E Adams</t>
  </si>
  <si>
    <t>Lola</t>
  </si>
  <si>
    <t>Evans</t>
  </si>
  <si>
    <t>310 S Elm</t>
  </si>
  <si>
    <t>Donita</t>
  </si>
  <si>
    <t>Bender</t>
  </si>
  <si>
    <t>220 Lincoln Ave.</t>
  </si>
  <si>
    <t>Norcutt</t>
  </si>
  <si>
    <t>Eldorado Drive</t>
  </si>
  <si>
    <t>Lynnitta</t>
  </si>
  <si>
    <t>111 E Houghton</t>
  </si>
  <si>
    <t>111 E houghton</t>
  </si>
  <si>
    <t>Vandeventer</t>
  </si>
  <si>
    <t>1050  N 1600 E Rd</t>
  </si>
  <si>
    <t>217-840-4130</t>
  </si>
  <si>
    <t>Donna Koeberlein( Daughter) 217-832-9385 &amp; 217-649-4130                                                                                            Barb Vandeventer (daughter inlaw) 217-840-4130</t>
  </si>
  <si>
    <t>Marcella</t>
  </si>
  <si>
    <t>1050 N 1600 E Rd</t>
  </si>
  <si>
    <t>Donna Koelerlin ( daughter ) 217-832-9385                                                                                                                                    217-6493405       Barb Vandeverter 217-840-4130</t>
  </si>
  <si>
    <t>711 A S Elm</t>
  </si>
  <si>
    <t>Beem</t>
  </si>
  <si>
    <t>605 S Park</t>
  </si>
  <si>
    <t>Dave</t>
  </si>
  <si>
    <t>Compton</t>
  </si>
  <si>
    <t>950 N US 45 Lot #2</t>
  </si>
  <si>
    <t>Albert</t>
  </si>
  <si>
    <t>108 W Scott</t>
  </si>
  <si>
    <t>Branch</t>
  </si>
  <si>
    <t>202 A Nicholas Dr</t>
  </si>
  <si>
    <t>Stella</t>
  </si>
  <si>
    <t>Johnson</t>
  </si>
  <si>
    <t>18 Perks Trailer Park</t>
  </si>
  <si>
    <t>Steven</t>
  </si>
  <si>
    <t>Gray</t>
  </si>
  <si>
    <t>612 E Walnut</t>
  </si>
  <si>
    <t>Vaghy</t>
  </si>
  <si>
    <t>650 N County Road 2360 E</t>
  </si>
  <si>
    <t>Oakland</t>
  </si>
  <si>
    <t>Janie</t>
  </si>
  <si>
    <t>108 West Scott</t>
  </si>
  <si>
    <t>Hendrix</t>
  </si>
  <si>
    <t>209 Ohio St    PO Box 132</t>
  </si>
  <si>
    <t>Hindsboro</t>
  </si>
  <si>
    <t>Patricia</t>
  </si>
  <si>
    <t>Jansuik</t>
  </si>
  <si>
    <t>201 Van Vooris Dr</t>
  </si>
  <si>
    <t>Robert</t>
  </si>
  <si>
    <t>Middleton</t>
  </si>
  <si>
    <t>Sly</t>
  </si>
  <si>
    <t>808 E Overton</t>
  </si>
  <si>
    <t>C has the beginings of alzheimers</t>
  </si>
  <si>
    <t>Brewer</t>
  </si>
  <si>
    <t>640 East Main</t>
  </si>
  <si>
    <t>Cathy</t>
  </si>
  <si>
    <t>604 E Main</t>
  </si>
  <si>
    <t>Lock</t>
  </si>
  <si>
    <t>112 E HoughtonSt</t>
  </si>
  <si>
    <t>Janusik</t>
  </si>
  <si>
    <t>210 Van Voorhis Dr</t>
  </si>
  <si>
    <t>908 N Carico</t>
  </si>
  <si>
    <t>Andrew</t>
  </si>
  <si>
    <t>Deyoung</t>
  </si>
  <si>
    <t>9 Willis Place Unit 23</t>
  </si>
  <si>
    <t>9 Willis Unit</t>
  </si>
  <si>
    <t>Mike</t>
  </si>
  <si>
    <t>Wilson</t>
  </si>
  <si>
    <t>215 N Center</t>
  </si>
  <si>
    <t>Myurdock</t>
  </si>
  <si>
    <t>223 Country Place</t>
  </si>
  <si>
    <t>Theresa</t>
  </si>
  <si>
    <t>Spain</t>
  </si>
  <si>
    <t>9 Wills Place #27</t>
  </si>
  <si>
    <t>Mattingly</t>
  </si>
  <si>
    <t>Luther</t>
  </si>
  <si>
    <t>Clark</t>
  </si>
  <si>
    <t>803 S Sycamore St</t>
  </si>
  <si>
    <t>Harlan</t>
  </si>
  <si>
    <t>205 Country Place</t>
  </si>
  <si>
    <t>Olson</t>
  </si>
  <si>
    <t>401 S Carico St</t>
  </si>
  <si>
    <t>505 Wilson</t>
  </si>
  <si>
    <t>Gail</t>
  </si>
  <si>
    <t>Merritt</t>
  </si>
  <si>
    <t>309 S king</t>
  </si>
  <si>
    <t>8 S Walnut</t>
  </si>
  <si>
    <t>Ilene</t>
  </si>
  <si>
    <t>Daughtery</t>
  </si>
  <si>
    <t>516 W Harrison</t>
  </si>
  <si>
    <t>Chic</t>
  </si>
  <si>
    <t>Zoch</t>
  </si>
  <si>
    <t>Ismailjoski</t>
  </si>
  <si>
    <t>811 Sycamore</t>
  </si>
  <si>
    <t>Kathleen</t>
  </si>
  <si>
    <t>Van Vorris</t>
  </si>
  <si>
    <t>301  S Ohio St Apt 13</t>
  </si>
  <si>
    <t>Hutton</t>
  </si>
  <si>
    <t>450 N Us Rt 45</t>
  </si>
  <si>
    <t>450 N US Rt 45</t>
  </si>
  <si>
    <t>Dodson</t>
  </si>
  <si>
    <t>109 Jones Blvd</t>
  </si>
  <si>
    <t>Vickie</t>
  </si>
  <si>
    <t>Eldridge</t>
  </si>
  <si>
    <t>210 Van Vorrhies</t>
  </si>
  <si>
    <t>Marion</t>
  </si>
  <si>
    <t>Her and her deceased husband had 15 kids</t>
  </si>
  <si>
    <t>111 North !st Street</t>
  </si>
  <si>
    <t>Cornelia</t>
  </si>
  <si>
    <t>Kingery</t>
  </si>
  <si>
    <t>915 east Glenview</t>
  </si>
  <si>
    <t>Bee</t>
  </si>
  <si>
    <t>801 Glenview</t>
  </si>
  <si>
    <t>Nancy</t>
  </si>
  <si>
    <t>Hausmann</t>
  </si>
  <si>
    <t>709 S Indiana</t>
  </si>
  <si>
    <t>Dennis</t>
  </si>
  <si>
    <t>Mitsdarfer</t>
  </si>
  <si>
    <t>22 A Hancock Drive</t>
  </si>
  <si>
    <t>22 Hancock Drive</t>
  </si>
  <si>
    <t>Melvin</t>
  </si>
  <si>
    <t>Isbell</t>
  </si>
  <si>
    <t>310 S E 2nd</t>
  </si>
  <si>
    <t>Gloria</t>
  </si>
  <si>
    <t>310 S E  2nd St.</t>
  </si>
  <si>
    <t>Janet</t>
  </si>
  <si>
    <t>Cowyle</t>
  </si>
  <si>
    <t>213 A Nicholas Dr</t>
  </si>
  <si>
    <t>Hawkins</t>
  </si>
  <si>
    <t>Has lived with daughter and son inlaw for 15 yrs. Client has alzheimers and sun downers diease.</t>
  </si>
  <si>
    <t>704 S Court</t>
  </si>
  <si>
    <t>Linda Morris</t>
  </si>
  <si>
    <t>Michelle</t>
  </si>
  <si>
    <t>Jenkins</t>
  </si>
  <si>
    <t>116 S Pine</t>
  </si>
  <si>
    <t>Kester</t>
  </si>
  <si>
    <t>Enlow</t>
  </si>
  <si>
    <t>368 North County Rd 415 East</t>
  </si>
  <si>
    <t>Artur</t>
  </si>
  <si>
    <t>368 N County Rd 415 E</t>
  </si>
  <si>
    <t>Wade</t>
  </si>
  <si>
    <t>212 S Missouri</t>
  </si>
  <si>
    <t>Connour</t>
  </si>
  <si>
    <t>Kelsey</t>
  </si>
  <si>
    <t>123  Jefferson</t>
  </si>
  <si>
    <t>Morris</t>
  </si>
  <si>
    <t>704 S Court St</t>
  </si>
  <si>
    <t>Dona</t>
  </si>
  <si>
    <t>Wingler</t>
  </si>
  <si>
    <t>450 W jefferson St</t>
  </si>
  <si>
    <t>Campbell</t>
  </si>
  <si>
    <t>804 E Scott ST</t>
  </si>
  <si>
    <t>Walters</t>
  </si>
  <si>
    <t>Fox</t>
  </si>
  <si>
    <t>1140nN Cnty Rd 2730 E</t>
  </si>
  <si>
    <t>1140 N Cnty Rd 2730 E</t>
  </si>
  <si>
    <t>313 E Newkirk</t>
  </si>
  <si>
    <t>Libbie</t>
  </si>
  <si>
    <t>Aydellotte</t>
  </si>
  <si>
    <t>705 Yates</t>
  </si>
  <si>
    <t>37 East George St</t>
  </si>
  <si>
    <t>Harvey</t>
  </si>
  <si>
    <t>821 E Park St</t>
  </si>
  <si>
    <t>Lee</t>
  </si>
  <si>
    <t>6 Prairie CT</t>
  </si>
  <si>
    <t>6 Prairie Ct</t>
  </si>
  <si>
    <t>Margie</t>
  </si>
  <si>
    <t>6 Prarie Ct</t>
  </si>
  <si>
    <t>311 N CR 2200 E</t>
  </si>
  <si>
    <t>311 N CR Rd 2200 E</t>
  </si>
  <si>
    <t>Hilda</t>
  </si>
  <si>
    <t>Husser</t>
  </si>
  <si>
    <t>1153 N Cnty Rd 1050 E</t>
  </si>
  <si>
    <t>902 E Overtoon</t>
  </si>
  <si>
    <t>Doris</t>
  </si>
  <si>
    <t>Retter</t>
  </si>
  <si>
    <t>J</t>
  </si>
  <si>
    <t>6 Orchard Dr</t>
  </si>
  <si>
    <t>Romine</t>
  </si>
  <si>
    <t>323 N Indiana St</t>
  </si>
  <si>
    <t>Geese</t>
  </si>
  <si>
    <t>213 A Nicholas Drive</t>
  </si>
  <si>
    <t>Karen Dukeman   217-840-0681</t>
  </si>
  <si>
    <t>Miles</t>
  </si>
  <si>
    <t>13 Maple Lane</t>
  </si>
  <si>
    <t>Rosella</t>
  </si>
  <si>
    <t>Bassett</t>
  </si>
  <si>
    <t>301 E Walnut</t>
  </si>
  <si>
    <t>Lloyd</t>
  </si>
  <si>
    <t>Hensen</t>
  </si>
  <si>
    <t>1325 County Road 1450 N</t>
  </si>
  <si>
    <t>Wax</t>
  </si>
  <si>
    <t>1140 N County Rd 2730 E</t>
  </si>
  <si>
    <t>C is in nursing home recovering from covid, can not walk from covid</t>
  </si>
  <si>
    <t>1140  N County rd 2730 E</t>
  </si>
  <si>
    <t>Jay</t>
  </si>
  <si>
    <t>Schreibner</t>
  </si>
  <si>
    <t>112 Hawthorne Drive</t>
  </si>
  <si>
    <t>Charels</t>
  </si>
  <si>
    <t>Cameron</t>
  </si>
  <si>
    <t>Bobbie</t>
  </si>
  <si>
    <t>Larson</t>
  </si>
  <si>
    <t>1030 N Rt 130</t>
  </si>
  <si>
    <t>Neal</t>
  </si>
  <si>
    <t>503 N Carico</t>
  </si>
  <si>
    <t>Marie</t>
  </si>
  <si>
    <t>Bryon</t>
  </si>
  <si>
    <t>Baxter</t>
  </si>
  <si>
    <t>Garnetta</t>
  </si>
  <si>
    <t>318 E Lytle</t>
  </si>
  <si>
    <t>Bob</t>
  </si>
  <si>
    <t>Stallsworth</t>
  </si>
  <si>
    <t>107 Shute Dr</t>
  </si>
  <si>
    <t>217-621-2043 Daughter Margie Lee</t>
  </si>
  <si>
    <t>6 prairie Ct</t>
  </si>
  <si>
    <t>#6</t>
  </si>
  <si>
    <t>Gordon</t>
  </si>
  <si>
    <t>passed away</t>
  </si>
  <si>
    <t>809 Beecher</t>
  </si>
  <si>
    <t>809 Beecher Dr</t>
  </si>
  <si>
    <t>Tina</t>
  </si>
  <si>
    <t>Kellems</t>
  </si>
  <si>
    <t>410 2nd St</t>
  </si>
  <si>
    <t>Villa  Grove</t>
  </si>
  <si>
    <t>Browning</t>
  </si>
  <si>
    <t>316 N Main</t>
  </si>
  <si>
    <t>Foster</t>
  </si>
  <si>
    <t>730 N  RT 130</t>
  </si>
  <si>
    <t>730 N Rt 130</t>
  </si>
  <si>
    <t>Anna Marie</t>
  </si>
  <si>
    <t>Lampe</t>
  </si>
  <si>
    <t>816 E Washington St</t>
  </si>
  <si>
    <t>Arhtur</t>
  </si>
  <si>
    <t>Hamze</t>
  </si>
  <si>
    <t>301 N Broadawy Newman</t>
  </si>
  <si>
    <t>206 N Center</t>
  </si>
  <si>
    <t>Gobert</t>
  </si>
  <si>
    <t>405 Ohio St</t>
  </si>
  <si>
    <t>Hillsboro</t>
  </si>
  <si>
    <t>Ladonna</t>
  </si>
  <si>
    <t>Po Box</t>
  </si>
  <si>
    <t>207 E Newkirk #1</t>
  </si>
  <si>
    <t>Underwood</t>
  </si>
  <si>
    <t>Bormon</t>
  </si>
  <si>
    <t>#5 McGartile</t>
  </si>
  <si>
    <t>Brooadlands</t>
  </si>
  <si>
    <t>Cannon</t>
  </si>
  <si>
    <t>208 Vine</t>
  </si>
  <si>
    <t>Jack</t>
  </si>
  <si>
    <t>208 Vine St</t>
  </si>
  <si>
    <t>Dalzelle</t>
  </si>
  <si>
    <t>111 N Walnut</t>
  </si>
  <si>
    <t>Stauder</t>
  </si>
  <si>
    <t>205 N P ine</t>
  </si>
  <si>
    <t>Viila Grove</t>
  </si>
  <si>
    <t>Okers</t>
  </si>
  <si>
    <t>402 N Pine</t>
  </si>
  <si>
    <t>205 N Pine</t>
  </si>
  <si>
    <t>Luth</t>
  </si>
  <si>
    <t>450 N Rd 2680 E</t>
  </si>
  <si>
    <t>Allerton</t>
  </si>
  <si>
    <t>Don't call</t>
  </si>
  <si>
    <t>1450 N Cty Rd 2680 E</t>
  </si>
  <si>
    <t>DO NOT CALL</t>
  </si>
  <si>
    <t>Boyer</t>
  </si>
  <si>
    <t>210 Wilson</t>
  </si>
  <si>
    <t>Penny</t>
  </si>
  <si>
    <t>Wendling</t>
  </si>
  <si>
    <t>437 Cnty Rd 2200E</t>
  </si>
  <si>
    <t>Broadlands</t>
  </si>
  <si>
    <t>Rex</t>
  </si>
  <si>
    <t>Sigler</t>
  </si>
  <si>
    <t>115 Magnolia</t>
  </si>
  <si>
    <t>Hagler</t>
  </si>
  <si>
    <t>111 E Daggy</t>
  </si>
  <si>
    <t>816 E Washington</t>
  </si>
  <si>
    <t>Brookins</t>
  </si>
  <si>
    <t>815 E Short Street</t>
  </si>
  <si>
    <t>Curt</t>
  </si>
  <si>
    <t>Hovis</t>
  </si>
  <si>
    <t>1540 E Cnty Rd 1250 N</t>
  </si>
  <si>
    <t>37 E George St</t>
  </si>
  <si>
    <t>Kathy</t>
  </si>
  <si>
    <t>Henry</t>
  </si>
  <si>
    <t>Coleman</t>
  </si>
  <si>
    <t>112 east Douglas</t>
  </si>
  <si>
    <t>Conn</t>
  </si>
  <si>
    <t>781  N CR. 1475 E</t>
  </si>
  <si>
    <t>Burlett</t>
  </si>
  <si>
    <t>62 E Rt 16</t>
  </si>
  <si>
    <t>Phil</t>
  </si>
  <si>
    <t>Burris</t>
  </si>
  <si>
    <t>702 E Overton</t>
  </si>
  <si>
    <t>253 South Locust</t>
  </si>
  <si>
    <t>Cargal</t>
  </si>
  <si>
    <t>Churchill</t>
  </si>
  <si>
    <t>101 Kemp St</t>
  </si>
  <si>
    <t>Joe</t>
  </si>
  <si>
    <t>Hahn</t>
  </si>
  <si>
    <t>Leann</t>
  </si>
  <si>
    <t>Tully</t>
  </si>
  <si>
    <t>518 S Union</t>
  </si>
  <si>
    <t>Galen</t>
  </si>
  <si>
    <t>Nick</t>
  </si>
  <si>
    <t>Combs</t>
  </si>
  <si>
    <t>222 S Kentucky</t>
  </si>
  <si>
    <t>222 S kentucky</t>
  </si>
  <si>
    <t>Bolen</t>
  </si>
  <si>
    <t>903 Newkirk</t>
  </si>
  <si>
    <t>Marletta</t>
  </si>
  <si>
    <t>215 Richmond</t>
  </si>
  <si>
    <t>ClientId</t>
  </si>
  <si>
    <t>CaseWorkerId</t>
  </si>
  <si>
    <t>Title20Directions</t>
  </si>
  <si>
    <t>CloseDate</t>
  </si>
  <si>
    <t>OpenDate</t>
  </si>
  <si>
    <t>BeckiAnderson</t>
  </si>
  <si>
    <t>C has a hard time reading, CW reads some items to him. C is a very polite person and always thanks CW.</t>
  </si>
  <si>
    <t>C has had brain surgey nad has lost some use of her one arm. Very sweet and cheerful lady!</t>
  </si>
  <si>
    <t>Very interesting lady, she met her husband when she was 4 he was 5. Really enjoy talking with her.</t>
  </si>
  <si>
    <t>Client like to talk, very nice lady</t>
  </si>
  <si>
    <t>Client is hard of hearing</t>
  </si>
  <si>
    <t>Client doesn't always hear the phone</t>
  </si>
  <si>
    <t>C has diabetes and cancer has come back</t>
  </si>
  <si>
    <t>Goes by Dee</t>
  </si>
  <si>
    <t>C home is in Atwood but, C is staying in Champaign taking care of his wife. Wife passed in dec 2020</t>
  </si>
  <si>
    <t>C is blind and does not want phone calls</t>
  </si>
  <si>
    <t>C Has a 6th grade education, C likes to visit and tell you his stories</t>
  </si>
  <si>
    <t>C is homeless as of 8/18/2020. C wife commited suicide a few years ago and c duaghter said her dad has went down hill</t>
  </si>
  <si>
    <t>sweet lady</t>
  </si>
  <si>
    <t>C has dementia,</t>
  </si>
  <si>
    <t>StatusId</t>
  </si>
  <si>
    <t>Enabled</t>
  </si>
  <si>
    <t>Date</t>
  </si>
  <si>
    <t>CounselorId</t>
  </si>
  <si>
    <t>ActivityTypeId</t>
  </si>
  <si>
    <t>ProgramInfoId</t>
  </si>
  <si>
    <t>SubServiceId</t>
  </si>
  <si>
    <t>Note</t>
  </si>
  <si>
    <t>CounselingRecordId</t>
  </si>
  <si>
    <t>EnteredById</t>
  </si>
  <si>
    <t>EnteredOn</t>
  </si>
  <si>
    <t>Minutes</t>
  </si>
  <si>
    <t>8642a178-8af6-4a87-9358-afc0b3e6b746</t>
  </si>
  <si>
    <t>In office activity, making share pkg with intern. wWrote casenotes 5 min</t>
  </si>
  <si>
    <t>Due to COVID-19 anb based guidance from IDoA all ftf and home visits have been suspended till further notice.C called in and ask CW if CW could help thim o be able to talk to his wife who is in a nursing home in Mattoon. (Copper Creek) C said he did not know why he wasn't able to visit or talkt to wife. CW explained no one can visit because of COVID-19. He wonderd why he couldn't call wife, C said when he calls there they tell C he knows why he can't talk to her, but he said he doesn't. C siad he just wants to die as mean as he can not talk to wife. C said wife had gotten mean at another nursing home and to be hospitalized, then was put in different home. CW ask C for verbal permission to calll nursing home, C agreed to let CW call nursing home. CW called nursing home and ask why C could not talk to wife, nursing home told CW he know why he can't talk to wife. An obudsmen was called and she told CW that they are more for the person in the nursing home. CW called C back and told C what nursing had to say. C said it was a lie he has no idea why he can't talk to wife, C would start to cry and then stop.C said he had gun and would kill himself. He just kept repeating he wnted to talk to his wife. CW ask C if he gave her verbal permission to talk with their daughter, C said yes. CW called daughter and told her the conversation between C, CW &amp; nursing home. Daughter told CW that her dad knows why he can not talk to his wife, because he agitates her. Wife had issues at nursing home before this one and was put in menat hospital. Daughter said her dad's guns have all been taken away, he doesn't have any at all. The police have been to his home and had guns drawn on him, daughter said. Daughter said dad has called the nursing home and threatened to drive his acr down there and drive it into nursing home. Daughter said he could talk to wife if one of his kids is by his side when he calls. Daughter ask if I could come and stand by him when he calls. CW told daughter that with COVID-19 we are not going in homes. CW told daughter that CW will tell dad he can call wife if one of kids stands by him. Daughter said they do this so dad can't agitate his wife and get her going. CW suggested that they go to dad'a and put phone on mute so wifw can't hear him or have nursing home put their phone on mute. Daughter thinks her dad wants to get something off his chest before one of them dies. CW calls C  back and lets him know that if his kids are by him when he calls he can talk to her, C says he only has 2 weeks and needs to talk to his wife. C said its not Natzi, I should be able to talk to his wife. C says they have been married a long time and he should be able to talk to her alone on phone. I explained that they are afraid wife will get upset and be hospitalized again.  C said no he won't do it this way. CW told him this the only he was going to talk to her. C told CW she wasn't stern enough to make it happen. CW told C that C talked to daughter and daughter was willing to do it this wa y by standing by him during conversation. C said no and said good bye. There was 6 different phone calls thru all this..  Daughter thinks dsd might have the beginings of dementia, but can't get him to dr. CW told daughter when he threates to kill himself to call ambulance and dr could check him out in hospital. Wrote case notes 30 min</t>
  </si>
  <si>
    <t>CW called C to see if C would like a Care pkg, C told CW he would be right over to pick up.CW wnt thru items C would want. C wanted, paper towels, hand sanitizer, spray cleaner, 3 in 1 wash, peanut butter, ritz crackers, soup and popcorn. C ot these items that had been donated, toilet pape, hand saop. Latex glovesr C called CW when he got to office and CW with mask on took to C van. Wrote casenotes 10 min</t>
  </si>
  <si>
    <t>.</t>
  </si>
  <si>
    <t>CW called to check in on C. Cwtold C that DCSRC hadextra funding and we were making up some share pkg. CW ask C if he would like a share pkg. C said sure. CW went over list with C. C list was paper towels, hand soap, hand sanitizer, spary cleaner, mask, shampoo3 in 1, peanut butter, easy mac, soup, popcorn andlysol. Donated items C wanted was toilet paper and latex gloves. CW told C she would call him before bringing over this month. Wrote casenotes 15 min</t>
  </si>
  <si>
    <t>CW made share pkg for C. wrote casenotes 10 min</t>
  </si>
  <si>
    <t>CW called C to let C know C would be there to drop of share pkg later in morning. C said he would be home. Wrote casenotes 10</t>
  </si>
  <si>
    <t>CW dropped C share pkg on C front porch. C was at door and was thrilled to get the pkg. CW wrote casenotes 10 min</t>
  </si>
  <si>
    <t>CW called C to see how C was doing in therapy. Csaid he is getting some strenght back. CW told c that is great news. C ask CW if DSRC could help pay a monthly copay of $35 for C can go and work out after he finishes up his last terapy appt. C said she will talk with supervisor and get it ok. CW talked with Megan supervisor and she ok letting C go for maybe 3 months. CW called ATI and explained what we are going to do for our C. BETH said that was good. Wrote casenotes 10 min</t>
  </si>
  <si>
    <t>Arcola police dept called CW on needing suggestions on C. C called them saying  the fire alarm was going off. PO went out to C apt. No fire alarm going off. C told PO that he wasn't feeling well and all the people in apt. complex give him a hard time. Csaid he had ot paid rent in 7 months hoping landlord would evicthim. PO tried to explain he need to pay rent. C told PO thaat he didn't like drive anymore but drives to Mattooon to do laundry. PO sk C about family , C said he had an uncle in town, po told him that his uncle had been dead 10 yrs. C told PO he had lost his son earlier this year, PO wondered if it was safe for C to live alone. CW called C caseworker and let her know what was going on. CW Amber called aps. They called CW to get details on C, they think he needs to maybe see a dr, thinking C has begging signs of dementia. CW tried calling C but no ansewerofficer was Seth Bean 217-254-9063 wrote casenotes 10 min</t>
  </si>
  <si>
    <t>C came by today asking for help on ameren bill, CW told C he could not come in office. CW told C to talk to ERBA. CW ask C to give her permission to talk to his daughter and sisiter, CW left msg on daughters phone. CW caled sister and she said C is beeing evicted in July. And said she haas tried to talk to him but he doesn’t listen. Wrote casenotes 10 min</t>
  </si>
  <si>
    <t>CW came to C office door and told CW that he wanted her to know he no longer had a phone, said they took it away from him, then he waalked away. CW tried to tell him we would help him get it back, he just kept walking.</t>
  </si>
  <si>
    <t>Talk to C again today, C is agravated over his phone, The C told cW that they took his phone from him and he was upset. As he was walking down hall CW told him that CW would help him get a new phone. Cnever responed back. C came later and stood distance with CW has mask on. CW ask C about his phone, C apoligied for last visit. CW told C that she was trying to help him to get a phone. C told CW that Verizon in Mattoon took his phone and wanted him to get a new phone, so he left phone and left store. CW explained that CW phone would no longer work because of not enough strenght with new towers andCW had to get new phone. CW ask C if he cared if CW called Verizon why he was there, C said it was ok. Verizon said they do have C phone, that he did not take it when he left. Verizon said he was wanting a new phone, CW ask if his C old phone still worked? C said yes it does still work and they had showed C. Verizon said they were going to mail it to C. Verizon said C should have phone by 4 days. When CW gets off phone with V, C said he wanted a new phone. C is very hard to understand, and gets mixed up very easy. CW told C to let her know when C gets phone back and CW will look at it. C said he would. C said he hadn't been eating much, just a couple donuts in last couple of days but has some cinnamon rolls he can grab when he goes somewhere. CW  suggested to C that maybe he should contact DC mental Health, C said there is nothing wrong with his mind, CW said I'm not implying that. CW told C that  DCMH could help C with referance like CW does and maybe help C handle things going on in his life. C said no. CW will follow up with C again this week. C told CW that he got evicted, CW told him it will be hard to find an apt. when he doesn't pay rent. C said he wants an house not an apt. C said he did pay his water bill this month and down the hall (ERBA) is going to help him on Ameren.  CW told c he had the money around $700 he should pay rent, he aid no that was for when his car broke down on the road and needed fixed. CW told C to be careful on how he spends that money,(thinking that’s all he has) Ctold C he still has 600 in bank. C he told CW he was going to talk to his lawyer about the landlord and tenants at his apt. building  Wrote casenotes 30 min. C sisters phone number is 217-273-7400</t>
  </si>
  <si>
    <t>C came by to see why phone was wasn't working&lt; CW looked at C phone and it was on airplane mode. Intern fixed C phone. CW ask C if there was anything else C needed help with? C said no.</t>
  </si>
  <si>
    <t>Wrote casenotes</t>
  </si>
  <si>
    <t>C came in to see if CW still had C evections papers, CW told C that C had left them on the table in hall at ERBA.C told CW to make  a copy and we would put in his file. C brought copy by and knocked on door and laid it on the table and ask CW to put in his file so he doesn't loose it. C said she would. C told CW that he had a lawyer in mattoon but would not tell CW lawyers name.</t>
  </si>
  <si>
    <t>CW called c toask about office paying co pay at rehab. CW told C that we could pay and to let us know when they open back up.</t>
  </si>
  <si>
    <t>C called CW and told her he needed help activating his new link card. CW told C that if he came in to office in parking lot that CW would come out to car with mask on and try and activate his new link card. C said he was going to see if his choregirl could do it before he drives over here. C said he would be here by 2:30 if he was going to come over.CW ask C if there is anything else CW could help C with. C said no. C thanked CW.</t>
  </si>
  <si>
    <t>CW tried calling C twice this morning. His phone msg. is no vm has been set up. CW called C sisiter to see if she had talked to him. She said she hadn't talked to him for a couple weeks, and that he had been evicted, she thot he might still be at apt and is moving items to storage shed to move to senior apt in matttoon. CW told sister that CW had seen his truck at laundrymat a few weeks ago. Sisiter said she was goin to try and get a hold of him again this week and niece was going to go by his apartment.</t>
  </si>
  <si>
    <t>CW has tried calling C and could not reach im, CW talked with supervisor about driving by where C was living when he got his evection notice. C was not there.</t>
  </si>
  <si>
    <t>C called in and ask C if she could contact Peace Meals for him, C is interseted in starting them. CW told C she would contact them. CW ask C if there was any thing else CW could help C with? C said he was good. C has been busy driving the Amish around and to Terre Haute.</t>
  </si>
  <si>
    <t>VickiAnderson</t>
  </si>
  <si>
    <t>CW caled Peasce Meal and ask them to contact c to start process. CW has a verbal permission. Peace meal person said they would call C about settiny up meals for him.</t>
  </si>
  <si>
    <t>CW tried calling C but not accepting calls at this time, no vm</t>
  </si>
  <si>
    <t>CW called C sister o see how C was doing? Sister said he moved into asst. living by Odd Fellow Rebecca in Mattoon and C loves it. CW told sister that she had been trying to get a hold of C and was glad C found a place to live and was happy.</t>
  </si>
  <si>
    <t>CW tried to call C. n vm</t>
  </si>
  <si>
    <t>CW treid o call C, but no vm</t>
  </si>
  <si>
    <t>Gym returned my call, I had called regaurding C and silver sneakers. The gym Rally Point Fitness called and CW was asking about if the honored Silver Sneakers program, they said yes they did and they offered seniors discount that would be $ 30 a month.</t>
  </si>
  <si>
    <t>CW called c and left a msg asking C to call back regaurding the fitness center and silver sneakers.</t>
  </si>
  <si>
    <t>CW called C and ask C about sharing his picture and story,CW told C that CW would need C to sign release form. C said no. C didn't want any more people to know about his disability because of safety reasons. C said she understood.</t>
  </si>
  <si>
    <t>CW talked withStephani at Peace Meal (217-273-3679) she said she could deliver drop quick meals for C. CW told C she would cotact c and see what he thinks. CW called C and he is fine with peace meals dropping off item once a week,</t>
  </si>
  <si>
    <t>C called CW and was asking about the new gym, c was wondering if we would help with co-pay if they don't take silver slippers. CW said yes we could. C called back after visiting gym and said no they didn't take silver sneakers and it was to high tech for c.</t>
  </si>
  <si>
    <t>C called back and ask about finding him a ride to gibson City for wisdom teeth removal. C ask C if there was any other place he could go. CW gave c a number for an office in Champaign. C called and made an appt for 9/23/2020 fro tooth removal. C does have a ride for that visit. C</t>
  </si>
  <si>
    <t>CW called c and gave c our new office number. C told cw he has appt tomorrow and has one in oct in Gibsosn City. C is pretty sure his rides are covered. CW told c to let her know if he needs help find a ride. CW told C that CW had some sanitizer,wipes and mask for him that CW will drop off today</t>
  </si>
  <si>
    <t>Called around trying to find a dentist that was closer for c, may have found one in champaign. CW called c and he is going to think about it</t>
  </si>
  <si>
    <t>xcvxzcv</t>
  </si>
  <si>
    <t>bcv</t>
  </si>
  <si>
    <t>test</t>
  </si>
  <si>
    <t>CW called and c to see if he was still needing help with copayment on therapy, C said he put in for help at ATI and he got. CW ask c how he was doing with dentist, c said he is doing fine. Had a tooth pulled last wed. and has another apt. the 10th. C is very happy with the dentisit, the place he went before they would pull teeth as to fix them. C seems to be doing good.</t>
  </si>
  <si>
    <t>CW called c to see hoe c is with his medicare, C said it is dual enrolled and is fine. C said he is still working on getting his teeth fixed. CW ask C about doing friendly caller, c said no</t>
  </si>
  <si>
    <t>Called c to let him know that I contacted</t>
  </si>
  <si>
    <t>C called and left a call 12/4/2020 that and left msg he was going to be needing help as he has tested postive for covid. CW tried to reach c on 12/7/2020 c did not pick up. CW will try again tomorrow.</t>
  </si>
  <si>
    <t>CW called c this morning, c did not pick up. CW called his emergency contact. CW then called c ec to see if she knew anything. EC told cw that she just found out last night that both her brother(my client) and his sister who live together have covid. EC said she knows that c was atken by ambulance to carle. CW ask ec if she wanted c to call carle and try to talk to c . EC said that she would appriciate that so much. CW called c at carle no one picked up in his room.. CW called ec and told her that c did not pick up. EC was worried on how he was to get home if still has covid when he is released. EC contact said she would and as cw to let her know if she hears anything. CW said she would.</t>
  </si>
  <si>
    <t>Sister his poa called and kept me updated on C, Sister was wondering how he will get home if he is still postive. CW called Whitney social worker and she said they could get anambulance as was on mediade and it would be paid for. Sister will let me know when he comes home.</t>
  </si>
  <si>
    <t>Talked to sister c is doing some what better and will be going home the 17th, they have found c a ride home.</t>
  </si>
  <si>
    <t>CW called and left msg for c to ck in and see c is doing and if c needs anything, cw left msg to call if c needs anything.</t>
  </si>
  <si>
    <t>CW called cto see is doing c said a little better but has side effects of covid. He is taking it by dhe day. C ask if there is anything cw can do to help, c said no</t>
  </si>
  <si>
    <t>C called and told cw that he was needing his beams done, c gave cw all the info cw needed. CW told c that she would enter info into app and cw would call when it comes back. CW ask c if the 16819 was all made in 2019 c said yes. C told cw that he hadn't been working as much as his health. CW ask C if tere was anything cw could help c with, c said no</t>
  </si>
  <si>
    <t>Did beam app for client</t>
  </si>
  <si>
    <t>Ck on beams and printed out</t>
  </si>
  <si>
    <t>Call and left c a msg that his beams were in and c to call office</t>
  </si>
  <si>
    <t>CW called c to see how things were going, Client needs help paying his copay for therapy, CW told c that cw will call the church again and get back with c.</t>
  </si>
  <si>
    <t>CW called FCC and they said they would cover the deductable of $192 for c, and would drop off at the ATI therapy for c. CW thanked the church</t>
  </si>
  <si>
    <t>CW called c and let c know that the church paid the copay for c.</t>
  </si>
  <si>
    <t>CW called in to ask CW about the phone number for tax prepayers, CW told c that she mailed them out to him and he should get tomorrow but CW can give c the info now if c wants. C said yes and wanted address and phone number for the one in champaign,, CW gave to c. CW ask C if cw could help in any other way. C said no.</t>
  </si>
  <si>
    <t>C called to get info on next sign up at DCHD, CW told her it was nest fridsy. CW also told c that c could gon coronaviriusillinois and get on there and sign up in mattoon</t>
  </si>
  <si>
    <t>CW dropped off valentine bag of goodies to c. Cwas thrilled. CW took  C temp and ask covid questions before going in .C has been having trouble with her heart she thinks is the problem. CW ask C if c needed help with anything c said no</t>
  </si>
  <si>
    <t>CW called c to see how was doing, c said was doing pretty good.CW ask C if there was anything cw could c with, c said no</t>
  </si>
  <si>
    <t>w called c and left msg that CW was wondering how c was doing and cw could help c with anything. CW ask C to call back</t>
  </si>
  <si>
    <t>CW did scales for signing up with friendly callers.  C wants to do friendly callers and activity box.</t>
  </si>
  <si>
    <t>C came in and cw help do c unemployment online. CW ask C how c was doing C is doing fine. C is wanting to get aplace of her won and move out of apt she shares with er son. CW told C that is a goal they can work on. C was in good spirits when she was at office. CW made apt for next time c does her unemployment</t>
  </si>
  <si>
    <t>C came in and CW help c do her file C unemployment on line. C was in good spirits. W made apt for next time to do un employment 3/9/21 to file un employment. CW ask C if there was anything cw couldhelp c with? C said no c that unemployment was all she needed done today. CW gave c a valentines traet bag, c was thrilled to get the bag.</t>
  </si>
  <si>
    <t>CW called c to ck in and see how c was doing and do survey on activity box. C loved the box and can't wait to get the next one. CW ask C if ther was anything else c needed assistance with, c said no</t>
  </si>
  <si>
    <t>CW called c to see how c was doing and if there was anything cw could assist c with, c said no she is doing fine. C is trying to unpack from moving a few monts ago.</t>
  </si>
  <si>
    <t>CW called c to see how c was doing, c doing fine still babysitting part time. C loves her job. C doing great. CW ask c if cw can assist c with anything c said no she is fine. CW told c to call office if c needs anything.</t>
  </si>
  <si>
    <t>CW did scales for c to sign up for friendly callers. C was excited to do this. C is still waiting to be able to get in nursing home to her mom. CW ask C if thereanything cw ould help c with, c said no</t>
  </si>
  <si>
    <t>CW called and left msg tosee how c was doing. CW left msg for c to c all cw if c needs anything</t>
  </si>
  <si>
    <t>CW called and left msg to how c was doing. CW left msg for c to call her back</t>
  </si>
  <si>
    <t>CW called to see how c was doing, c is doing fine . C still works part time. C is planning on having knee surgery in the next few months. CW ask c about getting the covid vaccine, C said she didn’t think she would get vaccine as she has no spleen . CW told c if c needs assistance with anything to let cw know.</t>
  </si>
  <si>
    <t>CW wnet to c house and filled out options counseling papers. CW explained to c and daughter that c calls cw every morning to make sure he hasn’t fell in the night and cw needs a back up plan if c doesn’t call and if doesn’t answer if cw calls him. C and daughter decide that cw wwould call daughter and let her know . C had a spinal tap yesterday and has test 3/11 trying to figure why c passed out</t>
  </si>
  <si>
    <t>CW cwent to c home and filled out options conseling paper work. CW told C that cw will follow up 4/12/2021. CW ask C if there is anything else cw can help c with, c said no</t>
  </si>
  <si>
    <t>CW called c to see if C was getting vaccine or already had gotten.  C has got 1st one and will get the 2nd one on the 25th.  CW ask C if there was anything else cw can help c with c said no</t>
  </si>
  <si>
    <t>CW called c to see how c was doin, c said he was in hospital with a swollen leg and arm. CW ask C if he had gotten his vaccine yet, c said no. CW told that c could set c up an appointment. C said yes. CW told c she would let him know when cw ets vaccine ticket. CW ask C if there was anything else c needed help with, cw ask c if he has a chore girl c said yes. C said he was wanntin someone to maybe help him fix his meals. CW told c to talk with his social worker when she comes in to talk to him and maybe c can have the times changed that the choregirl comes in.</t>
  </si>
  <si>
    <t>CW called c to see about the covid 19 vaccine, c has had both. CW ask C if there is anyting cw can help c with, c said no</t>
  </si>
  <si>
    <t>CW called c to see about c19 vaccine n helping set up appt. CW said she needs help making appt. CW told c that she would do that for her. CW ask C if there was anything else cw can help c with, c said no,</t>
  </si>
  <si>
    <t>CW make c vaccine  appt and printed out paperwork for c to pick up. CW ask C if there is anything else c an help c with c said no.</t>
  </si>
  <si>
    <t>CW set c19 vaccine appt for c and printed it out for c.</t>
  </si>
  <si>
    <t>CW  dropped off c ticket for c 19 shot</t>
  </si>
  <si>
    <t>CW called c about covid vaccine c did not answer phone and has no vm</t>
  </si>
  <si>
    <t>C aclled cw needed assistance paying for his meds. CW got permission to gret and pay for c meds.</t>
  </si>
  <si>
    <t>C called to ck with cw</t>
  </si>
  <si>
    <t>C call cw to ck in with cw</t>
  </si>
  <si>
    <t>C called to ck in</t>
  </si>
  <si>
    <t>C called in to cw to ck in</t>
  </si>
  <si>
    <t>C called to ck in with c</t>
  </si>
  <si>
    <t>C called in to ck in to c</t>
  </si>
  <si>
    <t>C called cw to ck in.</t>
  </si>
  <si>
    <t>C called cw to ck in</t>
  </si>
  <si>
    <t>C called cw c is worried about all upcoming dr visits, cw talked with c</t>
  </si>
  <si>
    <t>C called n to ck in with cw</t>
  </si>
  <si>
    <t>C called in to ck in with</t>
  </si>
  <si>
    <t>C called to cw to ck in</t>
  </si>
  <si>
    <t>C called to ck in with cw</t>
  </si>
  <si>
    <t>C called c w to ck in</t>
  </si>
  <si>
    <t>C called c to ck in</t>
  </si>
  <si>
    <t>C calls cw to ck in with</t>
  </si>
  <si>
    <t>C called in to ck in to let cw he is fine</t>
  </si>
  <si>
    <t>C called in and said he was doing fine and had selpt pretty good, c got a copper braclet and after he wore t his heart start beating hard so c took off, c doesn’t think it’s the copper bracklet and is going to wear it today.</t>
  </si>
  <si>
    <t>CW work with cw trying to get it straighten out over C not getting her unemployment cks this month. CW went over paperwork with. Then cw called inemployment while c was here. TH unemployment put us on a call list and will call back. CW advised c to take her paperwork and anf go to unemployment office and take proof c certified on days she was supposed to.</t>
  </si>
  <si>
    <t>CW called c and said c was going to EFF to talk to Unempoyment office</t>
  </si>
  <si>
    <t>C came in and cw helped c do  certification on unemployment. CW ask C if there was anything else c could do for c, c said no</t>
  </si>
  <si>
    <t>C came in and cw help c to certify for unemployment. CW ask C if there is anything else cw can hel c with, c said no</t>
  </si>
  <si>
    <t>Called and left c a msg</t>
  </si>
  <si>
    <t>CW called to ck in on c  as c had a colonospy to ck  and make sure all  his anal acncer was gone. C told cw it was all gone. CW ask C if there was anything else cw could help c with c said no</t>
  </si>
  <si>
    <t>C called cw to let cw he was fine and hadnt fallen in the night</t>
  </si>
  <si>
    <t>C called to ck in that he was fine</t>
  </si>
  <si>
    <t>C called ck to ck in he was ok</t>
  </si>
  <si>
    <t>CW called and did activity survey with c then emailed to Julie, Cw ask c if there was anything else c could help c with, c said no</t>
  </si>
  <si>
    <t>CW called c and did activity box #5 survey</t>
  </si>
  <si>
    <t>C called and made appt to come in in afternoon.</t>
  </si>
  <si>
    <t>C came in office and ask Cw to try and get her a walker, CW called VFW and a guy had a new one to give away, c acme back and picked it up and picked up some deends. CW want to find out about getting hel with galsses</t>
  </si>
  <si>
    <t>C called cw to ck that he was up and hadnt fallen</t>
  </si>
  <si>
    <t>C came in and got some depends and income level scale fro DCHD, C roght paperwork for beams and cw put in app</t>
  </si>
  <si>
    <t>Beams came in cw printed and c picked up</t>
  </si>
  <si>
    <t>Katherine(Molina)Akers</t>
  </si>
  <si>
    <t>CW aclled c to see how c was doing. Client's sisiter passed away and it was hard on c, c has anxiety. C told cw that he is read for the ATI gym to open to the public as he needs to exercise. CW ask C if there was anything cw can do for c , c said he needed some Lysol sparay, cw told c that cw would look for some to purchase for him.</t>
  </si>
  <si>
    <t>C W called to see about if c needs assitance signig up for vaccine c daughter told cw that her father is in Everhert Home in Arthur and has had the vaccine.</t>
  </si>
  <si>
    <t>CW called c to see if c would like drawing kit and water color set, c said yes. CW told c that she would bring them when they come in. CW ask C if therew as anything cw could help c with, c said no</t>
  </si>
  <si>
    <t>CW took c her art kit, cwas happy to get them. CW ask c if there was anything else cw could assist c with, c said no.</t>
  </si>
  <si>
    <t>Went to c home to do scales and to pick up supplies from c that C is donating. CW ask C if c needs assistance with anything c said no</t>
  </si>
  <si>
    <t>Cw called and lft a msg for c to see how c is doing and if she needed assistance with anything. CW left her offce number</t>
  </si>
  <si>
    <t>CW talked to c about trying to find a way to get siding on clients home as c is low on funds. CW explain  a progam erba works with HUD on grants on home reapirs, Cw told c that she would talk to erba and mail c the pkg. C said yes I could call ERBA, CW called ERBA and didn’t have c name that er ever used the grant program but ERA wanted his social to make sure, c verbally ok to tell ERBA. CW printed the application and maile to c.</t>
  </si>
  <si>
    <t>CW talked to c and c wants signed up for vaccine,CW set up appt and printed out ticket</t>
  </si>
  <si>
    <t>Dropped c vaccine ticket. CW ask c if there is anything c needs assistance with c said no</t>
  </si>
  <si>
    <t>CW called c and did activty box questions then sent to Champaign, CW ask c if c needed anything else c said no</t>
  </si>
  <si>
    <t>Cw did evaluation of the activity box project. C really like the project</t>
  </si>
  <si>
    <t>C came inoffice cw did covid ck and then cw help c fill out unemployment,, cw ask c if there was anything else cw can help with c said no</t>
  </si>
  <si>
    <t>CW called c and did unemployment over the phone with c</t>
  </si>
  <si>
    <t>Helped c with internet, c has a hard time with it</t>
  </si>
  <si>
    <t>C  call cw to ck in</t>
  </si>
  <si>
    <t>C calls cw to ck in</t>
  </si>
  <si>
    <t>C calls to ck in</t>
  </si>
  <si>
    <t>c called to ck in</t>
  </si>
  <si>
    <t>C stopped by the office and donated 5 cases of ENSURE, C had been to dr as she had cut her leg on a ceral box and had to have stitches, Cw ask c if she could help her in anyway, c said no, CW gave c her art kit also</t>
  </si>
  <si>
    <t>C talked to c to see how c knee is doing, C is doing great</t>
  </si>
  <si>
    <t>Cneeded a walker and cw called Paul grom VFW and he brought one for Bonnie to pick up, C ask about dental cw told c to call DCHD for appt</t>
  </si>
  <si>
    <t>CW made vaccine appt for c and printed it out and called c</t>
  </si>
  <si>
    <t>CW dropped art kit for social isolation, C knee is doing great. C gets around good. CW ask c if there is anything c needs, c said no</t>
  </si>
  <si>
    <t>CW went to c house and was surprised to see that she had her ramp installed by the church and hardware store, C said sh has to pay $2000 on it. CW worked on the tablet and could not get it going with internet. CW called the 800 number and they advised c to take to cricket store and have them look at it</t>
  </si>
  <si>
    <t>C called to see if c could come look at tablet, cw told that she would be over next week</t>
  </si>
  <si>
    <t>StatusReasonId</t>
  </si>
  <si>
    <t>vchService_nm</t>
  </si>
  <si>
    <t>lngClient_id</t>
  </si>
  <si>
    <t>APSRecordId</t>
  </si>
  <si>
    <t>HomeCareRecordId</t>
  </si>
  <si>
    <t>MealsOnWheelsRecordId</t>
  </si>
  <si>
    <t>TransportationRecordId</t>
  </si>
  <si>
    <t>238d9cb2-47e2-11ec-8a39-f23c924926ae</t>
  </si>
  <si>
    <t>caOutReach</t>
  </si>
  <si>
    <t>caCounseling</t>
  </si>
  <si>
    <t>caOutreach</t>
  </si>
  <si>
    <t>caSelfNeglect</t>
  </si>
  <si>
    <t>Called about medicare, C get his meds from medicare. C is on hospice</t>
  </si>
  <si>
    <t>CW called c to ck in and make sur c didn’t pass out in the night, C was fine and was up eating breakfast.</t>
  </si>
  <si>
    <t>CW signed up c for covid vaccine, cw printed out tickets and c will pick up. CW ask C if cw can help with anything else c said no</t>
  </si>
  <si>
    <t>bbbbbbbbbbbbbbb</t>
  </si>
  <si>
    <t>CW called c to see if C would be interested in a share pkg. C said yes. CW went thru the item list to see what C would like. C list was. Paper towels, soaps, shampoo. Conditioners, peanut butter, ritz crackers, Easy Mac, soup, popcorn. C also said she . would take other items CW had that was donated Dawn dish soap, toilet paper and bar soap. Write casenotes 10 min</t>
  </si>
  <si>
    <t>CW called c to see if c had gotten both shots, C said that she had, CW ask c if there was anything cw could help c with anything else  c said no</t>
  </si>
  <si>
    <t>No one picked up and no voice mail to leave msg about c19 vaccine</t>
  </si>
  <si>
    <t>called about  father in law</t>
  </si>
  <si>
    <t>CW called c to see how c was doing, C was doing good. C said she can't wait till spring and be able to set outside. CW ask C if there was anything CW could help c with? C said no</t>
  </si>
  <si>
    <t>CW called c to ck in and see how c was doin, C is having hard time getting around. CW ask C if c has had covid vaccine yet, c is waiting to get at dr office as its hard for c to get around. CW told c that w could help set up ann appt. if c changed his mind. CW ask C if there was anything else cw could help c with. C said no</t>
  </si>
  <si>
    <t>Ok with medicare both and no to friendly caller</t>
  </si>
  <si>
    <t>called n left msg about medicare and friendly callers</t>
  </si>
  <si>
    <t>CW called c to see if C would like a care pkg. CW read the list and ask c what she would want. C wanted  paper towels,toilet paper, soap, hand sanitizer,spray cleaner,shampoo/conditioner, peanut butter, ritz crackers, easy mac, soup, and popcorn. Wrote casenotes 15 min</t>
  </si>
  <si>
    <t>CW made C care pkg up</t>
  </si>
  <si>
    <t>CW called C to seeif C would like a care pkg? C said yes. CW went thur the list to see what C wants in pkg. C wants, paper towels, toilet paper,hand sanitizer, mask, shampoo/conditioner, peanut butter, ritz crackers, easy mac &amp; cheese, soup, and popcorn. Wrote casenotes 5</t>
  </si>
  <si>
    <t>CW called C to see if they would be interested in a care basket, C said yes. CW ask C what items C would want in basket. C told CW that he wanted paper towels, hand soap,hand sanitizer, spray cleaner, mask,shampoo/conditioner, peanut butter,ritz cracker, easy mac, sou[, popcorn and toilet paper   10 nin to write case notes</t>
  </si>
  <si>
    <t>CW drove to C house and dropped off care pkg. C was very happy and said thank you!Wrote casenotes 10 min</t>
  </si>
  <si>
    <t>Due to covid 19 and based guidance from IDoA all ftf and home visits have been suspened till further notice, C was in the hall and was asking c what he needed for lic sticker discount, CW explained income cut off and cw needed income from 2019, Cw ask c about his spouse, c said that she doesn’t get any income.</t>
  </si>
  <si>
    <t>Due to Covid-19 and based guidance from IDoA all ftf and home visits have been suspended till further notice. CW called and left msg about how c was doing and unmet needs and census. Wrote casenote 10 min</t>
  </si>
  <si>
    <t>C wanted more info on beams, CW told her wht  she would need to fill out the app. C had been in a horrible accident 3 years ago and her grandaughter was killed. CW was king C how she was doing and C said some months C barley makes paying her bills. CW told C that DCSRC could probably assit her with paying her rent. C said she would rather someone else get the help instead of C. CW told c that there was extra money because of covid 19. C said she needs glasses also, CW told C that she would ck on both. C said she needed her teeth worked on, CW suggested going to the DC Health Dept as the are more reasonable then a pvt. Denist. C said she would ck in on the health dept. for dental. CW told C that she would talk to her supervisor today and let her know what our office could do for her</t>
  </si>
  <si>
    <t>C called in to ask about beam and to see what was needed, CW told C what was needed and ask C if there was anything CW could help wih? C said she was fine.</t>
  </si>
  <si>
    <t>CW filled out app for C beams</t>
  </si>
  <si>
    <t>Entered C beams info</t>
  </si>
  <si>
    <t>CW went over form  and mailed to courthouse for C</t>
  </si>
  <si>
    <t>Check on bems, they are in,.CW will mail</t>
  </si>
  <si>
    <t>Did C app for beams</t>
  </si>
  <si>
    <t>Did beam app for C</t>
  </si>
  <si>
    <t>CW enter info for C beams.</t>
  </si>
  <si>
    <t>Checked on beams and printed out cert.</t>
  </si>
  <si>
    <t>Work on C beams,compelted app .</t>
  </si>
  <si>
    <t>Checked on C beams, they are under management review.</t>
  </si>
  <si>
    <t>CW did all 3 scales with C, C scores were high for all. CwW talked to C about it and gave C some on ideas on things C could do to help. It has been hard going thru Covid and then had car problems. CW offered assitance for food to help C said n,CW told C o think abot it., and call CW if C needs anything.</t>
  </si>
  <si>
    <t>C dropped off 2019 paper work, will do July 16</t>
  </si>
  <si>
    <t>Grocery shopping for C</t>
  </si>
  <si>
    <t>CW was locating and finding &amp; pricing air conditioners</t>
  </si>
  <si>
    <t>CW put C info into the beams app.</t>
  </si>
  <si>
    <t>CW printed C beams and got it ready to mail.</t>
  </si>
  <si>
    <t>CW sees where C sent in info for beams renewal,  Cw looks in file and C beam is still good. CW calls and leaves C amsg. To call CW back</t>
  </si>
  <si>
    <t>Checking files and printing out beams and getting it ready to mail</t>
  </si>
  <si>
    <t>CW found ss and printed out beams and got ready to mail.</t>
  </si>
  <si>
    <t>CW filled out beam app for C.m Wiil ck back in a few days to see if cert has came in.</t>
  </si>
  <si>
    <t>Worked on C beams.Wrote casenotes 5 min</t>
  </si>
  <si>
    <t>working on beams</t>
  </si>
  <si>
    <t>CW called the VA as C is a veteran and ask if they had assisitance that could help?Thye said no. CW talked with ERBA and they told CW that C had to live in the home for where the bill is from.</t>
  </si>
  <si>
    <t>CW called c to let im know his tv is coming tomorrow, c was happy to hear that. Ctold C when he is in need for his groceries to call cw office, C said he would. CW ask c if there was anything else CW could do to help c, he said no he was fine</t>
  </si>
  <si>
    <t>Talked about what one thing would make living covid better, c said lawn chairs as c doesn’t have any. CW told C that our angecy could buy her lawn chairs with our covid fundin which would allow her to spend more time outside. C said really? Well thank you</t>
  </si>
  <si>
    <t>Cw did beam app for c. Cw will ck back to see if cert comes in.</t>
  </si>
  <si>
    <t>Due to covid 19 and based guidance from Idoa all ftf and home visits have been suspended till further notice. C called in ask about info on beams. CW ask C if there was anything else CW could help with, c said no. CW ask about the census</t>
  </si>
  <si>
    <t>Entered beams</t>
  </si>
  <si>
    <t>Checked on beams</t>
  </si>
  <si>
    <t>uploaded documents for beams</t>
  </si>
  <si>
    <t>Due to Covid 19 and base d guidance from Il dept on aging all ftf and home visits have been suspended till further notice. CW put info for beams</t>
  </si>
  <si>
    <t>cW checked on c beams and printed out to be mailed</t>
  </si>
  <si>
    <t>Due to Covid 19 and based guidance from IDoA all ftf and home visits have been suspended till further notice. CW put info in beam app.</t>
  </si>
  <si>
    <t xml:space="preserve"> C beam cert. came in and cw got it ready to be mailed</t>
  </si>
  <si>
    <t>Due to covid 19 and based guidance from IDoA all ftf and home visits have been suspended till further notice. C called in asking about how to go about getting beams. CW told c it was income based and the income level. C said she was over income. C ask other question on what other things we offered. CW explained our services and also told C about ERBA's Liheap. CW ask C if there was anything else C could help c with? C said no</t>
  </si>
  <si>
    <t>CW printed out beam cert and got it ready to mail. CW called and let c know they are in the mail. CW ask C if she was satisfied with her medicare d plan, c said yes she is staying with what she has.. CW told her to call office if she changer her mind</t>
  </si>
  <si>
    <t>filled out app for tablet and internet</t>
  </si>
  <si>
    <t>CW searched for apt and called around and found an apt and let c know</t>
  </si>
  <si>
    <t>CW upload c bill to main office fro ameren credit</t>
  </si>
  <si>
    <t>Worke on medicare d and sent ameren bill to office uploded</t>
  </si>
  <si>
    <t>CW uploaded ameren bill to our office for credit</t>
  </si>
  <si>
    <t>Uploaded ameren bill to our office for c</t>
  </si>
  <si>
    <t>up loaded ameren bill to our office</t>
  </si>
  <si>
    <t>Fillout online app for tablet</t>
  </si>
  <si>
    <t>Worked on beams</t>
  </si>
  <si>
    <t>Mailed beams</t>
  </si>
  <si>
    <t>Beams came in and cw mailed</t>
  </si>
  <si>
    <t>Beams came in and was mailed</t>
  </si>
  <si>
    <t>CW went to IGA and picked up groceries for C. and deliverd to front porch</t>
  </si>
  <si>
    <t>CW called and left msg to see how c was doing. Cw left office number for c to call back</t>
  </si>
  <si>
    <t>CW filled out app for tablet and internet and sent off application.</t>
  </si>
  <si>
    <t>CW ck on C beams and they had came in. CW printed out.</t>
  </si>
  <si>
    <t>printed beams and mailed</t>
  </si>
  <si>
    <t>Up loaded us 1040 for beams</t>
  </si>
  <si>
    <t>Printed out and mailed</t>
  </si>
  <si>
    <t>to po</t>
  </si>
  <si>
    <t>Filled out app for beams for c</t>
  </si>
  <si>
    <t>Uploaded us 1040 again another part</t>
  </si>
  <si>
    <t>Uploaded document for beams</t>
  </si>
  <si>
    <t>printed out and mailed</t>
  </si>
  <si>
    <t>Did beams on line</t>
  </si>
  <si>
    <t>printed and realied wrong town. CW called  and got it changed online, the mailed. Worked on getting a refund for his beams as he had already bought</t>
  </si>
  <si>
    <t>did beam ap on line</t>
  </si>
  <si>
    <t>Printed out beams and had wrong own called and got it corrected</t>
  </si>
  <si>
    <t>filled out app for tablet n internet</t>
  </si>
  <si>
    <t>did beam app online</t>
  </si>
  <si>
    <t>Beams in and mailed off</t>
  </si>
  <si>
    <t>DROPPED OFF SHARE PKG ON PORCH</t>
  </si>
  <si>
    <t>did beam app</t>
  </si>
  <si>
    <t>CW called C to see if c would like a share pkg, C said sure. CW told C she would call next before bringing. CW made share pkg, Gator ade, spaghetti and spaghetti noodles, soup, micro mac n cheeses , fruit cups, peanut butter, crackers, body was , hand soap, cards, dish soap</t>
  </si>
  <si>
    <t>CW worked on beams. C was over income for cert. CW will notify C.</t>
  </si>
  <si>
    <t>CW worked on beam app. C was over income. CW will notify</t>
  </si>
  <si>
    <t>CW worked on C beam app.</t>
  </si>
  <si>
    <t>CW checked on c beam, CW downloaded paper for app.</t>
  </si>
  <si>
    <t>CW put info into beams app. CW look back on it in a couple days</t>
  </si>
  <si>
    <t>CW ck on beams and uploaded w2 and 1099 ss, will ck back in a few days.</t>
  </si>
  <si>
    <t>C has found appt and will be moving in soon needs essintals CW told c we will get him a microwave</t>
  </si>
  <si>
    <t>Call and asking church for assistance and ministerial allince, ERBA is helping with past ameren bill.</t>
  </si>
  <si>
    <t>Worked on getting c glasses</t>
  </si>
  <si>
    <t>C had dropped off beam info so cw put it on online app. CW will call c when cert. comes in</t>
  </si>
  <si>
    <t>Put in beam info into app for c. Will check back on the progress</t>
  </si>
  <si>
    <t>Printed out cert for beam and got it ready to mail,</t>
  </si>
  <si>
    <t>C ad dropped off paperork for cw to do beams for c. CW entered info into app. CW will ck up on it in a few days</t>
  </si>
  <si>
    <t>CW dropped off share pkg on C porch. Share pkg contained  spaghetti noodles and sauce, micro mac n cheese, soup, peanut butter, crackers popcorn, macaroni, body wash, dish soap, gatorade, word search book fruit cups, corn bread mix and beansdish soap and hand soap.</t>
  </si>
  <si>
    <t>Fill out application for c to get atablet</t>
  </si>
  <si>
    <t>Filled out app for tablet for c</t>
  </si>
  <si>
    <t>CW filled out app for tablet for c</t>
  </si>
  <si>
    <t>CW fillrd out app for tablet for c</t>
  </si>
  <si>
    <t>filled out online app for c a tablet</t>
  </si>
  <si>
    <t>cw went online and filled out app for tablet for c</t>
  </si>
  <si>
    <t>cw fills out app for tablet online for c</t>
  </si>
  <si>
    <t>CW filled out online app for tablet</t>
  </si>
  <si>
    <t>filled out online app for c tablet</t>
  </si>
  <si>
    <t>CW filled out on line app for tablet for c, cw ask c if he would like a 200 credit on his ameren bill, C said yes. CW ask C to mail it in and CW will send it in. C said no to friendly caller</t>
  </si>
  <si>
    <t>Searched on line for a sewing machine that would fit all c needs, cw sent email to superviosr on what machien to order for c</t>
  </si>
  <si>
    <t>CW searched online for the best rockers for c. and gave info to supervisor to order</t>
  </si>
  <si>
    <t>CW searched online fro the right rockers for c, cw gave supervier site to order from</t>
  </si>
  <si>
    <t>CW searched online for a swing for c then gave info to supervisor to order.</t>
  </si>
  <si>
    <t>C searched online fro a garden wagon for c and gave info to supervisor,</t>
  </si>
  <si>
    <t>CW searched online for a nice table n 2 chairs for c patio. CW sent to supervisor to order</t>
  </si>
  <si>
    <t>CW check on progress on C beams.</t>
  </si>
  <si>
    <t>CW did beam app online for C</t>
  </si>
  <si>
    <t>CW checked beam on line and uploaded a document</t>
  </si>
  <si>
    <t>Checked progress on C beams</t>
  </si>
  <si>
    <t>CW ckecked on progress on C beam</t>
  </si>
  <si>
    <t>Mistake</t>
  </si>
  <si>
    <t>Check on progress on beams</t>
  </si>
  <si>
    <t>CW checked on progress on C beams</t>
  </si>
  <si>
    <t>C dropped off documents in mail slot. CW entered in IDoA for beams.</t>
  </si>
  <si>
    <t>CW checked on beams and uploade c us1040</t>
  </si>
  <si>
    <t>C filled out paperwork for C beams</t>
  </si>
  <si>
    <t>CW uploaded documents for beam app.</t>
  </si>
  <si>
    <t>up loaded documents</t>
  </si>
  <si>
    <t>Printed out beams and got ready to mail.</t>
  </si>
  <si>
    <t>CW put documents in the beam app.</t>
  </si>
  <si>
    <t>C uploaded documents in app</t>
  </si>
  <si>
    <t>CW uploaded documents to finish beam for C</t>
  </si>
  <si>
    <t>Beam cert cme in, CW ot it ready to drop off wit C share pkg</t>
  </si>
  <si>
    <t>CW put info for beams</t>
  </si>
  <si>
    <t>CW uploaded documents for c beams</t>
  </si>
  <si>
    <t>CW called c to see how c was dioing and to ask c if c was happy with medicare d. C said she is going to keep what she has. CW told c about good rx has extra savings if she would ever need it,</t>
  </si>
  <si>
    <t>C called in to ask CW about beams for plates. CW explained what was needed, c w told c that they can drop off at office in the mail drop. CW ask C about C medicared C said she is satisfied. CW ask C about friendly caller c wasn't sure on that. CW ask C if there was anything c could do to assist them. C said no</t>
  </si>
  <si>
    <t>C dropped of papers for beams and cw put in for c</t>
  </si>
  <si>
    <t>CW took c temp and did covid questions when c came in office. CW went over plans and answered questions with c. C decided to stay with what c had. CW ask C if there was anything else cw could assit with c said no</t>
  </si>
  <si>
    <t>Medicare d</t>
  </si>
  <si>
    <t>C came in to the office CW did covid questions took temp. CW help c set up medicare acct for c. CW wnet thru plans with c and c is staying with what she has.CW ask C if there was anything else cw couls assit c with c said no.</t>
  </si>
  <si>
    <t>CW called c to see how c was doing, C said she is loving her new apartment and her neighbors. CW ask C if she was happy with her medicare d plan or would she like to make an apt to come in and go thru plans. C said she is staying with what she has. CW ask C about doing the friendly callers c said she would think about.it. CW ask C if there was anything else cw could help c with c said no.</t>
  </si>
  <si>
    <t>C came in office to go over plans. CW did questions and took temp before going over medicare d. C was not sure and wanted to come back and complete. C showed c the plans and explained and told c that she could think about it and come back and we would finish her up</t>
  </si>
  <si>
    <t>C called in a about acll she received about a pphone call c got about a brace. On the call the person told c they were sending her a brace and that her insurance would take care of, C said she told them she didn't want it. C didn’t know what to do and ask if its true medicare will pay. CW explained yes they probably will pay but the next time if you need a brace medicare will say they have already paid for one for c. CW advised c to call back and tell them she does not want the brace and if it comes in the mail to refuse it. C said ok, CW ask if there was anything else cw could help with c said no.</t>
  </si>
  <si>
    <t>Called bout medicare d and c is keeping hers. and fC will do riendly caller will do. C is dealing with not seeing her Daughter in nursing home. C ask if she could assit c with anything c said no</t>
  </si>
  <si>
    <t>Uploaded documents for beams.</t>
  </si>
  <si>
    <t>C called in and ask about beams, CW explained what she needed and told c that c could drop off at office door drop. CW ask C about C medicare D. C said he is satisfied with what he has. CW explained to c about the friendly caller and c said that c wasn't sure on that. CW ask if there was anything else cw could help c with? C said no.</t>
  </si>
  <si>
    <t>CW put in info for c beams.</t>
  </si>
  <si>
    <t>Call c to ck in and see how he was doing. C said he was up all night with his arthritis. C said if feeling better he will be going to his daughters for Thanksgiving. I would just be his daughter and 2 grandsons. CW ask C if there was anything cw could assist him with c said no.</t>
  </si>
  <si>
    <t>CW called Amber from care horizons about c caregiver start date. Amber sadi it is Addis that will be coming on Fridays for 2 hrs a week but can add more time if c needs/wants.</t>
  </si>
  <si>
    <t>CW called c and let her know caregiver will be coming this Friday for 2 hours in afternoon. C said she had ask for mornings but would do afternoon. CW told c that she can get more time is what cw Amber said. CW told c that she should consider it as going to n from Decatur and going to dr. appointment would take more then 2 hrs, c said she never thought about that but yes she might need more time. CW told c to call office if she needed anything.</t>
  </si>
  <si>
    <t>C had dropped off paperwork for beams.cW put info in for beams.</t>
  </si>
  <si>
    <t>checked not done</t>
  </si>
  <si>
    <t>C came in and filled out paper. CW emailed  and got a msg saying it needed uploaded on the site, CW uploaded to site</t>
  </si>
  <si>
    <t>CW called and did survey on the tablet, c said she enjoyed doing facetime with grandkids, C loves me. CW ask if there was anything else cw could help with c said no</t>
  </si>
  <si>
    <t>CW called c to see how c like his tablet, c said he loves watching westerns on it. C said he wouldn’t take any thing for it. Was glad he got it, CW ask C if there is anything cw can do for c, c said no</t>
  </si>
  <si>
    <t>C called in to see about someone calling the house about getting a brace and medicare paying for it. CW told c that yes medicare would probably pay but when you really need a brace they are going to say they have already purchased one for the c. CW advised the c to call back and tell them again you do not want it. CW told c if they send it do not accept pkg. CW ask C if there was anything else cw could help c with? C said no</t>
  </si>
  <si>
    <t>CW talked to c about his medicare d to see if he was satisfied with his medicare d or would like to come in and ck out other plans. C said he is staying with what he has. CW ask C if there was anything else she could help c with, c said no</t>
  </si>
  <si>
    <t>C came in to ask questions about signing up for medicare. They arent quite yet</t>
  </si>
  <si>
    <t>Husband came in asking about medicare and was telling cw about his wife is getting worse and has to be watched. CW told c abou Care Horizons. C husband said he will call and ck about it</t>
  </si>
  <si>
    <t>C put beams in for c, will ck back in in a few days</t>
  </si>
  <si>
    <t>Beams came in and cw got them ready to mail</t>
  </si>
  <si>
    <t>Uploaded documents for beams. Will ck in later to see progress</t>
  </si>
  <si>
    <t>Ck on beams and  printed out and got ready to mail.</t>
  </si>
  <si>
    <t>Uploaded documents for beams</t>
  </si>
  <si>
    <t>C came with her sister, CW went to car and was askin c about medi care. We talked about it c said she had another guy help her and it is completed.</t>
  </si>
  <si>
    <t>C came in and went over  medicare d different plans with c, we printed papers for c to take home and go thru. CW told c to call chamapign when she decides if she wants to chanege plans and she can come back and we can go thru again. CW gave c a bag of sanitizers items.</t>
  </si>
  <si>
    <t>Upload  dl for beams</t>
  </si>
  <si>
    <t>uploaded document for beams</t>
  </si>
  <si>
    <t>CW called SBLHCC about their financial assiatance program, sblhcc said c would have to proably pay nothing or very little. CW will call c back with info.</t>
  </si>
  <si>
    <t>CW called SBLHCC to see about their financail assistance program. The hospit said the c bill would probably all  paid. CW told hospital hat cw would tell c could call and get more info on the program.</t>
  </si>
  <si>
    <t>CW got the</t>
  </si>
  <si>
    <t>CW called IDoA to check on beams and they told cw to call Sec of state. Sec of State sadi c had I discount left and had to be used soon as exppired on 2/14/21</t>
  </si>
  <si>
    <t>C called and needed help with his internet,. C said she would stop by at 4;30</t>
  </si>
  <si>
    <t>CW went to c home to c help to help set up her internet, C got internet set up for c. CW ask c if there is anything else c can help c with c said no</t>
  </si>
  <si>
    <t>CW went to c home to help c work on budget. Caregiver was there also. CG and cw went across the street to talk to denist office about the bill, its over 400. CW came back and told c to pay less each month as c has a hard time with bills. CW tried to help c with budget but c wont speak very loud because she doesn’t want anyone to hear her business in other apts. As people think that she has some of her sons money son is iin prison. CW told c that she should make an apt with ERBA for assistance on her heat. C said she will and will ask if ERBA  has any other programs that can help c.</t>
  </si>
  <si>
    <t>CW called and reminded c about the vacine clinic registration tommorrow. C told cw that c called in and they took c and friends name so c doesn’t call in. CW ask C if there is anything else cw can do for cw. C said no she is good.</t>
  </si>
  <si>
    <t>CW printed the covid  vaccine ticket and called c and told c that cw would drop off later in afternoon. CW ask C if there was anything else CW could assit c with, c said no</t>
  </si>
  <si>
    <t>CW worked on beams for c</t>
  </si>
  <si>
    <t>CW called c to see how c was doing, c said she was doing fine. CW ask C if she wassatisfied with c medicare D. C said yes she is. .  CW told c to call the office if she has anything she needs.</t>
  </si>
  <si>
    <t>CW called c to see how c was doing and to ask about medicare d. C said he was doing and has va and is satisfied with it. CW ask if there was anything c could help c with. C said he was fine,</t>
  </si>
  <si>
    <t>C came in to office to  go thru medicare plans, clooked over a lot of them, c said she would make an apointment next week and decide then. CW ask C if there was anything else cw could help c with, c said no.CW ask C if she would be intrested in friendly callers \, c said no.</t>
  </si>
  <si>
    <t>C came in to look over medicare d plans, CW took c temp and and then they went over plans. CW explained the plans and c thinks she is staying with what she has. CW ask c if she would be intrested in friendly caller daily or weekly</t>
  </si>
  <si>
    <t>CW called and talked to daughter in law and daughter about what services we offered to help with elderly parents, both parents are failing and they need help to come in their home to help with parents. Mother had recently had a stroke and has mobility problems and dad is ocd, vision problems and uses cane CW told them about contacting Care Horizons, they ask CW if she had any idea what that cost. C wasn’t sure but guessing over $15 an hour. CW told call Care Horizons and they would come out and access parents and go from there. They were wanting someone to give baths and help with meals and laundry. CW explained about friendly callers to family. CW told family to call back if there was anything c could help them with.CW ask c if they were happy with medicare d, C said yes</t>
  </si>
  <si>
    <t>Daughter inlaw called in to see what services we provided and to ask questions about getting help to keep her inlaws in their home. Mother had recently had a stroke and has mobility problems and dad has ocd,vison issues and uses cane CW explained to dauhter inlaw &amp; daughter to call care horizons and they can give her info. CW told that Care Horizons would probably come out and do an  eval and go from there. They ask CW what did she think the hourly charge would be. CW said she wasn’t sure but probably over $15 an hour. CW ask them if they knew anyone who does it privatly they may be cheaper but what if they can't come one day. Where an angency will always have back up.  C told cw that she had the number for Care Horizons and they would discuss with family.CW ask C if they were happy with medicare d c said yes and no to friendly caller</t>
  </si>
  <si>
    <t>Due to Covid 19 and based guidance from IDoA all ftf and home visits have been suspended till further notice. C called in to see about medicare ins. CW told told c to call Champaign office office and make apt.</t>
  </si>
  <si>
    <t>C called cw ask if she would be able to help one of her own c with filling out medicare papers. C said yes that they would have to call and make an apt C said she would tell him. CW ask C how she was with her  medicare d, c said she is fine with it, she doesn’t have it. C eats healthy and is in great shape. C ask if there was anything else CW could help her with? C went over the c that she is poa over, that is also a client of ours.. No to friendly caller.</t>
  </si>
  <si>
    <t>Due to covid 19 and based guidance from IDoA all ftf and home visits have been suspended till further notice. C called in to see about beams and and medicare. CW explained the beams. CW was telling c how in the winter things get tight as he doesn't have his mowing job in the winter. CW ask C if c has ever went to erba to see about their programs for helping with heat? Said no. CW told c that if erba can't help we can probably help on winter heating bills and groceries.CW told c to call if he needs assisitance on these. C wanted to know if I  had ny idea idea why his medicare deduction has went up, cw told that it is probably increase in premiums. CW offered to have c come in and look over medicare d and c said no. CW told c if he needed anything to call the office</t>
  </si>
  <si>
    <t>Due to covid 19 and based guidance from IDoA all ftf and home visits have been suspended till further notice. C called cw to see about getting beams. Cask CW why his medicare has went up, cw said it probably because it increase in preiums. CW ask C if they would like to come in and look at different plans. C said in the winter sometimes money is tight as in summer he mows and that income really helps. CW ask C if C had checked out liheap. C said no, Cw told c they should go apply for winter help at erba. CW told that if erba cant we can usually help if we have funding. CW told c to call our office if he needs anything..</t>
  </si>
  <si>
    <t>C came office we took temp and ask covid question. C came in to see about going over her medicare d plans with cw. WE went thru the plans and c is going to keep what she has. CW ask c if there was anything else cw could help c with, c said no</t>
  </si>
  <si>
    <t>CW uploaded c bill to supervisor c ameren bill for credit.</t>
  </si>
  <si>
    <t>CW dropped c roceries on  front porch</t>
  </si>
  <si>
    <t>CW shopped for c groceries</t>
  </si>
  <si>
    <t>CW called around and looked online for group homes. CW found group home in Arcola, Cila</t>
  </si>
  <si>
    <t>CW called around and looked online for group homes, CW found Cila in Arcola. CW will let c know</t>
  </si>
  <si>
    <t>Entered info into beam app</t>
  </si>
  <si>
    <t>Upload requested documents</t>
  </si>
  <si>
    <t>Working on her medicared drug plan</t>
  </si>
  <si>
    <t>Worked on drug plan for c</t>
  </si>
  <si>
    <t>worked onn beams</t>
  </si>
  <si>
    <t>Got masked packaged to send to client.</t>
  </si>
  <si>
    <t>CW called hill top nursing home in Charleston they said they could probaby get her a room at their nh in 2-3 days. CW took lady name and gave to c daughter for her to contact</t>
  </si>
  <si>
    <t>Prepared beams to be mailed out to c</t>
  </si>
  <si>
    <t>filled out app for tablet and internet from IDoA for C</t>
  </si>
  <si>
    <t>CW went grocery shopping for c and dropped off at client house.</t>
  </si>
  <si>
    <t>CW called and went thru question on loneliness and ask other questions with c.</t>
  </si>
  <si>
    <t>Filled out app from IDoA f or tablet for c</t>
  </si>
  <si>
    <t>CW searched online for sturdy lawn chairs fro C and gvae info to Champaign office.</t>
  </si>
  <si>
    <t>CW called Newman Nursing home and Tuscola N Home and explained that this family was trying to get someone to call them back about placing mom.</t>
  </si>
  <si>
    <t>Fill out app for tab n internet and sent in for c</t>
  </si>
  <si>
    <t>Checked on Depends that ERBA had that C could use but some one else already got them</t>
  </si>
  <si>
    <t>Went grocery shopping for c and called c and said she was on her way</t>
  </si>
  <si>
    <t>Went grocery shopping for C</t>
  </si>
  <si>
    <t>CW called around motes and truck stop for c to get a shower. CW called local truck stop and c can get a shower for around $8, C called and let C know.</t>
  </si>
  <si>
    <t>Uploaded 1040 US for beams</t>
  </si>
  <si>
    <t>C called cw to see about getting beams renewed. CW explained what cw needed for beams, c said he would drop off in the drop box.CW sk C if  c had gotten his covid 19 vaccine, c said he was wanting to get at dr office, CW told c that if he cahnged his mind to let cw know as cw can help c get appointment. CW ask C if there is anything else c needs assistance with.</t>
  </si>
  <si>
    <t>C brought documents in to lic plates sticker. CW ask C about their vaccines, c said he had got bot. CW ask C if there was anything cw could help c with, c said no.</t>
  </si>
  <si>
    <t>CW put beam info in</t>
  </si>
  <si>
    <t>CW entered info into beams app</t>
  </si>
  <si>
    <t>Check on c beam app and printed out</t>
  </si>
  <si>
    <t>C called cw asking about getting help with amaking covid vaccine appointment. CW gave c the number for Matt at Newman Library, CW explained that Matt would make the appt. and email the ticket to CW and CW would drop to c. CW ask C if there was anything else a CW can assit C with C said no</t>
  </si>
  <si>
    <t>CW printed out email and called c and told c that cw would drop off later today, C said that works. CW ask C if there is anything CW can assit C with C said no</t>
  </si>
  <si>
    <t>Cw called c to see about c had her c19 vaccine, c said she had both. CW ask c if there was anything else cw can help c with . C was needing her beams done. CW explained what cw needed for app.  Daughter said she would email it to cw.</t>
  </si>
  <si>
    <t>CW called in to see if c could use the beam on truck instaed of car, CW told c yes. CW ask C if c had her vaccine yet, c said yes she got 2nd one today. CW ask C if there was anything c could assist c with, c said no</t>
  </si>
  <si>
    <t>C called cw to see if c could use beam on truck instaed of car. CW told c yes. CW ask C if c had his vaccine, C said yes got 2nd one today. CW ask C if there was anything cw could assist c with, c said no</t>
  </si>
  <si>
    <t>C called in about getting beams done, cw explained what cw needed to complete app. C said she would bring by the office one day. CW ask C if c had gotten the covid vaccine, c said she got her second one today. CW  ask C if ther was anything else c could assist c with, c said no</t>
  </si>
  <si>
    <t>C came in and cw help c call and get her medicare d taken out of c ss. CW &amp; CW had to make 4 different calls to get payment to be deducted from ss account</t>
  </si>
  <si>
    <t>CW called c and did survey for tablet. CW ask C if there was anything else cw could help c with, c said no</t>
  </si>
  <si>
    <t>C came in and cw help c fill out app for medicade. Username: Denver2021   Password: Mrgus2021  Question Cherry St   Number was 2449      code is 4444   CW filled app on line for c. C is wanting to get back on medicade in case she gets hurt and has lots of medical bills. CW printed out filled app for c. CW ask C if there was anything else CW couls help c with, c said no she is good. C said she is tired of everyone getting help but her</t>
  </si>
  <si>
    <t>C called cw to see about the times for C next shot CW told c that c would not cal for appt. till 3/24/2021. CW told c that cw has it mared on her calender snd will call Matt and get c sign up. C said she was hoping for the appt. to be around 5 as last one. C told cw that her glasses from last year have finally came in and c is picking up tomorrow in Decatur. CW ask C if ther is anything else cw can help c with. C said no.</t>
  </si>
  <si>
    <t>CW called c to ck in and to see if c has ahd her covid vaccine. C said she has ahd both already. CW ask c how she did afterwards? C siad she done fine. CW ask c if ther was anything cw could assist c with, c said no. C said she might stop in the office today as she has to go to court house and do her exmpetion. CW told C that is fine</t>
  </si>
  <si>
    <t>C called cw to see bout getting help with assiatance getting signed up for covid vaccine. CW gave C the number for Newman Library for Matt to sign c up for time slot for vaccine. C doesn’t have an email so cw told c to have Matt send cw the clients ticket for vaccine. CW ask C if threr was anything else c needed help with, c said no.</t>
  </si>
  <si>
    <t>CW called Newman Library to let Matt know to email cw the ticket for c</t>
  </si>
  <si>
    <t>CW called the Newman Library and talked to Matt he is set upp appt for covid vaccine appt. CW told Matt to please email her the c vaccine ticket and cw will deliver to the c</t>
  </si>
  <si>
    <t>CW called Mat at Newman Library and ask him to email CW the time slot ticket for c vaccine. Matt said he would email along with conset forms</t>
  </si>
  <si>
    <t>CW got online on good rx and was checking prices and then called the 800 to ck price. Good rx had questions about meds so cw called and left masg and gave c the number for c to call and ask about the the meds.</t>
  </si>
  <si>
    <t>C brought paperwork in for beams, cw went thru it and it was the the wrong paperwork. CW told c that c could call tax person for copies of 2019 taxes if c cant find them, C is mixed up on re tax exemptions, cw ried to explain that c can not use this paperwork for douglas county as property isnt in douglas county. C said he has before. CW told c to take the paper to court house and ask them. C went to court house and they told c hee has to take to county that is on the paper. CW ask c if he would sign a release for cw to talk to son over the re tax exemp. C was hesitant but sign but ask cw not to call. CW said ok she wouldn’t call son. C ets cofused more then before. Son was home last month and visited with dad. Son has groceries deliverd so c doessnt have to get out.</t>
  </si>
  <si>
    <t>CW put info into beam ap, cw will ck back in a few days.</t>
  </si>
  <si>
    <t>C called and ask about where to get taxes done for free, cw told c that cw would senr a list of places to c. CW ask C if there is anything else cw can help with, c said no</t>
  </si>
  <si>
    <t>C dropped off paperwork for her beams, cw put in beam app. CW will ck in in a few days</t>
  </si>
  <si>
    <t>CW put info into beams app for c. CW will ck back in a couple days to see if the certificate came in</t>
  </si>
  <si>
    <t>CW put info in for the beam app. But it wont be able to be in the system till Dec 9th when c turns 65.</t>
  </si>
  <si>
    <t>Printed beams and got ready to mail.</t>
  </si>
  <si>
    <t>CW went to c house and helped finish work with tablet doing email n facetime.</t>
  </si>
  <si>
    <t>CW went to c home to work on connecting hot spot again, cw thwn did scales on c. CW did scales on c. CW ask C if ther was anything else c  could help with c said no</t>
  </si>
  <si>
    <t>CW went to c home to elp with tablet again and helped set up email and wored on doing facetime</t>
  </si>
  <si>
    <t>CW helped c with tuening on hot spot again, CW ask c about friendly caller program c said no but c did do scales</t>
  </si>
  <si>
    <t>C called cw and ask c about coming o c home to help set up tablet. C went and help c, CW ask C if there was anything cw could help c with c said no</t>
  </si>
  <si>
    <t>CW called c to ck in and see how c is doing. C said doing fine cw ask c if there was anything cw could help c with? C said yes he needed finding phone numbers for his life ins policy. CW told c she would look and call him back. CW called ins company and got number and called c back.</t>
  </si>
  <si>
    <t>CW called Sec of State if c had used twicw. Sec State said yes. CW will call c.</t>
  </si>
  <si>
    <t>CW put info into beam app</t>
  </si>
  <si>
    <t>CW called c poa and was asking about c. POA said c medicare will not pay sav mor for meds. CW called sav mor and they told cw that the pharmacy will not except well care silver script. CW called poa and told poa to call sav nor and find out what ins  c has and let cw know.</t>
  </si>
  <si>
    <t>Lady from from IDOA called and told cw that c beams went thru and said for c not to use for 2 days. CW printed out for C</t>
  </si>
  <si>
    <t>Dropped gift bag for Christamas and to ck on c. C was doing fine cw ask c if he needed anything c said and no to friendly caller. CW told c to call cw if he needs anything.</t>
  </si>
  <si>
    <t>Cw went in and ck on c beams and printed them out for her.</t>
  </si>
  <si>
    <t>CW got c app for beams and was stilll needing, CW called IDoA to see what else was needed . Thye needed 1099 and other income.  CW up-loaded attachment</t>
  </si>
  <si>
    <t>Worked on beams app for c</t>
  </si>
  <si>
    <t>C came in and filled paperwork for bems attacment , cw uploaded it.</t>
  </si>
  <si>
    <t>CW put info in beams app for c. CW will ck on in few days</t>
  </si>
  <si>
    <t>C came in to office and cw helped c certify for her unemployment.  C made appt fro 2 weeks to certify again. C said she would like to look at her ss benfits next visit. CW ask if there was anythning else c said no. C said she had a therapy appt later today.</t>
  </si>
  <si>
    <t>Did a PHQ 9 on c for activity box</t>
  </si>
  <si>
    <t>Worked on beams.</t>
  </si>
  <si>
    <t>C came to office and we talked about C landlord filling a temporary order of protection agaist he. C has a court date for1/29/21 @ 1. CW gave her Care Horizon number for Vickie Weaver.CW told c to call and talk to her. C was very upset over this deal and had pictures and details how c feels that they are harassing c.  C said she would call CH.</t>
  </si>
  <si>
    <t>CW called the church about info on Wed. night dinners. They said yes they go to that apt building and it is free. CW told lady she would give c the phone number for her to sign up.</t>
  </si>
  <si>
    <t>CW ck on beams and printed out. CW called c and c msg that beams came in</t>
  </si>
  <si>
    <t>C came in and talked to c about signing up for medicare, he hasn't received any information from medicare yet. CW said they usually have it by now. CW talked to c about medicare and medicare d. CW told c that he could go to an insurance agency and that they would sign him up. CW told c to call back if he needed assistance.</t>
  </si>
  <si>
    <t>C and husband came in to see about signing up for medicare and the transfer from medicade to medicare. CW explain and gave c some papers with info to ck online</t>
  </si>
  <si>
    <t>CK on beams and uploaded to beam app, will ck on in 2 days.</t>
  </si>
  <si>
    <t>CW put ifo in for beams sticker discount. C</t>
  </si>
  <si>
    <t>CW ck on beams and info wasn’t accepted so cw will call the support,</t>
  </si>
  <si>
    <t>C went to ck on beams and printed them out for c will call to see if they want mailed.</t>
  </si>
  <si>
    <t>CW set in car and set up internet on c tablet. C had never ad internet before so CW went over he basics with c.CW told c to call if he needed anything.</t>
  </si>
  <si>
    <t>CW called in to see if cw had heard anything about him getting a tablet. CW told c hse had talked iltech and they were pretty sure he was getting one and it could be there this week or even late Jan. CW also old c about getting a safelink phone .. But there isnt any towers around him. CW told c that if he needed anything to call the office.</t>
  </si>
  <si>
    <t>CW went to c home and helped c hook up internet  to his computer. CW then showed c some of the features on the tablet. Cw ask c if there was anything else cw could help c with, c said no. CW ask C if he would like friendly callers, c said no. C told cw his next surgery would be on 1/28 or 2/1 to reconnect his colon,</t>
  </si>
  <si>
    <t>CW made up a small basket and took to C. C seems to be recovering very well. CW assk C if there was anything cw could help c with? C said no. CW told to call if he needed anything.</t>
  </si>
  <si>
    <t>CW took C a samll gif cw had made for c. C was trying to get a hold of nursing home for mother but some of the phones were ot, CW tried calling nh too. CW ask C if there is anything CW could hel c with c said no. CW ask C if c would want friendly caller, c said no.</t>
  </si>
  <si>
    <t>CW made c a small Christmas basket and took to him. Cw ask c if there was anything cw could do forc. C said no. CW ask C again about friendly callers and c said no.</t>
  </si>
  <si>
    <t>C called in to see about finding her meds at a different pharmacy, as Dicks won't take her ins next year. CW called some pharmacies and called Dick's pharmacy and they will except her ins. C was happy to find that out. CW ask c if c would be interested I friendly callers, c said no</t>
  </si>
  <si>
    <t>CW made and took C a small gift for Christmas. C was tring to get a hold of nursing home but the phones were out.CW tried callinng for c. CW ask C if there was anything else cw could do for c. C said no</t>
  </si>
  <si>
    <t>C called Cw and was asking about getting free phone and where to apply. CW looked up on line safelink and called c back and explained details.</t>
  </si>
  <si>
    <t>C called office askin if CW could help  find a close pharmacy as Dicks wont take c ins. CW called several pharmacys and called Dicks and tthey said they were taking c ins. C was thrilled. CW ask C if they would be interested in friendly callers, c said no.</t>
  </si>
  <si>
    <t>CW called c and did loneliness scale for friendly acallers on c. CW told c that she would be by later this week for her to sign paperwork for this.</t>
  </si>
  <si>
    <t>CW went to c home and did loneliness scale and filled out paperwork for friendly callers. C had amd a  Christmas presnet she gave to c. C was doing fine, said her knees hurt some. CW ask C if there was anything cw could do to help c, c said no</t>
  </si>
  <si>
    <t>CW went to c home to do friendly caller  paper work and drop off Christams present, C was doing great. Very upbeat and active. Family will be getting together fro Christmas. CW ask C if there was anything cw could do for c, c said no</t>
  </si>
  <si>
    <t>CW did friendly callers loneliness scale over phone and will go to home this week and fill out rest.</t>
  </si>
  <si>
    <t>C worked on beams and printed out and got ready and mailed</t>
  </si>
  <si>
    <t>CW went to C home to help hook up internet for C. C did not have the correct password. CW told c to call medicom and get passworn and w would come back. CW ask C if he would want to do family callers and c said no. Cw ask c if there was anything cw could help with c said no.</t>
  </si>
  <si>
    <t>CW called c to ck in and see how c was doing? C saidd she was fine. CW ask c if she would want to do friendly caller, c said yes so cw did loneliness scale and other paperwork. CW ask C if thre was any other things c could help cw</t>
  </si>
  <si>
    <t>Grandaughter came in. CW had gotten release to talk to her. GD told me that her other cw had did the link app. But that c still needed groceries. CW ask for c list to go gey food.</t>
  </si>
  <si>
    <t>CW went shopping for c and spen around $75, cw took groceries to gd to take to c who lives behind her. CW ask gd if there was anything else I could do help. C ask about friendly callers but c is blind and does not talk on the phone.</t>
  </si>
  <si>
    <t>CW ck on beams and printed out for c.</t>
  </si>
  <si>
    <t>Put  info for beams in for c</t>
  </si>
  <si>
    <t>CW will sign up c for vaccine, cw ask c if c could help c with anything, c said no</t>
  </si>
  <si>
    <t>Called some foot dr and called some place s respite care, they are to contact  me with info.</t>
  </si>
  <si>
    <t>CW called c to see about to see if  c had  vaccine, c has had both, CW told c that if c needs anything call office</t>
  </si>
  <si>
    <t>CW called cto see if c had c19 vaccine c has had both, CW ask C if there is anything c  can help cw with.c said no</t>
  </si>
  <si>
    <t>CW got on ILDoA to do app for sticker discount and cert. was still good. CW printed and mailed t0 client.</t>
  </si>
  <si>
    <t>The c called in and ask cw if teree were any grants that could help with her deductible on her meds, her deductile is$357. CW called First Christian Church and they told cw there is forms on the door for finicial elp. CW picked up forms and called c</t>
  </si>
  <si>
    <t>Filled out beam app for client</t>
  </si>
  <si>
    <t>CW took c to see about getting c hot spot phone fixed, phone was not able to be upgraded till june. Cricket put screensaver on it. CW ask C if there was anything else cw could help wit,c said no. CW ask C about helping set up vaccine appt. c wants to wait till after his colonoscopy on the the 28th of April.</t>
  </si>
  <si>
    <t>CW registerd c for covid vaccine and printed papers and dropped off to c</t>
  </si>
  <si>
    <t>CW got c pads and delivered them to c</t>
  </si>
  <si>
    <t>CW made covid accine apt and printed tickeet and gave to c gdaughter</t>
  </si>
  <si>
    <t>CW registered c for vaccine printed it out and called c to let c know, c will pick up. CW ask C if there is anything else c needs, c said no</t>
  </si>
  <si>
    <t>CW set up appt for c 2nd vaccine, c then printed ticket and called c and let c know c could pick up at our office.</t>
  </si>
  <si>
    <t>Cw registered c for covid vaccine and printed out ticket, CW called c and c will pick up ticket. CW ask C if there was anything else c needed c said no</t>
  </si>
  <si>
    <t>CW registered</t>
  </si>
  <si>
    <t>CW registered c for vaccine , cw printed ticket and c will pick up at office</t>
  </si>
  <si>
    <t>CW registered c for covid vacine and printed out ticket and paperwork , called c and c will pick up</t>
  </si>
  <si>
    <t>CW registerd c for vaccine and printed ticket, cw called c and c will pick up</t>
  </si>
  <si>
    <t>CW called c and c has had both shots, cw ask c if there is anything cw can help c with c said no</t>
  </si>
  <si>
    <t>CW called and c has had both vaccines, cw ask c if cw could help with anything else c said no</t>
  </si>
  <si>
    <t>Cw called c and c does not want vaccine. CW ask c if c can help with anything else and c said no</t>
  </si>
  <si>
    <t>CW called c and c has had both vaccines, CW ask C if C needs help on anything else c said no</t>
  </si>
  <si>
    <t>C called cw to see about info on making an appt for covid vaccine. CW gave c the number of call to help set up appt. C said she is doinf fine but wants to move back to Decatur , c does not like her landlord. CW ask c if ther is anything else c needs assistance with c said no. CW told c to call office if c does.</t>
  </si>
  <si>
    <t>C called back office to get the number to assist with c vaccine appt. C said she is undecide about getting it here or decatur. CW told c that cw would assist c if c needed hep at all. CW told c to call office anytime</t>
  </si>
  <si>
    <t>Dropped off reats on c porch</t>
  </si>
  <si>
    <t>CW made vaccine apt  for c. C will pick up ticket</t>
  </si>
  <si>
    <t>CW registered c for vaccine, cw printed ticket and called c and c will pick up. CW ask C if cw could help c with anything c said no</t>
  </si>
  <si>
    <t>CW called and c has had both shots, cw ask c if cw could assiat c with anything c said no</t>
  </si>
  <si>
    <t>CW registerd c for 2nd shot and printed it out and c will pick it up, cw ask c if cw could assiat c with anything c said no</t>
  </si>
  <si>
    <t>CW clled c and c had gotten both vaccines at he va, CW ask C if c needed help with anything c said no</t>
  </si>
  <si>
    <t>CW called c and ask about vaccines, c has had both vaccines, CW ask C if c needed help with anything, c said no</t>
  </si>
  <si>
    <t>CW called c to see if c needed help signing up for vaccine, C already has ahd both. CW ask C if C needed any help with anything else c said no</t>
  </si>
  <si>
    <t>CW called c to ck and see how c was doing, CW ask c how she was on groceries, c said she didn’t have a lot. CW told c that she could help her out on roceries if c would give cw a list. CW got list and took to c. CW ask C about MSP and gave c papers to fill out and told c that cw would come back n pick up paprework</t>
  </si>
  <si>
    <t>Grandaughter told cw that her gram needed a wheel chair if we could find one and ramps, CW had ramps and Paul from VFW found a wheelchair for c. Faily said it helped a lot going to dr with it. CW ask if there was anything else c said no. CW gave c MSP papers to fill out</t>
  </si>
  <si>
    <t>C came in to office cw did covid ck. C wanted cw o help c change for her medicare in to come out of ss, CW ask c if there was anything else cw could help with c said no</t>
  </si>
  <si>
    <t>C ame in and cw help c change how she pays her insurance , c want it taken out of ss.</t>
  </si>
  <si>
    <t>Dropped off art kit, c is doing great</t>
  </si>
  <si>
    <t>CW picked c and took for 2nd  vaccine</t>
  </si>
  <si>
    <t>CW got c tiket for c vaccine</t>
  </si>
  <si>
    <t>C came in and ask if cw could help her ck on her stimulus ck. Cw got on line and seen where it had been sent but c said she hadnt recived it. CW called IRS and they gave us the date. CW called bank and it went in checking not saving. C was relieved</t>
  </si>
  <si>
    <t>CW called c and let c know that cw had set 2nd appointment up for c vaccine. C said he would pick it up.</t>
  </si>
  <si>
    <t>CW sign up c for 2nd vaccine , printed and called c</t>
  </si>
  <si>
    <t>CW signed c up for vaccine and printed ticket and called c</t>
  </si>
  <si>
    <t>CW signed up c for vaccine and printed ticket. CW called c and let c know</t>
  </si>
  <si>
    <t>CW called c and set up vaccine, cw printed ticket and called c</t>
  </si>
  <si>
    <t>CW made vaccine appt for c and printed ticket . CW called c</t>
  </si>
  <si>
    <t>CW  made appt for c vaccine, cw printed ticket and called c</t>
  </si>
  <si>
    <t>CW made appt for c 2nd vaccine , printed out and called c</t>
  </si>
  <si>
    <t>CW signed c up for 1st vaccine, printed out and called c.</t>
  </si>
  <si>
    <t>CW made vaccine appt for c, printed ticket and called c</t>
  </si>
  <si>
    <t>CW made appt for c vaccine, printed ticket and called c</t>
  </si>
  <si>
    <t>CW made vaccine apt, printed ticket and called c</t>
  </si>
  <si>
    <t>CW signed up c for 2nd vaccine printe ticket and called c, c will pick up</t>
  </si>
  <si>
    <t>CW sset up C for 2nd vaccine nd printed out ticket, CW tried calling c but no pick up</t>
  </si>
  <si>
    <t>CW printe dout beams and will send to the c.</t>
  </si>
  <si>
    <t>Worked on beams and had questions, CW called C and he just has bank state ment was not sure on how much is taken out of ck each mont. C W will wait to hear back the amont</t>
  </si>
  <si>
    <t>C called cw to see how cw could help c get a hold of nursing home not returning call. CW told c she would be happy to call n home and talk to them and ask to call c. CW called nursing home lady had been off 3 weeks and said she will follow up. CW returned c to c</t>
  </si>
  <si>
    <t>CW called c to see if she had been able to place her mother in nh. Mother has demenyiasymptoms and is getting worse. C said nh did not return call. CW told c that she will call hill top nh to see about a room. CW called and they would have to access c but could possibly place her within 3 days. C was thrilled to hear and will ccall hill top</t>
  </si>
  <si>
    <t>C called in about mother has signs of dementia and is getting worse. C wants help on contacting a nursing home she has called but they did not return   call back. CW calls nh and lady said she had been off 3 weeks but will call c. CW lets c know</t>
  </si>
  <si>
    <t>CW called c for follow up, c said nh did not call. Cw told c she will call another nh and talk to them. CW calls hill top nh and explains situation . Lady said they would need to talk to daughter aboy acess mom. And could maybe accept mom as patient in 2 to 3 days. CW caled c and gave her info to call. C was happy and hopeful. CW ask if she could help with anything else c said no. Cw told c to c if she needed anything</t>
  </si>
  <si>
    <t>Filled out beam app for c and sent in</t>
  </si>
  <si>
    <t>Ck in on beam app still in progress</t>
  </si>
  <si>
    <t>ck on progress on beams, still in progress</t>
  </si>
  <si>
    <t>CW called the help line on IDoA and tey told cw that c needs a wage and income transcript, said maybe c forgot to add even a small interst amount.</t>
  </si>
  <si>
    <t>CW did scales with c over the phone. And emailed to Adolfo</t>
  </si>
  <si>
    <t>Grocery shopped for c.</t>
  </si>
  <si>
    <t>C is blind and does want phone calls, cw ask c daughter if c is satisfied with her Medicare D ? C daughter said yes she is. CW told daughter that if wants to see about other plans always feel free to call and make appointment to come in.  CW ask daughter if mother would want friendly caller , daughter said no her mother doesn't want calls. CW ask daughter if c needs anything to call us.</t>
  </si>
  <si>
    <t>CW did beam app for client, will ck back in 24 hours</t>
  </si>
  <si>
    <t>CW  ck on c beams and they were in, called c to tell c that  her beams came in and c would mail them after work today.</t>
  </si>
  <si>
    <t>CW put c info in the beam app for sticker discount, c will ck back in a couple days.</t>
  </si>
  <si>
    <t>CW ck on c beeam cert, it came in. C called c and told c that she would mail out. C said that was fine. CW ask C if there was anything else cw could do for c, c said no</t>
  </si>
  <si>
    <t>Due to Covid 19 and based guidance from IDoA all ftf and home visit. C is in nursing home her POA was going over different pans for c.</t>
  </si>
  <si>
    <t>CW taled to c about her medicare d and ask if she was satisfied wuth her plan or would like to make an appointment and come in, C said she was happy with what she had. CW told c that our agency was possibly setting up a friendly caller. CW explained and ask C if she would be interested in a daily call or 2 or 3 times a week. C said no she is fine . She still works part time. CW gave c a bag of sanitizing items.</t>
  </si>
  <si>
    <t>CW ck on c beams and uploaded documents for beam. CW will ck back on beams in few days.</t>
  </si>
  <si>
    <t>CW ck on beams and printed outcert. CW then called c and told them they came in, CW ask C if he would like cw to mail to him. C ask if he could come to the office and pick up, C said he wanted to put a face with the voice and and he had a something for me. C said that would be fine. C will come in tomorrow.</t>
  </si>
  <si>
    <t>CW got on line and ck on beam app, the cert came in an cw printed it out and called c and told her it would be sent in the mail to her. CW told c about the friendly caller and ask if c would be interested. C said no. CW  ask C if she was satisfied with her medicare d, c said yes she was. CW told c if she changed her mind to call and make apt to come in and compare.</t>
  </si>
  <si>
    <t>C dropped off thru mail slot, cw put ifo into the app.. CW will ck back on beams in next few days.</t>
  </si>
  <si>
    <t>CW uploaded document to beam, cw will ck back on cert,</t>
  </si>
  <si>
    <t>CW called c dauhghter to see if they had heard from nursing home yet, C said no. CW called nursing home to see about them calling back. Lady said she had been off 3 weeks from covid exposure and will get back. CW called c back to let her know.</t>
  </si>
  <si>
    <t>CW ck in on c beams and printed it out. CW called c to let her know about her beams came in, CW told c she could drop off on her way home. C said that would be great, CW ask C the covid questions.. CW ask C if she was satisfied with her medicare d client said yes, cw ask c if she would be interested in friendly callers. C said no. CW told c if she needed anything to call the office.  CW gave c a bag with sanitiers items</t>
  </si>
  <si>
    <t>CW got beams printed and ready to mail and drop off at po</t>
  </si>
  <si>
    <t>Did rocery shopping for c. CW dropped off groceries at clients home, CW explained to c our services and ask C if he would be interested in the program that is offering free tablet. C said yes. CW ask C if he had internet, c said no. CW explains the internet would be free for 1 year then the c would have to buy if he wants it. Cagree to do it. CW told c that our aency would be buying him pans and and a microwave. C and his family are very greatful for everything.</t>
  </si>
  <si>
    <t>Ck on beams and prepaired them to mail. Dropped off on way home from work</t>
  </si>
  <si>
    <t>Cw printed out beams and prepaired them to be mailed</t>
  </si>
  <si>
    <t>CW prepaired beams to be mailed to c.</t>
  </si>
  <si>
    <t>CW did c beams to day, will ck back later on them.</t>
  </si>
  <si>
    <t>drop off sanitizer</t>
  </si>
  <si>
    <t>grocery shopped for c</t>
  </si>
  <si>
    <t>CW dropped grocery onc porch, c was very happy to et the food. Such a nice person who is so greatful to get the grocery.</t>
  </si>
  <si>
    <t>Clients entered beams info for c</t>
  </si>
  <si>
    <t>grocery shopped</t>
  </si>
  <si>
    <t>dropped of on front step</t>
  </si>
  <si>
    <t>cw ck c beams</t>
  </si>
  <si>
    <t>calling around about apartments and pricing, talked to megan about how much if nay we can help on apt.</t>
  </si>
  <si>
    <t>Called around seeing if any church would help on rent, VG C said they would give $100</t>
  </si>
  <si>
    <t>Worked on c beams</t>
  </si>
  <si>
    <t>worked on c beams</t>
  </si>
  <si>
    <t>printed out beams and got ready to mail</t>
  </si>
  <si>
    <t>grocery shopping for c</t>
  </si>
  <si>
    <t>dropped off groceries</t>
  </si>
  <si>
    <t>grocery shopping</t>
  </si>
  <si>
    <t>dropped off groceries on patio</t>
  </si>
  <si>
    <t>grocery shop</t>
  </si>
  <si>
    <t>Dropped off groceries on porch with a list of local landlords so c can look for new apt</t>
  </si>
  <si>
    <t>CW entered beams info into app. CW will ck back</t>
  </si>
  <si>
    <t>Upload needed documents into app</t>
  </si>
  <si>
    <t>CW put info into app for beams</t>
  </si>
  <si>
    <t>C came into office , CW took his temp and di covid test questions. CW went over medicare d palns and quesstions with c. C wanted to switch to Health Alliance. So cw helped c do that. CW ask c if there was anthing else cw could help c with? C said no.</t>
  </si>
  <si>
    <t>C came in with his paperwork but not all of it, CW wnt over with c what was missing and told c he would have to wait till he gets his medicare paper back seeing what they say he still needs. CW told c that if he needed help with anything else to cllcw. CW ask if there was anything else cw could help with to let her know</t>
  </si>
  <si>
    <t>CW called c and ask c if he was satified with his medicare d, c said he is keeping what he has. CW ask c about friendly caller c said no. CW ask c if there was anything cw could assit c with c said no</t>
  </si>
  <si>
    <t>CW called c and ask if he was satisfied with his medicare d plan. C said yes and di not want friendly caller. CW ask if there was anything cw could assit c with c said no</t>
  </si>
  <si>
    <t>CW ask c if she was satisfeid with her medicare d c said syes keeeping. And yes to fc. CW ask if there was anything else she could assit c with c said no</t>
  </si>
  <si>
    <t>CW ask C if c was satified with medicared c said yes and no to fc. Cw told cif he needs anything to call office</t>
  </si>
  <si>
    <t>CW called c about assistang with vaccine appt, c said wasn’t getting vaccine. CW ask c if there was anything else c could assit with c said no</t>
  </si>
  <si>
    <t>CW called c about covid vaccine c has had both, cw ask c if c needs assistance with anything else, c said no</t>
  </si>
  <si>
    <t>CW put in beams info</t>
  </si>
  <si>
    <t>CW put info in for beams</t>
  </si>
  <si>
    <t>CW called c and c has had both vaccines, cw ask c if c needs help with anything else, c said no</t>
  </si>
  <si>
    <t>CW called c and c has already had both vaccice, c has ahd both vaccines, cw ask c if there was anything cw can help c with, c said no</t>
  </si>
  <si>
    <t>CW called c and ask c about c19 vaccine, c has ahd both shots</t>
  </si>
  <si>
    <t>CW called c and ask about covid vaccine, chas ahd both vaccine</t>
  </si>
  <si>
    <t>CW called c and ask c about getting c19 vaccine, c has had both.  CW ask C if there was anything else c needs help with, c said no</t>
  </si>
  <si>
    <t>CW  called cto see about getting c19 vaccine, c has both vaccines already. CW ask C if there is anything c needs help with, c said no</t>
  </si>
  <si>
    <t>CW called c to see about getting c19 vaccine, c has had both vaccines. Cw ask C if there is anything c needs with. C said no</t>
  </si>
  <si>
    <t>CW called c and c has already had both vaccine, cw ask C if there is anything c w can help c with c said</t>
  </si>
  <si>
    <t>CW called c about etting c19 vaccine, c needed help with appt.CW told that she would make appt for him and get c the ticket</t>
  </si>
  <si>
    <t>CW talked to c about helping sign up for c19 vaccine, c wnted assistance signing up. CW went online and signed c up and printed out ticket for c. C will pick up ticket. CW ask C if there was anything else c needed assisitance with, c said no</t>
  </si>
  <si>
    <t>CW talked to c and c wanted assistance signing up for vaccine. CW sign up c and printed off paperwork for c , c will pick up. CW ask c if there was anything else cw could assist c with, c said no</t>
  </si>
  <si>
    <t>CW called c about the c 19 vaccine, c has had 1st and has appt for 2nd. Cw ask c if cw could help c with anything else.</t>
  </si>
  <si>
    <t>CW printed out beams and called c and c said she would run by and pick up beams cert.</t>
  </si>
  <si>
    <t>CW got online and made vaccine appt for c and printed it out, c will pick up</t>
  </si>
  <si>
    <t>CW called c and ask c if c needed help signing up for c19 vaccine c said yes, cw made c an appt and printed ticket out, CW called and told c that we had his ticket, c will pick uop</t>
  </si>
  <si>
    <t>CW called c about making appt for c19 vaccine, c needed help making appt. CW made appt for c and printed out ticket . Cwill pick up</t>
  </si>
  <si>
    <t>CW called c to see about c19 vaccine, c said he got both at VA.CW ask C if he needed assistance with anything else c said no</t>
  </si>
  <si>
    <t>CW called c about c19 vaccine, c has had the 1st one and does not need help making 2nd appt. CW ask C if c eeded help with anything else c said no.</t>
  </si>
  <si>
    <t>CW called c to see if c hd her c19 vaccine, c said no, not sure if she is getting. CW ask C if there is anything cw can do to help c with c said no.</t>
  </si>
  <si>
    <t>CW called c to see about c19 vaccine c does not want vaccine. Just not sure. CW ask c if there is anything else cw can help c with, c said no</t>
  </si>
  <si>
    <t>CW called c to see about c19 vaccine. C said no not getting it, just not sure about it. CW ask C if there was anything else cw could help c with</t>
  </si>
  <si>
    <t>CW called c to see if c had the c19 vaccine or needs help registeringfor it. C has had both. CW ask C if there is anything else cw can help c with, c said no</t>
  </si>
  <si>
    <t>CW called c and ask if C had his covid vaccine c said yes he has had both, cw ask C if c needed help with anything else. C said no</t>
  </si>
  <si>
    <t>CW called c to see about helping c make c19 vaccine appt, c already has had both vaccines. CW ask C if there is anything cw can help c with c said no</t>
  </si>
  <si>
    <t>CW called c to see if c needs help signing up for c19 vaccine, c said she already has had both</t>
  </si>
  <si>
    <t>CW called c to see about help setting up c19 vaccine, c has had both already. CW ask C if there was anything else c needed assistance with, c said no</t>
  </si>
  <si>
    <t>CW called c to see  about helping make appt for c19 vaccine, c has had both. CW ask C if there was anything else cw could assit c with, c said no</t>
  </si>
  <si>
    <t>Printed vaccine ticket and called c for pick up</t>
  </si>
  <si>
    <t>CW called c to see about setting up c19 vaccine appt. C said she wasn’t getting yet. CW ask if there was anything else cw could help c with, c said no.</t>
  </si>
  <si>
    <t>CW called c to see about setting up c19 vaccine appt. c aid she needs help doing it, CW said she would and call c ack with time.</t>
  </si>
  <si>
    <t>CW got online and set appt for c vaccine, cw will call c the details</t>
  </si>
  <si>
    <t>CW called c and left msg that cw could assist c with making c19 vaccine if needed help for c to call office.</t>
  </si>
  <si>
    <t>CW went to c house to try and set up hot spot for c tablet. C had put lock on tablet and CW could not et in tablet. CW brought back to office to figure it out and will take back to c later when hooked up.</t>
  </si>
  <si>
    <t>CW put info into beam app for c.</t>
  </si>
  <si>
    <t>CW called c to see about helping sign up for vaccine. C wanted help signing up. CW ask C if there was anything else cw could assist c with, c said no.</t>
  </si>
  <si>
    <t>C was out of town and ask cw to make apt for the next week. CW ask c if there was anything else cw could do for c, c said no</t>
  </si>
  <si>
    <t>CW called c to see about signing up for c19 vaccine, c didn’t pick up and no vm.</t>
  </si>
  <si>
    <t>CW called c to see abouting helping c sign up for c19 vaccine. C did not pick up and no vm</t>
  </si>
  <si>
    <t>CW left msg about assisting c with c19 vaccine.</t>
  </si>
  <si>
    <t>CW called and c would like assistance getting appt for c19 vaccine, CW will set appt and get back with c. CW ask C if there was anything else cw can help c with c said no</t>
  </si>
  <si>
    <t>CW called C and ask c if she needed assitance setting up c19 vccine appt. c said yes. CW told c she would set up appt and call c back. CW ask C if there was anything else cw could assist c with , c said no</t>
  </si>
  <si>
    <t>CW called c and left msg about cw helping set up c19 vaccine appt.</t>
  </si>
  <si>
    <t>CW tried to call c, but it’s a non working number.</t>
  </si>
  <si>
    <t>CW called c to see if c need assistance with signing up for c19 vaccine c said no he has had both. CW ask C if he needsassistance with anything c said no</t>
  </si>
  <si>
    <t>CW called c to see about getting vaccine, c needs elp making appt for c19 vaccine , cw took infor and told c that cw would set up appt for c. CW ask C if there was anything else cw could help c with  c said no.</t>
  </si>
  <si>
    <t>CW called c to see about c19 vaccine and help setting up appointment. C needed vaccine. CW told c that cw would sign c up. CW ask C if there was anything else c could help with, c said no</t>
  </si>
  <si>
    <t>CW got online and registered c for vaccine. CW printed vaccine papers for c.</t>
  </si>
  <si>
    <t>CW called Carle social services and they reffeered cw to Arrow anbulance to transpott c. CW then called c and gave c info.</t>
  </si>
  <si>
    <t>CW called c to see if c needs assistance with getting vaccine. CW left msg</t>
  </si>
  <si>
    <t>CW called c and ask about assisting c get vaccine appt. C told cw that c had already had vaccines. CW ask C if there wasa naything else cw could assit c with, c said no</t>
  </si>
  <si>
    <t>CW called c to ask abot assisting c with vaccine appt. C said has had both vaccines, cw ask C if there was anything cw could assist c with c said no</t>
  </si>
  <si>
    <t>CW called c to ask about assisting c with vaccine appt. C has had both vaccines. CW ask c f cw could assit c with anything else c said no.</t>
  </si>
  <si>
    <t>CW assisted c with making c an appt for covid vaccine. CW ask C if therewas anything else cw could assist c with, c said no</t>
  </si>
  <si>
    <t>CW assisted c with making vaccine appt. CW ask c if there was anything else cw could help c with, c said no</t>
  </si>
  <si>
    <t>CW called c and c told cw that c had both vaccines. CW ask C if thereanything cw could help c with c said no</t>
  </si>
  <si>
    <t>CW called c and ask about getting the vaccine, c said she was not gettig it. Wasn’t sure how safe it was. CW ask C if there was anything else c could help c with, c said no</t>
  </si>
  <si>
    <t>CW called c and ask about assisting c with getting coviid 19 vaccine, c said no he wasn’t getting it as it hadn't been out long enough. CW ask C if c needed assistance on anything else c said no.</t>
  </si>
  <si>
    <t>CW called c and ask c if c had c19 vaccine c said she had had both. CW ask c if cw could help c with anything else c said no</t>
  </si>
  <si>
    <t>CW called and left msg about getting assistance getting vaccine appt.</t>
  </si>
  <si>
    <t>C came in and cw did MSP app with c</t>
  </si>
  <si>
    <t>C called cw needing help on ramp, cw told c about ERBA and hud, cw told c that she would drop off application for c. CW took appt to c home</t>
  </si>
  <si>
    <t>C W returned call to c about setting apointment for c. CW took info and told c that cw would set up appointment and then told c that cw would  notify when CW gets ticket for shot. CW ask C if there was anything else c w can help c with. C said no</t>
  </si>
  <si>
    <t>CW called c to see if c needed assistance with making covid vaccine appointment, C said  yes. CW told c that cw would set up appoint and call c back. CW ask C if thre was anything else cw could help c with, c said no</t>
  </si>
  <si>
    <t>CW called c to see if c had had his vaccine or needs help signing up, c said yes he wants cw to help set up appointment. CW told c that she will let c know when his ticket for vaccine comes  in. CW ask C if there is anything else cw can assit c with.c said no</t>
  </si>
  <si>
    <t>cw registerd c and will print out ticket and c will pick up</t>
  </si>
  <si>
    <t>cw willl reg c for vaccine print ticket and call c today for c to pick up</t>
  </si>
  <si>
    <t>CW called c to see if c needed help signing up for vaccine, C already has ahd both at va.  CW ask C if C needed any help with anything else c said no</t>
  </si>
  <si>
    <t>CW signed up c for vaccine and printed it out c will pick up</t>
  </si>
  <si>
    <t>Cw register c to get c vaccine and printed out ticket fro c to pick up</t>
  </si>
  <si>
    <t>C put info into beams app</t>
  </si>
  <si>
    <t>Beams came in cw printed and call c, c will pick up</t>
  </si>
  <si>
    <t>Put beems info in</t>
  </si>
  <si>
    <t>CW up loaded us1040 to beam app</t>
  </si>
  <si>
    <t>Cw printed out beams and c came and picked up</t>
  </si>
  <si>
    <t>C printed out beams and c will pick up</t>
  </si>
  <si>
    <t>CW went to church and picked up ck fro c meds and met c at SAV MOR to pay</t>
  </si>
  <si>
    <t>C came in neededinassistance with meds fro c on renal failure , meds went up we tried to ck out why</t>
  </si>
  <si>
    <t>Call Walmart ins to ck why prices went up</t>
  </si>
  <si>
    <t>CW worked with c and ship trying to figure price increase then decided to try cvs, price went. CW called church for payment for meds. Church said yes, CW said she could pick up the 29th n go with c to get and pay for meds</t>
  </si>
  <si>
    <t>Reg for shot, printed and called c</t>
  </si>
  <si>
    <t>CW checked in on C beams, still in process.</t>
  </si>
  <si>
    <t>C called cw and ask if cw could come help set up tablet, cw said she would that afternoon. CW wentand helpd c and told them she would be back to finish.</t>
  </si>
  <si>
    <t>CW called c to see if c needed help signing up for vaccine, Cw  scheduled. Vaccine, printed out ticket and called and c will pick up. CW ask C if C needed any help with anything else c said no</t>
  </si>
  <si>
    <t>CW called c and c wants to wait awhile on vaccine. Cw told c to call office when c is ready to get it,</t>
  </si>
  <si>
    <t>CW called c to see if c needed help signing up for vaccine, C already has had 1st and needs 2nd. CW ask C if C needed any help with anything else c said no</t>
  </si>
  <si>
    <t>CW picked up c and took to get covid vaccine and then take back home. CW ask C if there was anything else cw can assist c with, c said no</t>
  </si>
  <si>
    <t>CW registered c for 2nd shot and called c and told c the time cw will pick up on the 27th. CW ask c if there was anything else cw could help c with c said no</t>
  </si>
  <si>
    <t>Cw registered c for c vaccine. CW printed out ticket and c will pick it up. CW ask C if there was anything cw could help c with, c said no</t>
  </si>
  <si>
    <t>CW regisrered c for 2nd vaccine, cw called c and let c know we had c ticket. CW ask c if there was anything cw could assist c with. C said no</t>
  </si>
  <si>
    <t>CW made vaccine appt and printed out ticket</t>
  </si>
  <si>
    <t>C came in and talked to cw about getting disability,CW printed out papers for c, c said she had o much in bank to file for disability, cw explained that that didn’t matter. C still said she didn’t want to fill out at this time. CW help c fill out paperwork for misp,</t>
  </si>
  <si>
    <t>C POA came I and picked up depends for c, cw ask POA if there was anything else c needed c said no</t>
  </si>
  <si>
    <t>CW entered beams in app.</t>
  </si>
  <si>
    <t>Ck on beam app and printed out cert.</t>
  </si>
  <si>
    <t>CW did beams for c.</t>
  </si>
  <si>
    <t>Put info for beams in</t>
  </si>
  <si>
    <t>CW printed beams and called c and c picked up. CW ask c the covid questions, cw ask c if there was anything cw could help with c said no.</t>
  </si>
  <si>
    <t>Did beam app for c</t>
  </si>
  <si>
    <t>Called IDoA to see what was needed for the beam, they told cw that everything was there ck back in a few days</t>
  </si>
  <si>
    <t>CW put in c info for beams</t>
  </si>
  <si>
    <t>CW called IDOa to see what was needed as cw had sent everything, Agent told cw it was ther and to ck back in a few days. Was onphone hold for awhile</t>
  </si>
  <si>
    <t>C dropped off paperwork for beams, cw do covid ck on c</t>
  </si>
  <si>
    <t>CW ck on beams, cw had to call IDOA as c didn't have what was needed for 2019. IDOa deleted 2019 and cw did a 2020,</t>
  </si>
  <si>
    <t>CW went to c house and picked up paperwork that was missing</t>
  </si>
  <si>
    <t>Cw put the needed info into beams.</t>
  </si>
  <si>
    <t>Printed beams for c</t>
  </si>
  <si>
    <t>CW put info in for c beams</t>
  </si>
  <si>
    <t>CW upload info IDoA needed</t>
  </si>
  <si>
    <t>printed beams and will call c</t>
  </si>
  <si>
    <t>CW did beams for c</t>
  </si>
  <si>
    <t>Uploaded info for beams</t>
  </si>
  <si>
    <t>CW put c info in for beams</t>
  </si>
  <si>
    <t>CW checked on beams and uploaded info that was needed, will ck back</t>
  </si>
  <si>
    <t>CW ck on c beaams  and printed out, cw called c and c will pick up. C picked and cw did temp and covid ck. Cw ask c if there was anytthing cw could assit c with c said no.</t>
  </si>
  <si>
    <t>CW ck on beams and printed out, cw will call c for pick up</t>
  </si>
  <si>
    <t>CW made appt for c and printed out ticket and called c and let c know the tickest was at office. C said she would pick it up</t>
  </si>
  <si>
    <t>CW made vaccine appt for c.  CW printed out ticket and called c with date and time.</t>
  </si>
  <si>
    <t>CW registered c for the covid vaccine and printedticket and called c and left msg</t>
  </si>
  <si>
    <t>nananannananananan</t>
  </si>
  <si>
    <t>CW ck on beams and sais c does not qualify. CW called 800 number and they told c w that c had more income then showing. CW called and let c know. C remembered there was other income. CW ask C if cw could help with anything else c said no she is good</t>
  </si>
  <si>
    <t>CW called C to how they were doing and to see if there was aanything CW could help them with, c said no they were fine.</t>
  </si>
  <si>
    <t>CW talked to C about checking on getting her medicare b piad for her, C was interested in doing it, C does not have her ss card. CW told C when we can C in we can do online. CW ask C if there was anything else CW could help her with? C said no.</t>
  </si>
  <si>
    <t>CW called c to ck in and see how c is doing,c has been staying home as it is so hot. Cw ask c what cw could help her with, c said she is fine, CW ask C what one thing could make living thru covid better c said patio hairs.CW told c she would get c some.</t>
  </si>
  <si>
    <t>CW wrote casenotes</t>
  </si>
  <si>
    <t>CW called to ck in on c, cw ask c how she was doing. C said she ordered her glasses june 22 and tey still arent in that they are made in a prison. CW ask for permission to call her eye dr and another eye dr.  Dr told cw that not sure when her glassses will be in as they are made in a prison it could be a month or so. CW ask eye dr if we could have script or if they can make her glasses they said a week plus on glasses but would givecw script. CW called ill eye expresss and they yes they can do same day for 300 or less. CW went next day and had c glasses made, C was seeing double when reading.. CW got c new glasses and took to c 8/27/2020, CW then seen how c goes to back room by swinging from scarf tie to get to other wheel chair. CW ask for permission to call ERBA for help on ramp. ERBA went out 8/28 and took app for c to fill out for grant make bathroom adaptable and and ramp.</t>
  </si>
  <si>
    <t>CW called First Christian Church in Villa Grove and talked to Mike the minister,  he said to try ERBA. And that his church could go $100, CW thanked him and told him she would be in contact with him. CW called VG United Methodist  and they said no go to ERBA, CW called VG Sacred Heart Catholic Churc and they told cw they refeer to the sherrif dept.</t>
  </si>
  <si>
    <t>Casenotes from phone call on lunch</t>
  </si>
  <si>
    <t>wrote casenotes</t>
  </si>
  <si>
    <t>Write casenotes</t>
  </si>
  <si>
    <t>Wrote casenotes from lunch call</t>
  </si>
  <si>
    <t>Wrote casenotes from phone call to get phone number for us1040</t>
  </si>
  <si>
    <t>Wrote casenotes for phone number</t>
  </si>
  <si>
    <t>C sent CW a very nice thank you note, thanking DCSRC for her share pkg. C said she would use every item.  Wrote casenotes 5 min</t>
  </si>
  <si>
    <t>Neeeds deleted</t>
  </si>
  <si>
    <t>C called CW and talked and ask quesstions about beams. C wants cw to call her back in dec</t>
  </si>
  <si>
    <t>Due to Covid 19 and based guidance from IDoA all ftf and home visits have been suspended till further notice. CW introduced her self and ask C how C was doing an feeling and was there anything CW could help C with? Cw said she was fine and did not need anything. CW talked to C about the census and how important it is to complete and send in. CW told the C the census helps funding for medicare b, education, roads, first responders and many other vital programs.</t>
  </si>
  <si>
    <t>Due to Covid 19 and based guidance from IDoA all ftf and homwe visits have been suspended till further notice. C has a business next door to CW office, CW sees lots of seniors take their dogs to be grommed there. CW went and dropped off pamplets for C to have out. CW then ask C how C was doing/feeling and any unmet needs. C said she was feeling fine and was doing ok. C was lad to finally open up again. CW ask c iabout her Census and reminded C how important the census is so we can et vital fundings for programs. C agreed.</t>
  </si>
  <si>
    <t>C was thrilled to get the groceries, C said she could eat for a month</t>
  </si>
  <si>
    <t>CW drop off C roceries on his front porch, C was beyond thrilled when he seen CW had gotten him Celey, C said you’re an angel and I have died and went to heaven. He made my day !!!!!!</t>
  </si>
  <si>
    <t>CW went to pick up paperwork from lady, Mask on. CW told C that she would let her know by 3 today about air conditioner.</t>
  </si>
  <si>
    <t>CW dropped off depends for C on front porch with mask on.</t>
  </si>
  <si>
    <t>CW delivered share pkg to C front step. C was thrilled to get the pkg. Wrote casenotes 5 min</t>
  </si>
  <si>
    <t>CW went to c house and did paperwork for friendly caller. C said she was doing fine. CW ask C if she needed anything, c said no</t>
  </si>
  <si>
    <t>C dropped off chux at c caregivers house and she will take to C.</t>
  </si>
  <si>
    <t>C called cw and needed help with problems with ipad. CW went to c house and  c wants cw to take back the ipad. C said it just wasn’t\working for her. C said she said she is fine withjust her phone. CW will send back to the agency.</t>
  </si>
  <si>
    <t>CW dropped valentine treat bag at c home. C was glad to get the treats.</t>
  </si>
  <si>
    <t>CW dropped off valentines bag of goodies.</t>
  </si>
  <si>
    <t>CW went to c store and c said he was doing fine and didn’t need any assistance,</t>
  </si>
  <si>
    <t>C stopped c store to see c was doing, c is doing fine and said c didn’t need anything.</t>
  </si>
  <si>
    <t>Porch drop off at c home, CW left a Valentines Day gift bag. CW ask husband how c was doing, he said ok.</t>
  </si>
  <si>
    <t>Porch drop off Valentines Day gift bag. Talked to C at a distance. C looked good. CW. CW ask C if there was anything C needed cw to help c with, c said no.  CW ask c about the covid vaccine c said he is unsure</t>
  </si>
  <si>
    <t>CW dropped off some sanitizers at c house.</t>
  </si>
  <si>
    <t>CW called c to see how he was doing from cancer surgery surgery, C sadi he is coming home today and will staying with niece so he can have assistance with shots ect. CW told c if he needs anything to let cw know,</t>
  </si>
  <si>
    <t>CW called c and told c that she had a small Christmas present cw was going to drop, c said fine. CW took present and ask c how they were doing. C said fine. C stayed on porch cw stayed outside. CW ask C about friendly caller and c said no.</t>
  </si>
  <si>
    <t>C made a small gift bag for c for Christmas. C was thrilled. CW ask c about friendly callers and c said no.CW ask C if there was anything cw could do for c, c said no.</t>
  </si>
  <si>
    <t>CW fixed a gift basket for Christmas and took to c, c was happy. CW ask C if there was anything cw could do for c, c said no, CW ask C about friendly callers and c said maybe c would do it.</t>
  </si>
  <si>
    <t>CW dropped of Christmas bag for c. CW ask C if c would want friendly caller c said maybe. CW ask C if there was anything cw could do for c. C said no</t>
  </si>
  <si>
    <t>CW took C a gift bag for Christmas, c said she would be spending Christamas alone as her dauhter and her do not get along. C was ahppy that CW gave her something. CW ask C if there was aything cw could help with C said no. C told CW that she doesn’t care for her landord at apt site and she had words with another tenant over parking and she didn' feel landlord didn't do much.</t>
  </si>
  <si>
    <t>CW went to c home, cw did covid ck. CW explained to c how care horizon works on getting a caregiver to come to home. CW told c that ch would fill out ins papers. CW ask C if there was anything else cw could help with c said no</t>
  </si>
  <si>
    <t>CW took walker to c. CW ask c if c needs anything else, c said no</t>
  </si>
  <si>
    <t>CW went to c home and explained the process of getting a caregiver through care horizons. CW told c that CH would do the paper work for them</t>
  </si>
  <si>
    <t>CW was on front patio and talked to c about MSP and left paperwork for c to fill out, CW told c she would get back with her</t>
  </si>
  <si>
    <t>CW gave c paperwork for ERBA/Hud grant, CW told if she needed anything to call cw</t>
  </si>
  <si>
    <t>CW ropped off C some sanitizing items and hand wipes, c was not feeling well, C hurt her neck and was in pain. C had been to dr and told c to be careC has dr appt on we of this week as she rolled her ankle and they think it is broke</t>
  </si>
  <si>
    <t>CW called and did all the covid questions before going to clients house. CW had to drop off some important papers that c wanted cw to look for him and wife. CW talked to c about her medicare d plan. CW ask c if she was satisfied. C ask about if Cw knew when tablets were coming in, CW said know that te supplier had to supply school first.</t>
  </si>
  <si>
    <t>Dropped office groceries to c front porch.</t>
  </si>
  <si>
    <t>CW called c and ask her if it was ok to drop off papers ? C said yes. CW told the c that she had wipes and sanitizers, did c need any c said no. C said she would be there in 10 min.</t>
  </si>
  <si>
    <t>CW wen to C house to return some papers that c hd wanted cw to look over. C also took santizing items for c.  CW ask C if c was satisfied with his medicare d, c said yes. CW told c that if he changed his mind to call champaign and set up an appt for tuscola. CW ask C  if c would be interested in friendly caller, c said no, CW ask if there was anything else c can help c with, c ask about when tablets would be coming. CW said she would et an email when its shipped and she will call c.</t>
  </si>
  <si>
    <t>Dropped vaccine papers to c house</t>
  </si>
  <si>
    <t>CW went to c home for c to sign app and then cw mailed app. CW ask c if there was anything else c could help c with c said no</t>
  </si>
  <si>
    <t>Worked on c tablet for internet</t>
  </si>
  <si>
    <t>CW went to c house to drop off beams to c daughter, CW ask C if c had gotten her covid vaccine c said no that but was wanting to sign up. CW ask c info for vaccine and told c that cw would sign c up. CW ask C if there was anything else cw can help c with c said no</t>
  </si>
  <si>
    <t>C came in to pick up her beam cert. , c thanked cw for telling c about GOOD RX, c said she was saved $173 on 1 med by using it. C said she was ettin a new mdicene and woas going to ck GOOD RX for t also. CW ask C if there was anything else cw could help c with,c said no</t>
  </si>
  <si>
    <t>C came in and ask CW what was needed for lic plate sticker, CW explained to c. C said said he will drop off when he gets it together. CW ask C about his covid vaccine c has had 1st one. CW ask C if there was anything else cw can help with c said no.</t>
  </si>
  <si>
    <t>C came in to find out details on beams. CW explained and c said he would be bringing papers in for it. CW asK c if there was anything else c needed help witth c said no.</t>
  </si>
  <si>
    <t>made C share pkg wrote casenotes 5 min</t>
  </si>
  <si>
    <t>C came in to office, cw ask covid questions and took temp. C brought info for beams. CW ask c if c needed anything else c said no</t>
  </si>
  <si>
    <t>C came in to office to do link app. CW and intern went over it and did app. CW had c sign conf. grievance paper. CW ask C if she can help c with anything else? C said no CW told c that she can help with groceries, he said he would think about it and would let cw know if he want help with groceries.</t>
  </si>
  <si>
    <t>C came in and as asking for help getting her sticker at a discount. CW got c info for application and will enter it. CW ask c if there was anything else cw could help c with c said no.</t>
  </si>
  <si>
    <t>Linda is Thelma Hawkins poa/ daughter. Linda came in and we did option counseling for when she goes back to work and mother will be home. Linda husband will be there but may need to leave or do something. CW explained Care Horizons and gave Linda the number. CW told Linda that cw would ck back in 3/5/2021 to see hows going and what Care Horizons told her.</t>
  </si>
  <si>
    <t>C came in with her spouse and daughter to ck on medicare d. CW checked temp and called before they came in to ck their temps. CW and intern went thru plans with c. C and her spouse decided to go home and look thru plans. CW told c that if they had any questions to call her office. CW gave c a bag of sanitizers to take with. CW told c to call office if tey need anything. CW ask C if they would be interested in frindly callers c said no.</t>
  </si>
  <si>
    <t>.CW made C share pkg. Wrote casenotes 5</t>
  </si>
  <si>
    <t>C came in office to go over medicare d. CW ask covid questions and took temp. CW went over plans with c. C decide to stay with what c had. C had lots of questions medicare. CW told c that our agency was doing a friendly caller  and ask c if she would be intrested c said she would think about it.</t>
  </si>
  <si>
    <t>made share pkg for C. Write casenotes 5</t>
  </si>
  <si>
    <t>C made share pkg. Wrote casenotes 5 min</t>
  </si>
  <si>
    <t>CW made share pkg for C. Wrote casenotes 5 min</t>
  </si>
  <si>
    <t>Made pkg for C. Wrote casenotes 5 min</t>
  </si>
  <si>
    <t>CW made c share pkg. CW wrote casenotes 10 min.</t>
  </si>
  <si>
    <t>made share pkg for C. wrote casenotes 5 min</t>
  </si>
  <si>
    <t>Worked on C sahre pkg.  Wrote casenotes 5 min</t>
  </si>
  <si>
    <t>CW made care pkg. Wrote casenotes 10 min</t>
  </si>
  <si>
    <t>CW made C a care pkg. wrote casenotes 10 min</t>
  </si>
  <si>
    <t>Prepared care basket for C. These items are what C wanted. Hand sanatiser, spary cleaner, mask, peanut butter, ritz crackers,easy mack, chicken noodle soup, and popcorn. Wrote casenotes 10 min</t>
  </si>
  <si>
    <t>made c a share pkg. CW wrote casenotes 5 min.</t>
  </si>
  <si>
    <t>C made CW care basket. Wrote casenotes 5 min</t>
  </si>
  <si>
    <t>made c share pkg. wrote casenotes 5 min</t>
  </si>
  <si>
    <t>CW did beams for C. CW will ck back in 48 hrs to see if they went thru. Wrote casenotes 5 min</t>
  </si>
  <si>
    <t>Intern worked on beams but had questions on if husband still lived there.</t>
  </si>
  <si>
    <t>CW uploaed 2018 pension for  app for C.</t>
  </si>
  <si>
    <t>Up loaded more info for C beams.</t>
  </si>
  <si>
    <t>CW and intern made share packages. Wrote casenotes 5 min</t>
  </si>
  <si>
    <t>Cw and intern made pkgsWrote casenotes 5 min</t>
  </si>
  <si>
    <t>made c share pkg.  CW wrote casenotes 5 min</t>
  </si>
  <si>
    <t>Cw made C share pkg. with help from intern. Wrote casenotes 5</t>
  </si>
  <si>
    <t>CW and  intern worked on C share pkg. Wrote casenotes 5 min</t>
  </si>
  <si>
    <t>CW put info in for beams for c Wrote casenotes 5 min</t>
  </si>
  <si>
    <t>Uploaded documents for C beams.  Wrote casenotes 5 min</t>
  </si>
  <si>
    <t>CW and intern made share pkgs. Wrote casenotes 5 min</t>
  </si>
  <si>
    <t>CW made share pkgs with intern. Wrote casenotes 5 min</t>
  </si>
  <si>
    <t>made share pkgs with intern. Wrote casenotes 5 min</t>
  </si>
  <si>
    <t>CW and intern made share pkgs. Wrote casenotes</t>
  </si>
  <si>
    <t>Cw made share pkg for C. Wrote casenotes 5 min</t>
  </si>
  <si>
    <t>C made share pkgs. Wrote casenotes 5 min</t>
  </si>
  <si>
    <t>Cw made C share pkg up. Wrote casenotes 5 min</t>
  </si>
  <si>
    <t>CW was making share pkg for C. Wrote casenotes 5 min</t>
  </si>
  <si>
    <t>Made c share pkg. wrote casenotes 5 min.</t>
  </si>
  <si>
    <t>Made C share pkg. Wrote casenotes 5 min.</t>
  </si>
  <si>
    <t>made share pkg in office for C. Wrote casenots 5 min</t>
  </si>
  <si>
    <t>Made C a share pkg. The pkg included paper towels,hand sanitizer, spary cleaner, mask, conditioner, peanut butter, ritz crackers,easy mac, popcorn. CW gave C some other items that had been donated , hand soap, toilet paper, latex gloves. Wrote casenots 10 min.</t>
  </si>
  <si>
    <t>Due to COVID 19 and based guidance from IDoA all ftf and home visits have been susoended till further notice. Ccalled in to see about doing her beams, CW told C to drop info mail slot. CW ask C if there was anything else CW could help with C said no. CW ask C about if C had turned in Census, C said she had. Casenotes 5 min</t>
  </si>
  <si>
    <t>C picked up pkg outside office door.Wrote casenotes 5min</t>
  </si>
  <si>
    <t>CW made share pkg. CW wrote casenotes 10 min</t>
  </si>
  <si>
    <t>C and intern made share pkg. casenotes 5 min</t>
  </si>
  <si>
    <t>Cw and intern made share pkg, wrote casenotes 5 min</t>
  </si>
  <si>
    <t>Cw and intern made share pkgs. Wrote casenotes 5 min</t>
  </si>
  <si>
    <t>CW and intern made share pkgs. Wrote casenotes 5 min.</t>
  </si>
  <si>
    <t>CW and intern made C share pkg. Wrote casenotes 5 min</t>
  </si>
  <si>
    <t>CW made c a share pkg. Wrote casenotes 5 min</t>
  </si>
  <si>
    <t>CW made c share pkg. Wrote casenotes 5 min</t>
  </si>
  <si>
    <t>CW made share pkg for C. Wrote casenotes 10min</t>
  </si>
  <si>
    <t>C dropped off C share pkg at poa house on patio. Wrote casenotes 10  min</t>
  </si>
  <si>
    <t>Made C share pkg . For C. Wrote casenotes 5  min</t>
  </si>
  <si>
    <t>CW made C share pkg. Wrote casenotes 10 min</t>
  </si>
  <si>
    <t>made c share pkg today. Wrote casenotes 5 min</t>
  </si>
  <si>
    <t>CW emailed supervisor to ask about deviding the grocery money up over 2 months. Supervisor said she would get back with CW but thought it would be ok but would ck.</t>
  </si>
  <si>
    <t>C dropped off paperwork for beams</t>
  </si>
  <si>
    <t>C picked up beams, C knocked on door C placed on the hall table for C</t>
  </si>
  <si>
    <t>C came to office door with a question when C dropped off paperwork for her beams. C ask about help on new glasses and CW told her she would ck on it and get back with C</t>
  </si>
  <si>
    <t xml:space="preserve"> Due to Covid 19 and based guidance from IDoA all ftf and home visits have been suspended till further notice. Client came to the door, CW had mask on. C wanted to know about getting his beams, C did not know where any of his paperwork was. C gave CW info and CW put it im app. CW told C that CW would call when cert. comes in.  CW ask C if there was anything else C could help C with? C said he was fine.</t>
  </si>
  <si>
    <t>Due to covid 19 and based guidance from IDoA all ftf and home visits have been suspended till further notice. C dropped off paper work at office hall, C ask CW questions from a distance. C siad they would drop offbeam info for cert. CW ask C if there was anything CW could help with? C said no.</t>
  </si>
  <si>
    <t>Client dropped off ifo for his beams. C had previously broght in the 2019 pension papers, and brought 2018 today.</t>
  </si>
  <si>
    <t>due to Covid-19 and based guidance from IDoA all ftf and home visits have been suspended till further notice. C dropped off beam info thru mail slot in door.</t>
  </si>
  <si>
    <t>Due to COVID-19 and based guidance from IDoA all ftf and home visits have been suspended till further notice C was asking CW about her beams paper, C had been to drivers lic facility and did not have her paperwork. Driver lic facility person looked it up and C got the discount. C wanted to know hwen she needed to re apply. CW told C to come back in Dec, CW told C that CW would call and remind her. CW ask C about if C had done Census, C said yes she had. CW explained to C that the Census is important for proper funding for roads, education, first resonders and medicare b and many more vital programs. CW ask C if she had everything C needed? C said yes. CW ask C if she had plenty of food? C said she gets by. CW explained that we have funding to help with this. C said her generation learned to make do, CW told C she understands how she feels but we are here if she us. C said she doesn't want to take from sone who could use it more. CW told C there is plenty of fund to cover everyone. CW gave C a card with office number and info on it. Had mask on, was  outside</t>
  </si>
  <si>
    <t>Dropped off paperwork thru door slot</t>
  </si>
  <si>
    <t>C was wondering about getting her homestead exemption.  C told c she would have to go to court house fro that. CW ask C if there was anything else CW could help with, C said no. C told CW she still has items from her Share bag she is using, and how nice it was that we gave those out. Client stopped by, did not come in office CW had mask on and answered questions from a distance.</t>
  </si>
  <si>
    <t>CW worked on C share pkg. Wrote casenotes 5 min</t>
  </si>
  <si>
    <t>Due to COVID 19 and based guidance from IDoA all ftf and home visits have been suspended till further notice. C came to the door….staying the 6 ft away =, CW had mask on. C wanted to ask about beams. CW told C what was need for beams. C said she would drop in mail box later</t>
  </si>
  <si>
    <t>C daughter brought in info for beams, Daughter told cw that dad fell and hit head n broke glasses.</t>
  </si>
  <si>
    <t>CW came in to see about a program cw had told c about that ERBA was offering. CW told c as much as she knew ERBA program and told c that ERBA was just down the hall. C told cw how much c loved her tablet and getting to face time her grand kids.</t>
  </si>
  <si>
    <t>C came in to pick up paper for his beams to get his sticker. Ask questions about how to do it, cw explained/</t>
  </si>
  <si>
    <t>C came in office with his wife and their daughter to go over medicare. CW took temp of c and family for covid and had called them before comig in and ask the 3 coviid questions. CW and intern went over plans with c and want to think about it,CW gave c a bag of sanitizers . CW told c if they need anything to call office</t>
  </si>
  <si>
    <t>C came in to go over medicare plans, CW and intern set up c an account on medicare CW  and intern went over plans with c and explained each one. C decided  on a plan and we set her up. CW ask c if she would be interested in doing friendly caller weekly or daily, c said know. Cw ask c if there was anything else we could help her with. C said she has a $700 bill at Carle. CW told c to call Carle and ask about getting finicial help on the bill.</t>
  </si>
  <si>
    <t>C came in the office and went over medicare plans with cw. CW signed c up with silverscript. C said no on friendly callers. CW ask C if there was anything else she could assist with. C said no</t>
  </si>
  <si>
    <t>C came into office to see if a paper c got in mail about medicare, c wanted to know if she needed to do anything with it. Intern explained that it was for advertising.</t>
  </si>
  <si>
    <t>C came in and went thru medicare plans with cw. C said she was waiting to hera back from Luke the guy she usually helps with her medicare. CW and intern printed out plan c thinks she wants. Cw told c to come back in if she wants cw to sign her up. C gave cw intrest papers from bank to upload to go for beams. CW told c she would get back with her wed. CW ask C if there was anything else she could help with c said no.</t>
  </si>
  <si>
    <t>C brought documents in for cw to do c beams. C told c that c would call c when they come in. CW ask C if c was getting or had gotten his vaccine, c said no that wasn't getting it. CW ask C if there was anything else cw could help c with? C said no</t>
  </si>
  <si>
    <t>C was out in building hall and ask cw about getting her beams don C said that c would bring the papers when c ets the papers back from tax man. CW ask c if c had gotten her vaccine. C said she got her second one today. CW ask C if there is anything else cw could assist with c said no.</t>
  </si>
  <si>
    <t>C came in to office today to see about getting her beams done. Cw told c that she needed her income for 2019. C told cw that is 1470 after taking medicare out. CW got in files and c beams don’t expire till oct 2021. SO cw will wait to do them CW ask C if there is anything cw can help c with c said no.</t>
  </si>
  <si>
    <t>C brought in 2020 paper work for beams. C said she couldn’t find 2019. CW told that CW could use this after july 16. C said that was fine. CW ask C if ther was anything else c needed, c said no</t>
  </si>
  <si>
    <t>C brought paper work in for beams, c couldn’t find 2019 so CW is waiting till July 16 to do with 2020 Taxes. CW ask C if there was anything else c cuold help c with C said no.</t>
  </si>
  <si>
    <t>C daughter came in and we filled out ADRC Options couseling. C daughter came n and wanted to know what services there were for when daughter is no longer working from home, as mother lives with daughter. CW explained the services Care Horizons offers and gave the daughter the number to call and talk to them about coming out and doing an evaluation on mother, C said that when she goes back to work husband will be home a lot but would like help so husband can leave to do stuff if needed. CW told c that cw would ck back on 3/5/2021 CW told daughter if daughter had anyquestions to call back cw and cw would assist her,</t>
  </si>
  <si>
    <t>C came into the office to have cw help with certify with unemployment. CW helped c with transfering herunemployment  debit card to now being put in bank account. C set up apt with cw to certify in 2 weeks. CW ask C if there is anything else cw can help c with . C said no. CW ask C if c was getting the covid vaccine, c said she was undecided</t>
  </si>
  <si>
    <t>C came to ffice to pick up some supplies.  CW hap picked up stuff in chamapign Christmas party that she included in his bag, socks, body bath, and laundry detergent and a couple of cases of ensure that cw donated. C was happy to get all items.</t>
  </si>
  <si>
    <t>C came in to office to drop off beam documents and for cw to make copies. CW ask  C about sigging up for free tablet program. C said yes. Cw signed her up for tablet. CW  copied all the papers for beams.</t>
  </si>
  <si>
    <t>C was in hall and asking qustions on beams and gave me paper for beams, they were the wrong ones so CW explained what was needed for apps. C said he would email to cw. CW ask if she could help with anything else. C said no.</t>
  </si>
  <si>
    <t>C came I and CW helped C do and unemployment form.C called sister to see if sister could remember password for unemployment. Sister got on the phone to cw and told that the sister doesn't get somethings like, taking names when calling places and asking questions. CW talked to C about friendly callers and C just wants to do activity box. C told cw she lives wit her son and his gf. C would like to find a job.  CW ask C if there was anything else cw could do for c. C said no</t>
  </si>
  <si>
    <t>C came and cw helped c sign up for unemployment. C told c that c is living in a camper on a good friends property been there for around 2 years. C had lived her car for 2 years sleeping in parking lots in chamapign. CW ask c if there was anything else c could do for c, c said no.</t>
  </si>
  <si>
    <t>Client didn’t show up, CW called and no pick up.</t>
  </si>
  <si>
    <t>Picked baa in parking lot</t>
  </si>
  <si>
    <t>C drove up and cw with mask to to c truck</t>
  </si>
  <si>
    <t>C came o office with her unemployment papers, cw went over them with c. C called and and activated her debit card from unemployment. CW set an appt for c to come and in and ceritfy next Tues for unemployment.</t>
  </si>
  <si>
    <t>C came to office and signed press release form and let met take her picture for tablet. C also gave cw some chux and pampers. C talked about all we have done for her and how she appreciated it so much. CW ask about craft box and c sadi yes</t>
  </si>
  <si>
    <t>C came in with items needed for beam app. CW went over it with him and told him she would enter it tomorrow. CW told she would call when it was done.</t>
  </si>
  <si>
    <t>C called and pulled up to door to get beams. CW ask C if there was anything cw could help him with c said no</t>
  </si>
  <si>
    <t>C came in the office and brought paperork for beam app. CW ask C if there was anything else cw could help c with. C said he had a friend in in Monticello that needed services like cw offers, CW gave c the champaign office number and told c to have lady ask for Lynn.</t>
  </si>
  <si>
    <t>Client came in and dropped off papers for beams</t>
  </si>
  <si>
    <t>CW ask gdaugher about c getting covid shot, c said sign her up. CW sign her up</t>
  </si>
  <si>
    <t>C came in to ck on when her beams expired. CW ck for c. CW explained the angency service and ask if cw could help with anything c said no. C sadi money was tight. CW ask if they took the $148 out of ss c sadi yes, CW made an appointment for c to come in and cw will take care of that</t>
  </si>
  <si>
    <t>C came by with her daughter and picked up her ensure</t>
  </si>
  <si>
    <t>C came in and picked some depends, cw talked with c about MSP and c thinks she needs to wait becaues of giving her house away</t>
  </si>
  <si>
    <t>C came in and picked up vaccine ticket. CW did covid ck on c. CW ask if c needed antthing any assitance with anything else, c said no</t>
  </si>
  <si>
    <t>C came in and and gave cw her paperwork. CW ask C about her medicare d and if she is satisfied with what she has or would like to make apt to look at other plans? C said she thinks she is fine with what she has. CW told client if there is anything she needs to call our office and cw will help her out. CW ask c if she would be interested in friendly calleres weekly or daily, c said no</t>
  </si>
  <si>
    <t>C dropped off a apology note. C was sorry she didn't remember me when office called to ask if caseworker was helping c with her needs. C told cw when she got the news letter and seen cw she remember who cw was and felt baad. CW told her no worries its fine.</t>
  </si>
  <si>
    <t>C came to the office we did temp and covid questions. C made CW a beautiful gourd house. CW thanked c. CW did not tell c that she isn't allowed to keep it herself. CW left it on table in office. C talked about his grown children and how he doesn't see them much, C also talked about how he loves to garden and craft. C showed cw pictures of crafts he makes and sells, Ctold cw he was trying to get his crafts in a art studio but they declined. CW told c other place to go in town that might take his crafts. CW gave c a bag of sanitizing item.  CW explained the friendy caller and ask C if he would be interested in doing this on a daily or 2 or 3 times a week.c said no. CW ask C if there was anything else cw could help c with. C said no</t>
  </si>
  <si>
    <t>C came in and we work on medicade app as he needed to recertify.C did not bring all the paperwork needed so will come back.</t>
  </si>
  <si>
    <t>C brought cw paperwork for her beams. CW did covid questions and took temp. CW ask c if there was anything else cw could help c with c said no. CW ask c if c had her covid vaccine, C has had both vaccines.</t>
  </si>
  <si>
    <t>C came and picked up beams, cw did covid ck and ask if cw could assist c with anything c said no</t>
  </si>
  <si>
    <t>C came in to get vaccine tickts. CW did the covid screening with c. CW ask C if  c need assiatnce with anything else c said no</t>
  </si>
  <si>
    <t>C came in to pick up ticket. CW did covid ck . CW ask c if there was anything c needed assiatnace with c said no.</t>
  </si>
  <si>
    <t>C came in to office cw did covid ck, c brought cw info for beams. CW put in app and c still had one year left on cert,</t>
  </si>
  <si>
    <t>CW called c to see if c had gotten or will be getting Covid vaccine and needs assistance getting vaccine, C said that C had already had both shots. CW  told C about ERBA was giving out food certificates if C had been effected by covid. CW ask C if there was anything else cw could help c with. C said said no</t>
  </si>
  <si>
    <t>CW called c and left msg about helping c make vaccine appt. cw ask c to call cw back</t>
  </si>
  <si>
    <t>CW called c to see how c is doing and if there was anything CW can help with, C said no and she is fine.</t>
  </si>
  <si>
    <t>CW called c to see about getting her groceries, c said yes and gave cw her list,</t>
  </si>
  <si>
    <t>CW called c to ck in and see how c was doing, c wife passed last month. C says he has a lot to do and is looking forward to getting to his cabin in atwood. CW ask C about c vaccine.C said he was unsure on if he was getting it. CW told c that if c needs assiatance to call cw and she will help c set up appt for it. CW ask C if ther was anything else cw couls help c with, c said no</t>
  </si>
  <si>
    <t>CW calle and left c a msg asking about how c was doing and the vaccine. CW ask C to call cw back</t>
  </si>
  <si>
    <t>CW called c to see how c was doing, c said she was doing great. C still babysits her grandson. CW ask c if c would be interested in friendly callers. C said no she is fine. CW told c if c needs anything to call CW</t>
  </si>
  <si>
    <t>C called c and said he had breakfast and sleept ok. CW talked to c for  a bit, c is worried thinkingabout getting a spainal tap. CW listened. CW ask C if there was anything cw could do for c , c said no</t>
  </si>
  <si>
    <t>CW called and let C know that they were over income. CW ask C if CW could help C with anything else, C asked like what? CW explained we help with rent, utilities, with getting air conditioners or fans and food.</t>
  </si>
  <si>
    <t>Due to Covid 19 and based guidance from Idoa all ftf and home visits are suspended till further notice. C wanted to know about beams, CW explained and ask c if there was anything else CW could help with C said no, CW ask about Census</t>
  </si>
  <si>
    <t>Due to Covid-19 and based guidance from IDoA all ftf and home visits have been suspended till further notice. CW called c and left msg about how c is doing, census and unmet needs wrote casenotes 10 min</t>
  </si>
  <si>
    <t>Due to Covid-19 and based guidance from IDoA all ftf and home visits have been suspende till further notice. CW called and ask. asking c to ck in and see how C is doing, unmet needs and censuss.  C said she is fine and has sent in her censusWrote case notes</t>
  </si>
  <si>
    <t>Due to COVID-19 and based guidance from IDoA all ftf and home visits have been suspended till further notice. CW called and ask to bring paperwork for beams in drop mail box. C ask if there was anyhing else C neded, C said no. Casenotes 5 min</t>
  </si>
  <si>
    <t>Due to COVID 19 and based guidance from IDoA all ftf and home visit have been suspended till further notice. CW called and left C masg on how C was doing and if she needed anything and census, CW left her office number. Casenotes 10 min</t>
  </si>
  <si>
    <t>Due to COVID-19 and based guidance from IDoA all ftf and home visits are suspende till further notice. C called in to see guidelines for beams, C said they were over income. CW ask if there was anything else CW could help with C said no. CW ask about Census C said they sent it in. Casenotes 10 min</t>
  </si>
  <si>
    <t>due to Covid-19 and based guidance from IDoA all ftf and home visit have been suspend till further.C called and ask about income level, client  Cwas over. CW ask C if they needed anything and if they have done their census.&lt; c had sent in. Casenot</t>
  </si>
  <si>
    <t>Due to COVID-19 and based guidance from IDoA all ftf and home visits have been suspended till further notice.CW called and left msg asking how C was doing, un met need and census. CW left number. Wrote casenotes 10 min</t>
  </si>
  <si>
    <t>CW called to ck in to see how C was doing?, c said she was doing fine. CW ask C if there was anything else CW could help with? C said no. C like to chat. Write casenotes 10 min</t>
  </si>
  <si>
    <t>Due to Covid-19 and based guidance fro IDoA all ftf and home visits are all suspended till further notice. CW called and left msg asking how C was doing, unmet needs and census. Wrote casenotes</t>
  </si>
  <si>
    <t xml:space="preserve"> Due to COVID-19 and based guidance from IDoA all ftf and home visits have been suspended till further notice. CW talked to C on the the phone about her beams.CW explained to C that her beams were good till 11/2021. C was confused on it, CW think C does not realize the certificate is good for 2 years instead of 1. CW ask C if she had turned in her Census? C said yes I think so. CW ask C if she lived alone C said yes. CW told C it is important that we all do the Census as we get a lot of funding and the correct number decide oon how much we get. CW ask C if there was anything else CW could help C with? C said no.</t>
  </si>
  <si>
    <t>CW called to ck in on C to see how c was feeling. C is doing fine, C told CW that she quit cleaning house for 2 different people as it was getting to hard for her to do. C is 78 years old. C is now setting with an elderly couple 3 times a week for half daymaking $14 an hour. C is very happy as she is such a kind caring and active person. It not a person to set down. CW ask C if the C that Judy is poa over needs depends? C said she was foing to Jarman later this week and would take C some. CW told C that CW would drop off on C front porch later today. CW told C that to let her know if there was anything CW could do for C? C said she would. C is such a kind caring person, C volunteers at Jarman Center here in town and with COVID-19 it has been very hard for C to stay in. C misses seeing all the people and being out and about. C think her new sisde job will be good for her. Wrote casenotes 10 min.</t>
  </si>
  <si>
    <t>CW callled client's poa Judy M to see how C was doing and if C needed depends? C (POA) said yes that the C could use them. C (POA)  (POA) said she was dropping off thing for C later this week. CW told C that she woould drop off on C(POA) front porch. Wrote casenotes 10</t>
  </si>
  <si>
    <t>C called in asking about her beams, CW told C that CW would put info in and let C know when they come in. Csaid that was good. CW ask C if she could help her with anything else c said no. Wrote casenotes 10 min</t>
  </si>
  <si>
    <t>Due to COVID-19 and based guidance from IDoA all ftf and home visits have been suspended till further notice. C called and ask about her beams. CW told C what income requirment was and C said she makes under that. CW told C where office was and told C to drop off paperwork thru mail slot. CW ask c if ther was anything else CW could help C with? C siad she was ok, C said she had so many bills alst month, truck repir. Lawn care, propane. C said she has ahd a hard time with getting her medicene supplies because of Covid-19. C finally was able to get to talk to dr and get her scripts refield for her diabetes. CW ask C if she had food? C said she can always grab a can of soup.</t>
  </si>
  <si>
    <t xml:space="preserve"> Due to COVID-19 and based guidance from IDoA all ftf and home visits have been suspended till further notice. C called in about her beams, CW told C what C needed to drop off at CW office. C said she would drop off, CW told C that she has an extra 90 days starting June 2. CW askC if there was anything else CW could help with C said no.</t>
  </si>
  <si>
    <t>CW called c to check-in to see how c was doing? C was fine he said. C was telling C had he made a place to hide and watch the birds at his house, C has all kinds of bird feeders and all kind of birds in his yard. C works a lot in his garden and yard. CW ask C if there was anything C could help C with c said no.  Wrote casenotes 10 min</t>
  </si>
  <si>
    <t>Cw called c and left msg. asking how C was doing and if C needed anything. CW ask C to call CW back if they need anything. Wrote casenotes 10 min</t>
  </si>
  <si>
    <t>CW called and left msg to C to check in and see how C was doing, Cw ask c to call back if c needed anything. Wrote casenotes 10 min</t>
  </si>
  <si>
    <t>CW called C tosee how C was doing and if c needed anything, C said was fine anddidn't need anything. CW told c to call office if they need anything. Wrote casenotes 5 min.</t>
  </si>
  <si>
    <t>CW called c to ck in and see how c was doing, C was fine and didn't need anything. C told CW if C needed anything to call her office. Wrote casenotes 10 min</t>
  </si>
  <si>
    <t>Due to COVID-19 and based guidance from IDoA all ftf and home visits have been suspended till further notice. CW called and left msg. introducing hersel and askinh how c is doing and any un met needs. Wrote casenotes 10 min</t>
  </si>
  <si>
    <t>Grandaughter called in to see about C beams. CW let her know C has 90 days after facility opens. Wrote casenotes 5 min</t>
  </si>
  <si>
    <t>C helper called in asking about C beams, CW told her CW will ck on them. Wrote casenotes 5 min</t>
  </si>
  <si>
    <t>CW called C helper and let her know beams are in and C will send in mail.</t>
  </si>
  <si>
    <t>Due to the COVID-19 and based guidance from IDoA all ftf and home visits have been suspeneded till further notice, Cw called C nad introduced herself and gave C phone number, CW ask C how she was doing,Census and unmet needs. C is fine and needs nothing . Wrote case notes 10 min</t>
  </si>
  <si>
    <t>Due to COVID_19 and based guidance from IDoA all ftf and home visits are suspended till further notice. CW caled and left msg cecking in on C, to see how C is doing and census and un met needs .Wrote casenotes 10 min</t>
  </si>
  <si>
    <t>C saon called 3 times with questions about beams, C son dropped paperwork in the mails slot Write casenotes 10 min</t>
  </si>
  <si>
    <t>C called to ask about beams status, CW told C that will be put in this Friday. Wrote casenotes 10 min</t>
  </si>
  <si>
    <t>Due to the COVID-19 and based guidance from IDoA all ftf and home visits are suspened till further notice. C called CW about what the income level was for beams and wht did she need to do them. CW told C the income level to qualify. C said she was going to look it up on line and wanted to know what web site. CW told C the web page. CW ask C if there was anything else C needed help with? C said no. Wrote casenotes 10 min</t>
  </si>
  <si>
    <t>C called in to get the info again on doing her beams, CW told her if C dropped off inmail slot CW would do for C. C said she would let CW know. Wrote casenotes 19 min</t>
  </si>
  <si>
    <t>CW called C and ask if they would like a share pkg, C said yes. This is what items C wanted. Paper towel, hand soap. Hand sanitizers, spray cleaner, mask, peanut butter, ritz crackers, easy mac, soup, popcorn. Donated items C wanted bar soap, latex gloves and toilet paper.CW told c she would call before she drops off later this month. Casenotes 10 min.</t>
  </si>
  <si>
    <t>Cw called C to let C that CW would be dropping off share pkg. Wrote casenotes 5 min</t>
  </si>
  <si>
    <t>C son called CW 3 times with questions about beams for his parents. C son dropped off in mail slot the paperwork needed for beams. Wrote casenotes 10 min</t>
  </si>
  <si>
    <t>Cw called c to see if C would like a share pkg. Csaid yes, cwanted these items hand spray, hand sanitizer, spray cleaner, mask, conditioner,peanut butter, ritz cracker, easy mac, soup, popcorn. C wanted these donated items.latex gloves hand soap, and paper towels and toilet paper. Wrote casenotes 15 min</t>
  </si>
  <si>
    <t>CW called C and told tehm CW would be there this morning to drop off share pkg. Wrote casenotes 10 min</t>
  </si>
  <si>
    <t>CW calledC to let them know C would be dropping off  share pkg. on back step. CW ask C if Cneeds anything else C said no, she is fine. Wrote casenotes 10 min</t>
  </si>
  <si>
    <t>CW called c to see how C was doing and to see if C needed anything? C said she was fine and didn't need anything. CW explained thaDCSRC had extra funding, so they were making up some share pkg. CW ask C if C would like one? C said sure. CW went over list of items for C to choose from. C list is paper towels, handsanitizer, spary cleaner, shampoo, conditioner, peanut butter, ritz crackers, easy mac soup, . C also wanted these donated items hand soap, toilet paper, Dawn dish soap (not  non- bacterial)and plastic gloves. Wrote casenotes 15 min</t>
  </si>
  <si>
    <t>CW called POA to let her know CW would be dropping off share pkg in 10 min, will leave on patio. Wrote Casenotes 10  min</t>
  </si>
  <si>
    <t>C aclled CW to let her know how much she appreciated the share pkg. C said she will use everything. Wrote casenotes 10 min.</t>
  </si>
  <si>
    <t>Due to COVID-19 and based guidance from IDoA all ftf and home visits have been suspended till further notice. CW called C tosee how C was doing and if there was anything C could help C with. C said doig fine and didn't need anything. CW told C that DCSRC had extra funding and we were making share pkg., would C like one? C said no give it to someone who could use, they are doing fine. CW told C if there was anything CW could do for him to call her. CW gave C her office number . Wrote casenotes 10 min</t>
  </si>
  <si>
    <t>due to COVID-19 and based guidance from IDoA all ftf and home visits have been suspended till further notice. CW called to introduce herself and to see how C was doing? C said she was doing fine. CW told C that DCSRC had extra funding and was making share pkgs. Would C like one? C said no give it to someone that could use it. C said she had everthing she needed, CW gave C her office number and told her to call if she needs anything. Wrote casenotes 10</t>
  </si>
  <si>
    <t>Cw called c to check in an see how C was doing? C is doing fie and has all he needs. CW told C that DCSRC has extra funding and were making share pkgs. CW ask C if C would like one, Client said yes. CW went over list with C. Clist wanted, hand sanitizer, spray cleaner, mask, conditioner 3in 1, peanut butter, ritz crackers. Easy mac soup popcorn. Other donated items CW gave C was toilet paper, latex gloves,hand soap and paper towels.. Wrote casenotes 15 min</t>
  </si>
  <si>
    <t>CW called c to let c know CW would be there in 10 min. Wrote casenotes 5 min</t>
  </si>
  <si>
    <t>CW called c to see how c was doing and if C needed anything? C said he was fine and didn’t need anything. CW told that DCSRC received extra funding and are making share pkgs. CW ask C if he would like one, C said yes and theses are the items C wanted. Hand sanitizer, mask, shampoo 3 in 1, peanut butter, ritz crackers, easy mac. Soup, popcorn. Other donated items C wanted toilet paper , paper towels, hand soap. CW told c that she would call before she delivers to C home. Wrote casenotes 10 min</t>
  </si>
  <si>
    <t>CW called client's poa to see about making C a share pkg. C poa said that would really help out. CW ask how C was doing, poa said she was doing pretty good. POA can't get in to see C because of COVID-19. But when poa calls they said C was doing good. CW went over list for C. This the list going to C. paper towels, hand saop, handsanitizer, shampoo, conitioner,peanut butter and popcorn. CW put these donated item in the share pkg. toilet paper, deordant and depends. CW told C that she would call before dropping off the day. CW ask C if there was anything else CW can help C with. C said no. Wrote casenotes 20 min</t>
  </si>
  <si>
    <t>CW called c to let C know CW would be there in 10 min. Wrote casenotes 5 min</t>
  </si>
  <si>
    <t>CW talked to C about how C was doing and if C needed anything? C said she was fine and didn't need anything. CW explained that DCSRC had extra funding and was making share pkgs. CW went over list with C.C wanted these items hand sanitizer, spray cleaner, mask, conditioner,peanut butter, ritz crackers,easy mac, soup, popcorn. CW also gave C donated items of paper towels, toilet paper, hand soap and latex gloves. CW told C that C would let her know before CW drops off. Wrote casenotes 10 min</t>
  </si>
  <si>
    <t>CW called c to see how C was doing and if C had everythingt they neeedd, C said was fine and didn't need anything. CW explained that DCSRC received extra funding and was making some share pkgs. CW ask C if C would like one? C said yes. CW went over list with C. C wanted.hand sanitizer,mask, 3n1 shampoo, peanut butter,ritz crackers,easy mac, soup, popcorn, also these donated items, paper towels, latex gloves and toilet paper. Wrote casenotes 10 min.</t>
  </si>
  <si>
    <t>Cw called c to let C know CW would drop off pkg today. Wrote casenotes</t>
  </si>
  <si>
    <t>CW called c to let C know I would be there today with share pkg. C told Cw to use left driveway. Wrote Casenotes 5 min</t>
  </si>
  <si>
    <t>CW called c to see if C would like a share pkg. that the DCSRC is making. C said yes. CW ent over list with C. C wanted hand sanitizer, spray cleaner,  mask. conditioner, peanut butter,ritz crackers, easy mac, soup, popcorn and the donated item c got was , paper towel, hand soap, latex gloves and toilet paper. CW ask c if there was anything else C could help C with, C said no he was fine. CW told c she would call C the day she delivers share pkg. Wrote casenotes 10</t>
  </si>
  <si>
    <t>CW called c to see how C was doing and to see if C would like a share pkg. from DCSRC , C is doing fine and would lke a pkg. CW went over list with c on what C would like from the list. C list. Hand sanitizer, spray cleaner, mask, conditioner (3 in 1) peanut butter, ritz crackers, easy mac , soup, popcorn. C would also like these donated items paper towels, hand soap, toilet paper. Wrote casenotes 10 min.</t>
  </si>
  <si>
    <t>CW tried to call C, but no answer. Wrote casenotes 5 min C wrote CW a Thank You note for pkg.</t>
  </si>
  <si>
    <t>CW called c and explained that DCSRC has extra funding and we are using it for some Share pkgs, and ask C if she would like one. C said yes she would. CW went over list of items with C. C wants paper towels, hand sanitizer, spray clesner, mask, shampoo, peanut butter, ritz crackers,popcorn. C would like one of the donatedword search books. CW told C she would call before she drops off later this month. CW ask C if there was anything else CW could help C with? C said no she is fine. Wrote casenotes 10 min.</t>
  </si>
  <si>
    <t>CW left msg. for C that CW had a  share pkg for C. Wrote casenotes 5 min</t>
  </si>
  <si>
    <t>CW called c and let her know CW would be dropping off pkg in afternoon, C said great!  Wrote casenotes 5 min</t>
  </si>
  <si>
    <t>CW tried to call Cto let her knowshe was bringing pkg. Wrote casenotes 5 min</t>
  </si>
  <si>
    <t>CW called C to see how C was doing ? C saidshe is doing ok, is tried of this COVID-19. CW told C that DCSRC received extra funding and are making shrae pkg to give out. CW ask C if she would like one? C said sure. CW went over list of item we had for her to choose from. C list paper towels, hand soap, hand sanitizer, spray cleaner, mask, shampoo, conditioner,peanut butter, ritz crackers, easy mac, soup, popcorn. CW also gave Cword search book.. CW told C she would call before she drops pkg. off later this month. Wrote casenotes 5 min</t>
  </si>
  <si>
    <t>CW called c to let her know she wood be dropping off share pkg today. Wrote casenotes 5 min</t>
  </si>
  <si>
    <t>CW called c to see how c was doing. C said she was doing good. C still has to take it easy after the surgery she had but is doing good.  Wrote casenotes</t>
  </si>
  <si>
    <t>CW tried calling C 2 times before C picked up. CW ask c if she would lke a share pkg from DCSRC? C said yes. CW explained that we had gotten extra funding and we were making share pkgs. CW went over list with C on what C would like paper towels,hand soap, hand sanitizer, spray cleaner, shampoo, conditioner, penut butter, easy mac. Soup, popcorn, C wanted these donated items latex gloves, bar soap, deordant and dish soap. . CW ask C if she could help with anything else C said no, she is good. CW told C she would call before she brings pkg.Thurs. 21st.  Wrote casenotes 10 min</t>
  </si>
  <si>
    <t>cW called c to see if C was home so CW coud drop off share pkg. C said she was at another C house and CW could drop off when CW dropps E. Hibbs off. CW ask if C needs anything else CW could help with? C said no. Wrote casenotes 10</t>
  </si>
  <si>
    <t>C called and thank CW for the generous pkg from DCSRC had given her. C said she will use all of it. Wrote casenotes 5 min</t>
  </si>
  <si>
    <t>CW called C to see how C was doing and see if C needed anything. C said she was fine and didn't need anything. C said she is looking for a part time job.</t>
  </si>
  <si>
    <t>CW called c to see how C was doing? C said she was doing great. CW told C that DCSRC was making share pks up and would c like one? C said sure. CW went of over list with C on what C would want, C wanted paper towels, hand soap, hand sanitizer. Spray cleaner,shampoo, conditioner, 2 popcorns. CW also ask c if c would want any of the donated items? C wanted bar soap, dawn dish detrgent and a word search book. CW ask c if there was anything else CW could help c wiyh? Csaid no. CW told c she would call before bringing pkg ovet. Wrote casenotes 10 min</t>
  </si>
  <si>
    <t>CW called c to see if C was going to be home in next 10 min. C said yes. Wrote casenotes 5 min</t>
  </si>
  <si>
    <t>C called c and thanked her for the share pgk. C was so happy to get pkg from DCSRC. Wrote casnotes 5 min</t>
  </si>
  <si>
    <t>CW called c to see how C was doing and to see if there was anything CW could help C with. C said she was fine and did not need anything. CW told C that DCSRC was making share pkg. and would c like one. C said sure. CW went over list with C to see what C would want. C wanted paper towels, hand soap, hand sanitizer, spray cleaner, shampoo, conditioner,peanut butter, ritz crackers,easy mac, soup, popcorn. CW put other donated items in that C wanted crossword book, toilet paper and dish soap. . CW told c that she would call to make sure C was home before dropping off. Wrote case notes 15 min</t>
  </si>
  <si>
    <t>mistake and could not delete</t>
  </si>
  <si>
    <t>CW called c to see if C was going to be home as CW was dropping off share pkg. C son answered phone and thought CW was a telemarketer. CW told son she was DCSRC and he dint belive her for a minute. CW told son to ask his dad, as C had to to C yesterday. C remembered. C said he would be home. CW said she would drop off on porch in 10 min. Wrote casenotes 10 min</t>
  </si>
  <si>
    <t>CW callled c to see if C waould like a share pkg from DCSRC, C said yes. CW told C she would bring it by tomorrowand would call before she dropps off. C said that is fine. CW ask C if there is anything else CW can help C with ? C said no. Wrote casenotes 10 min</t>
  </si>
  <si>
    <t>CW called C and ask here if she was going to be home in the next 10 min? C said yes. CW told c that CW would be dropping off share pkg. CW wrote casenotes 5 min</t>
  </si>
  <si>
    <t>CW called about seeing about here vision paper for drivers lic, that needs to be in by May, 31. C has been trying to get into eye dr. CW told c that C will have 90 days after Dr. Lic. Facility opens. C was worried she will not get in to dr. and get aper back in time. CW tried to assure her she has time.  CW wrote casenotes  10 min</t>
  </si>
  <si>
    <t>Due to Covid-19 and based guidance from IDoA all ftf and home visits have been suspended till further notice. CW called and introduced herself to C. CW told C that DCSRC had extra funding and was making share pkgs. CW ask C if C would like one? C said yes. CW went over list of items for C to pick from. C list is paper toewls, hand soap, hand sanitizer,mask, shampoo, conditioner, ritz crackers, easy mac, soup, and popcorn CW gave C donate items of toilet paper and latex gloves. CW told C she would call tomorrow before bringing over. CW ask C if there was anything else CW could help C with anything else? Csaid no. Wrote casenotes 15</t>
  </si>
  <si>
    <t>CW called C to see  if C waould like a share pkg. C said sure. CW ask C if c was going to be today? C said no had a dr. appt. and they were doing inspection of his house today. CW told C that share pk. Would would be ready, when he gets home. C said thanks.  CW had pkg of paper towels, hand soap, spray cleaner, handsanotizer, peanut butter, ritz crackers, soup, popcorn. CW also put theses donated items in pkg. latex gloves and toilet paper. Wrote casenotes 10 min</t>
  </si>
  <si>
    <t>Due to Covid-19 and based guidance with IDoA all ftf and home visits have been suspended till furthere notice. CW called to introduce herself and see how C was doing and if C needed anything? C said he was fine. and satying in. CW told C that DCSRC had extra funding and was making share pkg, and ask if c would like one. Client said yes. CW went over list of items asking C what C would like? C list paper towels, hand soap, hand sanitizer, spray cleaner, mask, peanut butter, ritz crackers,shampoo 3 in 1, easy mac, soup, popcorn. CW also put donated toilet paper , bar saop and laxtex gloves in the care pkg.</t>
  </si>
  <si>
    <t xml:space="preserve"> CW caled  C and left msg. C then called back. CW ask if c would like a share pkg? C said yes CW told C that she call before she dropps off. Wrote casenotes 5 min</t>
  </si>
  <si>
    <t>CW called C to let her know CW would be dropping off share pkg in the next 10 min. C said she would be home. CW ask C if there was anything else CW could help C with? C said she was fine. Wrote casenotes 10 min</t>
  </si>
  <si>
    <t>C calls CW and is wanting to know if CW will help her to get the papers for her vision test to sec of stae before end of day. CW explained to C that C had an extra 90 days, but if C would put in offoce mail drop CW would see if there is a place to email paper to. C left in mail slot , then came to side door and gave the orgin copy to C after Cw made copies.  CW ask C if C would like one of our Share pkgs? C said yes, so CW set on outside office door for C. The pkg. contained paper towels, hand soap, hand sanitizer, mask, peanut butter, ritz crackers, soup, popcorn and donated  latex gloves and toilet paper. CW told c she would call if she hears anything back from calling the sec odf state. C calls back in a couple hours asking about papers, CW explained I left msg at Sec of Stae medical div. to call back and they hadn't. CW also tellC she has time to take to bank or IGA to fax , C said IGA does not fax. CW told C to stay on line, CW called IGA on ( on CW phone) spaekr phon and ask abut faxng there. Office manager said yes Sat. morning you can fax at Iga. CW explained CW had tried to get thru to stae, and told C again she has an extra 90 das after facility opens. C is still not happy but told cw that if she CW wasn't going to be able to fax it C would have. C wasn't sure of fax number for quite awhile. Wrote casenotes 10 min</t>
  </si>
  <si>
    <t>C called cw and let her know she did get paper faxed and thanked CW for trying. C also thanked Cw for share pkg. C said she really appreicted the pkg. Wrote casenotes 5 min</t>
  </si>
  <si>
    <t>CW called c to let C know she would be tto C house this morning to drop off beams and share pkg. C said she would be home. Wrote casenotes 5 min</t>
  </si>
  <si>
    <t>CW called c and let C know that her beams cert. came in. CW  ask C if c would want a share pkg from DCSRC? C said yes. CW went thru list of items with c to see what C would want. C wanted, paper towels, hand soap, hand sanitizer, spray cleaner, mask, peanut butter, ritz crackers, easy mac, soup, popcorn. CW also gave Clatex gloves and toilet paper that had been donated. CW ask C if there was anything CW could help C with? C said no. CW told c she would call before she brings pkg and beams next week.  Wrote casenotes 10</t>
  </si>
  <si>
    <t xml:space="preserve"> Due to the COVID-19 and based guidance from IDoA all ftf and home visit are suspended till further notice. CW called C and told C that DCSRC had extra funding so they were making Share pkg, would she like one? C said yes. CW went over the list of items with C to see what C would like. C list is paper towels, hand soap, hand sanitizer, spray cleaner,mask, shampoo, conditioner, peanut butter, easy mac, soup, ritz crackers &amp; popcorn. C wanted some other items that were donated, Dawn dish soap, latex gloves and toilet paper. CW ask C if there was anything else CW could help her with, C said no. CW told C that CW would call before coming. CW wrote casenotes 10 min</t>
  </si>
  <si>
    <t>Due to the COVID-19 and based guidance from IDoA all ftf and home visits have been suspended till further notice. C called Cw and let her know C had her paperwork for her beams were ready, as CW had returned the paperwork because it apperaed  looking at paperwork it looked like C was over income. C had it all writtenout with the ss/ rr pension . CW went and picked up paperwork up. Wrote casenotes</t>
  </si>
  <si>
    <t>CW called c and let her know  CW would be dropping off share pkg on front step in 10 min. C said fine  Wrote casenotes 5 min</t>
  </si>
  <si>
    <t>CW called C to see if C was going to be home so CW could drop off share pkg. C said yes.  Wrote casenotes 5 min</t>
  </si>
  <si>
    <t>CW called c and told her that her share pkg was done. C said she would run by office. CW told C that CW will put outside hall door.(C works down the hall from our office) CW wrote casenotes 5 min.</t>
  </si>
  <si>
    <t>CW called c and told C that DCRC had extra funding so they were making some Share pgs, would C want one? C said yes. C wanted these items from the list. Paper towels hand soap, hand sanitizer, mask, shampoo, conditioner,peanut butter, ritz crackers, easy mac, soup, popcorn. From donated items C would like Dan dish soap,toilet paper and deorandt. Wrote casenotes 10 min</t>
  </si>
  <si>
    <t>CW called c and let C know we got extra funding and we made Share pkgs. Cw ask C if they would like one. C said yes. CW went thru items to see what C would like. C wanted these items, paper towels, hand soap, hand sanitizer, spary cleaner, shampoo , conditioner, peanut butter, ritz crackers.easy mac, soup, popcorn. C also wanted gloves &amp; toilet paper that had been donated. CW wrote casenotes 10 min</t>
  </si>
  <si>
    <t>CW called c to see if she would like a share pkg? CW told c that we had extra funding and are using part of it for share pkgs. C said yes, she would iike one. CW went over list with C to see what C would like. C list, paper towels, hand soap, hand sanitizer, spray cleaner, mask, conditioner, peanut butter, ritz crackers, easy mack. Soup, popcorn. Donated items C would like also, toilet paper, plastic gloves and dish soap. CW wrote casenotes 10 min</t>
  </si>
  <si>
    <t>CW callled C to make sure C would be home when CW drops off, C said yes. Share pkg. . Wrote casenotes 5 min</t>
  </si>
  <si>
    <t xml:space="preserve"> Due to COVID-19 and based guidance from IDoA all ftf and home visits have been suspended till further notice.CW called C and told DCSRC had extra funding and we were making share pkg, and ask if C would want one? C said yes. CW went over list with C to see what C would like C wanted, Paper towels, hand soap, hand sanitizer, mask, shampoo, conditioner, ritz crackers, easy mac, soup, popcorn. CW ask c if c would want these items that was donated, C wanted deordant, toilet paper, latex gloves, dawn dish soap. CW ask C if there was anything else CW could help C with? C said no she was fine. CW told C she would call before bringing share pkg over. Wrote casenotes 5 min</t>
  </si>
  <si>
    <t>Due to COVID-19 and based guidance from IDoA all ftf and home visits have been suspended till further notice. CW called C and introduced herself. CW explained that DCSRC had extra funding and we were making up some Share pkgs, would she like one.? C said sure! CW went over list with C to see what c would like? C wanted.paper towels, hand soap, hand sanitizer, spray cleaner,mask,peanut butter,ritz crackers, easy mac, soup,popcorn. C also wanted toilet paper that was donated. CW told C that CW would call C before dropping off share pkg. next week. CW ask C if there was anything else CW could do for C? C said no. Wrote casenotes 10 min</t>
  </si>
  <si>
    <t>CW calle C and ask C if C was going to be home later, as CW was going to drop off share pkg? C said she was going to be home. C lkes to chat on phone when CW calls C. Wrote casenotes 10 min</t>
  </si>
  <si>
    <t>CW called c to see if C would be interested in a Share pkg? C said sure. CW wwent over the list of items with C. C wanted theses items. Paper towels, hand soap,hand sanitizer, spray cleaner, mask, peanut butter, ritz crackers, easy mac, soup, and popcorn. C wanted some of the toilet paper that had been donated. CW told c that she would call C this month before she brings share pkg to C. CW ask C if there was anything else CW could help C with? Csaid no C was fine.  Wrote casenotes 10 min</t>
  </si>
  <si>
    <t>Due to COVID-19 and based guidance from IDoA all ftf and home visits have been suspended till further notice. CW called c to see how C is doing and if C had any unmet needs. Ctold C W she was dioing fine. C has a helper come in the afternoons to help her. C is a cancer survivor. C told CW she moved from Decatur to be closer to her sister and her sister passed away. C is cheerful!</t>
  </si>
  <si>
    <t>Due to covid 19 and based guidance from ID oa all ftf and home visits have been suspended till further notice. CW callled c tock in and see how C is doing and if there is anything CW can help C with. C said she is doing fine. C is visiting her mom in Missouri.  CW ask C if she had turned in her Census, C said her daughter is suppose to send C her mail and then C will send it in. CW told C that it is so important that they get a correct count for the funding. The funding helps with roads, education, medicare B and libraries and many other vital programs. CW told C to let CW know if C needs anything. C is planning on moving to Missouri.</t>
  </si>
  <si>
    <t>CW called C to see how c was doing and feeling after surgery. C said she is doing fine. CW ask C if there was anything CW could help C with, C said no.   CW ask C about another C that C is her poa. CW ask if it would be ok to drop off all the depends CW got for C, C said yes. CW said she would drop off after 4;30 today.</t>
  </si>
  <si>
    <t>Due to COVID 19 and based guidance from IDoA all ftf and home visits have been suspended till further notice. C called in to see how C was doing and how did c go about getting beams. CW told the the C the income cut off, C said she made around 13,000. CW told C she would need proof of income for 2018. C said she wasn’t sure she had it for 2018. CW ask C when sticker is due, C said July. CW told C that we could use that if we do after July 16 of this year. C said she didn't get around the best. CW told C that she could pick up at C house and would wear mask. C said she would going to er tomorrow for her heart so maybe Friday. C said she would call CW back. CW ask C if she had everything she needed, c said yes. CW ask C if she had plenty of food, C said yes. Cw ask C if c had turned in her Census, C said yes CW told c it is so important that they get the correct numbers for the funding. It helps with education, roads medicare b and other vital programs. CW gave C her number for the office.</t>
  </si>
  <si>
    <t>CW tried to call C  twice and let her know that I have depends for her. No one answered</t>
  </si>
  <si>
    <t>CW called clients poa and ask her when I could drop off the rest of the depends for C. POA said I could drop off today. CW ask poa if C needed toilet paper, C said yes. Poa told CW that she got to finally see C. C had an online/phne dr apt. and poa had C come outside fro the apt. CW ask C if she nneded anything else for C and she said no.</t>
  </si>
  <si>
    <t>Due to covid 19 and based guidance from IDoA all ftf and home visits have been suspended till further notice. C called CW tosee about getting beams renewed for spouse. C thought the DC office was closed permentaly, CW toldC that we are still working from home a lot. CW told C what paperwork we needed to do beams and that C to drop off in mail slot in door and CW will get it. CW ask C how c was doing and if C needed anything? C said no they were good. CW ask C about the census and reminded C how important it is to complete and mail in. CW told C it helps with  roads, educatiom, first responders, medicare b and many other vital programs.</t>
  </si>
  <si>
    <t>Due to COVID 19 and based guidance from IDoA all ftf and home visits have been suspended till further notice. C spouse called in about getting beam cert.  CW explained what C would need to drop off at office for beams. C thot DCSRC was closed for good.. CW told C we are still open and mostly working from home. CW told C to drop off paperwork in mail slot at CW office. CW ask C how they were doing and did C need anything else, C said they were fine and didn't neeed anything. CW ask C about doing their Census and how importan the right count is for prper funding. CW told C that the census helps so much on roads, education, medicare b, first responders and many other vital programs. CW told C to drop off paperwork and C will call when cert. comes in.</t>
  </si>
  <si>
    <t>Due to COVID 19 and based guidance fromIDoA all ftf and home visits have been suspended till further notice.CW called C to see how C was doing and if they had all they needed. C spouse had fallen and broken both arms and will be out of cast in 4 weeks. CW ask C if they needed food or anything? C said they were doing fine CW ask c if they would like CW to call weekly to ck in on them and see how they are doing or need anything. C said yes, that would be nice. CW ask C if C had done Census, C said yes it had been done and sent in. CW told C it important for all the funding it provides, first responders, housing, education, roads and many other vital programs. CW aask C if there was anything else CW couldhelp with? C said no. CW gave C her office number and told them to call if they needed anything.</t>
  </si>
  <si>
    <t>due to Covid 19 and based guidance from IDoA all ftf and home vists have been suspended till further notice. CW called c to see how C was doing feeling and unmet needs. C said she was doing and feeling fine except she had 2 broken arms. C said she fell in kitchen and broke both ar,s. Said she has a more weeks with cast on. CW if there was anything C needed help with, C said no. C said her and her husband split up and go back to each other and at this time he is living there.C said they don’t need anything. C said her sisiet Dana Clark is living there also. CW gave C her office number and told C to call if she needs anything, CW ask C if they had sent in the census, c said yes they had. CW told C that it helps with so much needed funding, so they need everyone to be counted. CW told C the census helps wit medicare part b, roads education, first responders and many other vital programs.</t>
  </si>
  <si>
    <t>Due to Covid 19 and based guidance from IDoA all ftf and home visits have been suspended till further notice. CW called C and introduced herself and gave C her office number. CW ask C how C was doing and feeling , C said she was doing fine. CW ask C if there was anything C needed c said no she has everything she needs. C said she was ensjoying this beautiful day! CW ask C if Chad turned in her Census, C said yes. CW explained how important it is to do the Census as it helps with roads, education,medicare b, first responders and many more vital programs.. CW ask C if there was anything else c could assist C with? C said no</t>
  </si>
  <si>
    <t>Due to COVID 19 and based guidance from IDoA all ftf and home visits have been suspended till further notice. C called in to see what services CW could assit her with, CW told C about beams but C was over income.CW told C that CW can call weekly to ck in and see how C is doing and any unmet needs. C said that would be fine. Cask if CW offered help with income caregivers, CW referred C to Care Horizon of Toledo Il. CW explained to C that CW helps C finding reference for unmet needs. CW ask C if there was anything else CW could help with C said no. CW told C that she would call and ck in next week.</t>
  </si>
  <si>
    <t>Due tp Covid 19 and based guidance from IDoA all ftf and home visits have been suspended till further notice. CW called C to see how C was doing, feeling,any unmet needs and Census. CW left the C her name and phone number and ask C to call office.</t>
  </si>
  <si>
    <t>Due to COVID 19 and based guidance from IDoA all ftf and home visits have been suspended till further notice. CW called c and left msg. asking how C was feeling, doing unmet needs and census. CW left nsme and number and ask C to call CW back.</t>
  </si>
  <si>
    <t>CW called c and let her know that CW needs both 1099's and pension paper. CW ask C how long husband had been in nursing home? C said a year</t>
  </si>
  <si>
    <t>C called CW to get number fro US1040 1-800-908-9946</t>
  </si>
  <si>
    <t>C called in and got number to get 1040 US 1-800-908-9946.</t>
  </si>
  <si>
    <t>CW called C and ask c if she had time to do the loneliness scale that we hadn't completed yet. C sauid yes she had time to do it today. CW went over the questions with C. CW was asking C if se had help with her medicare payment and C said she didn't pay anything for it but did pay part d. CW told C that CW would ck on getting C help with that.. C was telling CW how much her scrips are.</t>
  </si>
  <si>
    <t>CW did Geriatric anxiety inventory, geriatric depression scale and UCLA loniless scale.C likes to talk and is up beat.</t>
  </si>
  <si>
    <t>Due to Covid 19 and based guidance from IDoA all ftf and home visits have been suspended till further notice. CW callled C and left msg, asking how C was diong feeling and if C had any unmet needs. CW also ask about the Census.CW left her name and number for C to call CW back at office.</t>
  </si>
  <si>
    <t>C called and left msg, that C was doing well and had sent in his Census.</t>
  </si>
  <si>
    <t>CW called in about her beams, C explained what C needed. C said she doesn't have her 2018 anymore. CW told C that July 16 we could use 2019. C said she would make copies and drop off or have CW pick up. Cw said that would be fine just to let hr know. C was twlling C about her daughtr driving all over the US delivering Amish cabinets. Very pleasnat lady.</t>
  </si>
  <si>
    <t>Due to Covid 19 and based guidance from IDoA all ftf and home visits have been suspended till further notice. C called in about her beams, CW told C hat C needed for the apps. C said she would let CW know when she got everthing together. CW ask could CW help with anything else c said no.</t>
  </si>
  <si>
    <t>C called in asking about her beams, CW told that CW would be doing her beams thai week and would call and let her know when they are done. CW ask C how she was doing? C said fine that C had been out and ate a buffet at Yoders in Arthur. C said she walks a lot during lock down.</t>
  </si>
  <si>
    <t>C caklled CW to see about doing her beams, C ask CW to come pick up. CW told C she would come pick up paperwork. CW got to c house C has a walker and ask CW to come in to get paperwork. CW told C that she is not to come in, C steppedin and C gave CW the papers.</t>
  </si>
  <si>
    <t>CW called c to go thru app for getting help on medicare b  premiums. C left msg.</t>
  </si>
  <si>
    <t>Due to Covid 19 and based guidance from IDoA all ftf and home visits have been suspended till further notice. CW called C to see how c was doing/feeling and any unmet needs and the census. C said she was doing fine and loved this beautiful weather. CW ask C if there was anything else we could help C with, C said she was good. CW ask C if she needed a fan? C said no she had a fan and had plenty of food. CW ask C about the Census, C said she filled out and sent it in. CW told C that iat was great as we need the correct count for getting as much funding as we can. CW told c that the funding helps with first responders, roads, education, medicare b  and many other vital funding . CW gave c her direct number and told c to call if C needs anything.</t>
  </si>
  <si>
    <t>CW called C back after taliking to ERBA, and told C to ck back later with ERBA as funding was low with winertizing. C said she was afraid to have it checked out because she is afraid they will tell her she needs new furnace too. CW told C to call in the fall and ck back with ERBA. CW told c if her nephew takes her window air conditioner to let CW know and we can get her a new one. C thanked CW.</t>
  </si>
  <si>
    <t>Due to Covid 19 and based guidance from IDoA all ftf and home visits have been suspended till further notice. CW called and left msg for c asking how C was doing, feeling, any unmet needs and the census. Cw left C office phone number.</t>
  </si>
  <si>
    <t>CW called c to see how C was doing and feeling. C said she was doing good. C said she was feeling crappy for a couple days but doing fine now. C said she like to set out on her coverd patio when its not real hot out. CW ask C if she needed anything? C said no and had plenty of food. C said she did not get full amount on her snap, C was $2 short but they extended her card till Oct. CW reminded her about her beams, C said she would get papers to gether and call or drop off.</t>
  </si>
  <si>
    <t>CW called to ck in on C and see if there was anything C could help her with. C said she was doing ok, was doing her laundry today.</t>
  </si>
  <si>
    <t>Listen to my voice mails from C, Then tried calling C but no one picked up.</t>
  </si>
  <si>
    <t>c called in and ask CW if her beams were done, c said no that there were questions on her spouse living with her. C said he moved. CW told C that CW would do beams and get back with her when they are done.</t>
  </si>
  <si>
    <t>CW tried to call C but no one picked up</t>
  </si>
  <si>
    <t>CW called c and ask C about share pkg and what would c like. C list paper towels,hand soap, hand sanitizer, mask,peanut butter, ritz crackers,easy mac, soup, popcorn. Donated items, latex gloves, bar saop and toilet paper. Wrote casenotes 10 min</t>
  </si>
  <si>
    <t>CW called C to see how C was doing and feeling. C said he ws doing fine. C ask CW about his beams, CW told C what she needed to do them. C said he would drop off. CW made copies, C had brought the 2019 so CW told him she would put info in July 16. C said he was Having problems with his cablevision internet. C told him they were right down the street he could maybe catch a tech and ask.</t>
  </si>
  <si>
    <t>Due to Covid-19 and based guidance from IDoA all ftf and home visits have been suspended till further notice. C called asking what C needed for beams. CW told her . C said hse would drop off in drop box.</t>
  </si>
  <si>
    <t>CW called c to ck in and see how C was doing, CW left masg asking C to call the office about doing his beams.</t>
  </si>
  <si>
    <t>CW called to see how he was doing and to see if C had found a house? C said his mom house will close later this month and C has bought a home in Villa Grove. C said he has a lot of items to go thru before he can move. CW told C that if he needed anything to give CW a call, CW took care pkg to c</t>
  </si>
  <si>
    <t>CW called and left a C a msg about her beams. C called back and said she would rop off in mail slot later today.</t>
  </si>
  <si>
    <t>CW tried to call C to let him know C needs aUS 1040 to finish C beams.</t>
  </si>
  <si>
    <t>CCW called IDoA about C beam form. CW ask IDoA what else is needed to finish C app. IDoA tpld C W thye need a US 1040. CW also ask them if they could fix the spelling of C last name as CW put an extra L in it. IDoA told C to upload a copy of clients DL. CW uploaded and sent to IDoA.</t>
  </si>
  <si>
    <t>CW called IDoA and ask what was needed fot C beam, IDoA told C they needed a US 1040. CW also ask IDoA if they could fix the misspelling of C last name as CW had put an extra L in it. IDoA told CW to upload C Dl to them.</t>
  </si>
  <si>
    <t>CW tried to C C to ask for US 1040 no pick up on phone.</t>
  </si>
  <si>
    <t>C called Cw, Cwwas on her lunch break. CW gave him all the ifo she could without having his chart. CW told C to call her back at her office in 20 min.</t>
  </si>
  <si>
    <t>C called CW on her lunch, CW gave C all info she could without C file. CW told C to call back in 20 min, when CW will be at office after lunch.</t>
  </si>
  <si>
    <t>C called in asking about the beam cert. &lt; C didn't understand. CW went over the process with C. C thanked CW for all her help. CW ask C if there was anything else C could help C with C said no. Wrote casenotes 10 min</t>
  </si>
  <si>
    <t>Due to COVID-19 and based guidance from IDoA all ftf and home visits have been suspended till further notice. CW called C to see how C was doing any unmet needs and Census. C did not answer. CW left msg with her office number for c to call back.</t>
  </si>
  <si>
    <t>CW called DC Health Dept and ask about trimming nails, next time is July, 17, 2020 and it is $10. They told CW to have C call in to health dept the first part of month to get on the list, because June is the first mont back after COVID-19 and they are not sure how it is going to work.</t>
  </si>
  <si>
    <t>Due to COVID-19 and based guidance from IDoA all ftf and home visits have been suspended till further notice. CW called C and introduced herself, and ask C how c was doing? C sadi he was doing fine other then aging. C told Cw his wife is slowly loosing ground.C said they have 3 women who come in and help them. CW ask C if there was anything CW could help with? C ask CW if she knew where C could get his nails trimmed, C thought the DC Health Dept. but wasn't sure. Case worker told C that CW would call and ask. CW talked to C about how important doing the Census is, and it helps fund education, road, medicare b and many other vital programs..</t>
  </si>
  <si>
    <t>Cw called and let C know that her beams came in, C said she would swing by tomorrow and call that she is outside, CW said she would then place on table by office door for C to pick up. Wrote casenotes 10 min</t>
  </si>
  <si>
    <t>CW called C about her brother. my C ( Richard Helmuth). Richard was in office over concerns with his phone. CW wanted to talk to her about her brother and see if she could talk with him. C said Richard has nothing to do with her anymore since the last visit at her house. He broght papers from SBLHCC ( hospital) tell C that he had them now. Richard blames tenat for him falling when he heard loud noise. C told her brother that it wasn't tenants fault he fell. Richard then told C that she was on her own now. Richard takes c to store ect. C said he has been this way for a couple of months. CW ask C if there was anything CW could help C with? C said no, she was fine. CW ask C if she had plenty of food? C said yes she has link card. CW told C she can call her back if she needs anything. CW ask C if she had done her Census as we get money for valuable programs such as first responder, medicare B, school lunches, road work and many more vital programs. C said yes and that she lives alone.</t>
  </si>
  <si>
    <t>CW called c to ask them about their beams, as C thought they were still good. C told CW that C had paid full price. CW told C that CW would call IDoA and see about a refund.and would let C know.. CW ask C if there was anything else CW could help C with? Csaid no.</t>
  </si>
  <si>
    <t>CW called IDoAand ask about C getting a refund? They said no.CW was told they had 90 days before it was due to do paperwork. Wrote casenotes 10 min</t>
  </si>
  <si>
    <t>CW called C to see about their beams, C already had got them and paid full price. C thought the cert. was still good but it wasn’t. CW told C that CW would call Idoa and see if they could get refund.Wrote casenotes 10 min</t>
  </si>
  <si>
    <t>CW IDoA to see about getting refund on sticker/ c said no refund as they had 90 days before it expired. Wrote casenotes.</t>
  </si>
  <si>
    <t>C called and ask CW about dropping off her beam paperwork? CW told C that C could drop off in mail slot and CW will let her know when it comes in. wrote casenotes 10 min</t>
  </si>
  <si>
    <t>Cw called c and let her know that her beams came in, C said she would come by and pick up. CW told c to let her know when she gets here and CW will putenevelope on table in hall. CW ask C if there was anything else CW could help C with? C said no. C never came by.</t>
  </si>
  <si>
    <t>C came in and dropped off paperwork for beams thru the mail slot</t>
  </si>
  <si>
    <t>Due to COVID-19 and based guidance from IDoA all ftf and home visits have been suspended till further notice. C called in and ask about information on getting beams, CW explained the process to C. C said he would dropp off in mail slot. CW told C that she would do after july 16, 2020 as he had 2019 paperwork because he wasn't sure where 2018 paperwork is.. CW ask C about Census, C said he had turned in. CW told C that its very import for everyone to turn in Census so they get the correct number for funding. The funding helps pay for roads education, schools , medicare b and other vital programs. C dropped off paperwork later that morning.</t>
  </si>
  <si>
    <t>Due to covid-19 and based guidance from IDoA all ftf and home visits have been suspended till further notice. CW called C and introduce herself. CW ask how C was doing and did C need anything? C spouse ask if CW knew if DC health Dept. trimmed toenails, C told CW that CW would ck and let C know. Spouse said wife isslowing losing ground and they have 3 ladies that come in and help out. CW ask C about hthe census and C had sent it in, CW reminded C that the right numbers help so much for the funding.that it helps for first responders, roads, education, medicare b and many other valuable programs.</t>
  </si>
  <si>
    <t>CW called Dc Health Dept to see if they trimmed toenails, and the charge. Health Dept said yes they do and the charge is $10, they said for C to call at beginning of month the date is July 17 for next time.</t>
  </si>
  <si>
    <t>CW called C back and gave him info on nail clinic at DC Health dept July 17. C spouse siad he would ck in on that. C thanked CW for her help.</t>
  </si>
  <si>
    <t>Due to COVID-19 and based guidance from IDoA all FTF and home visits have been suspended till further notice. CW called c to ck in and see how C was doing and if C needed anything. C said she was fine and was doing gret. C said her son lives with her and helps her out. CW gave C her number and told C to call if she ever needs anything. C was telling CW about all 5 of her kids and how she had lost a son and her husband.</t>
  </si>
  <si>
    <t>Due to COVID-19 and based guidance from IDoA all ftf and home visits haave been suspended till further notice. CW called C and introduced herself to C. CW ask C how she was doing and if she neededed anything needs. C said she was fine and didn't need anything. CW ask C about the Census and told C that is so important to turn in your census as it provides a lot of great funding like first responders, roads education,medicare b and many other great programs. CW gave C her number and told her to call CW if she nneds anything.</t>
  </si>
  <si>
    <t>Due to Covid-19 and based guidance from IDoA all ftf and home visits have been suspended till further notice. CW call c and introduced herself. CW ask C how C was doig and ask if C needed anything? C said she was fine and didn't needanything. CW ask C if she had turned in her Census? C said yes her son had done it for her. CW ask C if she lived alone . C said she lives with her son. CW reminded C how important it is to do the census for a lot of vital funding depends on it like, roads, education, Medicare B and first responders and many other vital programs. CW gave c her number and told C that if C needed anything to CW.</t>
  </si>
  <si>
    <t>CW called C and let him know that the next time DC health Dept is trimming nails is July 17. 2020 and it is $10 and the C needs to call at the first of the month to schedule for that month. C told CW thanks for helping him find info.</t>
  </si>
  <si>
    <t>CW called C to see how C was doing and if there was anything CW could do for C, C said she was fine and didn't need anything. CW ask C about her brother who is a C, she said she hadn't eard from him in a couple of weeks. CW told C that CW had tried to call him this morning and C didn't answer. Phone msg. said C does not have vm set up. CW was ondering if C phone as been shut off. CW ask C if he had been eviced yet? C said he af and he was putting his belongings in storage unit then moving to his apt. Sisiter thinks he still might be in apt. in Arcola. She doesn't know when he has to be out by. Her niece is going by threr tomorrow. /Richard supposedly has an apt in one of the senior housing apt. in Mattoon.</t>
  </si>
  <si>
    <t>Due to COVID 19 and based guidance rom IDoA all ftf and home visits have been suspended till further notice. CW called C to remind C that her beam was needing to done. C told CW that she is in an assit living in arthur , C fractured her hip. Is hoping to be able to drive again in the fall. C said her brother Adili does not want her driving. C wants to drive if able too.</t>
  </si>
  <si>
    <t>C called CW with question on changing her ins, as preiums have gone up as company has switched ins. CW told c she is not ship certified and told C that CW could give her number to co worker that is ship certified. C said that would be fine. CW said she is out in yard a lot so let phone ring. CW gave msg to supervisor to have someone call C.</t>
  </si>
  <si>
    <t>CW called C to let C know Cw would be mailing out beams.</t>
  </si>
  <si>
    <t>CW called and left for C to see how C was doing and if C had everything C needed. CW left office number for C to call back.</t>
  </si>
  <si>
    <t>C called in to say she could not find ss papers. CW told C that she would ck to see if there is any paperwork in C files.</t>
  </si>
  <si>
    <t>Called C to see how are C is doing and do they need anything? C said no C is doing fine.C does not want internet , has worked so long on pc doesn’t want one.</t>
  </si>
  <si>
    <t>CW tried calling C, no pick up &amp; no vm</t>
  </si>
  <si>
    <t>Due to Covid 19 and based guiance from IDoA all ftf and home visits have been suspended till further notice. CW returned a call from C. C was wondering when her beams would be done. CW explained that C had turned in her 2019 paperwork so CW couldn't put in app till July 16. CW told C that CW will call C back when they come in. C said that is fine that CW could just mail when they come in.</t>
  </si>
  <si>
    <t>CW called C to ck on C and no pick up. CW left msg.</t>
  </si>
  <si>
    <t>C returned CW call. CW told C that his cert. came in and CW mailed it out to him. C said that was fine. C ask how much his sticker would be with cert? CW told C $24. CW told C to take paper with him when he goes to get the sticker. CW ask C if there was anything else C could help with? C said he was fine.</t>
  </si>
  <si>
    <t>CW called C to see if C had received his beams cert. in the mail, C said yes and he already had sticker bought. CW told C she the orginal paperwork for his beams, CW ask C if he wanted CW to mail to him, C said yes. CW ask c how he was doing, C told CW he just went and had new tires put on his truck. C said he is driving to Decatur tomorrow to see his wife in nursing home. CW ask C if there was anything else CW could help C with, C said no he was good.</t>
  </si>
  <si>
    <t xml:space="preserve"> Due to Covid 19 and based guidance with IDoA , all ftf an home visits have been suspended till further notice.CW talked to C about needing his beams done. CW told C that CW needs a copy of income for 2019. CW told C that if he didn't have it he could request it online. C said his credit has been compremised so it is very hard to get thru online withhss. CW ask what his ssi was a month, C said it was $783 a month. C said 2 weeks ago he had his wallet with $200 stole from him. CW told C he should contact ERBA and then come to us with help payin rent ect. C said ERBA was helping with LIHEAP but they are over income with girlfriend's income. CW told him to let her know if he needs assitance with anything. CW told C that she would get back with next Tues. to see if beams went thru.</t>
  </si>
  <si>
    <t>CW tried to call C but line was busy.</t>
  </si>
  <si>
    <t>CW was looking over C file and sees C does not need to renew her app. Like C thought. CW will let C know. CW called C and let her knnow her beams were still good this year. CW ask C if she would like CW to send her a copy? C said yes. CW told C she would put in the mail today. CW ask C if there was anything else CW could help ? C said no, she was good.</t>
  </si>
  <si>
    <t>C called in saying they can't find ss papers. CW said she would ck in the file and let them know.</t>
  </si>
  <si>
    <t>Due to Covid 19 and based guidance from IDoA all ftf and home visits have been suspended till further notice. C called in to see what was needed for beams. CW let C know what was needed and ask C to mail or drop off thru the drop box in door at office. CW ask C if there was anything else c could hel p with C said no.</t>
  </si>
  <si>
    <t>Due to Covid 19 and based guidance from IDoA all ftf and home visits have been suspended till further notice. C called in to see about getting beams and what was needed . CW told C proof of income. CW told c it could be either 2018 or 2019. CW  told C they could drop off at drop box</t>
  </si>
  <si>
    <t>C called Cw and said she has her paperwork ready, CW ask if there is anything else Cw can help with? C said she needs a new window air cond. Her land lord lives in Texas and wont be back for awhile, CW tell her she will talk to supervisor and will let her know when she picks up  paperwork</t>
  </si>
  <si>
    <t>CW called and ck in on C to see how they are doing and if they need anything? C said they are fine and do not want a grand pad</t>
  </si>
  <si>
    <t>CW called C to see how they are doing and if they need anything, C said they are good and not interested in grandpad</t>
  </si>
  <si>
    <t>CW called c to see how C is doin and if they need anything C said they are getting by. CW ask C if thye had pc or internet, C said yes they have it</t>
  </si>
  <si>
    <t>CW called c to see how they were doing, C said they are getting by. CW ask C if they had internet, yes and a pc. CW told C we were just ck to see who has internet,</t>
  </si>
  <si>
    <t>CW called c to see how is doin, C is fine. C said she would be interested in a grandpad, CW told C she would get back with C</t>
  </si>
  <si>
    <t>CW called to ck in and see they were doing and if they had any unmet needs, C said they are fine and does not want a grand pad</t>
  </si>
  <si>
    <t>CW called C to ck in and see how there doing, doing fine and doesn’t have any unmet needs. Does not want gradpad</t>
  </si>
  <si>
    <t>CW called C to see how C was doing and to see if there ws anything CW could help C with? C said he was doing ok. CW told C that she had extra funding and ask if he could use groceries? C said , yes. CW ask for list and C told her what he likesand said he is not picky., CW said she would drop off on front porc tomorrow.</t>
  </si>
  <si>
    <t>CW called to ck on C. C is doing fine. C is working in garden and doing crafts</t>
  </si>
  <si>
    <t>CW called C and how C was doing and if C needed anything, CW ask C if she had plenty of food? C said she as soup if she hungry. CW tells C we have extra funding and that I could help her with groceries, C gave CW her grocery list and CW said she would drop off tomorrow.</t>
  </si>
  <si>
    <t>CW called C and let C know that we can divide roceries into 2 months. CW gets list and tells C she will deliver to C porch tomorrow morning</t>
  </si>
  <si>
    <t>CW tried to call landlord to tell them DCSRC was paying C rent. Landlord Lyn Selen 217-840-2549 .Rent is Due on the 3rd $425</t>
  </si>
  <si>
    <t>Due to Covid 19 and based guidane from IDoA all ftf and home visits have been suspended till further notice.CW left msg for C to see how C is doing and feeling, unmet needs and census. CW left her office number.</t>
  </si>
  <si>
    <t>Due to covid 19 and based guidance from IDoA all ftf and home visits have been suspended till further notice. CW called left msg see how C was doing and if C needed help with anything, and census</t>
  </si>
  <si>
    <t>Called C back to ask her the info after I missed her call. C said she was in Mattoon and would call me back later today.</t>
  </si>
  <si>
    <t>Due to Covid 19 and based guidance from IDoA all ftf and home visits have been suspened till furter notice. CW called C to see how C was doing and feeling and any unmet needs. C said they were doing fine and had everything they needed. CW reminded C how important it is to do their census for it provides a lot of vital funding, like first responders, roads, education and many others vital programs. Daugter said mother is blind and does not want phone calls.</t>
  </si>
  <si>
    <t>Due to Covid 19 and based guidance from IDoA all ftf and home visits are suspended ill further notice. CW ask the C about the census, CW told how important it is to turn in your census because of vital funding. CW told C tha funding helps education, roads, medicare b, first responders. CW ask C if there was anything else c could help with? C siad no.</t>
  </si>
  <si>
    <t>C called back in to office and talked to CW. CW ask C if she wanted CW to mail beams? C said yes</t>
  </si>
  <si>
    <t>CW called C to see how she doing/feeeling. C said she is doing fine, has been enjoying setting outside in sun. C was concerned about Jarman asst living not resticting about coming in to see your relatives. Cworries about the ladyy she is over as poa. CW ask C about having internet. C said no and didn't she want it. CW ask C if there if there is anything CW could help her with.C said no she is fine.</t>
  </si>
  <si>
    <t>CW called C to see how C was doing and if ther was anything CW could help with, C said no. C was worried about how Jarman Center wasn't screening people at visits. C is a poa for a c there. CW ask C if C had internet or  pc, c said no and didn’t want one. CW told C to call if C needs anything.</t>
  </si>
  <si>
    <t>Cw called and left C a msg at er beams had came in.CW ask to call back</t>
  </si>
  <si>
    <t>Left mesg. That C beams is done.</t>
  </si>
  <si>
    <t>tried to call C to get a grocery list, C is hard of hearin and doesn’t always hear the phone, so CW has to call several times.</t>
  </si>
  <si>
    <t>CW called c and lef msg for C to return call, that C was needing info for for rent payment. CW tod C that we would be her rent this month, and it was a one time thing. That if C needed help trying  to ways to cut back on her expenses.</t>
  </si>
  <si>
    <t>Due to Covid 19 and based guidance rom IDoA all ftf and home visits have been suspended till further notice. CW called to see ow c was dioing and to see if C needed anthing. C was fine and said she needed to do her beams. CW told C to drop off in mail slot. CW ask C if C had done her census C said yes, CW told C it is so important for everyone o fill out and send in. The census is important for so much vital funding as first responders, roads, education and many other vital programs. C has internet and smart phone</t>
  </si>
  <si>
    <t>CW  took groceries to C</t>
  </si>
  <si>
    <t>Cw called C back and was asking if C had ideas on getting groceries for her. C said she mostly wants fres fruit. C ask if we could devide the amount up over 2 months? CW told c she would ask her supervisor and get back with her.</t>
  </si>
  <si>
    <t>CW caled c to how C was doing/feeling. C said she was fine, staying in oday as it is hot. CW ask C if she had put her app in for the job at ERBA, C said she was going to be doing that soon. CW ask C if c had a computer? C said yes, CW told C that if C needs anything to give her a call at office.</t>
  </si>
  <si>
    <t>CW called to see how C doing and feeling.  C said she has ahd a hayfever headache, but doing good. CW ask c about does she have a computer or internet? C said no and she wouldn't one again. C said she spent to much time on it. CW told C if she needed anything to give her call CW.</t>
  </si>
  <si>
    <t>CW called C and told her she had depends for her and would rop off. C said that would be fine. CW told C she would drop off around 4:45 and would drop on front step and would have mask on. CW ask C if there was anything else C could help her with. C was saying she has bills coming up CW ask C if C has liheap? C said no she couldn't do any government programs for so many years as C gave her brother Ralph her house around 5 years ago. CW talked with ERBA with C on phone. CW said that did not matter. C said she could not find her ss card. CW told c we could get one online/ CW ask C how she was doing on food, C said she had money in bank but it was for re taxes, car ins yearly. House ins. CW ask her if she could use some groceries as CW office has lots of funding to use. C said she could use fresh vegies. CW told C she go buy her around $100 of groceries. C about fell over and was thrilled. CW told C to make a list and call CW back tomorrow.</t>
  </si>
  <si>
    <t>CW called c to see how c was doing and to see if C could help with anything, c said no. CW told C tat our office received extra funding that CW has to use, CW ask C if C would like groceries? C said no she is good.</t>
  </si>
  <si>
    <t>Due to Covid 19 and based guidance from IDoA all ftf and home visits have been suspended till further notice. C called in to the office, C had received a letter from IL Dept. Human Services asking C to fill out paperwork and to send in 5 years of bank staements. C said after her husband dies she sold her house in Camargo to her daughter for what C owed on it $68,000. C said she did not make nything of of the house. C also has a $10,000 life insurance policy that she gave the policy paper to her daughter to have for C burial. C did not cash in life insurance policy. C has been try to get thru to the Charleston office to see about this, C only has 5 days to complete. CW called C back to get address for Camargo home before calling.CW ask C her current address and the home in Camago address that her daughter has now. C did not know address for Camargo home ??  C said her daughter had talked to IDHS and they told her it was because of life ins. And giving the house to daughter. CW ask C how much C recieves a month C said 1700, and pays over 300 for medicare b and has help with her meds. CW told C if C gave her verbal consent to do this? C said yes. CW called  and no one picked up at Charleston office but, CW left msg. with CW office phone number for a call back.</t>
  </si>
  <si>
    <t>C called in to see if we ecived his beam info that he dropped off thru mail slot. CW told C yes and we would be putting his beams in july 16 as we have his 2019 paperwork. CW told C she would call when the cert. comes in. CW ask C if there was anything else CW could help with?</t>
  </si>
  <si>
    <t>C called in to make sur CW was legitt, CW told C our office was leggitt. CW told c it never hurts to ck on calls.</t>
  </si>
  <si>
    <t>C called CW back to make sure CW was legitt. CW assured her our office is legitt. CW told C that you have to becarful about callers, but glad C called back to check.</t>
  </si>
  <si>
    <t>Due to Covid 19 and based guidance from IDoA all ftf and home visits have been suspended till further notice. CW calle C to see how C was doing/feelind, c said they were doing fine and had everything they needed. CW ask c if they had sent in their census? C said they had. CW told c it is so important to get the right numbers in fro the funding. CW told C the census helps fund first responders, education, roads, medicare b and othr vital funding. CW told C that our office had extra funding beacause of Covid19 so CW has to use it so if they need anything to call CW at her office.</t>
  </si>
  <si>
    <t>Due to Covid 19 and based guidance from IDoA all ftf and home visits have been suspended till further notice. CW called C to see how Cwas doing/feeling and and any unmet needs and the census. C said they were doing fine and had everything they needed. C said they were doing fine and didn' need anything. CW ask C about the Census and ask if C had completed their Census C said yes they had. CW told C that is so important to get the numbers in for the correct funding. CW told C that the funding helps with first responders, education, roads, libraries medicare b and other vital funding. CW gave C her office number in case C needs assistants with anything.</t>
  </si>
  <si>
    <t>Due to Covid 19 and based guidance from iDoA all ftf and home visits have been suspended till further notice.CW called c and ask how C was doing/feeling. C said they were fine. CW ask c if they had turned in their Census as so much funding depends on the rifgt numbers. C said they had turned in already. CW gave C her office number and told C to call if they need anything.</t>
  </si>
  <si>
    <t>Due to Covid 19 and based guidance from IDoA all ftf and home visits have been suspended till further notice. CW calle C and introduced herself and ask C if they were feeling/doing ok? C said yes they were doing fine and probably better then some, with what is all going on in the world. CW ask C they had everthing they needed and could CW help them with anything. C said no. CW ask C if they had turned in their Census as the right numbers are important for all the funding. The funding supports first responders, education, health, medicare b and many more vital prorams. CW gave her work number and told C to call if C needs anything.</t>
  </si>
  <si>
    <t>Due to Covid 19 and based guidance from IDoA all ftf and home visits have been suspended till further notice. CW called and left msg to see how C was dioing/feeling and any unmet needs. CW ask about Census also. CW left her office number for C to call back.</t>
  </si>
  <si>
    <t>Due to Covid 19 and based guidance from IDoA all ftf and home visits have been suspended till further notice. CW called C and left msg.. CW said she was checking in to see how C was doing/feeling and any unmet needs. CW also ask C if Census had been sent in. CW left office number and ask C to return call.</t>
  </si>
  <si>
    <t>C helper called in and was asking about the beams, Cw told C/helper that CW mailed</t>
  </si>
  <si>
    <t>C called in to see if CW received his beam paperwork that he put in mail slot, CW told C she got them.</t>
  </si>
  <si>
    <t>Due to Covid 19 and based guidance with IDoA all ftf and home visits have been suspended till further notice. CW called C to see how was doing/feeling, C said she was fine. CW ask C if there was anything CW could help her with, C said help on checking over her tax discount from court house. CW told C to mail it to CW and she would ck it over .</t>
  </si>
  <si>
    <t>Called and left msg, left office number for c to call back</t>
  </si>
  <si>
    <t>CW called C to ck in and see how C was doing. C seemed in a good mood. CW ask C if she had internet, C said no she can't get reception where she lives.</t>
  </si>
  <si>
    <t>Due to Covid 19 and based guidance from IDoA all ftf and home visits have been suspended till further notice. CW called C and remined C tha her beams is coming due and I need 2018 info to complete. C left msg with her grandson as C was in bathroom.</t>
  </si>
  <si>
    <t>CW called IDHS and left msg. about C situation.  CW didn't hear back.CW got a verbal release from C.  CW called c and told C that the government goes back and goes over your  last 5 years and sees what you have given awa y or life insurance policy before they give assistance. CW ask if there was anything else CW can help with? C said no C told CW she recieves $1700 a month in SS, $ 16 food stamps, sold  her daughter her house  for $68,000 . That is what she owed on it. C has a $10,000 life ins. Policy</t>
  </si>
  <si>
    <t>CW called C and let them know their beams came in, CW told C she would mail them out to C. CW ask C if there was anything else CW could do for C, C said no. CW ask C about the Census, C had sent in , CW told C that it is very important to get the right count, and the census helps with so many vital programs like first responders, roads , education and many more  vital programs</t>
  </si>
  <si>
    <t>CW called C to see how c was doing and feeling, C said they were fine. CW ask C if there was anything CW could help C with C said no they were good. CW ask C if they had a computer and iternet, C said they have both. CW told C that if they ever need anthing to give the office a call</t>
  </si>
  <si>
    <t>CW called C and left msg about Censuss and ask how C was doing, and any un met needs. CW left her phone number.</t>
  </si>
  <si>
    <t>CW called C to how C was doing/ feeling and if they needed assistance with anything? C said they were fine. CW ask C if they had internet and a cpc, c said yes they had both. CW told C if they needed anything to give the office a call.</t>
  </si>
  <si>
    <t>Daughter called and was asking about getting info on where they could help on a ramp. Daughter said parents don’t know she is calling. CW gave d the info of ERBA Sandy Deters housing improvement program. CW also told d that cw had left msg at Victory Church and hadnt heard back, CW told d that she could call church also. D thanked me for info and that she was going to ck in on both</t>
  </si>
  <si>
    <t>Due to Covid 19 and based guidance from Ihe IDoA all ftf and home visits have been suspended till further notice. CW called and ask C how there were doing and feeling. C said they are doing fine. CW ask C if they had turn in their census, C said yes. CW told that it is so important to complete as this provideds a lot of needed funding like, first responders, roads, education and many other vital programs. Cw gave C her office numbera nd told C to call if C needs anything.</t>
  </si>
  <si>
    <t>Due to covid 19 and based guidance from IDoA all ftf and home visits will be suspended till further notice. CW called C to see how C was doing and if there was unmet needs C has. C said she feeling good and has all she needs. CW ask c if C had done her census, C said yes and ent it in. CW told C it is so important for funding that we et the right numbers, as the census helps fund medicare b, roads, school and first responders and other vital programs.</t>
  </si>
  <si>
    <t>C called to ck on beams, C said that came in. C said needed papers C had given CW to do beams, as he needs them for hosptial. CW told C , CW could drop off C said if they wer not home leave in mail box. CW dropped off to C. CW ask there was anything else C needed? C said no</t>
  </si>
  <si>
    <t>CW called c and ask how C was doing/ feeling and was there anything CW could help C with, C said no. CW ask C about  her census, C said she had turned I in. CW told C that its very important with all the right numbers get reported</t>
  </si>
  <si>
    <t>C called in about his beams, CW told C she would mail them out today.  CW ask C if she could help him with anything else C said he is doing fine. CW ask C if he was able to visit his wife in the nursing home yet ? C said yes, C said some days are better then others. C said wife has been there 4 years and some days she knows him and some days she doesn't. Ctold CW he had a bumper bender, C said he was going to pay  out of pocket becausese of ins. Purposes. CW told C to call her if he needs anything.</t>
  </si>
  <si>
    <t>CW called C to see let them know thire beam came in and CW would be mailing it to them. C said fine, CW ask C if there was anything else CW could help with? C said no</t>
  </si>
  <si>
    <t>Due to COVID 19 and based guidance from IDoA all ftf and home visits have been suspended till further notice. CW called C to see how c was doing and if C needed anything, C was wondering about beams. CW told C what info for beams CW needed. . CW told C and C said he would put in drop slot. CW ask C if there was anythig else CW can help C with, C said no.</t>
  </si>
  <si>
    <t>CW called C to see about beams, CW said she would drop off at their front porch. Csaid yes that would work as they need the paperwork they had given me, they needed it for hospital. CW ask if there was anything else they needed.</t>
  </si>
  <si>
    <t>Due to covid 19 and based guidance from Idoa all ftf and home visits have been suspended till further notice. C called asking about beams, C toldC what CW needed for beams.C said they would drop off papers. CW ask C if there was anything elses CW could help with? C said no</t>
  </si>
  <si>
    <t>CW called C to let hm know his beams came in. C said just mail them. CW ask C if there was anything else CW could help C with? C said no CW told C to call if they need anything.</t>
  </si>
  <si>
    <t>Due to covid 19 and based guidance from IDoA all ftf and home visits have been suspended till further notice. C called about dropping off beams info. CW ask C if they had internet , c said no. CW told c we might have tablets and internet if C would like. C said yes</t>
  </si>
  <si>
    <t>C was in our hall way and CW talked to him and ask how he was doing. C had been homeless a few years ago and lived in a tent. C ask C for bday &amp; address and ask C if there was anything CW could help C with? C said he was fine. CW gave C office number.</t>
  </si>
  <si>
    <t>CW ask C if C had plenty of food, c said he was ok on food.CW offered to buy C food. C said yes. CW ask C to et up a grocery list and she would call c back in a couple days.  C said that would be fine.</t>
  </si>
  <si>
    <t>CW called C and left msg. for C to call CW. CW called back. CW told c that the agency had extra covid funding for cooling. CW told C that CW could help on ameren by putting a 200 credit on c bill. CW told C to mail CW his bill. CW ask C if there is anything else CW can help with C said no he was doing good.</t>
  </si>
  <si>
    <t>Due to Covid 19 and based guidance from IDoA all ftf and home visits have been suspended till further notice. C called cw as her daughters friend had told c about our beams program. CW gave c all the info needed fro beams and c said she would dropp off at office mail drop. CW ask C if thre was anything else CW could help with? C said she was fine. CW ask C if she was ok on food, c said her freezer was full.  C told CW that she would drop off papers in the mail slot.</t>
  </si>
  <si>
    <t>CW called C for his grocery list, c said he went thru the cubard and he is good for awhile. CW ask C what C had been doing durin Covid 19. C said he walks a lot with his dog. CW ask C if there was anything C would like to help thru covid. CW ask about wagon to transport groceries., C said no he had a cart. CW ask about maybe a light, c said no, CW ask about tv c said he had a small 25 in tv that he was going to et a bigger one sometime. CW told C that she would purchase a bigger tv for C. C said that would be nice and a lot easier to see. CW ask C what size C said 32-40. CW told C that she would get back with C on details when it will delivered. C said thanks so much.</t>
  </si>
  <si>
    <t>CW aclled C to see about doing a credit on C ameren  fro cooling from covid funds. C said he would mail ameren bill o C. C was happy to get the credit. Cw ask C how he was doing, C said he was doing fine.</t>
  </si>
  <si>
    <t>C returned CW call, CW was wanting info for tablet. C gavee CW info and  said he was doing good,</t>
  </si>
  <si>
    <t>C called CW to ask if she will make a copy of her ameren bill and send it back to her. CW said yes. CW ask C how things were going on getting her glasses, c said she has to have more test done on hers to see what is wrong, it has to do with her health, c is showing a decine in one of her eyes. C wonders if it is from a car wreck years ago. C then went on to talk about her abusive husband and that he hung himself in their garage a few years back. C just wanted to talk today. C is such a nice lady</t>
  </si>
  <si>
    <t>C called CW back and was asking about her medicare d plan, CW told c that if she could give CW med list to her CW can ck it out. CW ask if they needed mask and told c that she would give them some. CW ask C if there was anything C said they were good. CW told C that the angency had extra funding for cooling thru ameren, CW told C that cw could help with their ameren bill C said that would be great. CW told c to put copy of ameren bill with med list.  C CW told C that she would knock on door and c can put paperwork in mail box and cw will leave mask in there. C said that would be fine.</t>
  </si>
  <si>
    <t>Due to covid19 and based guidance from IDoA all ftf and home visits have been suspended till further notice. C called Champaign office  seeing about medicare and part d ins. CW tried to call no one pickd up. CW left msg.</t>
  </si>
  <si>
    <t>CW called C daughter to see if maybe the C last place of employment would havea copy of ss card, C was at dr office at the moment. CW suggested that c ask dr if they have a copy of ss or if c has checking out to see if bank has a copy of ss card. C does not have a bank acct just debit card from ss.</t>
  </si>
  <si>
    <t>CW called C to see if they had found ss card for appt with ERBA and reminded them to let CW know if they are coming to ERBA so we can get a release signed. Daughte says c cannot find ss card and would not be coming in</t>
  </si>
  <si>
    <t>Due to COVID 19 and based guidance from IDoA all ftf and home visits have been stopped till further notice. CW called C and introduced herself and told C about the services we offer. CW ask C if there was anything CW could help C with? C said I do but told CW she probaly couldn't help him. C tells CW he put his neighbors Ameren bill in his name, C just was told the bill is $1400 now but will be $1800  by the end of Sept. CW ask C what his income is and if CW had his verbal permission to contact ERBA and other Angency for assistance on this bill, C said yes.</t>
  </si>
  <si>
    <t>Due to Covid 19 and based guidance from IDoA all ftf and home visits have been suspended till further notice. CW called C and introduced herself and explained our services. CW ask C what she does to keep busy during Covid. C said she quilts, works at the food pantries in Arthur. C was very cheerful and upbeat. CW gave C the Champaign number and told her when calling ask for Tuscola office. CW told C to call if C need assistance with anything.</t>
  </si>
  <si>
    <t>Due to Covid 19 and based guidnance all ftf and home visits have been suspended till further otice. CW called C to introduce herself and to let C know what services we offered. C tells CW that she is in good health as she is 81 and still works.  CW worker ask C about her census and reminds her how important it is that we turn it in. CW ask C if there is anything CW can help with today, C said no. CW gave C the Champaign office number and told her to call there and ask for Tuscola office. CW ask C if she would like to be on a weekly call list. C said yes . No friendly caller</t>
  </si>
  <si>
    <t>C called CW asking about dropping off beam documents needed for app. CW told c what was needed. C said he would drop off in mail slot.</t>
  </si>
  <si>
    <t>CW called c back and explained to c that if we have 2018 us 1040 we can finish up the beam that is started. C does not have 2018 taxes, so we will start over with 2019</t>
  </si>
  <si>
    <t>C called Cw to ask about doing his beams, CW told C what he would need for for it to be completed. C said he would drop in mail slot</t>
  </si>
  <si>
    <t>C called CW and told her he would be dropping off his and his sisters's paprwork fro the beams. CW ask C if there was anything else she could help C with? C said no he was fine. CW ask C about his census and told him how important it was to turn it in.</t>
  </si>
  <si>
    <t>CW called C to tell him that just needed 2018 us 1040, C said he just has 2019. CW told C we would try to start over and put 2019 in.</t>
  </si>
  <si>
    <t>Due to covid 19 and based guidance from IDoA all ftf and home visits have been suspended till further notice. Client's daughter called in and told CW that her father was evecited from his home in St. Joe Il. And is having troulbel getting an apartmant because of unpaid power bill around $900. TC daughter was asking on what resource we had to help. CW told C that C should call ERBA and see what they can do to help, CW told C that DCSRC would also help on the bill. C had been to salvation army and they suggested c go to homeless shelter in Champaign, C did not want to go there. CW told C she would ck around and gave her names of income based apts in Tuscola, daughter sid they were going to also look in to Country Place apt  in Villa Grove.</t>
  </si>
  <si>
    <t>C called cw and ask if it was ok to give her clients our phone number, cw told c that wouldd be great and thanked her. CW ask C if there was anything cw could do for c, c said no</t>
  </si>
  <si>
    <t>Due to covid 19 and based guidance from IDoA alll ftf and home visits have been suspeneded til further notice. CW called to see how c was doing. C is doing fine, very busy lady still works and volunters every week at Carle hospital and is in a singing group. CW ask C if she had all she needed? C said yes she was good. CW ask about having food? C said she does. CW ask c about doing her census and how important it is to send in as we get lots of funding with being sent by everyone</t>
  </si>
  <si>
    <t>Due to Covid 19 and based guidance from Il dept on aging all ftf and home visits have been suspended till further notice. C spouse said C as had a stroke and is in anursing home but will be coming home soon. Would like somme mask sent to the house. CW ask if there ia anything else CW can help</t>
  </si>
  <si>
    <t>Cwcalled c to see how her and her parents are doing, she said they wer doing fine. Dad is home from nursing home after stroke.</t>
  </si>
  <si>
    <t>Due to covid 19 and based guidance from IDoA all ftf and home visits have been suspended till further notice. C called in her daughter is abusive and c does not want aps involved, CW ask C if daughter hits her, c said yes and she wants out of her daughters home.C was asking about apartments for rent, CW found apt for c and c has $600 to put down on for rent, c does not have money for deposit. CW told C that she would contact her office and see what we can do to help. And get back with her on it.</t>
  </si>
  <si>
    <t>CW called C and ask C how she was doing and if CW could help her with anything as we had talked about high ameren bills, CW told C that was extra money and cw could put $200 credit on her bill. C was thrilled. Cw ask c to mail copy of bill to office.</t>
  </si>
  <si>
    <t>Due to covid 19 and based guidance from IDoA all ftf and home visits have been suspended till further notice. CW called and left msg to see how c was oing and if c needed anything. C left number for c to call back</t>
  </si>
  <si>
    <t>CW called about having cw check medicare d plans for lower price meds. CW ask C about ameren bill and that c had extra funding and would help on ameren if c wantted cw to. C said yes and cw told c to leave copy of bill n med list in mail box and cw will pick up.</t>
  </si>
  <si>
    <t>Called c and told c we had extra fundng that icould put $200 toward his ameren bill, c said he would drop off in door slot</t>
  </si>
  <si>
    <t>Called c to see about putting and 200 credit on their amere with our extra funding. C said thanks.that they would drop off in mail slot in door</t>
  </si>
  <si>
    <t>Cw called c to see how c was doing, c mom passed and c and family are going to have a sale of mothers thing. C is trying to recover from surgery.</t>
  </si>
  <si>
    <t>Cw called C to see how c was doing, mom was very sick and c just had surgery. CW ask C if there was anything c could help with. C said noshe is just taking it easy</t>
  </si>
  <si>
    <t>Called C to see how she was doing, c said she was fine but tired of covid. C said she can't wait till we can do the monthly dinners again. CW ask c about doing friendly caller c said no.  CW told c if she needs anything to call our office</t>
  </si>
  <si>
    <t>CW talked to poa and said c cancer had came back. Cwask C poa if there was anything cw could help with. CPOA said no, Cpoa takes her to dr when needed and is so good to her. POA makes sure c has everthing she needs. C told cw she would call if she needed anything.</t>
  </si>
  <si>
    <t>CW called and mother inaw had passed and wife is still recovering, cw ask if here was anything she could do to help. C said no. CW told c to call if they need anything</t>
  </si>
  <si>
    <t>CW called and checked on c to see how things were going, mother inlaw had been sick and wife had surgery. CW ask if she could do anyhing for them c said they were doing ok.</t>
  </si>
  <si>
    <t>C called cw to see about doing beams, C checked files and seen there was 1 yr left on beams and cw told c that she would mail copy of cert. to c. CW ask c how she was doing and ask if there was anything cw could help with c said she was fine, C was not interested in friendly caller.</t>
  </si>
  <si>
    <t>CW called c to see how c is doing and if there is anything c can help him with today, C said he is doing fine, tired of covid. CW told c that if there is anyting cW can help him with for him to call office</t>
  </si>
  <si>
    <t>CW called c and ask if c would be interested in a tablet, c said she did not have internet but is getting it. CW told c that she would sign her up and is hoping they still have them. CW ask c about friendly caller c said no</t>
  </si>
  <si>
    <t>CW called c and left msg asking how c is doing and left office number to call back, c neeed help on her medicare preiums to bring down and maybe a ride to dr appointments. CW ask C if church could help, C said yes they had called and will take her. CW ask C if she had sent in her census, c said yes. CW explained how important it is to send it in.</t>
  </si>
  <si>
    <t>CW called c o seee how c was doing, c is staying in, CW ask C if she had plenty of food because we divided up her groceries into 2 months.  CW still has $50 to spend. Cw told c to call when she needs them</t>
  </si>
  <si>
    <t>CW called c to see how c is doing, c said he s doing fine, but staying in. no friendly callers</t>
  </si>
  <si>
    <t>Due to covid 19 and based guidance form IDoA all ftf and home visits have been suspended till further notice. CW called c to see how c was dong during covid and to see if cw could assit c with anything c said she was good,</t>
  </si>
  <si>
    <t>CW called c to see how c is doing, c is doing fine. Starting to feel better and has started doing small caregivin jobs</t>
  </si>
  <si>
    <t>CW called c to see how c is doing, c is fine. C is getting out with helpr and going out to eat. C would like to move back to colarado but thinks she is to old to move. Very nice lady, CW ask C if cw could help c with anything c said no. No to friendly callers</t>
  </si>
  <si>
    <t>CW called c to see how C was doing and if C would like a share pkg? C was doing fine and would like one. CW went over list of items. C wanted paper towels, hand soap, hand sanitizer, shampo 3 in 1, peanut butter, ritz crackers. CW offered C other donated items, C wanted Dawn dish soap and and bar saop. Cthanked Cw. CW told c she would call before she delivers it in a couple weeks. Wrote casenotes 10 min</t>
  </si>
  <si>
    <t>CW called C to see if C would like a share pkg.. C said yes. CW went over the list and ask C what c would like. C list, paper towels, hand soap, bar soap shamppo, esy mac, peanut butter,. Wrote casenotes 10 min</t>
  </si>
  <si>
    <t>CW called C to let C know CW would be dropping off pkg.</t>
  </si>
  <si>
    <t>CW called c to let C she would be dropping care CW wrote casenotes 5 min</t>
  </si>
  <si>
    <t>CW called C to let C know would be dropping off share pkg. . Wrote casenotes 5</t>
  </si>
  <si>
    <t>C called Cw and thanked for the share pkg, C said they will use all of it. CW wrote casenotes 5 min</t>
  </si>
  <si>
    <t>C aclled CW and think CW for Share pkg. C was glad to get it. C said they will use all of it.</t>
  </si>
  <si>
    <t>CW called c and told C we had extra funding and was amking Share pkgs, would C want one? C said yes he would. CW went over list with C. C wanted, paper towels, hand sanitizer,spray cleaner, mask, men's 3 in 1 wash, peanut butter, ritz crackers, easy mac, soup, popcorn. C also wanted plastic gloves and toilet paper that was donated items. Cw ask C if there was anything else CW could help C with? C said no. CW told C she would call before dropping off pkg. CW wrote casenotes 5</t>
  </si>
  <si>
    <t>CW called c to let C know she would be dropping of share pkg. Wrote casenotes 10 min</t>
  </si>
  <si>
    <t>CW called C to see how C was doing and to see if C would want a share pkg. C told CW she was doing fine and would love a share pkg. CW went over list with C on what C would want. C wants, paper towels, hand sanitizer, sparay cleaner,mask, peanut butter, ritz crackers, Easy mac. Soup, popcorn. C wanted these donated items, crossword puzzles and toilet paper. CW told C she would call her before she drops off this month. Wrote casenotes 10 min</t>
  </si>
  <si>
    <t>CW called C and told c we had extra funding and we were make Share/Care pkg would c want one? C said yes. CW read list to C to see what C would want. C wanted paper towels, hand soap, sanitizer, spary cleaner, shampoo, conditioner, peanut butter, ritz crackers, easy mac, soup, popcorn. CW offered C other donated items, C wanted toilet paper &amp; palstic gloves. CW ask C if there was anything else CW could help C with he said no. CW wrote casenotes 10 min.</t>
  </si>
  <si>
    <t>C called in and ask about beams. C said they made to much for 2018. CW told C to come in and drop off paperwork after july 16, then we can use 2019. C said she would. Wrote casenotes  10 min</t>
  </si>
  <si>
    <t>CW called C to see what items C would like in his share pkg. C would like , paper towels hand soap, spary cleaner, mask, 3 in 1 shampoo, peanut butter, easy mac, soup, . C also wanted toilet paper that was a donation. CW wrote notes 15 min</t>
  </si>
  <si>
    <t>Due to covid 19 and based guidance from IDoA all ftf and home visits have been suspeneded till further notice.C called CW to see what he needs for his beams, CW told C what he need,  C said he would get to CW next month. CW ask C if there was anything else CW could help with, c said no</t>
  </si>
  <si>
    <t>Due to covid 19 and based guidance from Idoa all   ftf and home visits are suspended till further notice. CW called C to see how C was doing and if c would like a share pkg. C said she is doing fine and yes she would like one. CW told c she will clall next week before dropping off on porch. CW made share pkg for C. CW put peanut butter, crackers, spaghetti noodles and sauce, micro mac n cheese, gator ade, macaroni, soup, body wash, dish saop, popcorn, fruit cups and word search book</t>
  </si>
  <si>
    <t>C called in to ck on beams, CW old C waiting for them to come thru. CW ask if there was anything else CW could help with C said no</t>
  </si>
  <si>
    <t>Due to covid 19 and based guidance from IDoA all ftf and home visits. Till further notice. C spouse called in asking what services we provided nad C ask about beams, CW explained everything to C. CW ask C about Census, C said turned it in</t>
  </si>
  <si>
    <t>Due to covid 19 and based guidance from IDoA all ftf and home visits have been suspended till further notice. C called asking about beams. C was trying to explained her allergies and satanic people, c went on and on about many subjects. Her spouse got on the phone ask what was needed for beams. CW explained what was needed. CW ask C if she could help with anything else C said no</t>
  </si>
  <si>
    <t>dropped of share pkg on porch</t>
  </si>
  <si>
    <t>CW called to see how c was doing, fine CW ask C if c would like tablet, C does not have internet. C wants tablet. Ctells CW hebought his sticker and CW told C f he brings 2091 income CW will do beams and try to et C a refund.</t>
  </si>
  <si>
    <t>CW called C to let them know they were over income. CW ask C if there was anything else they could help with. C ask what that would be and cw told C we could help on utilities, rent, groceries and other things c said they are good.</t>
  </si>
  <si>
    <t>CW called C brother to get a hold of C. C has moved to Villa Grove as his mother's house sold where he lived. C told CW he bought a home in VG and said it is so much different living in town as living in the country, C said he has a lot of work to do on his house. C has been busy with mother bein in hospital after breaking her hip. CW ask C if he had gotten his hospital bills taken care of as they were over $22,000, C said the VA paid them for him. He was releived for that.CW ask C if there was anything CW could do for C, he said he was fine. CW ask C if he would interested in getting sign up for a tablet if there is any availabe? C said yes. CW ask C if he had anyone who could help him with getting it set up C said yes. CW told C that internet is furnished for a yr and if C wants it after that C pays for it.</t>
  </si>
  <si>
    <t>Due to Covid 19 and based guidance from IDoA all ftf and home visit have been suspended till further notice. CW called and left msg for C</t>
  </si>
  <si>
    <t>C called CW back to see about getting signed up with Medicare and iif there is any assistance to help on her premiums. CW told C that CW would call her back on Thursday afternoon when there was more free time to discuss options, C said that was fine. CW ask if there was anything else CW culd help C with, C said no</t>
  </si>
  <si>
    <t>CW called C to seehow C was doing and to see if C had got his lic. Sticker as CW had not received his paperwork to get discount. C said he had already got sticker as we were closed that day. C didn't seem to be in a very good mood.</t>
  </si>
  <si>
    <t>Due to Covid 19 and based guidance from IDoA all home visits a ftf have been suspended till further CW called and left msg for C to see how C was doing and if CW could assist C with anything.</t>
  </si>
  <si>
    <t>Due to Covid 19 and based guidance from IDoA all ftf andhome visits have been suspened till further notice, CW talked to C about lic. Plate discount. CW ask C if C had done his Census, CW ask C if there was anything else CW could help C with, C said no</t>
  </si>
  <si>
    <t>C called in and thanked</t>
  </si>
  <si>
    <t>C called in and thanked cwfor sending him the beams. C ask CW if the office helped pay property taxes, CW said no. CW explined what DCSRC can do for C. C said he got help thru ERBA on electric bill.</t>
  </si>
  <si>
    <t>CW called C and told C his sicker dis. Was still good and that c would mail it to him. CW ask C if there was anything else CW could help C with , C said no he is fine.</t>
  </si>
  <si>
    <t>Due to Covid 19 and based guidance from IDoA all ftf and home visits have been suspended till further notice. CW called and introduced herself and explained what services we offered. CW ask C what she was doing to keep busy during Covid? C said she is now able to get out and go in the stores downtown.  C told CW that she gave uph er drivers lic and sold her car so now her daughter takes her to do shopping and errands, C said it was hard to adjust but she is doing ok. CW ask C abouthe Census and told C how important it is to fill out and send in. CW gave c the Champaign office number and told C when calling ask for DC office.</t>
  </si>
  <si>
    <t>Due to Covid 19 and based guidance from IDoA all ftf and home visits have been suspended till further notice. C called office to see what services we offered. CW explained. C said she was low on food, CW told c that she could help her with groceries, CW ask C what C needed from grocery store. C gave cw list. CW told C she would get the groceries and drop off the next day, CW told C that she would call before dropping off groceries.</t>
  </si>
  <si>
    <t>CW called C to see how C was doing in this weather, C said she was doing fine. CW ask C about her airconditioner client said she had another one in her garage but she uses the big window fan too. CW told C to let her know if C changes her mind. CW ask C if there was anything else CW could help hC with? C said no.</t>
  </si>
  <si>
    <t>CW called and left C a msg to see how they are doing.</t>
  </si>
  <si>
    <t>CW called C  and left msg to ck in and see how they were doing.</t>
  </si>
  <si>
    <t>CW called C aand talked to daughter and ask if C had a tablet? Dauhter said no. CW explained what other agency had a proram that had tablets and would provide internet fro a year with the program. CW ask C if C would be interested in doinng this, c said yes. CW ask C the questions on loneliness and told C that she would put in for C one. CW explained there was no garunteed he will get one. C sid that was fine. C reminded C that the internet is paid for a year then c has to provide internet if he wants it. CW told c that tablet is C to keep.</t>
  </si>
  <si>
    <t>CW called C to let him know his beams came in, CW told C that she could mail them. C ask if e could pick up. CW told C to let her know when he was there and she would put on hall table. C picked up beams</t>
  </si>
  <si>
    <t>Talked to c about a free tablet and internet for a year free, c said yes</t>
  </si>
  <si>
    <t>taked to c about getting tablet and internet free for a year. C said yes</t>
  </si>
  <si>
    <t>CW called c to see if C would be interested in a Share/Care pkg. C said sure, she would love one. CW went over list and C wanted. Paper towels, hand soap, hand sanitizer, mask, shampoo, conditioner, peanut butter, Ritz crackers, easy mac, soup, popcorn, CW ask about C some other items that had been donate, C said yes to toilet paper nad Dawn dish soap and dial bath soap. Wrote casenotes 15</t>
  </si>
  <si>
    <t>CW called c to see how c was doing c said she was dioinf fine. C said she was loving her new ipad. CW told c she was happy for her,.CW ask C if there was anything cw could assit c with c said no. CW told c to c if she needs anything.</t>
  </si>
  <si>
    <t>CW talked to C and ask about what C would want from share list. C wants paper towels, hand soap, hand sanitizer, conditioner, peanut butter, ritz crackers, easy mac, soup, popcorn . Extra donated items C would like toilet paper and dawn dish soap. Wrote casenotes 10</t>
  </si>
  <si>
    <t>called c and let C know I would be dropping off pkg. CW wrote casenotes</t>
  </si>
  <si>
    <t>Called C to see if he would like a care basket of goodies fro DCSR, C said yes. CW went thru the items with C to see what C would like. CW told C she would call and drop off when it was done</t>
  </si>
  <si>
    <t>due to covid 29 and based guidance from IDoA all ftf and home visits have been suspended till furthet notice. C clled in asking about beams and other services. CW explain to C what we do. CW ask c if they did census, C said he lives with wife and 2 grandkids</t>
  </si>
  <si>
    <t>CW called C to see how c is doing and to see if there is anything cw can do for her. C said she was doing great trys to work in yard as much as possible.</t>
  </si>
  <si>
    <t>CW called c to see how c was doing, C said she had her teeth worked on and has a hrd time healing. C  is going to ck on getting glasses. C said she gets low on food, CW told her to call cw if dhe needs help on food,</t>
  </si>
  <si>
    <t>cw CALLED C TO SEE HOW C WAS DOING, c SAID SHE WS DOING GREAT.CW told C about a job opening as C had to give up her houseclesning jobs. CW ask C if there was anything CW could do for her? C said no. CW ask C about computer C said no way they take up to much of peoples time.</t>
  </si>
  <si>
    <t>cw CALLED c TO ASK ABOUT HER BROTHER, c SAID HE IS LIVING IN ASST LIVING IN MATTOON AND IS HAPPY!</t>
  </si>
  <si>
    <t>CW called c to see how c is doing and if c needs anything, C said she is doing fine. CW ask C if C has internet, c said no</t>
  </si>
  <si>
    <t>Due to covid 19 and based guidance from IDoA all ftf and home visits have been suspended till further notice. C called CW to see about beams and what other services we offer. CW explained. CW ask C about the census , c said they sent I their 2 grandkids live with them</t>
  </si>
  <si>
    <t xml:space="preserve"> Wrote case notes 10 min.CW called c and ask if the C would like a share/care basket. C said yes she would love to have a basket. CW went over the content list and ask C what c would like. C response was paper towels, hand soap, hand sanitizer,spray cleaner, mask, conditioner,peanut butter,crackers, easy mac, soup, popcorn and toilet paper. CW told c she would call her before she delivers.</t>
  </si>
  <si>
    <t>CW called C to see how C was doin, C said some days are better then others. IT is hard for C not to be able to get to go in nursing home to see her mother as much as she would like. CW ask if there was anything C could do for her c said no.</t>
  </si>
  <si>
    <t>CW caled C to see how C was doing, C said he was fine. CW ask C if he had internet, C said yes. CW told C that we were getting free tablets and ask if he would like one, C said yes. CW ask C to do a loneliness scale. CW told C that CW could help him save money on his ins preiums if he can et his 1099, he said he would ask grandaughter to help him,</t>
  </si>
  <si>
    <t>CW called C to see how C was doi, C said she was fine. CW ask Cif she had internet, C said yes. CW ask C if she would like a tablet, c said yes. CW ask C to do lonleliness scale fro cw. C did. CW ask C if there was anything else C could help C with. C said no</t>
  </si>
  <si>
    <t>C called Cw and said she had changed her mind and that she did want a tablet. C had told CW before she did want one, she must of forgot. Sweet lady</t>
  </si>
  <si>
    <t>CW called c to see how C was doing, C said she is doing fine except she hasn't been able to see her daughter in a special needs home because of covid. CW ask c if she had internet, C said no. CW ask C if she would like a tablet. C ask if she could play games on it , CW said said yes she would like one. CW ask C if she would do this loneliness scale, C said yes and took it.</t>
  </si>
  <si>
    <t>CW called c and ask about C getting a grandpad, C said yes she was interested. C does not have internet. CW did lonliness scale on C. C is always up beat. It is hard for C to get out as she lives in upstairs apt and has problem with her one arm after surgey on her brain.</t>
  </si>
  <si>
    <t>CW called C to see how C is doing and if C needs anything, C said doing fine and doesn't need anything. CW ask C about their internet , C said they don't have it but cable says they do, CW ask if C has children, C says daughter Cathy works at Tus. IGA</t>
  </si>
  <si>
    <t>CW called C to see how they are doing, C said they  are doing fine, CW sk C aabout his internet again, C said cable says he has it but he doesn’t have it. CW ask C if she would do a loneliness scale for CW, c said yes. CW ask C if they have children, C said his daughter Cathy works at IGA.</t>
  </si>
  <si>
    <t>CW talked to C and C was so happy see got to talk to her mom. CW ask how C was doing and if she needed anything, C said no she was fine</t>
  </si>
  <si>
    <t>CW called c to see how c was doing and to see if c would like tablet. C said yes but does not have internet. CW ask C if CW could do loneliness scale on her, C said yes. CW told C she would get back with her on tablet. CW ask C if she could help her with anything else, C said no</t>
  </si>
  <si>
    <t>CW called C to see how C is doing, C said he is busy trying to get things figured out with taking care of wife and staying in Champaign, and not being at the farm. C wanted to know what he needed for beams. CW told him, C said he hs no idea where the items are. CW told C if he finds them to call her back. CW ask C if there is anything else CW can help with, c said no</t>
  </si>
  <si>
    <t>CW called c to see how c is doing, C said she has got a new dr. CW ask C if she has air . C said yes she has a window unit and another one in garage. CW ask C if C would like a share pkg of food . C said yes. CW told her she would call ltr this month and drop off. CW made share pkg that day.</t>
  </si>
  <si>
    <t>C called and thanked CW for air conditioner, C was really happy to have air again.</t>
  </si>
  <si>
    <t>CW called c and let her know. DCRC is getting her the air conditioner and it will be here fri.</t>
  </si>
  <si>
    <t>CW called c and ask C if C would like a share pkg that CW hasmae with our extra funding, C said yes, CW told C she will call next week before she brings it over</t>
  </si>
  <si>
    <t>C is busy working and is ready for covid to be over</t>
  </si>
  <si>
    <t>CW called C to let C know CW was on her way to dropp share pkg. Wrote csenotes 10 min</t>
  </si>
  <si>
    <t>Due to COVID-19 and based guidance with CW called C to see if C would like CW to drop of a care basket at his home , when they are finished ? C told CW that would be grea.t</t>
  </si>
  <si>
    <t>CW caled to ck in on c , c said she is staying in as it is hot. C said her garden isnt doing very well with weather. CW ask C if there was anything c could help with, c said no.</t>
  </si>
  <si>
    <t>Client called back asking about retiremnt and medicare. CW sent to client</t>
  </si>
  <si>
    <t>CW called C to see if C had a chance to look at papers yet and had any questions, C said she has been busy and hasn’t looked yet.</t>
  </si>
  <si>
    <t>C called and ask what was needed for beam and where drop off , CW told her, and ask if there was anything else cw could help her with, c said no.</t>
  </si>
  <si>
    <t>Made contact with c in a parking lot, was asking where to find mask. I expalined our agency provides them to our clients and would gladlly give her some. C was verry happy. CW told C she would drop off on her front porch when she does her drop offs in Arthur of  sanitizers.</t>
  </si>
  <si>
    <t>CW called c to see how she is doing, C is  doing great. CW told C that she had sanitizer hand wipes and surface wipes and mask. CW said she will call next week before dropping off.</t>
  </si>
  <si>
    <t>C called CW and cw told c she would call her back as cw is shopping for c.</t>
  </si>
  <si>
    <t>CW called c back, C was concerned about her glasses are not working well for her. C said they do not fit her nose right and our heavy, and not the size she likes. CW told C that she looked thru glasses and tried to pick what was best for. CW told c that she could call eye dr office and see what they can do, CW ask C if she had the number if not CW can give to her. C said she has card with number on it that I gave her. CW ask C about when ERBA came to see about ramp, c said yes they came and they also looked into fixing her bathroom to make it more accessable for c. Csaid she has a lot a paperwork to fill out. CW ask if caregiver could help with filling out paperwork, c said yes. CW ask C if caregiver  could take to eye dr, c said yes she might be short on time for her worker. CW old c to keep her updated on eye and house.</t>
  </si>
  <si>
    <t>Due to Covid 19 and based guidance with IDoA all ftf and home visits have been suspened till further notice. C called about getting her beams done. C did not have some of paperwork and gave cw info over the phone. C only income is $783. CW told c tha she gets food stamps but rent is $450 and its to much. C is looking for a place, CW ask about the low income apts  in town. C had lived there and does not like the the landlord. CW ask about her about gettinh help with groceries or heat. C said she would let me know.</t>
  </si>
  <si>
    <t>CW tried calling C no pick up</t>
  </si>
  <si>
    <t>CW alled C as she had not seen him and his do out walking. CW told c that she tried to call him a week ago and could not get a hold of him was worried as usually he is out walikng. C said he had fallen and hurt his ribs.CW ask C if there was anything c could do for him, c said no. CW gave cthe new office number if he needs anything, C said he might need some groceries in a few days. CW told him to call her.</t>
  </si>
  <si>
    <t>CW called and left msg about medicade app that was sent out by request, CW was asking if C needs assisitance on it, CW left phone number</t>
  </si>
  <si>
    <t>CW called and left msg for c to see how he is doing no pick up.</t>
  </si>
  <si>
    <t>Talked to c about getting some groceries for them, C said that would be nice. CW told c to get a list written up and she would call back. CW ask C if there was anything else cw could help c with? C said no</t>
  </si>
  <si>
    <t>Called c and left msg to let c know he had another year  left on his beams. C had dropped off info in our drop box for cw to do beams.</t>
  </si>
  <si>
    <t>C sent cw ask about not receiving his beams, CW told c that she had not received his paperwork. CW gave list on what is needed for beams and ask c to drop off if he would like cw to do for c., CW ask C if there is anything else c could help with c said no</t>
  </si>
  <si>
    <t>CW called c to see how she was doing and to see if there was anything I could do for c. C said she was fine. CW told that she had extra funding she needed to use up, and cw would like to help her on groceries. C said no she was good.</t>
  </si>
  <si>
    <t>C sent cw a letter asking about his beams, CW told c that cw had not received any calls or mail regarding his beams as letter had said. Cw got info and told c that she would do beams and try to get c a refund</t>
  </si>
  <si>
    <t>CW called for grocery list. C brother had died so they hadn't had time to make one out. CW told C she try another time when office is doing it.</t>
  </si>
  <si>
    <t>CW called c and ask c if she would be interested in a tablet, C said yes. CW ask C the loneliness questions and told c she would put in for one. No on friendly callers</t>
  </si>
  <si>
    <t>Cw called c to see how c was doing, C said she had sold house and was doing great. CW ask C if she had internet, c said no. CW ask her if she would a tablet if the internet was provided for a month? C said yes. C said no to friendly caller</t>
  </si>
  <si>
    <t>CW called to ck on c and see how c was doing. C said she was fine , she has been packing to finish moving her stuff.</t>
  </si>
  <si>
    <t>CW called c to see how c was doing. C is fine. CW ask c if she would be intrested in getting a tablet c said that would be great. No on friendly caller</t>
  </si>
  <si>
    <t>CW called to ck in on c to see how c was doing, c is tired of covid but can't get out anyway. CW talked about table with c.</t>
  </si>
  <si>
    <t>CW talked to c about getting a tablet, c does not have internet and understands it is just free for a yr but can keep tablet. C says yes he wants. No friendly callers</t>
  </si>
  <si>
    <t>CW ask C about if e had any intrest in getting a tablet, c said yes but does not have internet, CW told him he would get internet free for a yr then he has to provide but can keep tablet, c said yes to sign him up</t>
  </si>
  <si>
    <t>Talked about tablet, Cw called c to see if c would be interested in a a tablet? CW ask C if c had internet? C said yes she would love to have one, CW ask C if she has internet, C said no. CW told c that thru tis program it will be furnished for a year then c has to get internet if they want it, C can keep tablet. C was thrilled.</t>
  </si>
  <si>
    <t>CW called c to see how c was doing, c said she is doing fine. C works as a caretaker thru agency and gardens and sewa in her part time.</t>
  </si>
  <si>
    <t>Cw caled to ck in on c, c is doing fine. CW told c that we had extar funding what one thing would make going thru covid easier, C wasn't sure, CW ask her about a sewing machine. C said are you kidding me, sure I would love it. CW told her one would be delivered to her house.</t>
  </si>
  <si>
    <t>CW called c to see how c was doing and feeling. C said they are doing fine. CW told c to call office if they need anything.</t>
  </si>
  <si>
    <t>CW called to ck in and see how they are doing, C said they are fine. CW ask C what one thing would help them thru covid. C spouse said some outdoor rockers. CW said she would have them sent there to home. C thanked cw</t>
  </si>
  <si>
    <t>CW called c to see how they are doing and feeling. C said she is doinf fine. CW ask c for daughter number to ask Cher what kind of phone she has for info on what tablet to get c. CW will call and ask her. C said someone had called her about her ss #. CW told c it was a scam, do not ever give number out to anyone one, C said biden has her # well he knows it. CW reminded her to not give her number outit a scam. CW ask C what one thing would help her thru, c said outdoor rockers. CW told she would order them for her.</t>
  </si>
  <si>
    <t>C called cw and thanked her for the rockers. No on friendly callers</t>
  </si>
  <si>
    <t>C called cw and told her she loved her rockers and said thank you, C brought up ss# scam again, cw told her it was a scam and do ot resond to it at all C said no on friendly calls</t>
  </si>
  <si>
    <t>CW  called c to see how c is doing and asked her what one thing would help her get thru covid. C said maybe a new yardswing, CW told c she would order her a newone and have it sent to her</t>
  </si>
  <si>
    <t>CW called c to see how c is doing and feeling, C is doing fine she said has been babysitting her grandson and will go back to work when schol starts. CW told c to call office if she needs anything</t>
  </si>
  <si>
    <t>CW called cto see how c was doing, C works in yard when it sint rea hot. CW ask c what one thing that would help him through covid, c said a little used wagon. CW told she would get c a new wagon, C was thrilled</t>
  </si>
  <si>
    <t>CW called c to let C progress on her beam app. C said she would let C know when it comes in. CW ask C if there was anything else she needs help, C said she is good</t>
  </si>
  <si>
    <t>Son called to get info on where to see about a ramp. CW gave him the number for pace and Champaign. CW told C she would see if CW could find anyone else that does ramps. CW told son to conatct Vivtory Church in Camargo.</t>
  </si>
  <si>
    <t xml:space="preserve"> Due to covid 19 and based guidance from IDoA all ftf and home visits have been suspended till further notice. Daughter called to see about beams, CW explained what CW would need. C daughter said she would mail in. CW ask c if ther was anything else CW could help C with , C said no</t>
  </si>
  <si>
    <t>CW called C and let him know his beams came in, CW ask if there was anything else CW could help with? C ask aabout help on electric and if ERBA helps do that? CW said erba does do that CW ask C if there is anything else CW can help C with? C told daughter to tell me internet. Daughter is at C house every day C is lonely since his wife passed away..</t>
  </si>
  <si>
    <t>Due to covid 19 and based guidance from IDoA all ftf and home visit have been suspended till further notice. C called and ask what he needed to do to get the bems. CW explained and c said he would drop off in mail slot. CW ask C if they had internet c said no. CW told C about the tablet we are offering with free internet. CW ask C if he wanted on the list. C said yes. CW told C that she would put c on list, if any were left.</t>
  </si>
  <si>
    <t>Due to covid 19 and based guidance from IDoA all ftf and home visits have been suspended till further notice. CW called c to how c was doing, c said they are doing fine and can't wait to be able to go walking at Walnut Point Park. CW ask if there was anything CW can help with , C said no.</t>
  </si>
  <si>
    <t>CW called C to see how C was doing, C said they are doing fine.  C can't wait til they can walk at Walnut Point State Park. CW ask C if there is anything CW can help with, C said no.</t>
  </si>
  <si>
    <t>CW called C to see how C was doing, C said she was doing fine. CW ask C if thers is anything CW can help C with, C said no she is good</t>
  </si>
  <si>
    <t>CW called C to see how C is doing, c said she is fine and doing well. C is concerned about her mother in asst living during covid and c cannot see her except thru window. CW ask C if C has internet, C does and would like a tablet. Cw did loneliness scaie on C</t>
  </si>
  <si>
    <t>CW called C to see how C is doing and if CW can help with anything, C said she is fine and doesn't need anything. C said she has internet and pc. CW ask C if she would do scales for cw. C said she would.</t>
  </si>
  <si>
    <t>CW called c to tell C that CW had depends for C. CW told C she would drop off afterwork and would leave on porch and knock on door, CW ask C if there was anything else C if there was anything else CW could help with, C said no she was fine.</t>
  </si>
  <si>
    <t>Due to Covid 19 and based guidance from IDoA all ftf and home visits have been suspended till furter notice. CW ask C how she was doing, C said she is doing fine. CW told C to call if C needs anything.</t>
  </si>
  <si>
    <t>CW called C to see how C was doing and if there was anything CW could help C with? C said he was doing fine, he spends time working in his garden and watching birds and doing gourd crats for flea mkt. Hoping to go to flea mkt and have a booth soon.</t>
  </si>
  <si>
    <t>C aclled cw to see about beams, CW told C they will put in today. CW told C she would call when they are done.</t>
  </si>
  <si>
    <t>CW called C to let C know beams came in. CW told C she will drop off after work.</t>
  </si>
  <si>
    <t>CW called C to see how they were doing and to see if there is anything CW can do for C, C said they are fine and don't need anything.</t>
  </si>
  <si>
    <t>CW called C and left msg to see how C was doing as they had sold is mom's home and he will be moving.</t>
  </si>
  <si>
    <t>c called cw and said he was up and had his breakfast. CW ask c if there was anything cw could help c with, c said no</t>
  </si>
  <si>
    <t>CW called c to see how c was doing and to ask aout the covid vaccine. C is doing fine still working part time. C said she wanted to wait and get vaccine at dr office instaed of clinic. CW ask C if ther was anything else cw could assiat c with.  C said no</t>
  </si>
  <si>
    <t>C called cw to left cw e is up and had an ok night, CW and C talked about if c had plans for the weekend. C said he wasn't doing anything. CW ask C if there is anything c could do for c c said no.</t>
  </si>
  <si>
    <t>CW called c to ck in on c. C said he didn't sleep very good last night. Cwas up having coffee. CW ask C about getting his covid c has the 1st one will get the next one on 2/4/21</t>
  </si>
  <si>
    <t>CW called c to ask c about the covid vaccine, C said he was going to talk to dr about getting a vaccine as mean c just had surgery. C wasn’t sure if it to soon to get vaccine after surgery, CW told c that if c needed help setting up appt to call office for assistance. CW ask c if ther was anything else cw could assit c with, c said not at this time.</t>
  </si>
  <si>
    <t>CW called c to ck in and see about vaccine. CW left c msg for c to call cw</t>
  </si>
  <si>
    <t>C called c to let cw know c is up and didn't fall. C is nervous about upcoming dr visit, c daughter will go with C, that helps c.  CW told to call cw if he needs anyting.</t>
  </si>
  <si>
    <t>C called in to cw to let cw that know that c is fine. CW reminds c that we need to do a back up plan if c doesn’t call in. CW ask C if there is anything cw can help c with. C said no</t>
  </si>
  <si>
    <t>CW called c to let cw know he is up and hadn't fallen. C was eating breakfast. C is worried about the test next week. CW told c if c needs anything to call cw</t>
  </si>
  <si>
    <t>C called in to let cw know he was up. C had his breakfast. CW told c if c needed anything to let cw know and to be thinking about our back up plan.</t>
  </si>
  <si>
    <t>C called in and told cw he had a rough night sleeping, c has test this wee and next to see what would of made c pass out last month. C is nervous about test but son or daughter will be going with c. CW told c to call cw if cw can assit c in any way.</t>
  </si>
  <si>
    <t>CW  called to see how c was doing, C has a dr appt to today forck up from hs surgery. CW ask C if there was anything cw could assit c with, c said no</t>
  </si>
  <si>
    <t>Cw called c to ck in and to see if c needes assistance on getting covid vaccine. C said she has ahd her first c vaccine. C said her arm was alittle sore but doing good. C still works part time. CW told c that if c needs assistancee for anything to call cw.</t>
  </si>
  <si>
    <t>CW called c and ask about beams, cw explained what was needed and income level to qualify</t>
  </si>
  <si>
    <t xml:space="preserve"> C daughter called in about info on what services we offered. CW explained. C said her mom Ilene has dementia, cw ask if they had help comng in she said yes. CW ask if there was anything else CW could help with c said no</t>
  </si>
  <si>
    <t>CW went over</t>
  </si>
  <si>
    <t>CW called c and c if she was doing ok and if she would like a share pkg, C said she was doing fine and would love one. CW went down the list and ask C what c would like. C wants, Paper towels, hand soap, hand sanitizer, mask,conditioner, peanut butter, ritz crackers, easy mac, and soup. CW ask C if she would want donated items, C wanted toilet paper wrote casenotes 10 min</t>
  </si>
  <si>
    <t>CW called c to ck in on c, c was up and had  good night. CW told c that c is needs to be the one the calls in the mornings, C said that c could do that.</t>
  </si>
  <si>
    <t>C called in to cw and said he had a hard time sleeping but didn't pass out. CW told c to talk to his daughter and try and figure out a back up plan if c doesn’t call in. CW ask C if there is anything else cw can do for c, c said no.</t>
  </si>
  <si>
    <t>CW called to ask c about bringing beam paper work down, c said he woould call before coming down</t>
  </si>
  <si>
    <t>CW called c to ck in on c to see how c is doing. C said she was fine. CW told c that if she needed anything to call cw.</t>
  </si>
  <si>
    <t>CW called c to see how c was doing and if she had a gotten a caretaker. C said she is glad she has a caregiver. C told cw that caregiver that even if c just needs milk ect she will always bring it to her. C said she hopes she can keep  Jessie the same girl. Cw told c that she understands that it is nice to have the same caregiver. CW ask c if cw could help c with anything else c said no.</t>
  </si>
  <si>
    <t>CW called c and made sure he was up and hadnt fallen. C told cw that he called the health dept and told him to call at 4&gt;30 Friday. CW looked on line the called and they told c w they open up at 4:30 to register today.</t>
  </si>
  <si>
    <t>CW called c to make sure he hadn't fell in the night, C was fine</t>
  </si>
  <si>
    <t>C called in and ask cw if cw had any cleaning items, cw told c that cw had one left. CW ask if c worker would be in tuscola tomorrow, c said yes. CW told c for his worker to call and come by and pick it up.</t>
  </si>
  <si>
    <t>C called in to see if cw could get c some food. CW told c she would have to clear with her supervisor but probably can. CW explained that c will have to give CW a list and cw would go pick groceries and deliver them. C said no way she doesn’t need someone to go pick up groceries for her, she is able to do it herself. CW explained that is our company rule. CW also told that she could call ERBA and sometimes they give certificates out. C said she would try. C alled back mad as ERBA will give her a box of food and c said she is not spending $2.59 for gas to get a box of food. CW told c that cw could get roceries and deliver to her. C said no that she would eat her catfood before letting me go pick out groceries from her list.C then hung up on cw</t>
  </si>
  <si>
    <t>C called to see about info on beams for her mom, CW explained what was needed for beams. C said she might do them herself. C ask what was the age for beams cw told c. C said she is caretaker for her mom and her aunt. C aunt is in Jarman for a few months. CW told c that if she brought aunt info for beams cw would do for c. CW ask if there was anything else cw could do for c, c said no</t>
  </si>
  <si>
    <t>C niece called to see what was needed for her aunts beams. CW explained what cw would need, niece might do it herself for aunt. C is living at Jarman for a few months, its hard on niece to take care of c and her mom. CW ask if there was anything else cw can help with, c said no</t>
  </si>
  <si>
    <t>C called c to see about the vacine and if cw knew where was giving them, CW told that the DCHD is giving but you have to register on line. CW ask C if there was anything cw could help c with c said no</t>
  </si>
  <si>
    <t>CW called c and did surey on tablet. C said she loves it. CW as c if there is anything else cw can dofor c, c said no</t>
  </si>
  <si>
    <t>CW called c to do survey on tablet, c said he loves it. CW ask C if there was anything else cw can do for c, c said no he was fine</t>
  </si>
  <si>
    <t>CW called to ck in on c. C said he was doing fine, stilll having a hard time sleeping. C was going for test today. CW was going with son for the test.</t>
  </si>
  <si>
    <t>CW called and checked in on c. C said he was doing fine staying in when weather is bad. CW ask c if there  was anything c could help c with. C said no. CW ask about friendly callers c said no</t>
  </si>
  <si>
    <t>CW called c  to see how c was doing, c said fine. CW ask C about friendy Cller , reassurance call or box c said no. C said he sure loves his tablet, C loves watching westerns. CW ask C if there was aything cw could do for c, c said no</t>
  </si>
  <si>
    <t>CW caled c to see how c was doing. C said she nneded a few groceries. CW explained our process and c sai no ., she wants to pick her own groceries. CW ask C about activity box, c said she would think about it. CW ask C if there was annthing cw can do for c , c said no</t>
  </si>
  <si>
    <t>CW called c to see how c was doing, Caregiver said she would be coming home soon, CW ask CG if c needed any chux, CG said yes. CW said she would drop off cw said that would work. CW ask CG if c needed anything else, CG said no C is on transplant list for liver</t>
  </si>
  <si>
    <t>C alled cw to see about how to get a flip, CW gave c the number to call and told c that c would have to own pone, c about a hearing test for it. CW told that she would have to ask safelinks when she called.</t>
  </si>
  <si>
    <t>CW called c o let c know that ERBA was giving away $200 IGA credit to people that need it. CW ask C again about maybe doing reassurance calls and friendly callers or activity boxes c said no. CW ask C if there was anything cw could help c with? C said no.</t>
  </si>
  <si>
    <t>Cw called c to tell them that ERBA is giving $200 out to people who could use it. CW told c daughter for c to call.  CW went over the friendly callers, boxes and reassurance callers. C did not want.</t>
  </si>
  <si>
    <t xml:space="preserve"> c called cw to see what if c had another year on his sticker? CW told c that she would check on it for him and would call C back.</t>
  </si>
  <si>
    <t>C came by and picked a copy of his beams from 2 years ao to go to the drivers lic place to get sticker. CW ask C if ther was anything else cw could do for c, c said no</t>
  </si>
  <si>
    <t>CW called c to see how check in on c to make sure c didn't fall in the night. C was doing fine, C daughter was there. C daughter is going to take c to dr visits and to get covid vaccine. CW told c that cw was glad c called his daughter and told her about his fall. CW ask C if he told his son c said no you know how he is. CW told C that cw was glad that he let his daughter know what was going on.</t>
  </si>
  <si>
    <t>C called worker to see about thhe vaccines. CW told c that DCHD put it on their websit. What time on Friday hey open up registarion for vaccines, CW told c that it take time and attempts to get online. CW offered to have c come to ofice and cw would help c sign up for the shot. C said she would have her daughter ask</t>
  </si>
  <si>
    <t>C daughter called in and about what services we offer, CW explaine d what we offered. CW told c daughter to call if there was anything cw could help c with</t>
  </si>
  <si>
    <t>C called cw to see what c needed to get lic plate sticker. CW explained to c the process. CW told c that she could drop off docuents in CW mail drop off.</t>
  </si>
  <si>
    <t>CW ask C about c covid vaccine, C has had both vacines. CW ask C if cw can help c with anythin c said no</t>
  </si>
  <si>
    <t>C called in about changing their ins.CW told c that open  enrollment was closed. C aslo wanted to know about high copay at SBLHCC they are a paying thru Commerence bank. CW told c about the financial assistance prigram at sblhcc. CW told c she would call and find out about it, and call them back.</t>
  </si>
  <si>
    <t>CW called c back and gave him info where he can print app to fill out on line. CW call and told c that sblhcc told cw that c would probably pay little or nothing on c bill.</t>
  </si>
  <si>
    <t>C called to see about changing their ins as they have Health Alliance and their copays are $275. CW told c that open erollment is over. CW ask C if they had tried the finacial assistance at SBLHCC they said no. C said she lives with someone but is not married. C said her income is about $18000 a yr, the man isabout $22000. Cw told c she would call SBLHC and call them back.</t>
  </si>
  <si>
    <t xml:space="preserve"> Due to COVID-19 and based guidance from IDoA all ftf and home visits have been suspended till further notice. CW ask C how she was feeling and doing? C said she was fine.CW called c and went over what C would like in her share pkg. C wanted Paper towels, hand soap, hand sanitizer, spray cleaner,mask, conditioner, peanut butter, ritz crackers, easy mac, soup, popcorn. Donated items she would like toilet paper. This lady is so sweet! Wrote casenotes10</t>
  </si>
  <si>
    <t>C called cw to see about getting his income taxes done, CW told him that she had a list if C would like cw to mail it to c. C said yes. CW ask C if there was anything else cw couls help c with, C said no.</t>
  </si>
  <si>
    <t>CW called c to ck in and see how c was doing. C said doing fine staying in because of the weather. CW ask if there was anything cw could do for c, c said no.</t>
  </si>
  <si>
    <t>CW called C and c is getting peace meals for lunch and kids are making meals for her also. CW ask if there was anything cw could do for c, daughter said mom was doing fine.</t>
  </si>
  <si>
    <t>CW called c to see how c was doing and if c needed assistance with anything. CW ask c about husbands medicare d</t>
  </si>
  <si>
    <t>CW called c to ck in and see how c was doing, CW ask C about her medicare d plan. C said hse wasn’t sure cw told c she could make an apt or cw can call c back, c said to call back</t>
  </si>
  <si>
    <t>CW called c to see how c is doing, c said he was fine. CW ask C if he would be interested in friendly caller daily or 2 or 3 times a week.. C said no. CW ask c if there was anything cw could help with. C said no he was good. CW told c to call if he needs anything.</t>
  </si>
  <si>
    <t>CW talked to daughter as mom does not want phone calls.ask daughter how mom was doing and if c needs anything, daughter said no he is fine.</t>
  </si>
  <si>
    <t>C called and ask cw if she had heard of any apts open. C w ave c the number for country place apt. C said she will call and see if they have any. CW ask c if there is anything else cw could help  with, c said no CW ask C if she would be interested in friendly caller daily or weekly c said no.</t>
  </si>
  <si>
    <t>CW called c to see how c was doing and to see if c needed anything, C said she was good. CW ask C how her mother was as her mother Mary Benson does not want to be called so CW lways checks on her mom thru er. Mary didn't want the friendly callers and her mom wouldn't either. CW told c that if she needed anything to call the office.</t>
  </si>
  <si>
    <t>CW called c to ck in to see how c was doing and if cw could assit c with anything. CW ask C about her medicare part d, c said she was staying with what she had. CW ask C about if she would be interested in having a friendly caller c said maybe that she would think about it. CW ask iif there was anything else cw could assist c with. C said no  CW told c that her tablet should be there in a few days</t>
  </si>
  <si>
    <t>CW called c to how c was doing and if cw could assit c with anything, c said she was doing fine. CW ask C if she was satisfied with her medicare d. c said she was keeping what she has. CW ask C if she would like friendly caller to call c weelky, daily c said maybe.</t>
  </si>
  <si>
    <t>CW called to see how c was doing. C said she was doing fine. Said the ins people called to check up on her and ask questions to be sure it was her. CW ask c if they would be interested in friendly caller c said yes that would be fine. CW ask c if there was anything c could help with. C said they are fine.</t>
  </si>
  <si>
    <t>CW called c to see how c was doing. C said they are doing fine. C siad was still getting out was not staying but is taking precautions when going out. C told cw that the people medicare called flo and ask all about her as she was late signing up.. CW ask c if there is anything else c could help c with ? C said no .CW ask C if he would be interested in a weelly friendly caller c said yes he would. C said he would do friendly callers.</t>
  </si>
  <si>
    <t>CW returned c to c. C said she called yesterday because she could not get a hold of addis. C helper could not come that day as her friend was diagnosed with cancer and she was going to have to take him to the dr.C said someone came at 8 this morning and helped her out, c is not sure when she will ge her regular caregiver back. CW ask her if hse had gotten bids on the work on bathroom and ramp for indoors c said she hadnt yet. C said she just had a new thermastat put in. CW told c told c to calll her tomorrow if her caregiver doesn’t show up. CW ask C if there was anything else cw could help with? C said yes she was wondering about getting meals on wheels. CW told her she would get the number and get back with her.</t>
  </si>
  <si>
    <t>CW called and letft c a msg that c beams need renewed. CW asl said what was needed for beams and left office number fro c to call back</t>
  </si>
  <si>
    <t>CW called and left msg about beams, and said what was needed for beams. Cw left office her number.</t>
  </si>
  <si>
    <t>ok with medicare n no friendly callers</t>
  </si>
  <si>
    <t>Called c to ck and see if she startred with her caregiver yet? C said she was waiting to hear back from Amber.. CW ask C if C wanted cw to call and ask Amber and get back with her? C said yes. CW told c she would call back the next day and let her know. CW ask C if she is ok with her medicare d meds coverage.said yes. CW ask c about friendly caller c said no</t>
  </si>
  <si>
    <t>called c and let him know cw needs c to fill out a paper saying he didn’t file taxes 2019</t>
  </si>
  <si>
    <t>CW called c and let him know they are in and ask if he wants mailed., c said yes</t>
  </si>
  <si>
    <t>CW called c to see how c was doing and if she needed assistance, c said she was fine. CW ask C if she was satisfied with her medicare d. c said she was going to keep what she had. CW told c to call cw if she changes her mind. CW ask C if there was anything she needed assistance with? C said no. CW ask C if she would be intresyed in in doing friendly callers c said she would think about it.</t>
  </si>
  <si>
    <t>CW called c and talked to c about if he wanted to keep his medicare d c said yes but ask about the mail he had been receiving CW explained these extras arent free the preiums are higher and most of the time there isnt that much paid on like glasses and hearing aids. CW ask C if he would like to come in and go over plans. C said he is going to keep what he has.CW told c to call if he changes his mind.</t>
  </si>
  <si>
    <t>C called in to see about doing beams, cw explained what he needed. C said he would drop off. C ask if c was happy with his medicare D c said he is keeping what he has. CW told c that she would do beams and send it to him. CW asl c if she could assist c with anyting else c said no. C told cw that his wife can draw ss, cw told c she was , he kept saying no.</t>
  </si>
  <si>
    <t>CW called c to see how c was doing with her tablet. C told cw she cant hook it up , she is having trouble doing that. C ask CW to help with set up. C said she would come tomorrow morning and help c set up</t>
  </si>
  <si>
    <t>CW called and let c know tablet was on its way. C was thrilled, C w ask if there is anything cw could do for her c said no</t>
  </si>
  <si>
    <t>CW called c and ask her how she liked her tablet, c loved it she sadi. C says she has been keepin busy. CW ask c if she could help her with c said no</t>
  </si>
  <si>
    <t>CW called c to how c was doing, c is doing fine. CW ask C if there was anything cw could help with, c said no</t>
  </si>
  <si>
    <t>CW called c to see how c is doing and if there was anything cw could do for c, c said no</t>
  </si>
  <si>
    <t>CW called and survey about tablet, C said she loves her tablet. CW ask if there is anything cw could help with, c said no</t>
  </si>
  <si>
    <t>CW called c to see how c likes her tablet, c siad it was he best friend. CW ask C if here is anything cw could help c with, c said no</t>
  </si>
  <si>
    <t>CW called c to see how c was doing, c said she was doing fine and staying in during all this. CW ask C if she was happy with her medicare d. c said she is satified with what she has. CW ask c if c would be interested in having friendly caller weekly or a couple times a week. C said no. CW told c if she needed anything to call cw.</t>
  </si>
  <si>
    <t>CW called c to see how c was doing and to see if c needed anything, c said they were fine. CW ask C if they were satisfied with their medicare d, c said they are and are keeping what they have.CW ask C about friendly callers and if they would like to be called weekly, c said no. CW told to call if they need anything.</t>
  </si>
  <si>
    <t>CW called to see how c was doing. CW ask C about his medicare d and if he was satisfied with it. C said yes he is keeping what he has.CW ask C if  Cwould be interested in the friendly callers, C said no wasn't intersted. CW ask C if cwcould help c with anything c said no. CW told c to call office if C needs anything.</t>
  </si>
  <si>
    <t>CW called c to see how c was doing, c said he is doing fine. C is still stayig with his ill wife in Champaign. CW called and ask C if he was satisfied with his medicare, c said he was. CW ask C if there was anything CW could do for c he said he didn't know what it would be. He has so much going on with his wife he never gets back to atwood to his cabin. C said if he gets his paperwork for beams he will drop off in mail slot .CW told cthat he needs anything to call the office.</t>
  </si>
  <si>
    <t>CW tried to call c but msg said call could not go thru.</t>
  </si>
  <si>
    <t>CW called c about c19 vaccine c has 1st and will make his own 2nd appt. CW ask C if three was anything c cand do to for c , c  said no</t>
  </si>
  <si>
    <t>Moved to nursing home</t>
  </si>
  <si>
    <t>POA called in today, cw ask  her about c medicare d. C said she has it and didn't want to go on medicade as Mr Foote is giving her a good deal on the room. If she goes on medicade she would be put in nursing home poa said. POA said c might need depends. CW said she did not have any at the office at the minute. CW ask POA if there was anything else cw could help her with POA said no. No on friendly callers.</t>
  </si>
  <si>
    <t>CW called c to see how the ipad was working, c said she was really enjouying the looking at all the cooking stuff and other things on it. CW ask C if she had put fb on it she said no. C ask if she could use her old email on fb, cw told that she probably shouldn't if that is the one the ladies had. Cw ask C if she would press charges against those ladies if she could c said no. She said they bothered her all last month sending text msg and draining her checking and savings. CW ask C how did they take her money? CW ask her if she gave them her debit card, c said yes. C said that it was a dumb mistake. CW told c it happens to other people too. C told cw that that Sue Edwards called her and told her there was a bunch of money and she wanted c to go buy a $500 amazon card and give to her. C told Sue she didn't have $500 but she would go borrow it Sue ask C what she would tell loan company c said she didn't know. When c called loan company she told them a lady was wanting her to get the gift card for her. The loan company ask c if it was ok to call Arcola police, c said yes. The police dept called c and c went to the station and told secretary Cindy Lamb, c showed CL the text message and helped her set up a new name on her fb account as they took over her email and facebook. C then went to verizon and they helped er with her email. Officer Freezland told her not to pick up any suspicous numbers. C said she got a call this morning and erased the number. CW ask C if she could, would she press charges c said she didn't think so because she isn't playing bunkow with sue as covid so probably not. CW told cto call if she needed anything. CW also explained to c about using google for music and videos. C was very happy.</t>
  </si>
  <si>
    <t>C called cw because another c gave her our number. C was needing depends and chux. CW ask on size of depends, c needs l. CW told c that she would drop off some chux and depends on Thursday.ask C if there was anything else c needed. C said no.</t>
  </si>
  <si>
    <t>CW called c to see how c likes his tablet? C siad he loves it!! He is watching old westerns on it. CW ask C if there was anything else c could help she could help c with he sadi no, he was putting his groceries away. CW told c that if he needed anything to call cw office.</t>
  </si>
  <si>
    <t>CW called c to see how he was doing, c is doin ok. CW ask c if he was happy with his medicare d. C siad he was. CW ask if he was ok with medicare d or did he wanted to come in and look at other plans. C said he was keeping what he had. CW ask C if he was interested in frienly callers daily or weekly. C said no. CW told c that if he needs anyting to call her office.</t>
  </si>
  <si>
    <t>Cw called c to let her know that cw would be there around 3 today to help set ipad for c</t>
  </si>
  <si>
    <t>CW called c to see how c was doing, c is doing fine. CW ask C if c was satisfied with her medicare d, c said yes. She is staying with what she has, CW ask C if she would would want to do the friendly caller for daily or weekly calls c said no</t>
  </si>
  <si>
    <t>CW called and left c a msg to see how c was doing and ask C to call back when she has a chance.</t>
  </si>
  <si>
    <t>C called cw to see if CW would look at some papers for her. C friends has them and when c gets them she will call to come in..</t>
  </si>
  <si>
    <t>CW called c to see how c was doing,she said she is doing ok, She is going thru getting reday for trial about her grandaughter getting killed in a car accident that she was with her, C gets out some, cw ask C if she would be interested in friendly caller, c said no. CW told c to call cw anytime she needs anything.</t>
  </si>
  <si>
    <t>CW called c to see how c is doing, c said she is doing fine. C stays home and doesn't leave the house. CW ask C about her medicare d, c said she is fine with it. CW ask C about the friendly caller, C said she would be interested in a couple times a week.</t>
  </si>
  <si>
    <t>CW called c to ck in and see how how c is doing. C is doing fine. He still gets out and does grocery shopping. CW ask c if he is still satisfied with medicare d. c said he is fine with it.  CW  told c if he needs anything to call the office/.</t>
  </si>
  <si>
    <t>CW called c to see how c was doing, c told cw that she has been feeling sick and can smell mold in her apartment and has complained to the office but nothing gets done.C didn't know what to do next. CW told c to call Lincoln Land Legal and it is free and they will help her. C ask CW about her medicare d she said she is fine. CW ask c if she would be interested in friendly caller about 2 times a week. C said yes</t>
  </si>
  <si>
    <t>CW called c to see how c was doing, his daughter answered the phone, she  spends the days there with her dad. CW ask C if c is satisfied with medicare d , c said yes. CW ask C if c would be interested in friendly caller, c sadi no. CW told c that if they needed anything to call the office.</t>
  </si>
  <si>
    <t>C called cw to see how c was doing, c sadi she is doing good. CW ask c if she was satisfied with her medicare d. C said she is fine with hers. CW ask C if she would be interested in doing the friendly caller, c said no. CW ask c if there anything c can help c with, c said she is good.</t>
  </si>
  <si>
    <t>CW called c to see how c was doing, c said she was doing good. CW ask c if she is happy with here medicare d. C said she wouldlike to ck out other plans. CW toldc to call champaign office and set up an appointment to come in. CW ask c if she would be interested in friendly caller daily or weekly calls. C said no.</t>
  </si>
  <si>
    <t>C called in and talked to cw. CW ask c about friendly callers and c said no. C said she is doing fine. CW ask C if there is anything c can help her with, c said she was fine. CW told c to call cw office if she needs anything.</t>
  </si>
  <si>
    <t>CW called in to see about hearing aids and false teeth lined. CW told c to call the dchd dental office and that they an help her on dentures, CW told c that there isn't many places that will help with hearing aides. CW sk C if c was satisfied with her medicare c said she doessn't want to change.  CW ask C about friendly callers c said no. CW told c to call office if she needed anything. C daughter also lives with her.</t>
  </si>
  <si>
    <t>C called cw to come look at her ipad, something about wifi. CW told c that she would come down the next day. CW ask C if there was anything she could help.</t>
  </si>
  <si>
    <t>CW returned cal abou extra food and lic plate sticker. C did not pik up or no vm. CW will call daughter.</t>
  </si>
  <si>
    <t>Call daughterto tell her as mean as we helped him a couple months ago with food, we have limited funding and gave her a number to call for assistance with food. CW explained to c  daughter what was needed for lic sticker discount. Daughtersaid her dad is having trouble with financesas dad has a dui fine to pay off and it will be paid off in dec. Daughter said she doesn't think her dad is taking his meds like he should. CW ask daughter if she thinks he has the money to pay for meds? She said if he didn’t she would buy for him.</t>
  </si>
  <si>
    <t>Due to covid 19 and based guidance from IDoA all ftf and home visits have been suspended till further notice. CW returned call to c to see how c to see how CW could assist C. C wanted info on medicare d plan. CW went over it with c and ask to call champaign office and make an appt to come in office. CW ask c if there was anything else c could help c with, c said no.</t>
  </si>
  <si>
    <t>C called in to see about getting some cleaning supplies spray and wipes. Cw told c that she would drop some off. CW ask c if he was satisfied with medicard d c said yes and that he would be intrested in friendly callers. CW ask if there was anything else cw could help with c said he was good.C ask C if he was satified with his his medicare d, c said yes he is keeping it.</t>
  </si>
  <si>
    <t>Due to covid 19 and based guidance from IDoA all ftf and home visits. CW returned call to c to see how cw could assist. C wanted info on Meicare d, cw answered questions and ask to c to call champaign and set up an appt to come in and talk. C said he would make an appointment.</t>
  </si>
  <si>
    <t>C called cw to see if office had any extra cleaning supplies, c said she had some and she could drop off next week. CW ask medicare d, cw ask about friendly callers said yes a couple times a week</t>
  </si>
  <si>
    <t>Called and left a msg to ck in and to see if there was anything I could help with</t>
  </si>
  <si>
    <t>CW called to see how c was doing, c said she is fine. Keeps busy working. CW explained to c that we had extra funding for cooling during covid. CW told c that she could put a $200 vcredit onher ameren. C sid great. CW toldc to drop off in maail slot at office. CW ask C if there was anything else cw could help with c said no.</t>
  </si>
  <si>
    <t>CW called c to see how c was doing and to see if there is anything cw could help with? CW left new number for c to call back.</t>
  </si>
  <si>
    <t>CW called c to see how c was doing with covid. C said her sons factory has had it. CW ask C if there is anyhing cw can assist her with? C said she is fine.</t>
  </si>
  <si>
    <t>Medicare d appt</t>
  </si>
  <si>
    <t>Called and left masg if there was anythingcw could c with. CW left er phone number.</t>
  </si>
  <si>
    <t>CW called c and explained to c that we have extra funding and I could help c with groceries if c needs them, C said yes. CW  and c made list over the phone. CW told c that cw would get groceries tomorrow and drop off. C said thanks</t>
  </si>
  <si>
    <t>CW called c to see how c was doing, c said she is doing fine. Enjoying beautiful weather. C said she is still lookink to have her furnance fixed cw give her ERBA number for Mirilda, she can help on getting funding for c on this.</t>
  </si>
  <si>
    <t>CW called c to ck in and see how c is doing, c said they are doing ok</t>
  </si>
  <si>
    <t>CW called c to ck in and see how c is doing/ c is doing fine. C is wanting help to find  a place  for niece to move out of nursing home. Neice has a disabilty and wants to be in group home. CW told c she would ck</t>
  </si>
  <si>
    <t>CW called to ck in, C told cw she was looking for a group home for her niece. CW told c that cw would call around and try and get info. CW ask C if there was anything else cw could help C with, c said no</t>
  </si>
  <si>
    <t>CW called c and gave c the number for the gropup home Cila in Arcola. C said the niece would have to get mom approval first and that probably won't happen. C feels bad for niece. CW ask C if there is anything else c can help with? C said no.</t>
  </si>
  <si>
    <t>Cw called and gave c the number fro group home Cila, C said she is afraid the mom won't let her niece move. CW ask if she could help c with anything else c said no.</t>
  </si>
  <si>
    <t>Cw called c to let c know cert. was being mailed out to c</t>
  </si>
  <si>
    <t>C called about getting appt for med d. cw told c we were not seeing c yets. CW told c that she would let c know when we start to make apt</t>
  </si>
  <si>
    <t>CW called c about calling champaign and setting up appt for med d at our office. C said he wil</t>
  </si>
  <si>
    <t>CW called c and let her know to call chamapign office and set up medi c apt. CW ask C if C needed anything else. CW gave c our new number</t>
  </si>
  <si>
    <t>Called to ck in and see how she is doing., C doing is fine. C sold her car, but doing ok</t>
  </si>
  <si>
    <t>CW called and see how they are doing, they are doing fine staying in. C is lookingg forward to when we can et back to doing dinners again. CW ask C if there is anything cw could help c with.</t>
  </si>
  <si>
    <t>C called cw and ask cw what was needed for beams, CW gave c a list of what was needed. CW ask C if they sent in census, cw reminded c of how important it s to do census. CW ask C if there is anything c can help c with, c said no</t>
  </si>
  <si>
    <t>CW called c to see how c is doing and to remind him its time to do his beams. C said he does not have any idea where his paperwork to do it. CW ask C if there is anything cw can help c with, c said no. He is still staying in champaign and taking care of his sick wife.</t>
  </si>
  <si>
    <t>CW called c to see how c was doing, c said doing fine. C enjoys just working part time instead of full.CW ask c if cw could help er with anything c said no she is good</t>
  </si>
  <si>
    <t>CW called c to see how c was doing, c said she is doing fine, but tired of covid. CW ask C if she could help with anything, C said no.</t>
  </si>
  <si>
    <t>CW called c to see how c is doing, c is doing fine. CW ask c if there is anything c needs, c said no. C is still working</t>
  </si>
  <si>
    <t>Cw called to ck in to see how c doing ok, CW ask C if there is anything cw can do for c, he said no</t>
  </si>
  <si>
    <t>CW called c to how C was doing, C said was doing fine but was neededing some sanitizing wipes, Cwtold c she had some. C said daughter could come by office aaand pick up. CW said she would leave on table in hall when she gets ther. C said thanks</t>
  </si>
  <si>
    <t>CW called c to see how they were doing, c said they were fine and were staying in a lot. CW ask if she could elp with anything, c said no they are good.</t>
  </si>
  <si>
    <t>CW called and ask c how they were doing, C said they are doing fine, CW ask C if there is anything cw could help c with, c said no they are doing good. CW ask C how they were doing thru covid c said they are staying in a lot.</t>
  </si>
  <si>
    <t>CW called to see how things were going and to see if they have placed c, daugher said no thye havent herad back still from nursing home, cw said she would call another nh to see what they could do about admitting c.  Daughter said that would be great.</t>
  </si>
  <si>
    <t>CW called c and gave daughter info. Daughter said she would be calling</t>
  </si>
  <si>
    <t>CW called c to see how c was doing thru covid. C is stilll working, CW ask c if there was anything cw could do for c, c said she was good</t>
  </si>
  <si>
    <t>CW called to see how c was doing thru covid, c wife is still working. CW ask c if there was anything c could help c with, c said he was fine</t>
  </si>
  <si>
    <t>CW called c to let c know that cw was amiling beams out to c</t>
  </si>
  <si>
    <t>CW called C to see how C was doing. CW ask C about job she wanted to apply  for. C said she had a babysitting job now and loves it. CW ask C is there anything else CW can help C with, C said no.</t>
  </si>
  <si>
    <t>CW called C to see how C was doing and told C about the tablet program. CW ask C if C had internet, C said no. CW explained the internet is free for a year with tablet. C said she would be interested. CW told C that she would put app in for it.</t>
  </si>
  <si>
    <t>CW called C and told C that CW had not received her ameren bill. C said that just pass hr by on this. CW ask C if there was anything else C can help C with C said no.</t>
  </si>
  <si>
    <t>CW called c and explained that was extra funding for cooling if C needed help on her ameren, C said she would drop off her ameren bill.CW ask C if there is anything else CW can help C with, c said she is good.</t>
  </si>
  <si>
    <t>CW called c to see how c was doing, C said she has DVT and is getting her glasses on FriThursday. CW told C hat if C needed help paying for them to let her know.Cw ask C if there was anything else CW could help C with, C said not at the time. CW ask C if she has internet, c said no and does not want a tablet. C said it takes up to much of her time. CW told C if she needs assistance with anything to call office,</t>
  </si>
  <si>
    <t>CW called C to see how he was doing after his move, C did not pick up and cw could not leave msg</t>
  </si>
  <si>
    <t>CW calls c to get C grocery list, CW told C that she will drop off groceries tomorrow. CW  told c that shwe would call him on her way to drop off.</t>
  </si>
  <si>
    <t>CW called C and told c tat we had extra covid money for cooling  and I could put a 200 credit on her ameren, C said that would be reat. CW told to mail her a copy of her bill. C said she would mail it.</t>
  </si>
  <si>
    <t>CW called C to see how c was doing. C told CW she stays in because of heat. C daughter had her bday and c dropped off cake n gift. C can call daughter and has got to see her once. C really misses seeing her daughter</t>
  </si>
  <si>
    <t>CW called C to se how c was doing, C said she is fine. CW ask C if there is anything CW can help with? C ask if we help pay re taxes. CW said no that we don't do that. CW ask c how she was on groceries c said she was fine. CW told C to call office if there was anything CW can help C with.</t>
  </si>
  <si>
    <t>CW called C to see how c is doing, c said she was fine. CW ask C if she had internet, c said no. CW ask c if she would be interested in getting a tablet and te internet would be furnished. C said yes she would be intersted. CW told c she would call c later and ask her a few questions.</t>
  </si>
  <si>
    <t>CW called c to see how c was doing, C siad she was fine. Staying in because of the weather.CW told C if she needs anything to call her office</t>
  </si>
  <si>
    <t>Due to Covid 19 and based guidance from IDoA all ft and home visits have been suspended till further notice. C daughter called about getting help contact nursing home to get them to call back. Daughter told CW that mother is getting worse leaving hosue and making up stories, it is getting to be a bit much for them to take care of her and wanted to see about placing her in ahome but n home haven't returned calls. CW said she will make some calls for c.</t>
  </si>
  <si>
    <t>Talked to C again about tablet and c still wants it, CW explained that internet is free for a year but c can keep tablet. C said that is fine and wants to play games on it.</t>
  </si>
  <si>
    <t>CW talked to C and ask how c was doing and if she needed anything. C said she is good, C is still working. CW ask C if she needed help with her ameren that CW could help, C said yes. CW ask c to mail bill to office</t>
  </si>
  <si>
    <t>CW called C to see how C was doing, C said she is doing fine. C works and goes to rumage sales very active person. CW ask C if there was anything CW could assist C with, C said no she is good.</t>
  </si>
  <si>
    <t>Due to Covid 19 and based guidance from IDoA all ftf and home visits have been suspended till further notice. C called in after reciveing letter in mail, C wanted to know about beams. CW told c income guide lines and c is over income. CW ask C if there is anything else c can help c with, c asid no</t>
  </si>
  <si>
    <t>CW called C to see how C was doing, C said she was doing fine. CW ask C what she has been doing thru Covid, C said she stays in. CW ask C if they have internet, C said no,  CW ask C if they have plent of food C said we have enough to get by, we will be ok. CW told C that our agency got extra funding during covid asn I have extra funds and would be more then happy to buy C some groceries. C said that would be nice. CW ask C what items she needs/want from store. C gave CW a list of what she needed. C then called CW back and ask CW if she could pick up some poise pads for bladder control. CW said sure.</t>
  </si>
  <si>
    <t>CW called to see how C was doing and if tere was anything they needed. CW ask C if they had internet, C said no. CW ask C if there was anything C could help c with, c said no he is fine. CW gave c her office number and told c to call if C needs anything.</t>
  </si>
  <si>
    <t>Cw called C tio see what groceries C needed. C gave CW list. CW told C she would call when she is on her way</t>
  </si>
  <si>
    <t>CW daughter called in wanted to know if I knnew where C could go take a shower. C said she would ck around and let them know. C wanted to now about getting some clorox wipes and other sanitizer. CW told C she could drop him off some.</t>
  </si>
  <si>
    <t>CW called C to see how c was doing and if they needed anything, c said they were fine and didn't neede anything.CW ask C what they were doing during covid, working and staying in</t>
  </si>
  <si>
    <t>CW called C to how they were doing and if they needed anything, C said they are doing fine and don’t need anything.</t>
  </si>
  <si>
    <t>CW called c to see if she would be interested in getting a tablet, C said yes that she has internet with mediacom. CW ask C the loneliness question.  No on friendly callers</t>
  </si>
  <si>
    <t>CW talked to C to see how things were going, c said his wife gets out in the afternoon. C wife has dr appt 8/25/2020. CW told C to call anytime he nees to talk or needs anything. No to friendly caller</t>
  </si>
  <si>
    <t>Talked to c wife,he told me the c had been taking off around noon and in afternoon. C has a helper which ives him a break but it is a lot with her getting out. She goes for testing 8/25/2020. CW told C to call office if he needs anything. No to friendly callers</t>
  </si>
  <si>
    <t>CW  called c to see how c was doing and if there is anything cw could help c with, c said she is fine.</t>
  </si>
  <si>
    <t>Due to Covid 19 and based guidance from IDoA all ftf and home visits have been suspended till further notice. C called in to the office CW introduced herself and C ask about beams. CW told c what was needed for the app. CW ask C about the Census and reminded her how important it is to send in CW told c to call anytime she needs nything</t>
  </si>
  <si>
    <t>daughters called in to see aboutmedicade and nursing home, C was asking about help to fill out, CW advised them to have nursing home help fill out. C is sneaking out of house now and it is a lot to watch her.</t>
  </si>
  <si>
    <t>Due to covid 19 and based guidance from IDoA all ftf and home visits have been suspended till further notice. C aughter called in to inquire about what services we offered as her mother has dementia and sneaks out of house. Daughter was wanting to know about filling out Medicade papers for nursing home. CW advised them to have nursing home look at the papers.</t>
  </si>
  <si>
    <t>Due to Covid 19 and based guidance from IDoA all ff and home visits have been suspended till furter notice. C called Cw to see about gettind some mask. CW ask c what she is doing to keep busy during covid, C spouse is in nursing home as he had a stroke, C ask about getting some mask. CW told C that she would send her some. CW ask C if there was anything else cw could help with, c said no.</t>
  </si>
  <si>
    <t>Due to Covid 19 and based guidance from IDoA all ftf and home visits have been suspended til further notice. C called in about getting mask for her and her mom. CW told C she had some and would send them in the mail for C. CW ask C if there was anything else C could help with</t>
  </si>
  <si>
    <t>C called CW to see about getting wipes, daughter ask if CW knew where spouse could get a shower, C said she would ck around and see what she can find</t>
  </si>
  <si>
    <t>CW talked to C to how they  were doing, said they were doing fine and didn't need anything.</t>
  </si>
  <si>
    <t>CW called c and told c that cw needed us 1040 to complete ger beams. CW ask c if she could help her with anything else, c said no</t>
  </si>
  <si>
    <t>CW called c to see how c was doing, c is doing fine. CW ask C if there was anything cw could help c with. C said yes to help sign her back up with medicade. CW told c anytime c wanted to come in to sign up to call and set up an appt.</t>
  </si>
  <si>
    <t>CW called and left masg about covid vaccine and to see how c was doing, CW ask c to call back</t>
  </si>
  <si>
    <t>CW called c and left msg to see how c was doing and to sk about vaccine, cw ask c to call cw back</t>
  </si>
  <si>
    <t>C called in and left 2 msg that she needed to cancel the the apt with cw. CW returned c call and told c that they did not have an appt set up, C said she was in bed with a bad headace and thot she ahd appt with cw. CW ask C if there was anything cw could help with c said no</t>
  </si>
  <si>
    <t>CW called c to see how c is doing, c is still in assist living thru winter, C said she is doing fine except bee=ing quarentined in room. CW ask C if there was anything cw could help c with, c said no</t>
  </si>
  <si>
    <t>CW called and left masg asking c how the court caase with c landlord is going. CW ask C to call CW back.</t>
  </si>
  <si>
    <t>CW called c to see how c was doing, c is doing great. CW ask c if there was anything cw could assiat c with and c said no. CW told c to call office if c needs anything.</t>
  </si>
  <si>
    <t>CW called c to see how c are doing c is doing fine. C will be getting c vacine in march. CW ask C if three is anything c can help c with at this time, c said no</t>
  </si>
  <si>
    <t>CW called c to see how c was doing, c is doing fine. CW ask C if there was anything cw can help c with c said no</t>
  </si>
  <si>
    <t>Call and left masg about covid vaccine, cw told c to call back</t>
  </si>
  <si>
    <t>CW called and left msg for c to call cw back for follow up</t>
  </si>
  <si>
    <t>CW called c and ask how c was doing. Daughter is still working fro home and has not contacted Care Horizons yet. Daughter siad she was waiting to see when shr goes back to work and what steps she will need to take them.</t>
  </si>
  <si>
    <t>CW called c to see how c was doing, c said she had fallen and hurt herself and had to have teeth pulled. CW ask C if she needed depends, c said yes. CW told c that she has depends if c wants to come pick up at office. C came in and picked up. CW took c temp and ask question of covid. CW ask C if c was getting the covid vaccine c is undecided. CW told c thatwhen c decieds to call cw if c needs assistance on getting appt. &lt;C said tahnks. CW ask C if there was anything else cw could help c with? C said no.</t>
  </si>
  <si>
    <t>CW called c to see how c is doing, c said she is doing fine. C gets out to take mom to dr. CW ask c about getting covid vaccine, c said she was going to ask dr and se what dr says. CW ask C if there is anything else cw can help c with, c said no</t>
  </si>
  <si>
    <t>CW called c to ck in and see how c was doing, c said they have beeen staying in except to get out when needed.. CW ask C about the covid vaccine, c said he has had 1st one alrady and didn’t have much problems with it. CW ask C if there was anything else cw could help c with, c said no</t>
  </si>
  <si>
    <t>CW called c to see how c was doing c told cw that they only o out for groceries. CW ask C if there was anything else cw could help c with, c said no. CW told c to call office if c needs anything.</t>
  </si>
  <si>
    <t>CW called c to ck in on c, c said tat they have been doing good. They only get out to do what is needed done.CW ask C about covid vaccine, c has the 1st one already and didn’t have much problems with it. CW ask C if there was anything else cw could help c with, c said no.</t>
  </si>
  <si>
    <t>CW calle cto ck in, c is doing fine. CW ask c if c is getting vaccine and does c need assitance making appt. c is undecided. CW told c to call office if c needs assistance. CW ask C if there was anything else c needs assitance with, c said no</t>
  </si>
  <si>
    <t>CW called c to ck in and see how c is doing, c is doing fine and still working. CW ask C about c getting the covid vaccine, c said she is undecided on etting it. CW told c if c needs assistance signed up for vaccine to call cw and cw will help c. CW sk C if there is anything else cw can help c, c said no</t>
  </si>
  <si>
    <t>C called cw to get info on where to sign up for covid vaccine, CW explained the process on the Health Dept page. CW gave c the number for Matt at Newman Library, he has volunteers to help him sign people up for vaccine. CW ask C if ther was anything else cw can help c with, c said no</t>
  </si>
  <si>
    <t>CW called c to see how c is doing and ask about the covid vaccine. C is doing fine still working fulltime. C is undecided on vaccine. CW ask C if there is anything c can help cw with, c says no she is good.</t>
  </si>
  <si>
    <t>CW called in for info on beams, cw explained what documents was needed. CW told c tha c could drop off in door slot. CW ask c if there was anything else cw could help c with. C said her insulin is so high, cw ask c if c had heard of good rx tat sometimes you can save quite a bit by using that. CW took name of meds and told c hat cw would ck on it for c. The medsNovolin Flexpin 100 units/20 units.</t>
  </si>
  <si>
    <t>CW talked to the clients poa, they said c doing ok, C has gotten both shots. CW told her that CW has some depends for c if she wants to come pick up, She said she will. CW ask if there was anything else cw can help her with, c/poa says no</t>
  </si>
  <si>
    <t>C called in and talked to cw about getting her beams done, cw explained what was needed. C gave cw info to put in beams. CW ask c if there was anything else c needed help with c said no</t>
  </si>
  <si>
    <t>CW called and msg askng about vaccine, cw ask c to return call to the office, C called back and said C needed help signing up for the covid vaccine. CW gave c the number for Newman Library and told c to ask for Matt. Matt will sign C up and email cw the ticket as c doesn’t have printer, CW will the deliver to c. CW ask C if there was anything else c said no</t>
  </si>
  <si>
    <t>CW called cto see how c was doing and if c had gotten or getting vaccine/ C said she went with her daughter and got vaccines. C has both already. CW ask C is there anything c w can assist c with, c said no she is good.</t>
  </si>
  <si>
    <t>CW called and left msg for c to call in to office when c had a chance that cw wanted to see about if c got vaccine or is going to, C called back and needed assitance getting appt</t>
  </si>
  <si>
    <t>CW called c to see how c was doing to see if c is getting the vaccine, c said they are passing on getting the vaccine. CW explained that if c changed his mind cw could assit c with signing up and transportation,. C sign they are busy getting ready for randsons wedding coming up in April. CW told c that cw does not have any cleaining products at this time. C said to let him know if c gets some as it helps c a lot. CW said she woould let c know. CW ask C if thee was anything else w could help c with c said no</t>
  </si>
  <si>
    <t>Cw called cto see if c was getting or had gotten the covid vaccine. C said no that c had not got the vaciine and would not be getting the vaccine. CW told c if c changed their mind  and needed assistance making an appt. or transportation to call cw and she would assist c.</t>
  </si>
  <si>
    <t>C called cw to see about getting help signing up for vaccine. CW gave c the number for Newman Library and told c to ask for Matt. CW told c tat if c didn't have an email tat Matt could send to cw email and c willl take to c.</t>
  </si>
  <si>
    <t>CW called to see about the c19 vaccine.c has ahd both cw ask c if there was anything c wcould help c with c said no.</t>
  </si>
  <si>
    <t>C called cw to see about getting an appt for covid vaccine. CW gave c the number for time slot for covid vaccine. CW told c to have Matt email to cw and cw will get it to the c. CW ask C if there is anything else cw can do for c said no</t>
  </si>
  <si>
    <t>CW called c to see abouting getting paperwork to renew her beams, C said she wasn’t ready yet. CW ask c about if c was getting the vaccine, c said she wasn't sure. CW ask C if there was anything else cw could help c with, c said no</t>
  </si>
  <si>
    <t>C called cw as husband broke his ankle then went to rehab in nursing home and contracted covid. C is afraid its going to take all their money and doesn’t want to loose the farm. CW gave c the number for Care Horizon to see about help when C comes home and needs help with care giving</t>
  </si>
  <si>
    <t>C called cw as husbnd broke ankle and was in nursing home recovering and contracted Covid. SS will pay for the 1st 30 days and c was wanting to know if there was any resouces that could help pay bill, c doesn’t want to loose farm. CW gave c the number for Care Horizon and advised c to call and see ifthey can give assitance as bringing husband home and caring for him at home</t>
  </si>
  <si>
    <t>CW called and left mas about c bringing in paperwork for c to c beams. CW left phone number of office for c to call back</t>
  </si>
  <si>
    <t>C called cwto see about getting assistance making vaccine appointment/CW gave c te number for Matt at Newman Library. CW told c that will set appt and email c a ticket. CW ask C if there was anything else cw could do for c, c said no</t>
  </si>
  <si>
    <t>C called cw to see about getting assistance getting appt for covid vaccine, cw gave c the number for Newman Library as Matt is making vaccine appt for people. CW ask C if there was anything else cw could assist c with. C said no</t>
  </si>
  <si>
    <t>C called cw to ask for asssistance with making vaccine appt. CW gave c Matt's phone number at the Newman Library and told c Matt could set vaccine appt</t>
  </si>
  <si>
    <t>CW alled c to see how c was doing and to see if c had gotten covid vaccine or needed assitance making appt. C said she has gotten 1st and getting 2nd next month. CW ask C if c needed assistance with anythin else, c said no</t>
  </si>
  <si>
    <t>CW called and let c kno that his beam cert came in, c said he would come by and pick up.</t>
  </si>
  <si>
    <t>CW called c to ck in , c said he still was having trouble sleeping.C said he might have to start taking his tylenol pm again. CW explained to c that CW supervisor told cw that cw cant call c and ck in on him every morning. CW explained to c that we have reasurance calls where volunteers call and ck on c each day or C can call in to the office each morning. If c chooses to call in cw needs a plan in place if c doesn't call in. C said e didn’t want cw to call his children, cw explained to c that there needs to be a plan. CW told c for C to think over and we will discuss in the morning on what plan will be and explained it is for his safety. CW ask C if there was anything else cw could nelp c with, c said no</t>
  </si>
  <si>
    <t>C called in and left a msg that he wouldn’t be home when cw tried to call him. CW called c back in the afternoon and c said he is still in pain from broken rib from fallinglast week. CW told c that cw would call c back tomorrow at 8:30 to ck in</t>
  </si>
  <si>
    <t>Called c and left msg to see how c was doing.</t>
  </si>
  <si>
    <t>CW called c to see how c was doing. C said she was doing fine,  c said she got signed up for her vaccine finally. CW ask C if there was anything cw could do for c, c said no</t>
  </si>
  <si>
    <t>C called in to see about getting her beams renewed, CW told c what cw needed to do and what o drop at cw offie for cw to do. CW ask C what else cw could do for c, c said nothing that she was fine</t>
  </si>
  <si>
    <t>C called cw to let cw that c phone isnt working at the moment as it got wet. C will call back when it is fixed. CW also gave c and her cg the web site for covid shot that is available in Mattoon. CW ask if ther is anything else cw could help with c said no</t>
  </si>
  <si>
    <t>Cw called c to see how c was doing, c said she is still woring part ime and babysitting her grandson some. CW ask C if cw could assit c with anything c said no c is fine.</t>
  </si>
  <si>
    <t xml:space="preserve"> c called cw and left msg to see about getting her beams done.</t>
  </si>
  <si>
    <t>CW called c anlet c what was needed for beams, cw told that there is a mail drop in the outside door. C said would get papers together and drop off. CW ask C if ther was anything else cw  can help with c said no</t>
  </si>
  <si>
    <t>C called in and left msg about what did need to get her beams done.</t>
  </si>
  <si>
    <t>CW called c to see how c was doing and client husband said he put C in the nursing home around feb 18th</t>
  </si>
  <si>
    <t>C called cw to see if CW knew anyone tat would cler drive way. CW gave c 2 numbers to call. C said she was doing fine just neededsome one to dig her driveway  out incase of an emergency with her mother. CW ask C if there was anything else cw could help with c said no.</t>
  </si>
  <si>
    <t>CW called c and explained that itbeams won't work till c turns 65, CW appoligized that by reading the site question it seem like you have to be 65 anytime this year, but CW was wrong. CW ask C if there is anything else cw can help c with? C said no.</t>
  </si>
  <si>
    <t>C called cw and aid he wasn't feeling good today, and would be in later today. C ask CW if C needed to bring ss card and 1099 in for this or could he give me the info on the phone. CW tol c thatCW could try and if app needed copies c could bring them in. C said that would work better for c, as he doesn't feel good. C just ot home from hospital last week and still recouping. CW ask C if there was anything else cw can help c with? C said no.</t>
  </si>
  <si>
    <t>CW called c daughter as cw couldn’t get a hold of c. C had surgery do sometime doesn’t get phone call. Cdaughter ask a bout the tablet program as c had gotten a tablet. CW explained program. CW ask daughter if there was antting c could assit c with c daughter said no</t>
  </si>
  <si>
    <t>CW called c to see how c was doing, c said dong fine staying in except to go get groceries. CW ask C if cw could assist c with anything c said no he was fine</t>
  </si>
  <si>
    <t>C called cw to see about getting beams and to see about his hot spot phone broke and c said ne would come in 1/29 to discuus both. C didn’t feel well so didn’t come in</t>
  </si>
  <si>
    <t>C called c to see how was doing c said she is fine . Still workig and doesn’t need anything</t>
  </si>
  <si>
    <t>CW called c and told c beams came in and te cw would mail to c. CW ask C if there is anything cw can do to help c with c said no .</t>
  </si>
  <si>
    <t>CW called c to see how c was doing, c said she is doing fine and is so happy she took cw sugestion and got a caregiver to help c out. She loves having extra help from caregiver. CW ask C if there is anything else cw can help c with&lt; c said no</t>
  </si>
  <si>
    <t>CW talked to c, c is doing fine, C is still working part time. CW ask C if there was anything c could help c with c said no she is fine.</t>
  </si>
  <si>
    <t>C called and ask about cleaning products, cw said hse had a thing of wipes c could have. C said that he would send his worker in for it later that day. CW said that was fine. CW ask C if there was anything else c needed assistance with c said no.</t>
  </si>
  <si>
    <t>C called cw asking if cw had any cleaning wipes, cw said yes. C said cg will pick up at the office and take to c. CW ask c if there was anything else cw could help with c said no</t>
  </si>
  <si>
    <t>CW talked to c, c is doing fine is working part time babysitting and loves it. CW ask C if she could help c with anything c said no she was good.</t>
  </si>
  <si>
    <t>Cis doing fine and still working. Doesn’t need any help</t>
  </si>
  <si>
    <t>CW called c to how c was doing and if there was anything cw could help c with?  C said she is doing fine, and doesn’t need anything.</t>
  </si>
  <si>
    <t>CW called c to see if c would be intrested in doing activity box, c said maybe. CW ask c if there was anything cw could do for c, c said no</t>
  </si>
  <si>
    <t>CW called c to see if c would be intrested in activity box, c said thought they would be.  CW ask if there was anything else c could help with, c said no</t>
  </si>
  <si>
    <t>CW called to ask c about coid vaccine, C said c wasn’t sure on the vaccine yet. CW told c that if he decide on etting it to call cw and cw can help c set up appoint, c thanked cw. CW ask c if there was anything else cw could assit c with c said no</t>
  </si>
  <si>
    <t>C called and let me know that received er tablet</t>
  </si>
  <si>
    <t>C called cw to seee what info cw needs to do beams. CW explaine dto c what was needed and told c that c can drop off in door slot. CW ask C if therre was anything else c could help with, c said no</t>
  </si>
  <si>
    <t>C called about beams, they are not due till Nov. CW told c to call back or cw would call her C in Sept to come in and fill out paperwork</t>
  </si>
  <si>
    <t>C called and made appt to dropp off paperwork for beams. CW told c what needed to brought in for beams. C said she could come 3/2/2021. CW ask C if there was anything else cl could help with c said no. CW ask C if c had got covid vacine. C has got 1st one.</t>
  </si>
  <si>
    <t>C called cw to see if CW knew would did free income taxes around Douglas County. CW gave c 3 places that were doing. CW ask C if she knew about beams program, CW explained the program and c said that they would paper work together and dropp off at c office.</t>
  </si>
  <si>
    <t>C called cw to see who was doing free taxes around Douglas County. CW gave the C 3 place around the area. CW also tols the c about beam program and c said would get papers ready and drop off. CW ask C if there was anything else cw could help c with, c said no</t>
  </si>
  <si>
    <t>C called c w to set an appt to bring in paperwork for beams, CW told c that CW needed from 2019. CW ask C if c had got her covid vaccine, C said she had her first one. CW ask C if there was anything else c needed. C said no. CW made c appt for 3/2/2021</t>
  </si>
  <si>
    <t>CW tried calling c to see about getting her beams done, they have expired. No one picks and CW answering machine isnt working</t>
  </si>
  <si>
    <t>C called the Champaign office and gave them the msg thanking me for the number to get  the covid shot. CW then tried call and c did not pick up.</t>
  </si>
  <si>
    <t>C callled and was telling cw that she hadn't got her covid yet. CW told c that cw had a number for Matt at the Newman Library in Newman and he would take C info and call and get c appointment for covid vaccine.. CW ask C if there was anything else cw can help c with, c said no</t>
  </si>
  <si>
    <t>C called about a pamplet that c got in the mail. C wanted to know about senior discount on re taxes. CW told c what she knew but told c to call court house to find out dates to be turned in by. CW told c about sticker discount and the requirments for that. C said that c would ck his taxes and see if they qualified., and would drop of stuff if qualified.</t>
  </si>
  <si>
    <t>C called cw to get info on beams, CW explained the process and what was needed to complete app. C said he would try and get stuff together and drop off at office. CW ask C if there was anythng else cw would assist c with, c said no</t>
  </si>
  <si>
    <t>CW called and left c a msg to see how c was doing and if c needed anything. CW said for c to call office if needs anything.</t>
  </si>
  <si>
    <t>CW called and left a msg for c to see how c is doing and if c needs anything. CW left phone number for office</t>
  </si>
  <si>
    <t>C called cw to see aboutcoming in to bring in papers for to do her beams, C wasn’t sure if she had used it twice. CW told that CW would call and and see and let c know. CW called Sec of State and C has used twice so c is coming in and dropping off paprers for cw to do</t>
  </si>
  <si>
    <t>CW seen C at post office and c ask cw what services we offered. CW explained services and gave c pone number and told c to call if c needs anything.</t>
  </si>
  <si>
    <t>CW called c to see how c was doing, c said he is doing pretty good. CW ask  about 2 weeks ago. C how his wife was c said that he had to put his wife in a nursing home in Charleston Il, C said it was time. When the flu calms down c is going to move wife closer. CW ask c if there anything else c needed help with., c said no</t>
  </si>
  <si>
    <t>CW called c to ck in and make sure c didn’t fall during the night. C was up and doing fine. C has a hard time sleeping. CW told c to call if C needs anything.</t>
  </si>
  <si>
    <t>CW called c to see how c was doing c told cw she is doing fine. C cant wait till weather is good and can get out. CW ask C if C needed asistance with anything c said no she is good.</t>
  </si>
  <si>
    <t>CW called c to see how c was doing, c said she was doing good and that c got her 1st vaccine. C said she was feeling fine. CW as C if she needed assistance with anything c said no. CW told c to call the office anytime. Someone is helping c sign up for 2nd shot</t>
  </si>
  <si>
    <t>CW called c to see how c was doing, client is doing fine. C is waiting on getting her vaccine. C does not fit in current restrictions because of her age. C will get when she cn. CW ask C if ther was anything CW could help c with c said no. CW told C to call office anytime she needs assistance.</t>
  </si>
  <si>
    <t>CW called c to seehow c was doing. C brain cancer has came back. C fell in bathroom and is going to pain center for pain. C talked about cw picking up ipad and returning it.  CW told c she would call and come and pick up. CW called daughter and daughter said to wait a awhile before coming to pick it up that maybe mom would change her mind. CW ask C if there was anything else c could help c with c said no.  CW told c that if c needed anything for c to call cw.</t>
  </si>
  <si>
    <t>Cw called c to see how c was doing, spouse said about the same. CW ask if he had considered in home care some, c said not yet as he is home a lot. CW ask if cw could help with anything, c said no</t>
  </si>
  <si>
    <t>Cw called c to let her know that her beams would be expiring. CW ask c about friendly callers, c saod no but C wwould like a weely call from CW. C tells cw that her utilties are around $400 a month, cw ask c if she had permision to talk to ERBA about income level of c, c said yes. C said yes but she wants people to get it that could use it more. CW said she is just as deserving as anyone else. C income does fit in. CW will get back with c. CW also told c that its time to renew her beams. C gave cw her only income of ss. So CW will try and run with that as roads are bad now for c to attempt travel, CW  told c she would call c if I need more info for beams</t>
  </si>
  <si>
    <t>CW alsked c to see how c was doing, c said doing ok. CW ask if he had considered do in hmme care, C said not yet but thanked cw. CW ask C if ther was anything c ould help c with c said no</t>
  </si>
  <si>
    <t>Called to ck in on c ask her husband recently passed. C ask about vacine cw told c to call there Friday at 1. CW told c that she would call and remind her.</t>
  </si>
  <si>
    <t>CW returned c call and explained to c what was needed to complete the beams. CW told that c could drop off in slot n door.</t>
  </si>
  <si>
    <t>CW returned call from Vickie from CH. Vicki said she talked to c and is going to court with her and help assist her. Vicki said she told c that she needs to ask for lawyer because she is going to need one.</t>
  </si>
  <si>
    <t>CW called c to let c know that cw had talked to Vicki. CW ask C if she was scared about going to court c said know that she is standing up for her rights. I told C to call me tomorrow after court, c said she would</t>
  </si>
  <si>
    <t>CW called and left Vickie fro CH a msg to call her back.</t>
  </si>
  <si>
    <t>C called cw and told cw that she talked to Vickie Weaver from CH and Vickie told her to call a number for help with person with disabilities. C didn’t write it down so cw gave her the number. C said Vickie is going to court with her. C ask Cw to call Vickie and make sure she is still going to court with her. CW told c she would call</t>
  </si>
  <si>
    <t>CW called c to see how c is doing thru this weather and covid/ C said she is doing fine. C said she doesn’t have family around here, family is in Effingham.C said a good friend is helping her get registered for flu shot.cw told c if she had trouble getting thru that cw would help her. CW ask c about friendly caller. Reassurance calls or activity boxes c said no. CW told c if she needs any thing to call cw at te office.</t>
  </si>
  <si>
    <t>CW called c to see how c was doin to asked about the acvitity box program. C said he wants out of program that it is not for him that he gets more from a call from his cw. C explained to cw what was in activity box. CW told c that she would have his name taken off ,  CW ask C if tere was anything cw could help, c siad yes he is having gettting online at DCHD to get flu shot. CW told c that c could c Matt Hale at Newman Library and he will ask him some questions and sign him up. C was happy about tha. CW ask C if there was anything else cw could help wwith, c said no.</t>
  </si>
  <si>
    <t>C calld cw during a  meeting and c said he wanted out of activiy box proram, cw told c that cw would call c back.</t>
  </si>
  <si>
    <t>Called c to see ow was doing, c said he was doing fine. CW ask C if there was anything  cw could help c w caan help c with? C said no he was good/</t>
  </si>
  <si>
    <t>C was in a good mood, c had been snowed in but called Ricks grorcery store and he brought her wat she needed. Cwas in such a better mood then last time cw talked to c.</t>
  </si>
  <si>
    <t>CW called c to seehow c was doing, c said she was doing fine. C said she had got a couple of times for church. C's son Tony picks her and takes her to church. C said she enjoys having her cg to come thru the week so she sees someone to talk to. C is using a walker now. C says her neighbor helps get iems the c needs. CW ask c if she needs anything, c said no she is fine. CW ask c about the c vaccine, c said she has someone who made her appt and has got her 1st one. CW tol c if c needs assistance to call cw.</t>
  </si>
  <si>
    <t>CW called c to see how c was doing thru this weather, c said she is staying in. C said she is so releived that she has a caregiver to help her out. C said she really enjoys visiting with her caregiver, c really likes he cg. C said it is a releif not having to look for a ride to appointments. CW ask C if she knew the methodist church deliverd free meals on Wed night.CW told c tat would be nice to do and not have to cook, c said she doesn’t eat much at night. CW told c that she could eat what she wanted and eat te rest the next day. C said she would be interrested, cw told c she would call and get details and call c back.</t>
  </si>
  <si>
    <t>CW called c and gave c te number for c to sign up/CW ask C if tere was anything else cw could help c with , c said no.</t>
  </si>
  <si>
    <t>C called office to see where you can you get the $200 cert for food,  CW tired to explain where ERBA was, CW told C that the lady she needed to see was not in the office. C started to rant and rave that nothing goes her way and she will just eat dog food. CW told C that CW could probably get c some food but needs to clear with her supervisor., c sadi no it doesn’t matter Im fine. CW callled supervisor then called c back and told her cw could get c some groceries by 4 today 1/22/21 and c said forget it im fine. I will wait on erba.</t>
  </si>
  <si>
    <t>CW called c to see how c was doing, C was to have kidney dialysis today but cancelled because of weather. Other then that c is doing fine and doesn’t need anything.</t>
  </si>
  <si>
    <t>C called in and told c that she got her unemployment papers but didn't understand them. CW told c to come in tomorrow at 1 and cw would go thru with c.</t>
  </si>
  <si>
    <t>C sister called and said c got her unemployment but was having trouble figuring out,  sister was wondering if cw could help c with it as c has a hard time figuring some thing out. CW said sure she would. Sisiter said c will probably be calling.</t>
  </si>
  <si>
    <t>CW called c to follow up on friendly callers. C said no didn’t want.CW ask if there was anything else c could help with, c said no</t>
  </si>
  <si>
    <t>CW called to follow up on if c wanted to do friendly callers, c said no. CW ask C if there was anything else cw could help c with. C said no.</t>
  </si>
  <si>
    <t>CW calld c to see if c would be interested in friendly caller, c said no. CW ask C if cw could elp c with anything else c said yes on getting discount sticker. CW told c what was needed dropped off at cw office. C said she would get it up to the office.</t>
  </si>
  <si>
    <t>Cw called c to see how c doing. C said she was suppose to take husband to dialysis but weather was bad so they cancelled. CW ask C if there was anything else cw could do for them C said they were good.</t>
  </si>
  <si>
    <t>CW called c to get his dauhter number for friendly callers. C was in good spirits, wanting to go to the beach. C has brought up his abd past when we went thru the apt. C said he has put it behind. C did not say what it was.</t>
  </si>
  <si>
    <t>C called cw to see if cw anything about corona vacine. CW call the health dept to see when c could sign up. HD said tell c to find someone that has a pc to sign up. HD said have c call and explain that they don't have pc and they can sign up over phone. HD said for client to call and they will put on list.</t>
  </si>
  <si>
    <t>CW called c to let c know that the vacine reg. opens at 1 on Friday. CW told c to come in at 12:30 and she would help c reg. C said he would be here. C told cw he fell in bathroom last night and was hurting today. CW ask if there was anything c could help c with. C said no he is good.</t>
  </si>
  <si>
    <t>Jesse passed away 1/5/21</t>
  </si>
  <si>
    <t>CW called c to see how c was doing and if cw could assist in anyway, c sadi her house smells moldy, c gave c some suggestions on who to call. C said she wants to move but cant find anything. CW ask C about friendly callers c said no at moment, CW told c to call cw if she need anything</t>
  </si>
  <si>
    <t>Cw called c to see how c was doing and if she was staying in thru covid. C sadi she goes out every other week for groceries. C sadi she is feeling good and doesn’t needed anything. CW told c to call office if she needs anything and c said no on friendly callers,</t>
  </si>
  <si>
    <t>CW called and left msg  for c to see how c  was doing and if need anything. And if there anythingc needed to call offfice.</t>
  </si>
  <si>
    <t>CW called c and left msg asking how c was doing and if there was anythin cw could help with or, to call office if they need anything.</t>
  </si>
  <si>
    <t>CW called c to ck in and see how c was doing and if he needed assistance with anything c said no. CW told c to call cw if he needs anything</t>
  </si>
  <si>
    <t>C called and wanted to come in and discuss budget. C made appointment for next day.</t>
  </si>
  <si>
    <t>C called cw to see how beams were coming alomg. CW told c tha cw woululd ck in on them and call c back</t>
  </si>
  <si>
    <t>CW caled c and ask him to come in and fill out for saying he didn't do taxes for year 2019 for cw to send in to beam form. C said he would come</t>
  </si>
  <si>
    <t>C called cw to see if Beams came in. CW told c that she would ck and call c back. CW called back and told c they were in. C said she come by and pick up today.</t>
  </si>
  <si>
    <t>cW called c and told C about ERBA $200 credit for IGA. C said she would check ck on that. Cw ask c if there was anything else cw could help c with.c said no</t>
  </si>
  <si>
    <t>CW called c to tell c that ERBA had $200 gift cert. for IGA. CW gave c ERBA'S number to call and make an appt to do application for IGA cert.</t>
  </si>
  <si>
    <t>Cw called c to tell C has $200 grocery vouchers that ERBA has. CW explained to C to call  ERBA and make an appt to come in and apply. CW ask C if there was anything else cw could help c with? C said no</t>
  </si>
  <si>
    <t>C called about coming in for help on filling out unemployment ins.</t>
  </si>
  <si>
    <t>CW called and talked to daughter to tell her about ERBA $200 credit. CW ask if cw could help with anything c said no was fine</t>
  </si>
  <si>
    <t>Cw called c to how c was doing, C has had vertigo. Dr wants to take her off her zanax, c does not want to quit. C was seeing snakes ect. C is going to dr later this month. CW also told them that ERBA is giving out $200 gift cert. if under income.</t>
  </si>
  <si>
    <t>Called to ck in and ask how they are doing, have dr appt later this month. CW told c that ERBA has IGA if under certain income.</t>
  </si>
  <si>
    <t>CW client called c to see if c could use some chux. Caregiver said c was in the hospital with high amonia levels.C has cirrois of the liver the amonia level should be 32 and its 285. C should be home in a couple days. CW told caregiver she would drop off on c porch as she would put inside.</t>
  </si>
  <si>
    <t>C called cw to see if c beams came in, CW said she would ck and call c back. C said she would like to come and talk to CW about something and didn't want to talk about, cw told c that cw could come to c home, c said she would be in Tuscola tomorrow. CW set up an appointment for11:30 for c to come in. CW ask C if there was anything else cw could help her with, c said no.</t>
  </si>
  <si>
    <t>C called cw and ask if CW office helped with taxes or if I knew who does? CW told c that CW office did not help with taxes. CW told c that cw was trying to find out who did, and that cw would call and let him know when cw finds out anything. CW ask c if he would be interested in the ipad program. C said no he isnt interested that c doesn't understand all of it. CW ask C if tere is anything cw can help c with? C said no</t>
  </si>
  <si>
    <t>CW called c daughter. Daughter was telling that the c said he is ready to go to a nursing home but really wants to stay on the farm. CW told d about Care Horizons and gave her the number. CW explained a little about the program to d. CW also told daughter about care.com. D said she was calling Care Horizon and find out more. CW ask if there was anything else CW could help c with. C said no.</t>
  </si>
  <si>
    <t>CW reccieved an email about contacting Charles about if we did taxes. CW tried calling C. C did not pick up.</t>
  </si>
  <si>
    <t xml:space="preserve"> C grandaughter called and said that grandfather (my client) was failing and said he was ready to go to nursing home, but really wants to stay on the farm. GD said she is notices thing about c that he isnt doing as much as he did before, C told gd that it really wears him out to take a shower.  CW told gd about Care Horizon and explained the process. GD ask if I CW would call her mother as she is the one CW would need to explain it to. CW said yes she would call the daughter.</t>
  </si>
  <si>
    <t>CW called c to ck in, c said his surgery is 2/8/2021. CW ask c if there was anything cw could help c with, c said no he was good</t>
  </si>
  <si>
    <t>C called to see if CW could help her 25 year old son fill out paperwork for link card.  CW told c that c had to be 60 + for cw to help son. CW gave c ERBA phone number and told her that they could help her.</t>
  </si>
  <si>
    <t>C called CW to see about getting a discount on lic sticker. CW explained what he needed. C said he could drop off 11/25/2021. CW said that would work.</t>
  </si>
  <si>
    <t>C called in to see about if any place was doing free taxe service. CW told c that cw had been cecking around to see if anybody was doing it this year and couldn’t find anyone who knows or does it cw ask c about craft boxes c said yes if it would help cw. CW said she would call c tomorrow and go over questioner.</t>
  </si>
  <si>
    <t>CW called c and let c know his beams came in. C said he would pick up at 8:30 on 1/20/21</t>
  </si>
  <si>
    <t>Client called to see about what was needed for beaams. CW explained process. C will come to office at 9 12/22/1954</t>
  </si>
  <si>
    <t>CW called c to see how c was feeling? CW ask c when his surgery is scheduled to remove colostmy bag and to hook back colon up. Csaid it would be Jan. 28 or Feb 1. CW ask C if there was anything cw could do for C. C said no.</t>
  </si>
  <si>
    <t xml:space="preserve"> CW went to c home to fill out friendly caller forms C siad she was doing fine will be getting knee surgery. C said she is really enjoyng her ipad. Her son and grandkids from outer stae have been facetiming so she is greatful to have it. CW did loneliness scale and filled out other forms.</t>
  </si>
  <si>
    <t>CW called c to ck in to see how c is doing. C said she is tired of covid , she doesn’t get sto see her daughter. But her oldest grandson if doing errands and appointments. CW ask C about her tablet. C said she loves it but is worried about when she cant afford after next year. CW told her that she would still get to keep her tablet that is her's to keep. C has had brain cancer is getting ready for a scan and is nervous about it. CW ask if she could assit with any thing c sadi not at this time.</t>
  </si>
  <si>
    <t>C called cw to see if cw could c help set up c new tablet, CW said yes because she would be inVilla Grove today.</t>
  </si>
  <si>
    <t>C called in to ask about lic sticker dic. CW explained to c what whats needed for for app. CW to c to bring to office anytime in the door mail slot. Cw ask c if there was anything else c can help c with? C said no</t>
  </si>
  <si>
    <t>CW called c to do survey for tablet, c said she loves it and really enjoys it. CW ask C if there is anything else cw could help her with, c said no</t>
  </si>
  <si>
    <t>CW called C o see how c was doing and to see if she needed anything. C said she was fine and didn't need anything.</t>
  </si>
  <si>
    <t>CW called and talked to c about the tablet and ask c about doing friendly callers. .C sadi no to friendly callers</t>
  </si>
  <si>
    <t>C called in to see what she needed for sticker discount,CW explained what she needed to drop off at office. C said she would drop off 1/6/21</t>
  </si>
  <si>
    <t>CW called c to see how c was doing. C is doing fine. C said his daughter wont be coming for Christams because of covid. C seem to be doing fine. CW ask C about friendly caller and c said no. CW ask if ther was anything cw could do for c, c said no.</t>
  </si>
  <si>
    <t>CW left msg tha tablet would be deliver in about 2 days</t>
  </si>
  <si>
    <t>CW called and left msg that tablet would be there in next 2 days.</t>
  </si>
  <si>
    <t>Grandaughter was asking about c link card as it has stopped, I tiold her I would have to get a release from C or poa to help with this matter. Grandaughter told me c needed groceries too. We set up appointment fornext tues to discuss.</t>
  </si>
  <si>
    <t>CW called c to ck in onc as c was alone thru Christmas. C was doing fine and she talked about how much she misses her grandson, as mean as she doessnt see him as much.. CW told c that if she needs anything to call the office. CW ask c if c would be interested in doing friendly caller c sadi she didn't think so.</t>
  </si>
  <si>
    <t>C called office and was asking questions about medicare. CW went over questions with her and explained. CW ask c if she would want to do friendly callers, c said no. C ask cw if she could call and talk to her sisiter in nursing home, cw said no she couldn’t do that. CW ask C if there was anything else cw could help with, c said no</t>
  </si>
  <si>
    <t>CW called c to see how c was doing and if there was anything CW could help her with, c said no she was good. CW ask c if she would be interested in friendly callers, c said no</t>
  </si>
  <si>
    <t>C called office to see if CW knew when the vaccine would be available for her. CW told C that she would call Douglas Cnty Health Dept and call c back. CW called health dept and was told that first resp onders would get theirs first and nursing home then the most vonerable next. Cw told C  that she would let her know if she hears anything. CW ask C about friendly callers c said no she wasn’t interested.</t>
  </si>
  <si>
    <t>CW called c to see how c was doing. C said she was spending Christmas at home this year.C kids are going out of stae. CW ask c if there was anything c could assit her with and if she needed anything to call office.</t>
  </si>
  <si>
    <t>CW called c and husband told cw that wife had to be place in a home. She had started to get out of house and it was ahard to do it but had to. CW told c to call if he needs anything.</t>
  </si>
  <si>
    <t>C called c to see how they were doing. C told cw he had to put wife in a home as it was to much for him. C said she would try and escape and he was scared she would get lost or hurt. C said he was doing good its was a hard move. CW told c to call if he needed anything.</t>
  </si>
  <si>
    <t>CW called c to see if c was going to be home as cw had a small gift bag for c. CW took gift to c. Cwas so happy. C still misses her daughter that is in group home, she got to see her for a bit thriu window. She was thrilled. CW ask c if there was anyting c w could help c with , c sadi no</t>
  </si>
  <si>
    <t>C called cw to see who she nedded to get in touch for meals on wheels, CW gave c the number and told c to call cw back if she needs more assistance</t>
  </si>
  <si>
    <t>CW called c to ck in, c wife said c was on hospice. CW told c that if they need anything to call cw.</t>
  </si>
  <si>
    <t>CW called c to ck in and c said husband was on hospice and wasn’t doing well. CW ask C if there was anything cw could do to help c said no. CW told c to call if c needs anything</t>
  </si>
  <si>
    <t>CW called to ck in on c, c is doing good. CW told c to think about doing friendly callers.. CW said she would get back with c.</t>
  </si>
  <si>
    <t>CW called c to seee how c was doing, and if c needed anything., c said doing good. CW ask c if they would be inerested in friendly callers program, c said no</t>
  </si>
  <si>
    <t>CW called to see how c was doing and if he need anything, c said no. CW ask C about friendly callers, c said no</t>
  </si>
  <si>
    <t>CW called and left msg to see how c was doing and if she needed anything to call office</t>
  </si>
  <si>
    <t>CW called c and left msg to see how c was doing, and if she needed anything to call office</t>
  </si>
  <si>
    <t>Cw called c to see how c was doin. C said his wife in nursing home had covid, c said he worries about her but he is getting out a little and doing fine. CW ask if c needed help with anything c said no he is good. CW told c to call office if he needs anything.</t>
  </si>
  <si>
    <t>CW called c and left a msg for c to see how c was doing and if she needed assistance with anything.</t>
  </si>
  <si>
    <t>CW called  to see how c was doing, c said it has been tough during covid. CW ask c if there wa sanything cw could do for c, c said no. CW ask C abou friendly callers c said she wasn’t sure, she would think about it.</t>
  </si>
  <si>
    <t>CW called c to left msg that cw would be dropping off valentine sack of goodies.</t>
  </si>
  <si>
    <t>CW called c and ask c about the c vaccine, c is undecided on it, CW told c if c decides on getting vaccine to call cw and cw will assiat him on making appt. C said thanks. C sak C how he is doing otherwise c said he is doing good. CW ask  c if c needed help with anything c said no</t>
  </si>
  <si>
    <t>CW called c about c vaccine, c is undecided. CW told c if c needs assistance to call cw and cw will assist. C said they are doing fine. CW ask C if c needed any help with anything c said no thay are good</t>
  </si>
  <si>
    <t>CW called c to ask about c vaccine, c is undecide on getting vaccine. CW told c if he needs any assitance making an appt to call cw and cw will assiat c. CW ask C if c could help c with anything else c said no, he is good</t>
  </si>
  <si>
    <t>C has ahad both vaccines, Cwc f cw could elp c with anything else c Sis no</t>
  </si>
  <si>
    <t>C has had 1st and wants cw to sign up for the 2nd one, C will . Cw ask C if there is anything else cw can help c with c said no</t>
  </si>
  <si>
    <t>CW called c to seeif c needed assistance sregistering for covid vaccine, c said yes CW had c bring in info for beams, CW putbeams info in</t>
  </si>
  <si>
    <t>CW called c to see if c wants registered for covid vaccine, c said yes CW will sign up and call</t>
  </si>
  <si>
    <t>CW called c and ask c if they wanted cw to register for covid, c said yes</t>
  </si>
  <si>
    <t>CW called no voicemail to leave msg</t>
  </si>
  <si>
    <t>CW called c about vaccine, c said she has both. CW ask c how she was doing c is doing fine and still working. CW ask C if therewas anything cw could assist c with, c said no</t>
  </si>
  <si>
    <t>CW aclled c to ck in and see how c is doing, C is still volunteering and babysitting her grandson. CW ask C about the covid vaccine, c said she was waiting on J &amp;J the 1 shot. CW told c if c needs assistance to call cw and cw will assist c.</t>
  </si>
  <si>
    <t>CW called c and let c know that cw was reg to get his shot this week, c said he was doing fine and didn't need anything. CW registered c and printed and gave to client</t>
  </si>
  <si>
    <t>Called c about getting c registered, cw told c that we could register her. C said to try and make it around noon or one.</t>
  </si>
  <si>
    <t>C called and needed pads, CW told c grand daughter that we could get c some. CW ask if there was anythin else c needed, c said no</t>
  </si>
  <si>
    <t>C called office to see if cw could sign c up. C W  told c that we had them signed up last week and they didn’t pick up tickest. C said she would be in this week n pick up tickets.</t>
  </si>
  <si>
    <t>CW called c but no one picked up</t>
  </si>
  <si>
    <t>CW called c to see if C wanted help registering for covid 19, c said he is going to get it just not sure when. CW ask c if there was anyting else cw could helpc  with , c said no</t>
  </si>
  <si>
    <t>C called in about bringing in his paperwork for beams.</t>
  </si>
  <si>
    <t>C called in to ask about getting vaccine CW told that she sign c up and call and register and let her know</t>
  </si>
  <si>
    <t>CW tried to call c to let them know but c did not answer</t>
  </si>
  <si>
    <t>C daughter called about seeing about getting sommeone to come in and ck on mom wheile they are on vacation. CW gave daughter caer horizons number and also told her about Jarman Center where c could stay during the vacation time, daughter said she doesn’t want to leave her home. CW ask C if there was anything else cw could help with? C said no</t>
  </si>
  <si>
    <t>C called to see about getting beams done, CW explained what was needed. C said she did not have a way to get the paperwork to the office c said cw would pick it up. CW ask C if there is anything else we can do to help c with c said no.</t>
  </si>
  <si>
    <t>CW called c to see about getting help with cleaning house and ask if we could refer a person. CW said we do not do that but suggested trying Care Horizon. CW ask C if there was anything cw could help c with, c said no</t>
  </si>
  <si>
    <t>C caled in to see about getting someone to come in help clean house, cw told c we don’t give out names of of prople who offer services. CW told c that she could call Care Horizon services for help. CW ask C if there was anything else cw could assist with c said no</t>
  </si>
  <si>
    <t>C called in and wanted sign up for his 1st covid vaccine. CW took info and will et c a ticket.CW ask C if there was anything else cw can help c with, c said no</t>
  </si>
  <si>
    <t>C son called in to see what services cw offered. C husband is on hoepice and they are needing assistance with caregiving. C also ask about where he could get night sitter s for husband.. CW gave c Care Horizons number</t>
  </si>
  <si>
    <t>C called in about getting help with household chores, c has a bda leg and has trouble getting around. C said his house is awful and he is unable to do much. CW gave c care horizons number. CW ask C if c needed anything else c said no</t>
  </si>
  <si>
    <t>C son called in to see about what resourses we offer for hospice patients. CW explained our service and referred c to Caere Horizons. CW ask C if there was anything else cw could chelp c with, c said no</t>
  </si>
  <si>
    <t>C called and needed help with setting up vaccine, C will need transportation to get shop. CW ask C if c needs help on anything else. C said no</t>
  </si>
  <si>
    <t>Clients daughter called about getting dads toe nails trimmed and respite care. CW told c that she would call and et info and get back with her.</t>
  </si>
  <si>
    <t>C called cw with questions on stimlus ck, cw explain to c, CW ask C if there was anything cw could help c with, c said no</t>
  </si>
  <si>
    <t>CW called c , c does not want vaciine. Cw ask c if cw can help them with anything, c said no</t>
  </si>
  <si>
    <t>CW taled to c aabout appt for 2nd vaccine, c has shingles. C will call back when c is over shingles</t>
  </si>
  <si>
    <t>Cw talked to c and c has gotten ger 2nd vaccine and is doing good, cw ask c if cw could assit c with anything, c said no</t>
  </si>
  <si>
    <t>CW called c to see how c was doing, c js doing good, C told c to call office if c needs anything</t>
  </si>
  <si>
    <t>Cw called c to see how thins were going, c seems to be doing ok</t>
  </si>
  <si>
    <t>CW asjk c if she would like some ENSURE, c said yes and she would come by and pick it up.</t>
  </si>
  <si>
    <t>C called and ask if we knew where he could get a wheel walker, CW told c she would ck around, CW call Paul from the VFW and  he brought one the next day. C told cw he got vaccine at the va</t>
  </si>
  <si>
    <t>CW called c to ck in c said he had been in hospital with stomach, CW ask c if there was anything c could help with c told cw he could use some ENSURE. CW told c that she had some at office he could have . CW told c that cw will drop off today. CW ask c if there was anything he needed, c said no</t>
  </si>
  <si>
    <t>CW called c to see how she was feelin, c is still going to work. We talked about her ss and medicare and she said no to friendly caller</t>
  </si>
  <si>
    <t>CW called c to see how she was doing , c said fine. C still works part time. C said her granddaughter that had been so bad after bad break on foot is doing better. CW wishe c happy birthday and ask if there was anything else cw could do for c, c said no shee was fine. CW ask C if she was satisfied with her mdicare c said yes she has it thru the post office and she is satisfied. CW told c if c cahnged her mind to call and we can compare.</t>
  </si>
  <si>
    <t>C called cw to ask about medicare part d. C did not think s she had it. CW explained it and c has it. C inhailers are high the last 3 months of the year. CW ask C if c would like to come in and go thru plans, c said no she is happy with what she has. CW told c we might be able to help pay for in hailers. CW ask if there is anything we can help with? C said no</t>
  </si>
  <si>
    <t>C called in o see about the pamphlet that went out, c did not think she had part d medicare but when c explained it c sid she did. C ask about making appt to ck out plain s c said she was ahppy with what she had but had a hard time at end of year paying for her dulera. CW told c that we might be able to help her on that. CW said she would look it up and let c know.</t>
  </si>
  <si>
    <t>Due to covid 19 and based guidance with IDoA all ftf and home office has been suspended till further notice. CW was out dropping off pamphlets and went into a shop and started talking to c about our agency services. C ask about a friend of hers under 60 that is needing dental work done but is low on funds, cw told c she would look into it for her. CW ask C about medicare plans, C uses va. CW told c if he ever needs anything or wants to look at our plans to call our office.</t>
  </si>
  <si>
    <t>Due to covid 19 and based guidance from IDoA all ftf and home visits have been suspended till further notice. CW was dropping off pamphlets and dropped some off at c store. CW and c staterd talking about what service we offered and c ask about a man she knows needs help with. C friend is under 60 but C said she would look and see what she can find, and get back with her. CW ask C if she was satisfied with her medicare plans c said yes she wants to stay with what she has. C w told c if she changes her mind to call c. CW ask C if there was anything else cw could help with c said no.</t>
  </si>
  <si>
    <t>Due to covid 19 and based guidance from Il Dept on aging all ftf am=nd home visits have been suspended till further notice. CW was dropping off pamphlets at VG and c daughter is libriarian and introduced us. CW ask C about her Medicare plans C said satisfied with what they have. CW told c if they would like to look at other plans to give the office a call. CW gave c a pamphlet with number and told c to call if hse needs anything.  CW ask C if she could help with anything else c said no.</t>
  </si>
  <si>
    <t>Due to covid 19 and based guidance from IDoA have been suspended till further notice. CW was putting pamphlets in VG library and librian mother was in there. ICW was telling c about the services we offer and gave her a bag of santizers for hands and cleaning. CW ask C about her Medicare &amp; mediare d and c said she is happy with what she has. CW told c if she wanted to ck out other plans to call our office and we can set appointment for her or ansewer any questions.</t>
  </si>
  <si>
    <t>CW talked to c and c sia she would be dropping off her info for beams sometime soon, CW ask c how she was doing, c said she was doing fine. CW ask if there was anything cw could help her with c said she is good, enjoying a beautiful day</t>
  </si>
  <si>
    <t>Due to covid 19 and based guidance from ID o A all ftf and home visit have been suspended till further notice. C called and ask about getting help filling out paperwork for link card, c had tried charleston Il. CW told c we could do it for him. And ask if there was anything else cw could help c with? C said no. CW told c cw is always here for him if he needs anything. CW ask if c had plenty of food c said he was ok on it.</t>
  </si>
  <si>
    <t>CW called c back and told c that she would help him fill out link card paperwork. CW ask c about groceries, c said fine she would drop off some santizer items today around 3;30.</t>
  </si>
  <si>
    <t>CW called and ck in on c c is doing fine, C has a person that she is concerned about, CW told c to give c cw number</t>
  </si>
  <si>
    <t>Cw called c to see how c was doing, c says she is doing fine, C said she is keeping busy with all her pets. Said she is feeling good. CW ask C if there was anything c coud do to help with anything, c said no she was good</t>
  </si>
  <si>
    <t>CW called c to see how c was doing,  is doing fine. C is still working. Cw ask c if c needs assistance with anything c said no</t>
  </si>
  <si>
    <t>CW caled c to see how c was doing, c is fine and doesn’t need assistance with anything</t>
  </si>
  <si>
    <t>Cw called c to see how c is doing, c is doing fine. C said her brother has als. CW ask C if there was anything cw can assit c with c said no</t>
  </si>
  <si>
    <t>C called cw asking questions on his beams, cw explained to c his questions.</t>
  </si>
  <si>
    <t>CW called c . C is doing fine, cw ask c if he needs assistance with anything c said no he is fine</t>
  </si>
  <si>
    <t>CW called c to see how she is doing and if she is ready for the other half of her groceries, c said not yet. CW sid to call when ready</t>
  </si>
  <si>
    <t>CW called and left msg for c to call office and make an appt for open enrollment</t>
  </si>
  <si>
    <t>C called in to see about what was needed for beams, cw gives c list. CW ask c how he was feeling as he has a bad lung diease. C said better. CW told c she was amazed at how much better he sounds. C is doing therapy and it is helping. CW ask C if thre is anything cw can help with c said no.</t>
  </si>
  <si>
    <t>CW called c and explained that we had extra funding and ask if she could use some groceries, C said she is low on meat. CW said she would shop nad dropp off</t>
  </si>
  <si>
    <t>CW called and gave c the new office number. Cw ask c how she was doin and ask if she needed anything. C said she is ffine</t>
  </si>
  <si>
    <t>CW called to ck in on c to see how c is doing and if c needs anything, c said she is doing fine.</t>
  </si>
  <si>
    <t>CW called c and told c that I could help c with some groceries if that will help, c said that would be great. C gave cw list. CW told c that she would shop and be there</t>
  </si>
  <si>
    <t>C called about coming in and filling out medicade papers. C told c o call and make an apt</t>
  </si>
  <si>
    <t>CW called c to see how c was doing c said her husband had been put on hospice. CW told c if she needed anything to call her office. CW ask c if she is ok with her medicare d , c said she is keeping hers</t>
  </si>
  <si>
    <t>CW called to see how c was doing, c said she is doing great and doesn’t need anything, CW said to call her if she needed</t>
  </si>
  <si>
    <t>CW called  c to see how c was doing and if c  needed anything c sadi she was good. C said she was still working part time. CW told c to call office if she needs anything</t>
  </si>
  <si>
    <t>CW called  c to see how c was doing , c said she was doing fine . C said she is staying in as much as possible.CW told c that if she needed anything to call office</t>
  </si>
  <si>
    <t>CW called c to see how c was doing thru covid. C said she stays in except going to dollar general and grocery store. CW ask C about Christmas plans, c said she is staying home, c has put up small tree as she is the only one who will see it. CW ask C if there was anything cw can assit c with c said no. c said no to friendly callers.</t>
  </si>
  <si>
    <t>CW called and left msg for c to call cw back about doing her plan d</t>
  </si>
  <si>
    <t>CW called c and let her know c needs to bring in paperwork to do her beams. CW ask C if there was anything else cw could help c with&gt; C said no</t>
  </si>
  <si>
    <t>C called cw to see what c need for his beams. CW explains documents that are needed. C said he would drop off sometime.</t>
  </si>
  <si>
    <t>CW called c and left msg about calling back about medicare.</t>
  </si>
  <si>
    <t>CW called c and let c know his beams are being mailed out today. CW ask C if there was anything else cw could do for c, c said no</t>
  </si>
  <si>
    <t>C called cw and ask c about another census form c received in the mail. CW told c that she has already sent one in to disreguard this one. CW ask C if there was anything else cw could help c with? C said no</t>
  </si>
  <si>
    <t>C called cw and was inquiring about getting his beams done, cw explained what documents she needed to complete app for it. C said he will drop off. C wants to bring his gf to office to do medicare. CW tells c that we are open to the public but would let him know when we start visits.CW ask if there was anything cw could do for c. C said it was hard for him to pay full price for sticker. CW ask c if he needs help with food, c said no he does not accept that, he let cw worker know he will make it on his . Cw said she understood but if he changes his mind to let her know</t>
  </si>
  <si>
    <t>CW called and left msg for c to call office about medicare d.</t>
  </si>
  <si>
    <t>C called c and ask cw for order number to get a special deal from walmart, CW told c that she would have to ask office. CW called office and they said he could have order #. CW ask C if ther was anything cw could help c with? C said no he is good.CW gave c the new office number</t>
  </si>
  <si>
    <t>C called to see what cshe neeeded to get sticker discount&gt; CW explained that she needed all income from 2019. C said she would drop in mail drop. CW ask C if there was anything else c could help c with c said no.</t>
  </si>
  <si>
    <t>Called c and ask if she would be home later as cw would be dropping off sanitizers pkg. C siad yes she would</t>
  </si>
  <si>
    <t>CW called c to give her the new phone number, C was ahving a bad day. 3 family members sick and one is in the er, C is very worried. Cw listen to c and tried to ease her mind. Cw ask C if there was anything c could help c with. C said no</t>
  </si>
  <si>
    <t>CW call c and told c that she had extra fundin if he needed groceries, c said sure. CW ask C what he need or wanted from the store. C gave cw his list. CW told c that she would drop off the 30th. CW ask C if there is anything else she could help with? C said he is  good</t>
  </si>
  <si>
    <t>CW called c to give er the phone number, c was in happy mood as always. C ask if she is getting to visit her daughter, c said she can go to window but daughter dosen't understand and it would make it worse as daughter is disabled. CW ask c if there was anything cw can help with? C said she is good</t>
  </si>
  <si>
    <t>CW called c and gave c new office number. CW ask c how she was doing and if she was getting to see her mom yet. C said she is fine and and has seen her mom when she takes her to dr. It is still hard on her n her mom not getting to visit as much. CW ask C if there ias anything she can help her with? C said no she is good</t>
  </si>
  <si>
    <t>C called to see what c needed to drop off for sticker discount, CW gave c the list. CW ask c if she had di her census  and reminded c how important it is as it provides a lot of funding. Cw ask c if there is anything else c needs., c said no</t>
  </si>
  <si>
    <t>C called and ask if there was anyway we had any more sanitizer wipes ect. C said his daughter could pick up at our office. CW put on hall table and c daughter picked up. CW ask if he needed anything else, c said no</t>
  </si>
  <si>
    <t>CW callled and gave c the new phone number. CW told c if she needs anthing to call cw, c said she would.</t>
  </si>
  <si>
    <t>Cw called c to see how c was doing. C said she is fine.CW ask c if there is anythink cw can help her with, c said no. CW and c talked about the weather and how nice she has it to live out in the middle of no where. Nice lady</t>
  </si>
  <si>
    <t>Daughter called back with list for groceries. CW told daughter that cw would bring groceries on the 28th but would call first</t>
  </si>
  <si>
    <t>c daughter called to see what services we offered, she said her dad has a hrd time and the kids try and help with his bills. Cw told c about beams and liheap. CW told daugher that she could help  with groceries if that would help. She said that would be great. CW told c to get a list and cw will e groceries.</t>
  </si>
  <si>
    <t>CW called c and let her know we had extra funding if she could use some poise personal items a, c said yes. CW told c that they would ship to their home. CW ask c about groceries , c said yes. Cw told c to make a list</t>
  </si>
  <si>
    <t>CW called c to see how c was doing, c said he was fine. C told cw that he ck the place cw told him about setting up a booth and they are having him send pictures of his items. CW as c about friendly caller calling him c said no he was interested.</t>
  </si>
  <si>
    <t>C called CW to see about getting a sticker discount, CW explained what we needed to do it. CW told c that if he called her when came to drop off as c has a hard time breathing.  C said it would be a couple days. CW ask C how he was doingg as c seems to breathing better  frrom what she can hear. C said he went to therapy at sara bush. CW ask C if ther was anything else she could help him with, c said no</t>
  </si>
  <si>
    <t>C called cw to see if CW hd heard anything on the tablets, c said no she hd not, but let her know when she does. CW ask c if she was satisfied with her current medicare d, C said she has a man that she goes thru the plans with. C said she has used him for a couple years. CW told C that she could make an appt with cw and we could go over it. C said no. CW explained about the friendy callers and ask c if she would be interested daily or even a couple days a week, C said no. CW ask C if there was anything else she could help her with, c said no</t>
  </si>
  <si>
    <t>CW called c to how C was doing and if cw could help c with anything, c said she was good and would let c know if she needed anything.</t>
  </si>
  <si>
    <t>CW called c and see if she wanted to make appt about medicare plan d, C said she is so confused. CW told her we could go over the plans with her if she wanted. CW gave her the champaign office to call. CW ask C if she would want to do friendly caller and talk with someone daily as ckk in or maybe even 2 or3 a week. C said no.</t>
  </si>
  <si>
    <t>CW called c to see how c was doing, c said she is fine. CW ask C if needs anything, c said no. CW ask C if she is satisfied with her medicare d , c said yes she is, CW told c we have a big screen tv that we can run up plans on if she wants to make appt with champaign for here. C said she is good. CW ask if she has all she needs. C said she is doing fine. CW told she would drop off some santizers items for her on her porch,</t>
  </si>
  <si>
    <t>CW called c to see how C was doing and when her dr visit is. CW talked to c about medicade. CW ask C if she would be interested in a weekly or couple times a week a friendly caller c said no. CW told that if she changes her mind to let her know. CW told c tat she would drop santizing items tomorrow.</t>
  </si>
  <si>
    <t>CW called c to see how c is doing, c said she is fine. CW ask C if she got her cat fixed she said she thinks she had it figured out. CW told c that she would drop off some sanitizers on her front porch on her way home from work.</t>
  </si>
  <si>
    <t>CW called c  to see how c was doing, c said she was doing fine. CW explained the friendly caller to c and ask if she would be interested in doing . C said no she is not interested. CW ask c if she was satisfied with her medicare plan. C said yes. CW told c that if she would want to come in we could go over the plans. C said she would call if interested. C said she was looking for a reasonable place to et her cat fixed. CW told c she would ck and see what she can find.</t>
  </si>
  <si>
    <t>CW called c to ck in and see how c is doing, c said fine. CW ask C if he was happy with his medicare d plan, c said yes. CW told c if he would like to look at other plans to call Chamapign office for an apt to come in and ck all plans.</t>
  </si>
  <si>
    <t>CW called c back at the set a time to talk about medicare. CW and c set the time for !:30 Friday while intern is there.</t>
  </si>
  <si>
    <t>CW and intern tried calling c back at the designated time to discuss medicare, C did not pick up. CW left msg</t>
  </si>
  <si>
    <t>C called cw to ask about another census form she received. CW told c she is good that she has already sent her census in once. CW ask C if there is anything else cw could help her with, c said no. C said she sure like her new rockers we got for them.</t>
  </si>
  <si>
    <t>CW called c and got his grocery list. CW told c that she would get groceries on Tuesday and drop off.</t>
  </si>
  <si>
    <t>C called cw to see about a census letter to fill out that they received in the mail. C wanted to know if he needed to fill it out? CW told her no him he had already done one that he didn't need to do another one. CW ask C if there was anything else cw could help him with? C said no. C ask cw if cw had heard anythng on tablets, cw told c that the schools get them then they will start giving ours out. CW told she would keep him updated.</t>
  </si>
  <si>
    <t>CW called c and let her know that cw would be mailing out her beams today. C thanked cw for doing this for her.</t>
  </si>
  <si>
    <t>CW called c and let im know his beams came in and that cw would be mailing out today.</t>
  </si>
  <si>
    <t>CW called c about the note and ask client about her Medicare D c said she is staying with plan she has as she is diabetic and they pay for almost all of her insulin she gets each mont. CW ask c if there is anything else cw can help c with C said no.</t>
  </si>
  <si>
    <t>Due to covid 19 and based guidance from IDoA all ftf and home visits have been suspended till further notice. C called cw about doing his beams. CW ask c when they are do c said may, cw told c to cll office in march or april. Cw ask c about his medicare plan, C said he has va and is happy.</t>
  </si>
  <si>
    <t>C called and said she would be dropping paper work later, CW ask C if she could bring it up so we could make copies, Cw said yes and did covid test question</t>
  </si>
  <si>
    <t>CW checked on beams and it says that my client needs her us1040 uploaded, cw calls c and c says that she didn't do taxes the last few years as tax person says she doesn’t need to.</t>
  </si>
  <si>
    <t>C called cw back and said he needed help with groceries, C worker told c to make a list and call her back with it. C called back in after noon with list. CW told Cthat she would bring out 20th</t>
  </si>
  <si>
    <t>CW called c to see how c was doing, C said she was doing fine and she got ok for getting help for someone to come in and help her and can take to her dr. apointments. CW told c she was so happy she decided to do that, c said cw din't have any idea how relived she was to not have to worry about getting to her dr appt. and have help with house work and when weather is bad the helper can get her groceries. CW ask C if she was good with her medicare d or would like to make appointments to look at new ones, c said she was fine. CW ask c what she will do on Thanksgiving c said she would be home by herself, that her niece moved to Texas so she really doesn't have family around just lots of friends.CW ask C if thereshe can help c with c said no. CW told C to tell her to call if she needs anything c said she would</t>
  </si>
  <si>
    <t>CW talked with c about his cancer and his up coming surgery and if he was going to need help. C said he has someone coming in to stay a couple days. C seems ok with upcoming surgery. Right now c is starting to loose feelings in his hands. C surgery is on the11/10/20. . CW told c that to call office if he needs anything.</t>
  </si>
  <si>
    <t>CW called c to see how c was doing, c said she was doing fine. CW ask C about her ride to test. C said a friend gave her a ride and she will never ride with him again. CW suggested she call Care horizon and see about getting assistance at home then she could get rides to appoint ments. C said she didn't think so. CW talk to c about her Medicare D and she said she was fine with what she has. C told cw that her apartment rent takes up so much of her ck, CW ask if she had plenty of groceries c said she was fine.</t>
  </si>
  <si>
    <t>CW called and ck to see how c was doing, c said she was doing fine. CW ask C if she had called care horizon yet c said no. CW told c that cw thought it would be so nice to have someone come to house and help her out, c said she had been thinking about it. C said she tought when they weren't going todr appt. that she could help dust and other things. C said she would call Care Horizons. CW ask C if she can help her with anything else c said no.</t>
  </si>
  <si>
    <t>C called CW about her ins person is wanting for her to sign up for a medicare supplement. C is not sure she really wants to do this, she thinks she just wants medicared. CW told c that she could call and set an appt to go over medicare plans with cw. CW gave c the champaign office number for c to claa and make appt. CW ask C if there is anything cw  could help her with. C said no</t>
  </si>
  <si>
    <t>CW called c to see how c was doing, c said not so go she just got out of nursing home and needs help. C has help 2 days a week but feels she needs more. C ask about her medicare. C is satified with what she has now. C said she would be interested in friendy caller. CW told c to call her anytime she needs anything.</t>
  </si>
  <si>
    <t>C called cw to see if she knew anyone who scoops snow off driveways, c is ahving hard time finding someone that has an snow blower beace her driveway is so small a truck wont fit. CW said she would ck around and let her know. CW ask C is she is satisfied with her medicare d, c w told c to call if she ever needs anything.</t>
  </si>
  <si>
    <t>CW called c to let her know that her tablet was being shipped out, C had about given up on really getting the tablet. CW ask C about her medicare d, c has hers from Uof I and its preium free so c is staying with it. C is still not getting in to see her mom and mom isn't eating good.  C said she was exposed to covid by her test came back negative.CW told c that if she needs anything to call office, CW ask C about friendly caller program, c said yes she would be interested.</t>
  </si>
  <si>
    <t>CW did application with IDoA for tablet for c, CW went thru it and ask C the lonliness questions, then emailed to IDoA. CW explaine that if c gets tablet with free internet the internet is only free for a year C was ok with that</t>
  </si>
  <si>
    <t>Cw called C to see how she was doing and if she was satisfied, CW ask c if there was anything else cw could help c with c said no. CW told that she had her beam documents ect. And cw could drop off tomorrow, C said yes cw said she would call before coming over,</t>
  </si>
  <si>
    <t>Due to Covid 19 and based guidance from IDoA all ftf and home visits have been suspended till further notice. C daughter called in and was wanting to sign up her mother for Meals on Wheels. CW gave daughter the number for meals on wheels and ask her if she was satisfied with her medicare, she said yes she was keeping it. CW ask daughter if she has anyone come in and assit her with adl she said no. CW explained what services we provided daughter said she was fine. CW told her to call cw back if she needs anything.</t>
  </si>
  <si>
    <t>Due to Covid 19 and based guidance from IDoA all ftf and home vissts have been suspended till further notice. CW called in asking about getting a lic plate discount,CW told c what c would need to drop off. CW ask C if she was satified with her medicare d c said yes. Cw told c if she changed her mind to call cw and make an appt to come in. CW ask C if ther was anything else cw could help with? C said no.</t>
  </si>
  <si>
    <t>Due to covid 19 and based guidance from IDoA all ftf and home visits have been suspended till further notice. CW called to seee what C would need to get a discount sticker for plates. CW explained to c what she nneded to drop off. C also ask about getting med alert button for her niece hat lives with her. C said c had cut her finger last week and  didn't realize that cut was getting effected. C was setting in her chair and fell asleep niece found her mumbling and thought she had a stroke and called ambulance. C had sepis and dr said 2 more hours and she would have died. C said her niece is diabetic.  C said she would drop off paperwork I cw door slot. CW ask C if there is anything else cw came help c with? C said no. CW ask C if she could use some mask, c said yes CW ask C if she was ok with her Medicare d plan? C said yes</t>
  </si>
  <si>
    <t>C called and told cw that she like her current plan that she doesn't play hardly in for her medicene. CW ask C how c was doing, C said she is doinf fine and is still working. C said her kids want her to stay away from busy places like Walmart. C said she does her grocery shopping in Tuscola. C said she is doing fine. CW told C to call office if she needs anything.</t>
  </si>
  <si>
    <t>CW called c to see how c is doing, c is doing fine.C is always in a good mood. C told me his daughter is moving here from out west, he is glad she will be closer( Terre Haute). C told me his young randson is going blind. CW ask C if he would be interested in doing friendly callers c said he might be. CW ask C if he was satisfied with his medicare. D c said yes he is keeping wat he has. CW told c to call office if e needs anything. C is such a sweet person.</t>
  </si>
  <si>
    <t>Due to covid 19 and basedd guidance from IDoA all ftf and home visits have been suspended till further notice. CW called C and left msg. asking how c was doing and if C was ok with her Medicare d or would she like to make an apt to come in and look at Medicre D plans.</t>
  </si>
  <si>
    <t>C called cw and if c would help her set up her tablet. CW told c that she would have to call and her supervisor and ask,. Supervisor said yes. CW called c and told her that cw was off mon and tues. But could come Tues. morning and help client, c said that would be great. CW told c that se would call before coming to C home Tues. CW ask C if there was anything else c needed. C said no.</t>
  </si>
  <si>
    <t>Due to covid 19 and based guidance from IDoA all ftf and home visits have been suspended till further notice.C called looking for a housing in a few months after selling her home. Husband passed away in Sept</t>
  </si>
  <si>
    <t>Called c to let c know I received notice that that c needed to send in IRS Wage and income transcsript.. CW called c and let c know that I need the transcript from IRS, C said she does not kow how to get it. CW told c that she would call her Tuesday and make an apt to talk about mediacere as she hasn’t heard from her medicare d person.  I to;d her we could discuss next win our appt. I will callc and let her know which day we are taking appts. Thurs day or Friday</t>
  </si>
  <si>
    <t>C called cw and told her was dropping off his beam paperwork. CW told  C tha she would come out and get paperwork so c didn't have to walk to the door, c has copd and has a hard time walking a distnce with breathing, C got papers and made a copy. CW ask C about his medicare D, C said he is fine. CW told if he changed his mind to let her know.CW ask C if there was anything else c could do for c.</t>
  </si>
  <si>
    <t>CW called c to see if he was going to be home, that cw had 2 papers needed sign, CW ask C the covid questions before dropping. CW had c sign release for when cw did the link card. CW also dropped off some chux for bed for aftersurgery. CW told c to call office if she needs anything.</t>
  </si>
  <si>
    <t>Due to covid 19 and based guidance from Il dept on aging, all ftf and home guidance. C called CW,cw ask C how she was doing and c said she was doinf fine still working. C said she works 2 jobs. CW ask C if c was satisfied with her medicare d plan? C said she is. CW told C that if wanted c could set up an appt and c said no she was good, CW ask C if there was anything else cw could help her with, c said no</t>
  </si>
  <si>
    <t>Talked to c about the free tablet and free internet idoa is giving away, Cw ask c if they had internet c said no but would like it. Cw will sign up c</t>
  </si>
  <si>
    <t>c called in and has wagon put toget her. C thanked cw for it. Was very happy to get it</t>
  </si>
  <si>
    <t>CW called c and left msg. checking in.</t>
  </si>
  <si>
    <t>C called cw to see I c knew about signin up for covid vacine, CW told c the procedure and told c to have cw to help er register online. C said she still hasn’t got her glasses that are being made in the prison. C thinks she needs another eye exam, CW told c to have er care giver to make c an appt and take c to the apt. CW ask c if there was anyting cw can help her with, c said no</t>
  </si>
  <si>
    <t>CW called about covid vaccine and see if c needed assistance with it, c said not sure if c is getting it. CW told that if c decide to get vaccine and needs assistance to call cw and cw will help c</t>
  </si>
  <si>
    <t>Called, c to see if cneeded help signing up for the vaccine, c said yes</t>
  </si>
  <si>
    <t>CW called c to see if c had vaccine or needed help signing up for it,C has already had vaccine. CW ask C if there was anything cw could help c with c said no</t>
  </si>
  <si>
    <t>CW called c to see how c was doing after getting 2nd shot and what C found about his MRI. C said they are doing fine and his MRI showed a couple of cracks and dr said it would heal on its own. CW ask C if there was anything else CW could help c with, C ask about sticker discount. CW told c the income level and c is over so c did not qualify.</t>
  </si>
  <si>
    <t>CW called c about beams to tell c , cw needed 2020 info.</t>
  </si>
  <si>
    <t>CW called c to see how c was doing. C doing good, c gets out to get groceries and that is about it. CW ask C if there was anything cw can assist c with c said no</t>
  </si>
  <si>
    <t>CW called to see if c needed assitance with vaccine appt, c said yes. CW told c that cw would let him know the date and time</t>
  </si>
  <si>
    <t>CW called c to see if c needed assitance getting vaccine, c needs assiatnce, CW told c that cw would schedule vaccine. CW ask c if c needs assitance with anything else c said no</t>
  </si>
  <si>
    <t>CW called c to see how is doing, c is doing fine. CW ask C if there anything cw can assit c with c said no.</t>
  </si>
  <si>
    <t>Cw clld c to see how c was doing, c said he was doing well. C has been to see wife in nursing home. CW ask If c needed assitance with anything c said no.</t>
  </si>
  <si>
    <t>CW called and left a msg to see if c needed assitance with makig appointment for vaccine. CW left office number for c to call bacck</t>
  </si>
  <si>
    <t>CW called and left msg for c that cw could assit c with covid vaccine. CW left office number for c.</t>
  </si>
  <si>
    <t>CW called c to see if c needs assitance with making vaccine appt. C said she has had the vaccine already.CW ask C if there is thing cw can assit c with. C said no, cw gave c the office number.</t>
  </si>
  <si>
    <t>CW called c to if c needed assiatnce with a vaccine appt. C said he has already had the vaccine.CW ask c if there is any thing cw can assit c with? C said no. CW gave c the office number.</t>
  </si>
  <si>
    <t>Cw called to see if c needed help making vaccine appt. C said he wasn't getting shot. CW  ask c if there was anything cw could do for c , c ask for prayers.</t>
  </si>
  <si>
    <t>CW called c to see if c bneeds assitance making covid vaccine appt, c ask CW to call back in a week, Cw said she would make the appt next week and call her with the time and location and print her ticket</t>
  </si>
  <si>
    <t>Cw called c to see if c neeed assitance making covid vaccine appt. C said no,that he already had covid vaccine. CW ask C if cw could assit c with anything else, c said no</t>
  </si>
  <si>
    <t>CW called clients poa about msp. POA wasn't sure but brought ss 1099 in and c already has msp. CW did covid ck when c/poa came to office, CW gave c some more depends. CW ask C if there was anything else</t>
  </si>
  <si>
    <t>C called cw and let her know he will dropping off his beam info, cw ask c if there was anything else c could help c with c said no</t>
  </si>
  <si>
    <t>CW called c to see how c was doing and if c needed any assistance with anything, c told cw her and her sisters are doing fine. Cw ask if there was anything cw could assit c with c said no.</t>
  </si>
  <si>
    <t>Cw called c to see how c was doing and see if cw could assist c with anything and ask if c has had covid vaccine. C said he had had vaccine and he is doing fine and doesn’t need assistance with anything.</t>
  </si>
  <si>
    <t>CW called c to see if c needed assistance with getting covid vaccine. C told cw he already had the vaccine. CW ask C if there was anything else c could assit c with C said no</t>
  </si>
  <si>
    <t>C called cw and said c would drop off paperwork for beams</t>
  </si>
  <si>
    <t>C caled cw and said he would be droppin off paperwork in the mail slot. CW ask she could help c with anything else c said no</t>
  </si>
  <si>
    <t>C called cw to see about getting help to pay medicare prem. Cw made appt for next week.</t>
  </si>
  <si>
    <t>C called cw to make appt for seeing about medicare preiums being paid for. CW ask C if c needed assistance with anything else, c said no</t>
  </si>
  <si>
    <t>CW called c and changed appt to Thursday at 10. CW ask C if there is anything else cw can help with c said no</t>
  </si>
  <si>
    <t>CW called c to tell c that her tablet was oing to be delivered today, c said she no longer live there and doesn't want it now. C said she would come in office and give cw her new address soon. CW ask c if there was anything cw could assit c with c said no.</t>
  </si>
  <si>
    <t>CW called c to see how c is doing, c is doing fine. C has been working on his gourds to  sell. CW ask C if there was anything cw could assit c with c said no</t>
  </si>
  <si>
    <t>Cw called c to see how c was doing, c was fine. C did get to visit her daughter. C told cw that bunco has started back up. CW ask c if there was anything cw could assist c with c said no.</t>
  </si>
  <si>
    <t>CW ask c if cw could move appt to Thursday c said yes that would work CW ask C if c needed ssistance with anything c said no</t>
  </si>
  <si>
    <t>Cw called c to let c know that her beams came in, CW ask C if C wanted to pick up or CW can mail. C said would pick up next week.</t>
  </si>
  <si>
    <t>C caled cw about getting a discount sticker for plates. CW ask C if there is anything cw can help c with c said no, c then brought in paperwork for cw to doe beams.</t>
  </si>
  <si>
    <t>CW called to see how c was doing c, c is doing fine. CW ask C if cw could assit c said no.</t>
  </si>
  <si>
    <t>C called cw and told cw  she would drop beam info off. CW said that would be fine. CW ask c if there was anything c could assist c with c said no.</t>
  </si>
  <si>
    <t>Non working number</t>
  </si>
  <si>
    <t>C has 1st and will set up 2nd. Cw ask c if cw could help with anything c said no</t>
  </si>
  <si>
    <t>CW called c about vaccine c did not pick up and no vm</t>
  </si>
  <si>
    <t>CW has non working number</t>
  </si>
  <si>
    <t>CW called c about c19 vaccine c did not pick up and no vm</t>
  </si>
  <si>
    <t>CW ask c if c was etting c19 vaccine c said no, cw ask c if there was anything cw could help c with, c said no</t>
  </si>
  <si>
    <t>CW called c about c19 vaccine and left msg for  to call cw back</t>
  </si>
  <si>
    <t>C has no voice mail to leave msg about signing up for vaccine</t>
  </si>
  <si>
    <t>CW called there is no voice mail to leave msg.</t>
  </si>
  <si>
    <t>CW called c and msg said non working number</t>
  </si>
  <si>
    <t>CW called c msg said non working number</t>
  </si>
  <si>
    <t>CW called c and c has had both vaccines. CW ask c if c needs help with anything c sayss no</t>
  </si>
  <si>
    <t>CW called and left msg for c19 vaccine assitance for appt, cw ask c to call cw back</t>
  </si>
  <si>
    <t>CW called c about c19 vaccine c did not pick up and doesn’t have voice mail</t>
  </si>
  <si>
    <t>CW called and left msg for c on c19 vaccine. CW ask c to call cw office.</t>
  </si>
  <si>
    <t>CW called c and left msg about the vaccine. CW ask C to call wc back</t>
  </si>
  <si>
    <t>CW called c to see about covid  19 vaccine, c said not getting,</t>
  </si>
  <si>
    <t>CW called c to see if c has had, c has had both. CW ask c if cw could help with anything else c said no.</t>
  </si>
  <si>
    <t>CW called c about vaccine and c did not pick up and no vm</t>
  </si>
  <si>
    <t>Client move d to missouri</t>
  </si>
  <si>
    <t>CW called c about c19 vaccine and no pick up and no vm</t>
  </si>
  <si>
    <t>CW tried calling c about c19 vaccine but no one picked up and no vm</t>
  </si>
  <si>
    <t>CW called c about c19 vaccine, c has 1st and will set up his 2nd appt himself.. CW ask if there was anything else cw could help with c said no</t>
  </si>
  <si>
    <t>CW called c about c19 vaccine c did not pick up and no voce mail</t>
  </si>
  <si>
    <t>CW called c about vaccine, no one picked up and no voice mail</t>
  </si>
  <si>
    <t>CW called c about vaccine and no one picked up and no voice mail.</t>
  </si>
  <si>
    <t>CW called c about c19 vaccine, c is not taking the vaccine. Cw ask c if there was anything cw could help c with c said no</t>
  </si>
  <si>
    <t>CW called c to see about covivd vaccine c didn’t pick up and has no vm</t>
  </si>
  <si>
    <t>CW called and let msg about setting up c19 vaccine apt and ask c to call office</t>
  </si>
  <si>
    <t>CW called c to see about c19 vaccine appt, no one picked up and no vm</t>
  </si>
  <si>
    <t>CW left c a msg about c19 vaccine appt assistance, cw ask c to call cw back</t>
  </si>
  <si>
    <t>CW called and left masg about assistng c with making c19 vaccine, cw told c to call office back</t>
  </si>
  <si>
    <t>CW called c about c19 vaccine but could not leave a msg</t>
  </si>
  <si>
    <t>CW called c to let c know that ERBA will contact c when his PIP needs to be updated, CW also told c that $200 Voucher is for people who had been effected by covid only</t>
  </si>
  <si>
    <t>CW called and set up an appt to do msp. C will come in the 26</t>
  </si>
  <si>
    <t>CW called c to see about assiting with vaccine appt. c already has had vaccine. CW ask c if there is anything cw can help c with c said no.</t>
  </si>
  <si>
    <t>CW called c to ck in and see how they are doing, C said they are ok. CW ask C if there was anything cw could help c with c said no</t>
  </si>
  <si>
    <t>CW called and left msg about covid vaccine.</t>
  </si>
  <si>
    <t>C called c w and told that she wouldn’t be etting the shot, cw ask c if there is anything else cw can help c with c said no</t>
  </si>
  <si>
    <t>CW callled c to see if c needed help making vaccine appt, c said no he already had his vaccine. CW ask c if ther was anything else cw could help c with c said no he is good</t>
  </si>
  <si>
    <t>C called cw to see about etting help with her mothers furnace, cw referred c to ERBA. CW explained to c the beam program, c was inerested in it. CW told c to come in or call office anytime. CW ask C if there was anything else cw could help c with c said no.</t>
  </si>
  <si>
    <t>Ccalled inaout etting assistance with his mother inlaws furnace. CW gave c the number for ERBA to call and ask them for assitance with furnace. CW explained the beam program, c had not heard of the program before but was intrested in it. CW told c to call office anytime.</t>
  </si>
  <si>
    <t>CW called c to see if c had gotten her vaccine or if c needed assitance. C said she needed assistance with it. CW told that cw would sign c up. CW ask C if c needed assistanc with anything, c said no</t>
  </si>
  <si>
    <t>C called c w to see about getting help setting up getting covid vaccine, CW told that c hta cw could set c up with 2nd vaccine. CW ask C for all the info needed. CW ask C if there was anything else c could help with c said no. CW ask C if c knew about the beams program, c said that they were over income last time.</t>
  </si>
  <si>
    <t>C called cw to see about getting second vaccine, CW took the info and told c that cw would make appt for c. CW ask C if c knew about beam program, c said yes but they were over income.  CW ask C if there was anything else c w could help c  with c said no. CW told c that cw would call when cw gets the ticket.</t>
  </si>
  <si>
    <t>CW called c to see if c has had vaccine or needs help signing up. C has had 1st shot and needs signed up for 2nd one for 3/31/2021.  CW told c that cw could sign him up</t>
  </si>
  <si>
    <t>CW called C to see if C had or wanted to get vaccine. C said he had his vaccine. C wanted to know what was needed for beams, CW explained and c said he would send it in. CW ask C if there was anything else cw could assist c with, c said no</t>
  </si>
  <si>
    <t>CW called c and ask c if c had her covid vaccine, c needs help setting up appointment. CW told c that she would let c know when the ticket comes in. CW ask C if there was anything else c needs assistance with.c said no</t>
  </si>
  <si>
    <t>CW called c to see if c has had covid vaccine, c needs signed up. CW told c that cw will let him know when ticket for vaccine comes in. CW ask C if cw can assist c with anything, no</t>
  </si>
  <si>
    <t>Call and left msg for c.</t>
  </si>
  <si>
    <t>CW called c to see if c has gotten or needed help setting up appointment. C said has had his covid vaccine already. CW told c that ERBA was giving food vochers out if c was effected by covid.  C ask about the liheap/Pip cw toldc that cw will ck on it for</t>
  </si>
  <si>
    <t>CW called c to see if C had gotten or getting covid vaccine. C wants cw to sign c up for vaccine. CW ask c if there is anything else c needs assistance with. C said no</t>
  </si>
  <si>
    <t>CW called c to see if c had gotten or was getting covid vaccine. C wants cw to sign c up for vaccine. CW ask C if there was anything else c can assit with anything else, c said no</t>
  </si>
  <si>
    <t>C daughtre called about c help with furnace, daughter thought it would be about $1000. CW referred c to ERBA for assistance. CW told c daughter if tere was anything else cw can help c with to let cw know.</t>
  </si>
  <si>
    <t>Client called in to see about getting help with transporting spouse to dr visit. CW called arle social services and they refeered cw to Arrow ambulane. CW called arroe ambulance and told cw that they charge $36 then a $1 a mile. CW called c to let c know the details.CW ask Cif there was anything else cw could help c with c said no.</t>
  </si>
  <si>
    <t>CW called c and c did not pick up, no vm</t>
  </si>
  <si>
    <t>CW tried to call c about c19 vaccine but not working phone #</t>
  </si>
  <si>
    <t>Called c to see if c got easter basket that cw left on c porch, c said yes and said she loved the cards the school kids made. CW ask if cw can help wiith anything c said no that she had both shots</t>
  </si>
  <si>
    <t>Drove to Arthur and back</t>
  </si>
  <si>
    <t>to mail at po</t>
  </si>
  <si>
    <t>to post office</t>
  </si>
  <si>
    <t>drove to IGA then Camargo</t>
  </si>
  <si>
    <t>CW called c to ck in and see how c doing.C said she is doing good does't get out much. CW ask c about friendly caller</t>
  </si>
  <si>
    <t>CW drove to c house to drop covid vaccine ticket</t>
  </si>
  <si>
    <t>Dropped off mask on way home from work</t>
  </si>
  <si>
    <t>CW dropped off wipes and sanitizer.</t>
  </si>
  <si>
    <t>Drpped of mask at po on way home from work.</t>
  </si>
  <si>
    <t>Dropped off wipes</t>
  </si>
  <si>
    <t>Dropped of at post office</t>
  </si>
  <si>
    <t>Dropped off at post office</t>
  </si>
  <si>
    <t>to po to mail</t>
  </si>
  <si>
    <t>Drove to Villa grove to drop off share pkg. at C home. Left on front porch. C was in garage Wrote casenotes 10 min</t>
  </si>
  <si>
    <t>Dropped off on way home at po</t>
  </si>
  <si>
    <t>CW called c to see how c was doing, c said she is tired of covid with her mom being in a nursing home and she cant see her like she use too, CW ask c if there was anything c could do to help c , c said she was fine</t>
  </si>
  <si>
    <t>picked up and took glasses</t>
  </si>
  <si>
    <t>CW  drove to C house and delivered care pk. Wrote casenotes 10 min</t>
  </si>
  <si>
    <t>Cwtook care pkg to C home and dropped off. C was happy to receive it</t>
  </si>
  <si>
    <t>CW took basket and dropped it off on C porch. C was very happy to get pkg. Wrote casenotes 10 min</t>
  </si>
  <si>
    <t>CW called C and ask C if they were going to be home, so C could deliver the care pkg? c said yes. CW drove to C house and dropped care pkg off. Wrote casenotes 5 min</t>
  </si>
  <si>
    <t>CW dropped off share pkg.on C front porch. CW wrote casenotes</t>
  </si>
  <si>
    <t>CW dropped off C share pkg. C was happy! Wrote casenotes 1o min</t>
  </si>
  <si>
    <t>CW deliverd share pkg. to C front porch. C was thrilled to get the pkg. wrote casenotes 5 min</t>
  </si>
  <si>
    <t>deliver share pkg to C and left outside on her porch.wrote casenotes 5 min</t>
  </si>
  <si>
    <t>CW drove to drop to C house.and left share pkg on front porch. Wrote casenotes 10 min</t>
  </si>
  <si>
    <t>Dropped off share pkg on C front porch. Wrote casenotes 5 min</t>
  </si>
  <si>
    <t>CW dropped share pkg at C home, on C front step. C wrote casenotes 5</t>
  </si>
  <si>
    <t>CW drove to Villa Grove and dropped off share pkg on C front step. CW wrote casenotes 5 min</t>
  </si>
  <si>
    <t>CW called C and let C know she was on her way with pkg. 5 min.  CW drove to C house and left share pkg on his chair on his front porch, as he had ask. Wrote casenotes 5 min</t>
  </si>
  <si>
    <t>droppedd off mask at po</t>
  </si>
  <si>
    <t>Drove to po to mail, CW went inside to mail</t>
  </si>
  <si>
    <t>Drop off beams at post office</t>
  </si>
  <si>
    <t>needs deelted</t>
  </si>
  <si>
    <t>mailed at PO</t>
  </si>
  <si>
    <t>Dropped off cert. at post office.</t>
  </si>
  <si>
    <t>To post office</t>
  </si>
  <si>
    <t>C called Cw and ask CW to drop off at C house, CW said she would drop off in about 10 min. CW dropped off to C.</t>
  </si>
  <si>
    <t>CW dropped off C disposable underware to C poa front porch. Wrote casenotes 5 min</t>
  </si>
  <si>
    <t>to pick up beam paperwork</t>
  </si>
  <si>
    <t>CW dropped share pkg to C, C was thrilled to get pkg. C told Cw she cant wait till people can start getting out again, C misses Jarman Bingo she said.  C lives alone and she is a people person so I can understand. Nice lady. Always up beat. Wrote case notes 10</t>
  </si>
  <si>
    <t>CW dropped off C share pkg on front step. Wrote casenotes 5 min</t>
  </si>
  <si>
    <t>CW drop off share pkg on C front porch.  Wrote casenotes</t>
  </si>
  <si>
    <t>CW drove to C house and dropped share pkg on front step. Wrote casenotes 5 min</t>
  </si>
  <si>
    <t>Cw dropped of C beams and share pkg today. Wrote casenotes 5 min</t>
  </si>
  <si>
    <t>CW took a share pkg of paper towels, hand saop, hand sanitizer, mask, peanut butter, ritz crackers, and popcorn, CW also put some donated toilet paper and latex gloves in pkg for C. CW drop share pkg. off on front step. C was so happy to get it. C is 90 years old still gardens and still drivesC has a great outlook, sweet lady! Wrote casenotes 10 min</t>
  </si>
  <si>
    <t>CW dropped share pkg. on C front porch. C was happy to be getting it. Wrote casenotes 5 min</t>
  </si>
  <si>
    <t>CW dropped off share pkg. on C front porch.  Wrote casenotes 5 min</t>
  </si>
  <si>
    <t>CW dropped off Share pkg. at C back porch. Wrote casenotes 5 min.</t>
  </si>
  <si>
    <t>CW dropped C sahre pkg at back door. Wrote casenotes 5 min.</t>
  </si>
  <si>
    <t>CW took pkg to C. Cwas happy to get the share pkg. Wrote casenotes</t>
  </si>
  <si>
    <t>CW dropped off share pkg. Wrote casenotes 5 min.</t>
  </si>
  <si>
    <t>When C W dropped of pkg. CW had to take up steps to the door as C can't come down steps. C told CW that she feeels she is loosing more strength in her arm/hand, CW told c that we had some funding we could probably use for therapy. CW told C to think about it and get back with CW. C said she would. Wrote casenotes 5 mi. Adolfo I know this wasn’t travel time but we are not allowed home visits so I put under travel, wasn’t sure. Wrote casenotes 10 min</t>
  </si>
  <si>
    <t>CW took share pkg. to C home and knocked on door, C cameout on enclosed front porch and CW left pkg on step. Wrote casenotes 5 min</t>
  </si>
  <si>
    <t>CW dropped share pkg at C house today. C was happy to get the pkg. Wrote casenotes 5 min.</t>
  </si>
  <si>
    <t>CW dropped off share pkg to C front porch. C was happy!</t>
  </si>
  <si>
    <t>CW dropped off shared pkg on C step.  Wrote Casenotes 5 min</t>
  </si>
  <si>
    <t>Dropped off share pkg. Wrote casenotes 5 min</t>
  </si>
  <si>
    <t>CW dropped off share pkg to C. C was happy to get the share pkg. Wrote casenotes 5 min</t>
  </si>
  <si>
    <t>CW dropped of share pkg at front door. Wrote casenotes 5 min</t>
  </si>
  <si>
    <t>CW dropped off share pkg to C. Wrote casenotes 5 min</t>
  </si>
  <si>
    <t>CW drve to C home and dropped off share pkg. C was glad to get it. Wrote casenotes 10 min</t>
  </si>
  <si>
    <t>CW dropped off share pkg to C front porch. C was glad to get the pkg. Wrote casenotes 10 min.</t>
  </si>
  <si>
    <t>CW dropped C share pkg t the front step, c was glad to get it. Wrote casenotes 10</t>
  </si>
  <si>
    <t>CW called C before dropping of care pkg, C dropped off on front step. Wrote casenotes 5 min</t>
  </si>
  <si>
    <t>CW called c to let C know Cw is dropping share pkg. off this morning. Wrote casenotes 10 min</t>
  </si>
  <si>
    <t>Cw called c before dropping off sahre pkg on front step. Write casenotes</t>
  </si>
  <si>
    <t>In Counseling?</t>
  </si>
  <si>
    <t>In Adult Protective?</t>
  </si>
  <si>
    <t>In StatusHistories?</t>
  </si>
  <si>
    <t>NewId</t>
  </si>
  <si>
    <t>NewClientId</t>
  </si>
  <si>
    <t>Has Activities?</t>
  </si>
  <si>
    <t>NewCounselingRecordId</t>
  </si>
  <si>
    <t>NewAPSRecordId</t>
  </si>
  <si>
    <t>NewClientAPSRecordId</t>
  </si>
  <si>
    <t>NewClientCounselingRecordId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</si>
</sst>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s"/>
  </numFmts>
  <fonts count="2" x14ac:knownFonts="1">
    <font>
      <sz val="10"/>
      <color theme="1"/>
      <name val="Arial"/>
      <family val="2"/>
    </font>
    <font>
      <b/>
      <sz val="10"/>
      <color theme="1"/>
      <name val="Arial"/>
      <family val="2"/>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164" fontId="0" fillId="0" borderId="0" xfId="0" applyNumberFormat="1"/>
    <xf numFmtId="164" fontId="1" fillId="0" borderId="0" xfId="0" applyNumberFormat="1" applyFont="1"/>
    <xf numFmtId="0" fontId="1" fillId="2" borderId="0" xfId="0" applyFont="1" applyFill="1"/>
    <xf numFmtId="0" fontId="0" fillId="2" borderId="0" xfId="0" applyFill="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AAFD6-3312-43EF-86E8-6D3972663E29}">
  <dimension ref="A1:AT411"/>
  <sheetViews>
    <sheetView tabSelected="1" workbookViewId="0">
      <selection activeCell="A3" sqref="A3"/>
    </sheetView>
  </sheetViews>
  <sheetFormatPr defaultRowHeight="12.75" x14ac:dyDescent="0.2"/>
  <cols>
    <col min="1" max="1" width="6" bestFit="1" customWidth="1"/>
    <col min="2" max="2" width="9" style="5" bestFit="1" customWidth="1"/>
    <col min="3" max="3" width="12.5703125" bestFit="1" customWidth="1"/>
    <col min="4" max="4" width="12.28515625" bestFit="1" customWidth="1"/>
    <col min="5" max="5" width="5.42578125" bestFit="1" customWidth="1"/>
    <col min="6" max="6" width="17.28515625" bestFit="1" customWidth="1"/>
    <col min="7" max="7" width="82.7109375" bestFit="1" customWidth="1"/>
    <col min="8" max="8" width="30.42578125" bestFit="1" customWidth="1"/>
    <col min="9" max="9" width="11.28515625" bestFit="1" customWidth="1"/>
    <col min="10" max="10" width="9.7109375" bestFit="1" customWidth="1"/>
    <col min="11" max="11" width="10.7109375" bestFit="1" customWidth="1"/>
    <col min="12" max="12" width="11.28515625" customWidth="1"/>
    <col min="13" max="13" width="8.42578125" bestFit="1" customWidth="1"/>
    <col min="14" max="14" width="15" style="2" bestFit="1" customWidth="1"/>
    <col min="15" max="15" width="14.42578125" bestFit="1" customWidth="1"/>
    <col min="16" max="16" width="14.140625" bestFit="1" customWidth="1"/>
    <col min="17" max="17" width="30.5703125" bestFit="1" customWidth="1"/>
    <col min="18" max="18" width="14.42578125" bestFit="1" customWidth="1"/>
    <col min="19" max="19" width="16.42578125" bestFit="1" customWidth="1"/>
    <col min="20" max="20" width="12.5703125" bestFit="1" customWidth="1"/>
    <col min="21" max="21" width="15.7109375" bestFit="1" customWidth="1"/>
    <col min="22" max="22" width="11.85546875" bestFit="1" customWidth="1"/>
    <col min="23" max="23" width="16.5703125" bestFit="1" customWidth="1"/>
    <col min="24" max="24" width="11.5703125" bestFit="1" customWidth="1"/>
    <col min="25" max="25" width="13.85546875" bestFit="1" customWidth="1"/>
    <col min="26" max="26" width="12.5703125" bestFit="1" customWidth="1"/>
    <col min="27" max="27" width="11.7109375" bestFit="1" customWidth="1"/>
    <col min="28" max="28" width="9.5703125" bestFit="1" customWidth="1"/>
    <col min="29" max="29" width="12.7109375" bestFit="1" customWidth="1"/>
    <col min="30" max="30" width="17" bestFit="1" customWidth="1"/>
    <col min="31" max="31" width="16.28515625" customWidth="1"/>
    <col min="32" max="32" width="22.7109375" bestFit="1" customWidth="1"/>
    <col min="33" max="33" width="17" bestFit="1" customWidth="1"/>
    <col min="34" max="35" width="13" bestFit="1" customWidth="1"/>
    <col min="36" max="36" width="15.140625" bestFit="1" customWidth="1"/>
    <col min="37" max="37" width="19.85546875" bestFit="1" customWidth="1"/>
    <col min="38" max="38" width="21" bestFit="1" customWidth="1"/>
    <col min="39" max="39" width="8" bestFit="1" customWidth="1"/>
    <col min="40" max="40" width="19.85546875" bestFit="1" customWidth="1"/>
    <col min="41" max="41" width="11.140625" bestFit="1" customWidth="1"/>
    <col min="42" max="42" width="24.7109375" customWidth="1"/>
    <col min="43" max="43" width="156.5703125" bestFit="1" customWidth="1"/>
    <col min="44" max="44" width="17" bestFit="1" customWidth="1"/>
    <col min="45" max="45" width="21.42578125" bestFit="1" customWidth="1"/>
    <col min="46" max="46" width="20.28515625" bestFit="1" customWidth="1"/>
  </cols>
  <sheetData>
    <row r="1" spans="1:46" s="1" customFormat="1" x14ac:dyDescent="0.2">
      <c r="A1" s="1" t="s">
        <v>0</v>
      </c>
      <c r="B1" s="4" t="s">
        <v>3014</v>
      </c>
      <c r="C1" s="1" t="s">
        <v>1</v>
      </c>
      <c r="D1" s="1" t="s">
        <v>2</v>
      </c>
      <c r="E1" s="1" t="s">
        <v>3</v>
      </c>
      <c r="F1" s="1" t="s">
        <v>4</v>
      </c>
      <c r="G1" s="1" t="s">
        <v>5</v>
      </c>
      <c r="H1" s="1" t="s">
        <v>6</v>
      </c>
      <c r="I1" s="1" t="s">
        <v>7</v>
      </c>
      <c r="J1" s="1" t="s">
        <v>8</v>
      </c>
      <c r="K1" s="1" t="s">
        <v>9</v>
      </c>
      <c r="L1" s="1" t="s">
        <v>10</v>
      </c>
      <c r="M1" s="1" t="s">
        <v>11</v>
      </c>
      <c r="N1" s="3"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3011</v>
      </c>
      <c r="AS1" s="1" t="s">
        <v>3012</v>
      </c>
      <c r="AT1" s="1" t="s">
        <v>3013</v>
      </c>
    </row>
    <row r="2" spans="1:46" hidden="1" x14ac:dyDescent="0.2">
      <c r="A2">
        <v>10206</v>
      </c>
      <c r="B2" s="5">
        <v>13000</v>
      </c>
      <c r="C2" t="s">
        <v>42</v>
      </c>
      <c r="D2" t="s">
        <v>43</v>
      </c>
      <c r="H2" t="s">
        <v>44</v>
      </c>
      <c r="I2" t="s">
        <v>45</v>
      </c>
      <c r="J2">
        <v>13</v>
      </c>
      <c r="K2">
        <v>61956</v>
      </c>
      <c r="N2" s="2">
        <v>21462</v>
      </c>
      <c r="O2">
        <v>3095691038</v>
      </c>
      <c r="Z2">
        <v>0</v>
      </c>
      <c r="AR2" t="b">
        <f>IF(NOT(ISNA(VLOOKUP(A142,'CounselingRecords (Becki)'!$A:$H,1,FALSE))),TRUE,FALSE)</f>
        <v>1</v>
      </c>
      <c r="AS2" t="b">
        <f>IF(NOT(ISNA(VLOOKUP(A142,'APSRecords (Becki)'!$A:$H,1,FALSE))),TRUE,FALSE)</f>
        <v>0</v>
      </c>
      <c r="AT2" t="b">
        <f>IF(NOT(ISNA(VLOOKUP(A142,'StatusHistories (Becki)'!$B:$U,1,FALSE))),TRUE,FALSE)</f>
        <v>1</v>
      </c>
    </row>
    <row r="3" spans="1:46" x14ac:dyDescent="0.2">
      <c r="A3">
        <v>10207</v>
      </c>
      <c r="B3" s="5">
        <f>B2+1</f>
        <v>13001</v>
      </c>
      <c r="C3" t="s">
        <v>46</v>
      </c>
      <c r="D3" t="s">
        <v>47</v>
      </c>
      <c r="G3" t="s">
        <v>48</v>
      </c>
      <c r="H3" t="s">
        <v>49</v>
      </c>
      <c r="I3" t="s">
        <v>45</v>
      </c>
      <c r="J3">
        <v>13</v>
      </c>
      <c r="K3">
        <v>61956</v>
      </c>
      <c r="N3" s="2">
        <v>20934</v>
      </c>
      <c r="O3">
        <v>2178329088</v>
      </c>
      <c r="U3">
        <v>13</v>
      </c>
      <c r="Z3">
        <v>0</v>
      </c>
      <c r="AA3">
        <v>2</v>
      </c>
      <c r="AB3">
        <v>6</v>
      </c>
      <c r="AD3">
        <v>5</v>
      </c>
      <c r="AR3" t="b">
        <f>IF(NOT(ISNA(VLOOKUP(A143,'CounselingRecords (Becki)'!$A:$H,1,FALSE))),TRUE,FALSE)</f>
        <v>1</v>
      </c>
      <c r="AS3" t="b">
        <f>IF(NOT(ISNA(VLOOKUP(A143,'APSRecords (Becki)'!$A:$H,1,FALSE))),TRUE,FALSE)</f>
        <v>0</v>
      </c>
      <c r="AT3" t="b">
        <f>IF(NOT(ISNA(VLOOKUP(A143,'StatusHistories (Becki)'!$B:$U,1,FALSE))),TRUE,FALSE)</f>
        <v>1</v>
      </c>
    </row>
    <row r="4" spans="1:46" x14ac:dyDescent="0.2">
      <c r="A4">
        <v>10208</v>
      </c>
      <c r="B4" s="5">
        <f t="shared" ref="B4:B67" si="0">B3+1</f>
        <v>13002</v>
      </c>
      <c r="C4" t="s">
        <v>50</v>
      </c>
      <c r="D4" t="s">
        <v>51</v>
      </c>
      <c r="G4" t="s">
        <v>52</v>
      </c>
      <c r="H4" t="s">
        <v>53</v>
      </c>
      <c r="I4" t="s">
        <v>54</v>
      </c>
      <c r="J4">
        <v>13</v>
      </c>
      <c r="K4">
        <v>61913</v>
      </c>
      <c r="N4" s="2">
        <v>16755</v>
      </c>
      <c r="O4">
        <v>2175782931</v>
      </c>
      <c r="P4">
        <v>2172189353</v>
      </c>
      <c r="U4">
        <v>13</v>
      </c>
      <c r="Z4">
        <v>0</v>
      </c>
      <c r="AA4">
        <v>1</v>
      </c>
      <c r="AB4">
        <v>6</v>
      </c>
      <c r="AD4">
        <v>5</v>
      </c>
      <c r="AR4" t="b">
        <f>IF(NOT(ISNA(VLOOKUP(A144,'CounselingRecords (Becki)'!$A:$H,1,FALSE))),TRUE,FALSE)</f>
        <v>1</v>
      </c>
      <c r="AS4" t="b">
        <f>IF(NOT(ISNA(VLOOKUP(A144,'APSRecords (Becki)'!$A:$H,1,FALSE))),TRUE,FALSE)</f>
        <v>0</v>
      </c>
      <c r="AT4" t="b">
        <f>IF(NOT(ISNA(VLOOKUP(A144,'StatusHistories (Becki)'!$B:$U,1,FALSE))),TRUE,FALSE)</f>
        <v>1</v>
      </c>
    </row>
    <row r="5" spans="1:46" x14ac:dyDescent="0.2">
      <c r="A5">
        <v>10209</v>
      </c>
      <c r="B5" s="5">
        <f t="shared" si="0"/>
        <v>13003</v>
      </c>
      <c r="C5" t="s">
        <v>55</v>
      </c>
      <c r="D5" t="s">
        <v>56</v>
      </c>
      <c r="G5" t="s">
        <v>57</v>
      </c>
      <c r="H5" t="s">
        <v>58</v>
      </c>
      <c r="I5" t="s">
        <v>59</v>
      </c>
      <c r="J5">
        <v>13</v>
      </c>
      <c r="K5">
        <v>61910</v>
      </c>
      <c r="O5">
        <v>2172541425</v>
      </c>
      <c r="U5">
        <v>13</v>
      </c>
      <c r="Z5">
        <v>0</v>
      </c>
      <c r="AQ5" t="s">
        <v>60</v>
      </c>
      <c r="AR5" t="b">
        <f>IF(NOT(ISNA(VLOOKUP(A145,'CounselingRecords (Becki)'!$A:$H,1,FALSE))),TRUE,FALSE)</f>
        <v>1</v>
      </c>
      <c r="AS5" t="b">
        <f>IF(NOT(ISNA(VLOOKUP(A145,'APSRecords (Becki)'!$A:$H,1,FALSE))),TRUE,FALSE)</f>
        <v>0</v>
      </c>
      <c r="AT5" t="b">
        <f>IF(NOT(ISNA(VLOOKUP(A145,'StatusHistories (Becki)'!$B:$U,1,FALSE))),TRUE,FALSE)</f>
        <v>1</v>
      </c>
    </row>
    <row r="6" spans="1:46" x14ac:dyDescent="0.2">
      <c r="A6">
        <v>10210</v>
      </c>
      <c r="B6" s="5">
        <f t="shared" si="0"/>
        <v>13004</v>
      </c>
      <c r="C6" t="s">
        <v>61</v>
      </c>
      <c r="D6" t="s">
        <v>62</v>
      </c>
      <c r="H6" t="s">
        <v>63</v>
      </c>
      <c r="I6" t="s">
        <v>64</v>
      </c>
      <c r="J6">
        <v>13</v>
      </c>
      <c r="K6">
        <v>61953</v>
      </c>
      <c r="N6" s="2">
        <v>12639</v>
      </c>
      <c r="O6">
        <v>2172532444</v>
      </c>
      <c r="U6">
        <v>13</v>
      </c>
      <c r="Z6">
        <v>0</v>
      </c>
      <c r="AA6">
        <v>2</v>
      </c>
      <c r="AB6">
        <v>6</v>
      </c>
      <c r="AC6">
        <v>2</v>
      </c>
      <c r="AD6">
        <v>5</v>
      </c>
      <c r="AR6" t="b">
        <f>IF(NOT(ISNA(VLOOKUP(A146,'CounselingRecords (Becki)'!$A:$H,1,FALSE))),TRUE,FALSE)</f>
        <v>1</v>
      </c>
      <c r="AS6" t="b">
        <f>IF(NOT(ISNA(VLOOKUP(A146,'APSRecords (Becki)'!$A:$H,1,FALSE))),TRUE,FALSE)</f>
        <v>0</v>
      </c>
      <c r="AT6" t="b">
        <f>IF(NOT(ISNA(VLOOKUP(A146,'StatusHistories (Becki)'!$B:$U,1,FALSE))),TRUE,FALSE)</f>
        <v>1</v>
      </c>
    </row>
    <row r="7" spans="1:46" x14ac:dyDescent="0.2">
      <c r="A7">
        <v>10211</v>
      </c>
      <c r="B7" s="5">
        <f t="shared" si="0"/>
        <v>13005</v>
      </c>
      <c r="C7" t="s">
        <v>65</v>
      </c>
      <c r="D7" t="s">
        <v>66</v>
      </c>
      <c r="H7" t="s">
        <v>67</v>
      </c>
      <c r="I7" t="s">
        <v>64</v>
      </c>
      <c r="J7">
        <v>13</v>
      </c>
      <c r="K7">
        <v>61953</v>
      </c>
      <c r="N7" s="2">
        <v>9814</v>
      </c>
      <c r="O7">
        <v>2172532329</v>
      </c>
      <c r="U7">
        <v>13</v>
      </c>
      <c r="Z7">
        <v>0</v>
      </c>
      <c r="AR7" t="b">
        <f>IF(NOT(ISNA(VLOOKUP(A147,'CounselingRecords (Becki)'!$A:$H,1,FALSE))),TRUE,FALSE)</f>
        <v>1</v>
      </c>
      <c r="AS7" t="b">
        <f>IF(NOT(ISNA(VLOOKUP(A147,'APSRecords (Becki)'!$A:$H,1,FALSE))),TRUE,FALSE)</f>
        <v>0</v>
      </c>
      <c r="AT7" t="b">
        <f>IF(NOT(ISNA(VLOOKUP(A147,'StatusHistories (Becki)'!$B:$U,1,FALSE))),TRUE,FALSE)</f>
        <v>1</v>
      </c>
    </row>
    <row r="8" spans="1:46" x14ac:dyDescent="0.2">
      <c r="A8">
        <v>10212</v>
      </c>
      <c r="B8" s="5">
        <f t="shared" si="0"/>
        <v>13006</v>
      </c>
      <c r="C8" t="s">
        <v>68</v>
      </c>
      <c r="D8" t="s">
        <v>69</v>
      </c>
      <c r="H8" t="s">
        <v>70</v>
      </c>
      <c r="I8" t="s">
        <v>64</v>
      </c>
      <c r="J8">
        <v>13</v>
      </c>
      <c r="K8">
        <v>61953</v>
      </c>
      <c r="N8" s="2">
        <v>11890</v>
      </c>
      <c r="O8">
        <v>2177140398</v>
      </c>
      <c r="U8">
        <v>13</v>
      </c>
      <c r="Z8">
        <v>0</v>
      </c>
      <c r="AA8">
        <v>1</v>
      </c>
      <c r="AB8">
        <v>6</v>
      </c>
      <c r="AC8">
        <v>2</v>
      </c>
      <c r="AD8">
        <v>2</v>
      </c>
      <c r="AQ8" t="s">
        <v>71</v>
      </c>
      <c r="AR8" t="b">
        <f>IF(NOT(ISNA(VLOOKUP(A148,'CounselingRecords (Becki)'!$A:$H,1,FALSE))),TRUE,FALSE)</f>
        <v>1</v>
      </c>
      <c r="AS8" t="b">
        <f>IF(NOT(ISNA(VLOOKUP(A148,'APSRecords (Becki)'!$A:$H,1,FALSE))),TRUE,FALSE)</f>
        <v>0</v>
      </c>
      <c r="AT8" t="b">
        <f>IF(NOT(ISNA(VLOOKUP(A148,'StatusHistories (Becki)'!$B:$U,1,FALSE))),TRUE,FALSE)</f>
        <v>1</v>
      </c>
    </row>
    <row r="9" spans="1:46" x14ac:dyDescent="0.2">
      <c r="A9">
        <v>10213</v>
      </c>
      <c r="B9" s="5">
        <f t="shared" si="0"/>
        <v>13007</v>
      </c>
      <c r="C9" t="s">
        <v>72</v>
      </c>
      <c r="D9" t="s">
        <v>73</v>
      </c>
      <c r="H9" t="s">
        <v>74</v>
      </c>
      <c r="I9" t="s">
        <v>64</v>
      </c>
      <c r="J9">
        <v>13</v>
      </c>
      <c r="K9">
        <v>61953</v>
      </c>
      <c r="N9" s="2">
        <v>17636</v>
      </c>
      <c r="O9">
        <v>2172546777</v>
      </c>
      <c r="U9">
        <v>13</v>
      </c>
      <c r="Z9">
        <v>0</v>
      </c>
      <c r="AR9" t="b">
        <f>IF(NOT(ISNA(VLOOKUP(A149,'CounselingRecords (Becki)'!$A:$H,1,FALSE))),TRUE,FALSE)</f>
        <v>1</v>
      </c>
      <c r="AS9" t="b">
        <f>IF(NOT(ISNA(VLOOKUP(A149,'APSRecords (Becki)'!$A:$H,1,FALSE))),TRUE,FALSE)</f>
        <v>0</v>
      </c>
      <c r="AT9" t="b">
        <f>IF(NOT(ISNA(VLOOKUP(A149,'StatusHistories (Becki)'!$B:$U,1,FALSE))),TRUE,FALSE)</f>
        <v>1</v>
      </c>
    </row>
    <row r="10" spans="1:46" x14ac:dyDescent="0.2">
      <c r="A10">
        <v>10214</v>
      </c>
      <c r="B10" s="5">
        <f t="shared" si="0"/>
        <v>13008</v>
      </c>
      <c r="C10" t="s">
        <v>75</v>
      </c>
      <c r="D10" t="s">
        <v>76</v>
      </c>
      <c r="H10" t="s">
        <v>77</v>
      </c>
      <c r="I10" t="s">
        <v>78</v>
      </c>
      <c r="J10">
        <v>13</v>
      </c>
      <c r="K10">
        <v>61953</v>
      </c>
      <c r="L10">
        <v>12</v>
      </c>
      <c r="N10" s="2">
        <v>13216</v>
      </c>
      <c r="O10">
        <v>2172598289</v>
      </c>
      <c r="P10">
        <v>2179821002</v>
      </c>
      <c r="U10">
        <v>13</v>
      </c>
      <c r="Z10">
        <v>0</v>
      </c>
      <c r="AQ10" t="s">
        <v>79</v>
      </c>
      <c r="AR10" t="b">
        <f>IF(NOT(ISNA(VLOOKUP(A150,'CounselingRecords (Becki)'!$A:$H,1,FALSE))),TRUE,FALSE)</f>
        <v>1</v>
      </c>
      <c r="AS10" t="b">
        <f>IF(NOT(ISNA(VLOOKUP(A150,'APSRecords (Becki)'!$A:$H,1,FALSE))),TRUE,FALSE)</f>
        <v>0</v>
      </c>
      <c r="AT10" t="b">
        <f>IF(NOT(ISNA(VLOOKUP(A150,'StatusHistories (Becki)'!$B:$U,1,FALSE))),TRUE,FALSE)</f>
        <v>1</v>
      </c>
    </row>
    <row r="11" spans="1:46" x14ac:dyDescent="0.2">
      <c r="A11">
        <v>10215</v>
      </c>
      <c r="B11" s="5">
        <f t="shared" si="0"/>
        <v>13009</v>
      </c>
      <c r="C11" t="s">
        <v>80</v>
      </c>
      <c r="D11" t="s">
        <v>76</v>
      </c>
      <c r="H11" t="s">
        <v>81</v>
      </c>
      <c r="I11" t="s">
        <v>64</v>
      </c>
      <c r="J11">
        <v>13</v>
      </c>
      <c r="K11">
        <v>61953</v>
      </c>
      <c r="N11" s="2">
        <v>14288</v>
      </c>
      <c r="O11">
        <v>2172598289</v>
      </c>
      <c r="P11">
        <v>2179281002</v>
      </c>
      <c r="Q11" t="s">
        <v>82</v>
      </c>
      <c r="U11">
        <v>13</v>
      </c>
      <c r="Z11">
        <v>0</v>
      </c>
      <c r="AQ11" t="s">
        <v>83</v>
      </c>
      <c r="AR11" t="b">
        <f>IF(NOT(ISNA(VLOOKUP(A151,'CounselingRecords (Becki)'!$A:$H,1,FALSE))),TRUE,FALSE)</f>
        <v>1</v>
      </c>
      <c r="AS11" t="b">
        <f>IF(NOT(ISNA(VLOOKUP(A151,'APSRecords (Becki)'!$A:$H,1,FALSE))),TRUE,FALSE)</f>
        <v>0</v>
      </c>
      <c r="AT11" t="b">
        <f>IF(NOT(ISNA(VLOOKUP(A151,'StatusHistories (Becki)'!$B:$U,1,FALSE))),TRUE,FALSE)</f>
        <v>1</v>
      </c>
    </row>
    <row r="12" spans="1:46" x14ac:dyDescent="0.2">
      <c r="A12">
        <v>10216</v>
      </c>
      <c r="B12" s="5">
        <f t="shared" si="0"/>
        <v>13010</v>
      </c>
      <c r="C12" t="s">
        <v>84</v>
      </c>
      <c r="D12" t="s">
        <v>85</v>
      </c>
      <c r="H12" t="s">
        <v>86</v>
      </c>
      <c r="I12" t="s">
        <v>64</v>
      </c>
      <c r="J12">
        <v>13</v>
      </c>
      <c r="K12">
        <v>61953</v>
      </c>
      <c r="N12" s="2">
        <v>16917</v>
      </c>
      <c r="O12">
        <v>2172467780</v>
      </c>
      <c r="U12">
        <v>13</v>
      </c>
      <c r="Z12">
        <v>0</v>
      </c>
      <c r="AR12" t="b">
        <f>IF(NOT(ISNA(VLOOKUP(A152,'CounselingRecords (Becki)'!$A:$H,1,FALSE))),TRUE,FALSE)</f>
        <v>1</v>
      </c>
      <c r="AS12" t="b">
        <f>IF(NOT(ISNA(VLOOKUP(A152,'APSRecords (Becki)'!$A:$H,1,FALSE))),TRUE,FALSE)</f>
        <v>0</v>
      </c>
      <c r="AT12" t="b">
        <f>IF(NOT(ISNA(VLOOKUP(A152,'StatusHistories (Becki)'!$B:$U,1,FALSE))),TRUE,FALSE)</f>
        <v>1</v>
      </c>
    </row>
    <row r="13" spans="1:46" x14ac:dyDescent="0.2">
      <c r="A13">
        <v>10217</v>
      </c>
      <c r="B13" s="5">
        <f t="shared" si="0"/>
        <v>13011</v>
      </c>
      <c r="C13" t="s">
        <v>87</v>
      </c>
      <c r="D13" t="s">
        <v>88</v>
      </c>
      <c r="G13" t="s">
        <v>89</v>
      </c>
      <c r="H13" t="s">
        <v>90</v>
      </c>
      <c r="I13" t="s">
        <v>91</v>
      </c>
      <c r="J13">
        <v>13</v>
      </c>
      <c r="K13">
        <v>61956</v>
      </c>
      <c r="N13" s="2">
        <v>15009</v>
      </c>
      <c r="O13">
        <v>2178325631</v>
      </c>
      <c r="U13">
        <v>13</v>
      </c>
      <c r="Z13">
        <v>0</v>
      </c>
      <c r="AR13" t="b">
        <f>IF(NOT(ISNA(VLOOKUP(A153,'CounselingRecords (Becki)'!$A:$H,1,FALSE))),TRUE,FALSE)</f>
        <v>1</v>
      </c>
      <c r="AS13" t="b">
        <f>IF(NOT(ISNA(VLOOKUP(A153,'APSRecords (Becki)'!$A:$H,1,FALSE))),TRUE,FALSE)</f>
        <v>0</v>
      </c>
      <c r="AT13" t="b">
        <f>IF(NOT(ISNA(VLOOKUP(A153,'StatusHistories (Becki)'!$B:$U,1,FALSE))),TRUE,FALSE)</f>
        <v>1</v>
      </c>
    </row>
    <row r="14" spans="1:46" x14ac:dyDescent="0.2">
      <c r="A14">
        <v>10218</v>
      </c>
      <c r="B14" s="5">
        <f t="shared" si="0"/>
        <v>13012</v>
      </c>
      <c r="C14" t="s">
        <v>92</v>
      </c>
      <c r="D14" t="s">
        <v>93</v>
      </c>
      <c r="H14" t="s">
        <v>94</v>
      </c>
      <c r="I14" t="s">
        <v>45</v>
      </c>
      <c r="J14">
        <v>13</v>
      </c>
      <c r="K14">
        <v>61956</v>
      </c>
      <c r="N14" s="2">
        <v>19289</v>
      </c>
      <c r="O14">
        <v>2174330927</v>
      </c>
      <c r="U14">
        <v>13</v>
      </c>
      <c r="Z14">
        <v>0</v>
      </c>
      <c r="AR14" t="b">
        <f>IF(NOT(ISNA(VLOOKUP(A154,'CounselingRecords (Becki)'!$A:$H,1,FALSE))),TRUE,FALSE)</f>
        <v>1</v>
      </c>
      <c r="AS14" t="b">
        <f>IF(NOT(ISNA(VLOOKUP(A154,'APSRecords (Becki)'!$A:$H,1,FALSE))),TRUE,FALSE)</f>
        <v>0</v>
      </c>
      <c r="AT14" t="b">
        <f>IF(NOT(ISNA(VLOOKUP(A154,'StatusHistories (Becki)'!$B:$U,1,FALSE))),TRUE,FALSE)</f>
        <v>1</v>
      </c>
    </row>
    <row r="15" spans="1:46" x14ac:dyDescent="0.2">
      <c r="A15">
        <v>10219</v>
      </c>
      <c r="B15" s="5">
        <f t="shared" si="0"/>
        <v>13013</v>
      </c>
      <c r="C15" t="s">
        <v>95</v>
      </c>
      <c r="D15" t="s">
        <v>96</v>
      </c>
      <c r="H15" t="s">
        <v>97</v>
      </c>
      <c r="I15" t="s">
        <v>64</v>
      </c>
      <c r="J15">
        <v>13</v>
      </c>
      <c r="K15">
        <v>61953</v>
      </c>
      <c r="N15" s="2">
        <v>17986</v>
      </c>
      <c r="O15">
        <v>2177140251</v>
      </c>
      <c r="U15">
        <v>13</v>
      </c>
      <c r="Z15">
        <v>0</v>
      </c>
      <c r="AR15" t="b">
        <f>IF(NOT(ISNA(VLOOKUP(A155,'CounselingRecords (Becki)'!$A:$H,1,FALSE))),TRUE,FALSE)</f>
        <v>1</v>
      </c>
      <c r="AS15" t="b">
        <f>IF(NOT(ISNA(VLOOKUP(A155,'APSRecords (Becki)'!$A:$H,1,FALSE))),TRUE,FALSE)</f>
        <v>0</v>
      </c>
      <c r="AT15" t="b">
        <f>IF(NOT(ISNA(VLOOKUP(A155,'StatusHistories (Becki)'!$B:$U,1,FALSE))),TRUE,FALSE)</f>
        <v>1</v>
      </c>
    </row>
    <row r="16" spans="1:46" x14ac:dyDescent="0.2">
      <c r="A16">
        <v>10220</v>
      </c>
      <c r="B16" s="5">
        <f t="shared" si="0"/>
        <v>13014</v>
      </c>
      <c r="C16" t="s">
        <v>72</v>
      </c>
      <c r="D16" t="s">
        <v>98</v>
      </c>
      <c r="H16" t="s">
        <v>99</v>
      </c>
      <c r="I16" t="s">
        <v>54</v>
      </c>
      <c r="J16">
        <v>13</v>
      </c>
      <c r="K16">
        <v>61913</v>
      </c>
      <c r="N16" s="2">
        <v>17172</v>
      </c>
      <c r="O16">
        <v>2175783085</v>
      </c>
      <c r="U16">
        <v>13</v>
      </c>
      <c r="Z16">
        <v>0</v>
      </c>
      <c r="AR16" t="b">
        <f>IF(NOT(ISNA(VLOOKUP(A156,'CounselingRecords (Becki)'!$A:$H,1,FALSE))),TRUE,FALSE)</f>
        <v>1</v>
      </c>
      <c r="AS16" t="b">
        <f>IF(NOT(ISNA(VLOOKUP(A156,'APSRecords (Becki)'!$A:$H,1,FALSE))),TRUE,FALSE)</f>
        <v>0</v>
      </c>
      <c r="AT16" t="b">
        <f>IF(NOT(ISNA(VLOOKUP(A156,'StatusHistories (Becki)'!$B:$U,1,FALSE))),TRUE,FALSE)</f>
        <v>1</v>
      </c>
    </row>
    <row r="17" spans="1:46" x14ac:dyDescent="0.2">
      <c r="A17">
        <v>10221</v>
      </c>
      <c r="B17" s="5">
        <f t="shared" si="0"/>
        <v>13015</v>
      </c>
      <c r="C17" t="s">
        <v>100</v>
      </c>
      <c r="D17" t="s">
        <v>101</v>
      </c>
      <c r="H17" t="s">
        <v>102</v>
      </c>
      <c r="I17" t="s">
        <v>59</v>
      </c>
      <c r="J17">
        <v>13</v>
      </c>
      <c r="K17">
        <v>61910</v>
      </c>
      <c r="N17" s="2">
        <v>15298</v>
      </c>
      <c r="O17">
        <v>2172684909</v>
      </c>
      <c r="U17">
        <v>13</v>
      </c>
      <c r="Z17">
        <v>0</v>
      </c>
      <c r="AR17" t="b">
        <f>IF(NOT(ISNA(VLOOKUP(A157,'CounselingRecords (Becki)'!$A:$H,1,FALSE))),TRUE,FALSE)</f>
        <v>1</v>
      </c>
      <c r="AS17" t="b">
        <f>IF(NOT(ISNA(VLOOKUP(A157,'APSRecords (Becki)'!$A:$H,1,FALSE))),TRUE,FALSE)</f>
        <v>0</v>
      </c>
      <c r="AT17" t="b">
        <f>IF(NOT(ISNA(VLOOKUP(A157,'StatusHistories (Becki)'!$B:$U,1,FALSE))),TRUE,FALSE)</f>
        <v>1</v>
      </c>
    </row>
    <row r="18" spans="1:46" x14ac:dyDescent="0.2">
      <c r="A18">
        <v>10222</v>
      </c>
      <c r="B18" s="5">
        <f t="shared" si="0"/>
        <v>13016</v>
      </c>
      <c r="C18" t="s">
        <v>103</v>
      </c>
      <c r="D18" t="s">
        <v>104</v>
      </c>
      <c r="H18" t="s">
        <v>105</v>
      </c>
      <c r="I18" t="s">
        <v>106</v>
      </c>
      <c r="J18">
        <v>13</v>
      </c>
      <c r="K18">
        <v>61919</v>
      </c>
      <c r="N18" s="2">
        <v>18715</v>
      </c>
      <c r="O18">
        <v>2178325471</v>
      </c>
      <c r="U18">
        <v>13</v>
      </c>
      <c r="Z18">
        <v>0</v>
      </c>
      <c r="AQ18" t="s">
        <v>107</v>
      </c>
      <c r="AR18" t="b">
        <f>IF(NOT(ISNA(VLOOKUP(A158,'CounselingRecords (Becki)'!$A:$H,1,FALSE))),TRUE,FALSE)</f>
        <v>1</v>
      </c>
      <c r="AS18" t="b">
        <f>IF(NOT(ISNA(VLOOKUP(A158,'APSRecords (Becki)'!$A:$H,1,FALSE))),TRUE,FALSE)</f>
        <v>0</v>
      </c>
      <c r="AT18" t="b">
        <f>IF(NOT(ISNA(VLOOKUP(A158,'StatusHistories (Becki)'!$B:$U,1,FALSE))),TRUE,FALSE)</f>
        <v>1</v>
      </c>
    </row>
    <row r="19" spans="1:46" x14ac:dyDescent="0.2">
      <c r="A19">
        <v>10223</v>
      </c>
      <c r="B19" s="5">
        <f t="shared" si="0"/>
        <v>13017</v>
      </c>
      <c r="C19" t="s">
        <v>108</v>
      </c>
      <c r="D19" t="s">
        <v>109</v>
      </c>
      <c r="H19" t="s">
        <v>110</v>
      </c>
      <c r="I19" t="s">
        <v>106</v>
      </c>
      <c r="J19">
        <v>13</v>
      </c>
      <c r="K19">
        <v>61919</v>
      </c>
      <c r="N19" s="2">
        <v>18850</v>
      </c>
      <c r="O19">
        <v>2178325471</v>
      </c>
      <c r="U19">
        <v>13</v>
      </c>
      <c r="Z19">
        <v>0</v>
      </c>
      <c r="AQ19" t="s">
        <v>111</v>
      </c>
      <c r="AR19" t="b">
        <f>IF(NOT(ISNA(VLOOKUP(A159,'CounselingRecords (Becki)'!$A:$H,1,FALSE))),TRUE,FALSE)</f>
        <v>1</v>
      </c>
      <c r="AS19" t="b">
        <f>IF(NOT(ISNA(VLOOKUP(A159,'APSRecords (Becki)'!$A:$H,1,FALSE))),TRUE,FALSE)</f>
        <v>0</v>
      </c>
      <c r="AT19" t="b">
        <f>IF(NOT(ISNA(VLOOKUP(A159,'StatusHistories (Becki)'!$B:$U,1,FALSE))),TRUE,FALSE)</f>
        <v>1</v>
      </c>
    </row>
    <row r="20" spans="1:46" x14ac:dyDescent="0.2">
      <c r="A20">
        <v>10224</v>
      </c>
      <c r="B20" s="5">
        <f t="shared" si="0"/>
        <v>13018</v>
      </c>
      <c r="C20" t="s">
        <v>112</v>
      </c>
      <c r="D20" t="s">
        <v>113</v>
      </c>
      <c r="H20" t="s">
        <v>114</v>
      </c>
      <c r="I20" t="s">
        <v>64</v>
      </c>
      <c r="J20">
        <v>13</v>
      </c>
      <c r="K20">
        <v>61953</v>
      </c>
      <c r="N20" s="2">
        <v>18784</v>
      </c>
      <c r="O20">
        <v>2172537449</v>
      </c>
      <c r="U20">
        <v>13</v>
      </c>
      <c r="Z20">
        <v>0</v>
      </c>
      <c r="AR20" t="b">
        <f>IF(NOT(ISNA(VLOOKUP(A160,'CounselingRecords (Becki)'!$A:$H,1,FALSE))),TRUE,FALSE)</f>
        <v>1</v>
      </c>
      <c r="AS20" t="b">
        <f>IF(NOT(ISNA(VLOOKUP(A160,'APSRecords (Becki)'!$A:$H,1,FALSE))),TRUE,FALSE)</f>
        <v>0</v>
      </c>
      <c r="AT20" t="b">
        <f>IF(NOT(ISNA(VLOOKUP(A160,'StatusHistories (Becki)'!$B:$U,1,FALSE))),TRUE,FALSE)</f>
        <v>1</v>
      </c>
    </row>
    <row r="21" spans="1:46" x14ac:dyDescent="0.2">
      <c r="A21">
        <v>10225</v>
      </c>
      <c r="B21" s="5">
        <f t="shared" si="0"/>
        <v>13019</v>
      </c>
      <c r="C21" t="s">
        <v>108</v>
      </c>
      <c r="D21" t="s">
        <v>115</v>
      </c>
      <c r="H21" t="s">
        <v>116</v>
      </c>
      <c r="I21" t="s">
        <v>64</v>
      </c>
      <c r="J21">
        <v>13</v>
      </c>
      <c r="K21">
        <v>61953</v>
      </c>
      <c r="N21" s="2">
        <v>13404</v>
      </c>
      <c r="O21">
        <v>2172532188</v>
      </c>
      <c r="U21">
        <v>13</v>
      </c>
      <c r="Z21">
        <v>0</v>
      </c>
      <c r="AR21" t="b">
        <f>IF(NOT(ISNA(VLOOKUP(A161,'CounselingRecords (Becki)'!$A:$H,1,FALSE))),TRUE,FALSE)</f>
        <v>1</v>
      </c>
      <c r="AS21" t="b">
        <f>IF(NOT(ISNA(VLOOKUP(A161,'APSRecords (Becki)'!$A:$H,1,FALSE))),TRUE,FALSE)</f>
        <v>0</v>
      </c>
      <c r="AT21" t="b">
        <f>IF(NOT(ISNA(VLOOKUP(A161,'StatusHistories (Becki)'!$B:$U,1,FALSE))),TRUE,FALSE)</f>
        <v>1</v>
      </c>
    </row>
    <row r="22" spans="1:46" x14ac:dyDescent="0.2">
      <c r="A22">
        <v>10226</v>
      </c>
      <c r="B22" s="5">
        <f t="shared" si="0"/>
        <v>13020</v>
      </c>
      <c r="C22" t="s">
        <v>117</v>
      </c>
      <c r="D22" t="s">
        <v>118</v>
      </c>
      <c r="H22" t="s">
        <v>119</v>
      </c>
      <c r="I22" t="s">
        <v>54</v>
      </c>
      <c r="J22">
        <v>13</v>
      </c>
      <c r="K22">
        <v>61913</v>
      </c>
      <c r="N22" s="2">
        <v>18567</v>
      </c>
      <c r="O22">
        <v>2176619053</v>
      </c>
      <c r="U22">
        <v>13</v>
      </c>
      <c r="Z22">
        <v>0</v>
      </c>
      <c r="AR22" t="b">
        <f>IF(NOT(ISNA(VLOOKUP(A162,'CounselingRecords (Becki)'!$A:$H,1,FALSE))),TRUE,FALSE)</f>
        <v>1</v>
      </c>
      <c r="AS22" t="b">
        <f>IF(NOT(ISNA(VLOOKUP(A162,'APSRecords (Becki)'!$A:$H,1,FALSE))),TRUE,FALSE)</f>
        <v>0</v>
      </c>
      <c r="AT22" t="b">
        <f>IF(NOT(ISNA(VLOOKUP(A162,'StatusHistories (Becki)'!$B:$U,1,FALSE))),TRUE,FALSE)</f>
        <v>1</v>
      </c>
    </row>
    <row r="23" spans="1:46" x14ac:dyDescent="0.2">
      <c r="A23">
        <v>10227</v>
      </c>
      <c r="B23" s="5">
        <f t="shared" si="0"/>
        <v>13021</v>
      </c>
      <c r="C23" t="s">
        <v>120</v>
      </c>
      <c r="J23">
        <v>13</v>
      </c>
      <c r="K23">
        <v>61919</v>
      </c>
      <c r="U23">
        <v>13</v>
      </c>
      <c r="Z23">
        <v>0</v>
      </c>
      <c r="AR23" t="b">
        <f>IF(NOT(ISNA(VLOOKUP(A163,'CounselingRecords (Becki)'!$A:$H,1,FALSE))),TRUE,FALSE)</f>
        <v>0</v>
      </c>
      <c r="AS23" t="b">
        <f>IF(NOT(ISNA(VLOOKUP(A163,'APSRecords (Becki)'!$A:$H,1,FALSE))),TRUE,FALSE)</f>
        <v>0</v>
      </c>
      <c r="AT23" t="b">
        <f>IF(NOT(ISNA(VLOOKUP(A163,'StatusHistories (Becki)'!$B:$U,1,FALSE))),TRUE,FALSE)</f>
        <v>0</v>
      </c>
    </row>
    <row r="24" spans="1:46" x14ac:dyDescent="0.2">
      <c r="A24">
        <v>10228</v>
      </c>
      <c r="B24" s="5">
        <f t="shared" si="0"/>
        <v>13022</v>
      </c>
      <c r="C24" t="s">
        <v>121</v>
      </c>
      <c r="D24" t="s">
        <v>122</v>
      </c>
      <c r="H24" t="s">
        <v>123</v>
      </c>
      <c r="I24" t="s">
        <v>106</v>
      </c>
      <c r="J24">
        <v>13</v>
      </c>
      <c r="K24">
        <v>61919</v>
      </c>
      <c r="N24" s="2">
        <v>13231</v>
      </c>
      <c r="O24">
        <v>2178329530</v>
      </c>
      <c r="U24">
        <v>13</v>
      </c>
      <c r="Z24">
        <v>0</v>
      </c>
      <c r="AR24" t="b">
        <f>IF(NOT(ISNA(VLOOKUP(A164,'CounselingRecords (Becki)'!$A:$H,1,FALSE))),TRUE,FALSE)</f>
        <v>1</v>
      </c>
      <c r="AS24" t="b">
        <f>IF(NOT(ISNA(VLOOKUP(A164,'APSRecords (Becki)'!$A:$H,1,FALSE))),TRUE,FALSE)</f>
        <v>0</v>
      </c>
      <c r="AT24" t="b">
        <f>IF(NOT(ISNA(VLOOKUP(A164,'StatusHistories (Becki)'!$B:$U,1,FALSE))),TRUE,FALSE)</f>
        <v>1</v>
      </c>
    </row>
    <row r="25" spans="1:46" x14ac:dyDescent="0.2">
      <c r="A25">
        <v>10229</v>
      </c>
      <c r="B25" s="5">
        <f t="shared" si="0"/>
        <v>13023</v>
      </c>
      <c r="C25" t="s">
        <v>124</v>
      </c>
      <c r="D25" t="s">
        <v>125</v>
      </c>
      <c r="H25" t="s">
        <v>126</v>
      </c>
      <c r="I25" t="s">
        <v>59</v>
      </c>
      <c r="J25">
        <v>13</v>
      </c>
      <c r="K25">
        <v>61910</v>
      </c>
      <c r="N25" s="2">
        <v>17272</v>
      </c>
      <c r="O25">
        <v>2175082826</v>
      </c>
      <c r="U25">
        <v>13</v>
      </c>
      <c r="Z25">
        <v>0</v>
      </c>
      <c r="AQ25" t="s">
        <v>127</v>
      </c>
      <c r="AR25" t="b">
        <f>IF(NOT(ISNA(VLOOKUP(A165,'CounselingRecords (Becki)'!$A:$H,1,FALSE))),TRUE,FALSE)</f>
        <v>1</v>
      </c>
      <c r="AS25" t="b">
        <f>IF(NOT(ISNA(VLOOKUP(A165,'APSRecords (Becki)'!$A:$H,1,FALSE))),TRUE,FALSE)</f>
        <v>0</v>
      </c>
      <c r="AT25" t="b">
        <f>IF(NOT(ISNA(VLOOKUP(A165,'StatusHistories (Becki)'!$B:$U,1,FALSE))),TRUE,FALSE)</f>
        <v>1</v>
      </c>
    </row>
    <row r="26" spans="1:46" x14ac:dyDescent="0.2">
      <c r="A26">
        <v>10230</v>
      </c>
      <c r="B26" s="5">
        <f t="shared" si="0"/>
        <v>13024</v>
      </c>
      <c r="C26" t="s">
        <v>128</v>
      </c>
      <c r="D26" t="s">
        <v>129</v>
      </c>
      <c r="H26" t="s">
        <v>130</v>
      </c>
      <c r="I26" t="s">
        <v>59</v>
      </c>
      <c r="J26">
        <v>13</v>
      </c>
      <c r="K26">
        <v>61910</v>
      </c>
      <c r="N26" s="2">
        <v>17510</v>
      </c>
      <c r="O26">
        <v>2173770818</v>
      </c>
      <c r="U26">
        <v>13</v>
      </c>
      <c r="Z26">
        <v>0</v>
      </c>
      <c r="AR26" t="b">
        <f>IF(NOT(ISNA(VLOOKUP(A166,'CounselingRecords (Becki)'!$A:$H,1,FALSE))),TRUE,FALSE)</f>
        <v>1</v>
      </c>
      <c r="AS26" t="b">
        <f>IF(NOT(ISNA(VLOOKUP(A166,'APSRecords (Becki)'!$A:$H,1,FALSE))),TRUE,FALSE)</f>
        <v>0</v>
      </c>
      <c r="AT26" t="b">
        <f>IF(NOT(ISNA(VLOOKUP(A166,'StatusHistories (Becki)'!$B:$U,1,FALSE))),TRUE,FALSE)</f>
        <v>1</v>
      </c>
    </row>
    <row r="27" spans="1:46" x14ac:dyDescent="0.2">
      <c r="A27">
        <v>10231</v>
      </c>
      <c r="B27" s="5">
        <f t="shared" si="0"/>
        <v>13025</v>
      </c>
      <c r="C27" t="s">
        <v>131</v>
      </c>
      <c r="D27" t="s">
        <v>122</v>
      </c>
      <c r="G27" t="s">
        <v>132</v>
      </c>
      <c r="H27" t="s">
        <v>133</v>
      </c>
      <c r="I27" t="s">
        <v>106</v>
      </c>
      <c r="J27">
        <v>13</v>
      </c>
      <c r="K27">
        <v>61919</v>
      </c>
      <c r="N27" s="2">
        <v>14178</v>
      </c>
      <c r="O27">
        <v>2178329530</v>
      </c>
      <c r="U27">
        <v>13</v>
      </c>
      <c r="Z27">
        <v>0</v>
      </c>
      <c r="AR27" t="b">
        <f>IF(NOT(ISNA(VLOOKUP(A167,'CounselingRecords (Becki)'!$A:$H,1,FALSE))),TRUE,FALSE)</f>
        <v>1</v>
      </c>
      <c r="AS27" t="b">
        <f>IF(NOT(ISNA(VLOOKUP(A167,'APSRecords (Becki)'!$A:$H,1,FALSE))),TRUE,FALSE)</f>
        <v>0</v>
      </c>
      <c r="AT27" t="b">
        <f>IF(NOT(ISNA(VLOOKUP(A167,'StatusHistories (Becki)'!$B:$U,1,FALSE))),TRUE,FALSE)</f>
        <v>1</v>
      </c>
    </row>
    <row r="28" spans="1:46" x14ac:dyDescent="0.2">
      <c r="A28">
        <v>10232</v>
      </c>
      <c r="B28" s="5">
        <f t="shared" si="0"/>
        <v>13026</v>
      </c>
      <c r="C28" t="s">
        <v>134</v>
      </c>
      <c r="D28" t="s">
        <v>135</v>
      </c>
      <c r="F28" t="s">
        <v>136</v>
      </c>
      <c r="H28" t="s">
        <v>137</v>
      </c>
      <c r="I28" t="s">
        <v>64</v>
      </c>
      <c r="J28">
        <v>13</v>
      </c>
      <c r="K28">
        <v>61953</v>
      </c>
      <c r="N28" s="2">
        <v>20080</v>
      </c>
      <c r="O28">
        <v>2172466202</v>
      </c>
      <c r="U28">
        <v>13</v>
      </c>
      <c r="Z28">
        <v>0</v>
      </c>
      <c r="AQ28" t="s">
        <v>138</v>
      </c>
      <c r="AR28" t="b">
        <f>IF(NOT(ISNA(VLOOKUP(A168,'CounselingRecords (Becki)'!$A:$H,1,FALSE))),TRUE,FALSE)</f>
        <v>1</v>
      </c>
      <c r="AS28" t="b">
        <f>IF(NOT(ISNA(VLOOKUP(A168,'APSRecords (Becki)'!$A:$H,1,FALSE))),TRUE,FALSE)</f>
        <v>0</v>
      </c>
      <c r="AT28" t="b">
        <f>IF(NOT(ISNA(VLOOKUP(A168,'StatusHistories (Becki)'!$B:$U,1,FALSE))),TRUE,FALSE)</f>
        <v>1</v>
      </c>
    </row>
    <row r="29" spans="1:46" x14ac:dyDescent="0.2">
      <c r="A29">
        <v>10233</v>
      </c>
      <c r="B29" s="5">
        <f t="shared" si="0"/>
        <v>13027</v>
      </c>
      <c r="C29" t="s">
        <v>139</v>
      </c>
      <c r="D29" t="s">
        <v>140</v>
      </c>
      <c r="H29" t="s">
        <v>141</v>
      </c>
      <c r="I29" t="s">
        <v>64</v>
      </c>
      <c r="J29">
        <v>13</v>
      </c>
      <c r="K29">
        <v>61953</v>
      </c>
      <c r="N29" s="2">
        <v>21560</v>
      </c>
      <c r="O29">
        <v>2172738353</v>
      </c>
      <c r="U29">
        <v>13</v>
      </c>
      <c r="Z29">
        <v>0</v>
      </c>
      <c r="AR29" t="b">
        <f>IF(NOT(ISNA(VLOOKUP(A169,'CounselingRecords (Becki)'!$A:$H,1,FALSE))),TRUE,FALSE)</f>
        <v>1</v>
      </c>
      <c r="AS29" t="b">
        <f>IF(NOT(ISNA(VLOOKUP(A169,'APSRecords (Becki)'!$A:$H,1,FALSE))),TRUE,FALSE)</f>
        <v>0</v>
      </c>
      <c r="AT29" t="b">
        <f>IF(NOT(ISNA(VLOOKUP(A169,'StatusHistories (Becki)'!$B:$U,1,FALSE))),TRUE,FALSE)</f>
        <v>1</v>
      </c>
    </row>
    <row r="30" spans="1:46" x14ac:dyDescent="0.2">
      <c r="A30">
        <v>10234</v>
      </c>
      <c r="B30" s="5">
        <f t="shared" si="0"/>
        <v>13028</v>
      </c>
      <c r="C30" t="s">
        <v>142</v>
      </c>
      <c r="D30" t="s">
        <v>143</v>
      </c>
      <c r="H30" t="s">
        <v>144</v>
      </c>
      <c r="I30" t="s">
        <v>145</v>
      </c>
      <c r="J30">
        <v>13</v>
      </c>
      <c r="K30">
        <v>61956</v>
      </c>
      <c r="N30" s="2">
        <v>19994</v>
      </c>
      <c r="O30">
        <v>2178534499</v>
      </c>
      <c r="Q30" t="s">
        <v>146</v>
      </c>
      <c r="U30">
        <v>13</v>
      </c>
      <c r="Z30">
        <v>0</v>
      </c>
      <c r="AQ30" t="s">
        <v>147</v>
      </c>
      <c r="AR30" t="b">
        <f>IF(NOT(ISNA(VLOOKUP(A170,'CounselingRecords (Becki)'!$A:$H,1,FALSE))),TRUE,FALSE)</f>
        <v>1</v>
      </c>
      <c r="AS30" t="b">
        <f>IF(NOT(ISNA(VLOOKUP(A170,'APSRecords (Becki)'!$A:$H,1,FALSE))),TRUE,FALSE)</f>
        <v>0</v>
      </c>
      <c r="AT30" t="b">
        <f>IF(NOT(ISNA(VLOOKUP(A170,'StatusHistories (Becki)'!$B:$U,1,FALSE))),TRUE,FALSE)</f>
        <v>1</v>
      </c>
    </row>
    <row r="31" spans="1:46" x14ac:dyDescent="0.2">
      <c r="A31">
        <v>10235</v>
      </c>
      <c r="B31" s="5">
        <f t="shared" si="0"/>
        <v>13029</v>
      </c>
      <c r="C31" t="s">
        <v>148</v>
      </c>
      <c r="D31" t="s">
        <v>143</v>
      </c>
      <c r="H31" t="s">
        <v>149</v>
      </c>
      <c r="I31" t="s">
        <v>45</v>
      </c>
      <c r="J31">
        <v>13</v>
      </c>
      <c r="K31">
        <v>61956</v>
      </c>
      <c r="N31" s="2">
        <v>20823</v>
      </c>
      <c r="O31">
        <v>2178534499</v>
      </c>
      <c r="P31">
        <v>2177144195</v>
      </c>
      <c r="U31">
        <v>13</v>
      </c>
      <c r="Z31">
        <v>0</v>
      </c>
      <c r="AQ31" t="s">
        <v>150</v>
      </c>
      <c r="AR31" t="b">
        <f>IF(NOT(ISNA(VLOOKUP(A171,'CounselingRecords (Becki)'!$A:$H,1,FALSE))),TRUE,FALSE)</f>
        <v>1</v>
      </c>
      <c r="AS31" t="b">
        <f>IF(NOT(ISNA(VLOOKUP(A171,'APSRecords (Becki)'!$A:$H,1,FALSE))),TRUE,FALSE)</f>
        <v>0</v>
      </c>
      <c r="AT31" t="b">
        <f>IF(NOT(ISNA(VLOOKUP(A171,'StatusHistories (Becki)'!$B:$U,1,FALSE))),TRUE,FALSE)</f>
        <v>1</v>
      </c>
    </row>
    <row r="32" spans="1:46" x14ac:dyDescent="0.2">
      <c r="A32">
        <v>10236</v>
      </c>
      <c r="B32" s="5">
        <f t="shared" si="0"/>
        <v>13030</v>
      </c>
      <c r="C32" t="s">
        <v>151</v>
      </c>
      <c r="D32" t="s">
        <v>152</v>
      </c>
      <c r="F32" t="s">
        <v>153</v>
      </c>
      <c r="H32" t="s">
        <v>154</v>
      </c>
      <c r="I32" t="s">
        <v>45</v>
      </c>
      <c r="J32">
        <v>13</v>
      </c>
      <c r="K32">
        <v>61956</v>
      </c>
      <c r="N32" s="2">
        <v>18978</v>
      </c>
      <c r="O32">
        <v>2176217151</v>
      </c>
      <c r="U32">
        <v>13</v>
      </c>
      <c r="Z32">
        <v>0</v>
      </c>
      <c r="AR32" t="b">
        <f>IF(NOT(ISNA(VLOOKUP(A172,'CounselingRecords (Becki)'!$A:$H,1,FALSE))),TRUE,FALSE)</f>
        <v>1</v>
      </c>
      <c r="AS32" t="b">
        <f>IF(NOT(ISNA(VLOOKUP(A172,'APSRecords (Becki)'!$A:$H,1,FALSE))),TRUE,FALSE)</f>
        <v>0</v>
      </c>
      <c r="AT32" t="b">
        <f>IF(NOT(ISNA(VLOOKUP(A172,'StatusHistories (Becki)'!$B:$U,1,FALSE))),TRUE,FALSE)</f>
        <v>1</v>
      </c>
    </row>
    <row r="33" spans="1:46" x14ac:dyDescent="0.2">
      <c r="A33">
        <v>10237</v>
      </c>
      <c r="B33" s="5">
        <f t="shared" si="0"/>
        <v>13031</v>
      </c>
      <c r="C33" t="s">
        <v>155</v>
      </c>
      <c r="D33" t="s">
        <v>156</v>
      </c>
      <c r="G33" t="s">
        <v>157</v>
      </c>
      <c r="H33" t="s">
        <v>158</v>
      </c>
      <c r="I33" t="s">
        <v>45</v>
      </c>
      <c r="J33">
        <v>13</v>
      </c>
      <c r="K33">
        <v>61956</v>
      </c>
      <c r="N33" s="2">
        <v>15545</v>
      </c>
      <c r="O33">
        <v>2176213531</v>
      </c>
      <c r="P33">
        <v>2178321335</v>
      </c>
      <c r="U33">
        <v>13</v>
      </c>
      <c r="Z33">
        <v>0</v>
      </c>
      <c r="AR33" t="b">
        <f>IF(NOT(ISNA(VLOOKUP(A173,'CounselingRecords (Becki)'!$A:$H,1,FALSE))),TRUE,FALSE)</f>
        <v>1</v>
      </c>
      <c r="AS33" t="b">
        <f>IF(NOT(ISNA(VLOOKUP(A173,'APSRecords (Becki)'!$A:$H,1,FALSE))),TRUE,FALSE)</f>
        <v>0</v>
      </c>
      <c r="AT33" t="b">
        <f>IF(NOT(ISNA(VLOOKUP(A173,'StatusHistories (Becki)'!$B:$U,1,FALSE))),TRUE,FALSE)</f>
        <v>1</v>
      </c>
    </row>
    <row r="34" spans="1:46" x14ac:dyDescent="0.2">
      <c r="A34">
        <v>10238</v>
      </c>
      <c r="B34" s="5">
        <f t="shared" si="0"/>
        <v>13032</v>
      </c>
      <c r="C34" t="s">
        <v>159</v>
      </c>
      <c r="D34" t="s">
        <v>160</v>
      </c>
      <c r="H34" t="s">
        <v>161</v>
      </c>
      <c r="I34" t="s">
        <v>45</v>
      </c>
      <c r="J34">
        <v>13</v>
      </c>
      <c r="K34">
        <v>61956</v>
      </c>
      <c r="N34" s="2">
        <v>10573</v>
      </c>
      <c r="O34">
        <v>2178328135</v>
      </c>
      <c r="U34">
        <v>13</v>
      </c>
      <c r="Z34">
        <v>0</v>
      </c>
      <c r="AR34" t="b">
        <f>IF(NOT(ISNA(VLOOKUP(A174,'CounselingRecords (Becki)'!$A:$H,1,FALSE))),TRUE,FALSE)</f>
        <v>1</v>
      </c>
      <c r="AS34" t="b">
        <f>IF(NOT(ISNA(VLOOKUP(A174,'APSRecords (Becki)'!$A:$H,1,FALSE))),TRUE,FALSE)</f>
        <v>0</v>
      </c>
      <c r="AT34" t="b">
        <f>IF(NOT(ISNA(VLOOKUP(A174,'StatusHistories (Becki)'!$B:$U,1,FALSE))),TRUE,FALSE)</f>
        <v>1</v>
      </c>
    </row>
    <row r="35" spans="1:46" x14ac:dyDescent="0.2">
      <c r="A35">
        <v>10239</v>
      </c>
      <c r="B35" s="5">
        <f t="shared" si="0"/>
        <v>13033</v>
      </c>
      <c r="C35" t="s">
        <v>162</v>
      </c>
      <c r="D35" t="s">
        <v>163</v>
      </c>
      <c r="H35" t="s">
        <v>164</v>
      </c>
      <c r="I35" t="s">
        <v>64</v>
      </c>
      <c r="J35">
        <v>13</v>
      </c>
      <c r="K35">
        <v>61953</v>
      </c>
      <c r="N35" s="2">
        <v>15525</v>
      </c>
      <c r="O35">
        <v>2177147045</v>
      </c>
      <c r="U35">
        <v>13</v>
      </c>
      <c r="Z35">
        <v>0</v>
      </c>
      <c r="AR35" t="b">
        <f>IF(NOT(ISNA(VLOOKUP(A175,'CounselingRecords (Becki)'!$A:$H,1,FALSE))),TRUE,FALSE)</f>
        <v>1</v>
      </c>
      <c r="AS35" t="b">
        <f>IF(NOT(ISNA(VLOOKUP(A175,'APSRecords (Becki)'!$A:$H,1,FALSE))),TRUE,FALSE)</f>
        <v>0</v>
      </c>
      <c r="AT35" t="b">
        <f>IF(NOT(ISNA(VLOOKUP(A175,'StatusHistories (Becki)'!$B:$U,1,FALSE))),TRUE,FALSE)</f>
        <v>1</v>
      </c>
    </row>
    <row r="36" spans="1:46" x14ac:dyDescent="0.2">
      <c r="A36">
        <v>10240</v>
      </c>
      <c r="B36" s="5">
        <f t="shared" si="0"/>
        <v>13034</v>
      </c>
      <c r="C36" t="s">
        <v>165</v>
      </c>
      <c r="D36" t="s">
        <v>166</v>
      </c>
      <c r="H36" t="s">
        <v>167</v>
      </c>
      <c r="I36" t="s">
        <v>45</v>
      </c>
      <c r="J36">
        <v>13</v>
      </c>
      <c r="K36">
        <v>61956</v>
      </c>
      <c r="N36" s="2">
        <v>11892</v>
      </c>
      <c r="O36">
        <v>2178329695</v>
      </c>
      <c r="U36">
        <v>13</v>
      </c>
      <c r="Z36">
        <v>0</v>
      </c>
      <c r="AQ36" t="s">
        <v>168</v>
      </c>
      <c r="AR36" t="b">
        <f>IF(NOT(ISNA(VLOOKUP(A176,'CounselingRecords (Becki)'!$A:$H,1,FALSE))),TRUE,FALSE)</f>
        <v>1</v>
      </c>
      <c r="AS36" t="b">
        <f>IF(NOT(ISNA(VLOOKUP(A176,'APSRecords (Becki)'!$A:$H,1,FALSE))),TRUE,FALSE)</f>
        <v>0</v>
      </c>
      <c r="AT36" t="b">
        <f>IF(NOT(ISNA(VLOOKUP(A176,'StatusHistories (Becki)'!$B:$U,1,FALSE))),TRUE,FALSE)</f>
        <v>1</v>
      </c>
    </row>
    <row r="37" spans="1:46" x14ac:dyDescent="0.2">
      <c r="A37">
        <v>10241</v>
      </c>
      <c r="B37" s="5">
        <f t="shared" si="0"/>
        <v>13035</v>
      </c>
      <c r="C37" t="s">
        <v>169</v>
      </c>
      <c r="D37" t="s">
        <v>166</v>
      </c>
      <c r="H37" t="s">
        <v>170</v>
      </c>
      <c r="I37" t="s">
        <v>171</v>
      </c>
      <c r="J37">
        <v>13</v>
      </c>
      <c r="K37">
        <v>61956</v>
      </c>
      <c r="N37" s="2">
        <v>14541</v>
      </c>
      <c r="O37">
        <v>2178329695</v>
      </c>
      <c r="U37">
        <v>13</v>
      </c>
      <c r="Z37">
        <v>0</v>
      </c>
      <c r="AQ37" t="s">
        <v>172</v>
      </c>
      <c r="AR37" t="b">
        <f>IF(NOT(ISNA(VLOOKUP(A177,'CounselingRecords (Becki)'!$A:$H,1,FALSE))),TRUE,FALSE)</f>
        <v>1</v>
      </c>
      <c r="AS37" t="b">
        <f>IF(NOT(ISNA(VLOOKUP(A177,'APSRecords (Becki)'!$A:$H,1,FALSE))),TRUE,FALSE)</f>
        <v>0</v>
      </c>
      <c r="AT37" t="b">
        <f>IF(NOT(ISNA(VLOOKUP(A177,'StatusHistories (Becki)'!$B:$U,1,FALSE))),TRUE,FALSE)</f>
        <v>1</v>
      </c>
    </row>
    <row r="38" spans="1:46" x14ac:dyDescent="0.2">
      <c r="A38">
        <v>10242</v>
      </c>
      <c r="B38" s="5">
        <f t="shared" si="0"/>
        <v>13036</v>
      </c>
      <c r="C38" t="s">
        <v>173</v>
      </c>
      <c r="D38" t="s">
        <v>166</v>
      </c>
      <c r="F38" t="s">
        <v>174</v>
      </c>
      <c r="H38" t="s">
        <v>175</v>
      </c>
      <c r="I38" t="s">
        <v>64</v>
      </c>
      <c r="J38">
        <v>13</v>
      </c>
      <c r="K38">
        <v>61953</v>
      </c>
      <c r="N38" s="2">
        <v>10939</v>
      </c>
      <c r="O38">
        <v>2172534216</v>
      </c>
      <c r="U38">
        <v>13</v>
      </c>
      <c r="Z38">
        <v>0</v>
      </c>
      <c r="AR38" t="b">
        <f>IF(NOT(ISNA(VLOOKUP(A178,'CounselingRecords (Becki)'!$A:$H,1,FALSE))),TRUE,FALSE)</f>
        <v>1</v>
      </c>
      <c r="AS38" t="b">
        <f>IF(NOT(ISNA(VLOOKUP(A178,'APSRecords (Becki)'!$A:$H,1,FALSE))),TRUE,FALSE)</f>
        <v>0</v>
      </c>
      <c r="AT38" t="b">
        <f>IF(NOT(ISNA(VLOOKUP(A178,'StatusHistories (Becki)'!$B:$U,1,FALSE))),TRUE,FALSE)</f>
        <v>1</v>
      </c>
    </row>
    <row r="39" spans="1:46" x14ac:dyDescent="0.2">
      <c r="A39">
        <v>10243</v>
      </c>
      <c r="B39" s="5">
        <f t="shared" si="0"/>
        <v>13037</v>
      </c>
      <c r="C39" t="s">
        <v>108</v>
      </c>
      <c r="D39" t="s">
        <v>152</v>
      </c>
      <c r="H39" t="s">
        <v>176</v>
      </c>
      <c r="I39" t="s">
        <v>64</v>
      </c>
      <c r="J39">
        <v>13</v>
      </c>
      <c r="K39">
        <v>61953</v>
      </c>
      <c r="O39">
        <v>2173170210</v>
      </c>
      <c r="U39">
        <v>13</v>
      </c>
      <c r="Z39">
        <v>0</v>
      </c>
      <c r="AR39" t="b">
        <f>IF(NOT(ISNA(VLOOKUP(A179,'CounselingRecords (Becki)'!$A:$H,1,FALSE))),TRUE,FALSE)</f>
        <v>1</v>
      </c>
      <c r="AS39" t="b">
        <f>IF(NOT(ISNA(VLOOKUP(A179,'APSRecords (Becki)'!$A:$H,1,FALSE))),TRUE,FALSE)</f>
        <v>0</v>
      </c>
      <c r="AT39" t="b">
        <f>IF(NOT(ISNA(VLOOKUP(A179,'StatusHistories (Becki)'!$B:$U,1,FALSE))),TRUE,FALSE)</f>
        <v>1</v>
      </c>
    </row>
    <row r="40" spans="1:46" x14ac:dyDescent="0.2">
      <c r="A40">
        <v>10244</v>
      </c>
      <c r="B40" s="5">
        <f t="shared" si="0"/>
        <v>13038</v>
      </c>
      <c r="C40" t="s">
        <v>177</v>
      </c>
      <c r="D40" t="s">
        <v>178</v>
      </c>
      <c r="H40" t="s">
        <v>179</v>
      </c>
      <c r="I40" t="s">
        <v>59</v>
      </c>
      <c r="J40">
        <v>13</v>
      </c>
      <c r="K40">
        <v>61910</v>
      </c>
      <c r="N40" s="2">
        <v>20152</v>
      </c>
      <c r="O40">
        <v>2174937515</v>
      </c>
      <c r="U40">
        <v>13</v>
      </c>
      <c r="Z40">
        <v>0</v>
      </c>
      <c r="AR40" t="b">
        <f>IF(NOT(ISNA(VLOOKUP(A180,'CounselingRecords (Becki)'!$A:$H,1,FALSE))),TRUE,FALSE)</f>
        <v>1</v>
      </c>
      <c r="AS40" t="b">
        <f>IF(NOT(ISNA(VLOOKUP(A180,'APSRecords (Becki)'!$A:$H,1,FALSE))),TRUE,FALSE)</f>
        <v>0</v>
      </c>
      <c r="AT40" t="b">
        <f>IF(NOT(ISNA(VLOOKUP(A180,'StatusHistories (Becki)'!$B:$U,1,FALSE))),TRUE,FALSE)</f>
        <v>1</v>
      </c>
    </row>
    <row r="41" spans="1:46" x14ac:dyDescent="0.2">
      <c r="A41">
        <v>10245</v>
      </c>
      <c r="B41" s="5">
        <f t="shared" si="0"/>
        <v>13039</v>
      </c>
      <c r="C41" t="s">
        <v>180</v>
      </c>
      <c r="D41" t="s">
        <v>181</v>
      </c>
      <c r="H41" t="s">
        <v>182</v>
      </c>
      <c r="I41" t="s">
        <v>64</v>
      </c>
      <c r="J41">
        <v>13</v>
      </c>
      <c r="K41">
        <v>61953</v>
      </c>
      <c r="N41" s="2">
        <v>9105</v>
      </c>
      <c r="O41">
        <v>2172532417</v>
      </c>
      <c r="U41">
        <v>13</v>
      </c>
      <c r="Z41">
        <v>0</v>
      </c>
      <c r="AR41" t="b">
        <f>IF(NOT(ISNA(VLOOKUP(A181,'CounselingRecords (Becki)'!$A:$H,1,FALSE))),TRUE,FALSE)</f>
        <v>1</v>
      </c>
      <c r="AS41" t="b">
        <f>IF(NOT(ISNA(VLOOKUP(A181,'APSRecords (Becki)'!$A:$H,1,FALSE))),TRUE,FALSE)</f>
        <v>0</v>
      </c>
      <c r="AT41" t="b">
        <f>IF(NOT(ISNA(VLOOKUP(A181,'StatusHistories (Becki)'!$B:$U,1,FALSE))),TRUE,FALSE)</f>
        <v>1</v>
      </c>
    </row>
    <row r="42" spans="1:46" x14ac:dyDescent="0.2">
      <c r="A42">
        <v>10246</v>
      </c>
      <c r="B42" s="5">
        <f t="shared" si="0"/>
        <v>13040</v>
      </c>
      <c r="C42" t="s">
        <v>183</v>
      </c>
      <c r="D42" t="s">
        <v>184</v>
      </c>
      <c r="H42" t="s">
        <v>185</v>
      </c>
      <c r="I42" t="s">
        <v>106</v>
      </c>
      <c r="J42">
        <v>13</v>
      </c>
      <c r="K42">
        <v>61919</v>
      </c>
      <c r="N42" s="2">
        <v>16907</v>
      </c>
      <c r="O42">
        <v>2178329509</v>
      </c>
      <c r="U42">
        <v>13</v>
      </c>
      <c r="Z42">
        <v>0</v>
      </c>
      <c r="AQ42" t="s">
        <v>186</v>
      </c>
      <c r="AR42" t="b">
        <f>IF(NOT(ISNA(VLOOKUP(A182,'CounselingRecords (Becki)'!$A:$H,1,FALSE))),TRUE,FALSE)</f>
        <v>1</v>
      </c>
      <c r="AS42" t="b">
        <f>IF(NOT(ISNA(VLOOKUP(A182,'APSRecords (Becki)'!$A:$H,1,FALSE))),TRUE,FALSE)</f>
        <v>0</v>
      </c>
      <c r="AT42" t="b">
        <f>IF(NOT(ISNA(VLOOKUP(A182,'StatusHistories (Becki)'!$B:$U,1,FALSE))),TRUE,FALSE)</f>
        <v>1</v>
      </c>
    </row>
    <row r="43" spans="1:46" x14ac:dyDescent="0.2">
      <c r="A43">
        <v>10247</v>
      </c>
      <c r="B43" s="5">
        <f t="shared" si="0"/>
        <v>13041</v>
      </c>
      <c r="C43" t="s">
        <v>187</v>
      </c>
      <c r="D43" t="s">
        <v>188</v>
      </c>
      <c r="H43" t="s">
        <v>189</v>
      </c>
      <c r="I43" t="s">
        <v>64</v>
      </c>
      <c r="J43">
        <v>13</v>
      </c>
      <c r="K43">
        <v>61953</v>
      </c>
      <c r="N43" s="2">
        <v>11766</v>
      </c>
      <c r="O43">
        <v>2175082573</v>
      </c>
      <c r="U43">
        <v>13</v>
      </c>
      <c r="Z43">
        <v>0</v>
      </c>
      <c r="AQ43" t="s">
        <v>190</v>
      </c>
      <c r="AR43" t="b">
        <f>IF(NOT(ISNA(VLOOKUP(A183,'CounselingRecords (Becki)'!$A:$H,1,FALSE))),TRUE,FALSE)</f>
        <v>1</v>
      </c>
      <c r="AS43" t="b">
        <f>IF(NOT(ISNA(VLOOKUP(A183,'APSRecords (Becki)'!$A:$H,1,FALSE))),TRUE,FALSE)</f>
        <v>0</v>
      </c>
      <c r="AT43" t="b">
        <f>IF(NOT(ISNA(VLOOKUP(A183,'StatusHistories (Becki)'!$B:$U,1,FALSE))),TRUE,FALSE)</f>
        <v>1</v>
      </c>
    </row>
    <row r="44" spans="1:46" x14ac:dyDescent="0.2">
      <c r="A44">
        <v>10248</v>
      </c>
      <c r="B44" s="5">
        <f t="shared" si="0"/>
        <v>13042</v>
      </c>
      <c r="C44" t="s">
        <v>191</v>
      </c>
      <c r="D44" t="s">
        <v>188</v>
      </c>
      <c r="H44" t="s">
        <v>192</v>
      </c>
      <c r="I44" t="s">
        <v>64</v>
      </c>
      <c r="J44">
        <v>13</v>
      </c>
      <c r="K44">
        <v>61953</v>
      </c>
      <c r="N44" s="2">
        <v>12188</v>
      </c>
      <c r="O44">
        <v>2172532432</v>
      </c>
      <c r="U44">
        <v>13</v>
      </c>
      <c r="Z44">
        <v>0</v>
      </c>
      <c r="AQ44" t="s">
        <v>193</v>
      </c>
      <c r="AR44" t="b">
        <f>IF(NOT(ISNA(VLOOKUP(A184,'CounselingRecords (Becki)'!$A:$H,1,FALSE))),TRUE,FALSE)</f>
        <v>1</v>
      </c>
      <c r="AS44" t="b">
        <f>IF(NOT(ISNA(VLOOKUP(A184,'APSRecords (Becki)'!$A:$H,1,FALSE))),TRUE,FALSE)</f>
        <v>0</v>
      </c>
      <c r="AT44" t="b">
        <f>IF(NOT(ISNA(VLOOKUP(A184,'StatusHistories (Becki)'!$B:$U,1,FALSE))),TRUE,FALSE)</f>
        <v>1</v>
      </c>
    </row>
    <row r="45" spans="1:46" x14ac:dyDescent="0.2">
      <c r="A45">
        <v>10249</v>
      </c>
      <c r="B45" s="5">
        <f t="shared" si="0"/>
        <v>13043</v>
      </c>
      <c r="C45" t="s">
        <v>194</v>
      </c>
      <c r="D45" t="s">
        <v>195</v>
      </c>
      <c r="H45" t="s">
        <v>196</v>
      </c>
      <c r="I45" t="s">
        <v>64</v>
      </c>
      <c r="J45">
        <v>13</v>
      </c>
      <c r="K45">
        <v>61953</v>
      </c>
      <c r="N45" s="2">
        <v>11097</v>
      </c>
      <c r="O45">
        <v>2172533447</v>
      </c>
      <c r="U45">
        <v>13</v>
      </c>
      <c r="Z45">
        <v>0</v>
      </c>
      <c r="AR45" t="b">
        <f>IF(NOT(ISNA(VLOOKUP(A185,'CounselingRecords (Becki)'!$A:$H,1,FALSE))),TRUE,FALSE)</f>
        <v>1</v>
      </c>
      <c r="AS45" t="b">
        <f>IF(NOT(ISNA(VLOOKUP(A185,'APSRecords (Becki)'!$A:$H,1,FALSE))),TRUE,FALSE)</f>
        <v>0</v>
      </c>
      <c r="AT45" t="b">
        <f>IF(NOT(ISNA(VLOOKUP(A185,'StatusHistories (Becki)'!$B:$U,1,FALSE))),TRUE,FALSE)</f>
        <v>1</v>
      </c>
    </row>
    <row r="46" spans="1:46" x14ac:dyDescent="0.2">
      <c r="A46">
        <v>10250</v>
      </c>
      <c r="B46" s="5">
        <f t="shared" si="0"/>
        <v>13044</v>
      </c>
      <c r="C46" t="s">
        <v>197</v>
      </c>
      <c r="D46" t="s">
        <v>198</v>
      </c>
      <c r="H46" t="s">
        <v>199</v>
      </c>
      <c r="I46" t="s">
        <v>64</v>
      </c>
      <c r="J46">
        <v>13</v>
      </c>
      <c r="K46">
        <v>61953</v>
      </c>
      <c r="N46" s="2">
        <v>47569</v>
      </c>
      <c r="O46">
        <v>2172533440</v>
      </c>
      <c r="U46">
        <v>13</v>
      </c>
      <c r="Z46">
        <v>0</v>
      </c>
      <c r="AR46" t="b">
        <f>IF(NOT(ISNA(VLOOKUP(A186,'CounselingRecords (Becki)'!$A:$H,1,FALSE))),TRUE,FALSE)</f>
        <v>1</v>
      </c>
      <c r="AS46" t="b">
        <f>IF(NOT(ISNA(VLOOKUP(A186,'APSRecords (Becki)'!$A:$H,1,FALSE))),TRUE,FALSE)</f>
        <v>0</v>
      </c>
      <c r="AT46" t="b">
        <f>IF(NOT(ISNA(VLOOKUP(A186,'StatusHistories (Becki)'!$B:$U,1,FALSE))),TRUE,FALSE)</f>
        <v>1</v>
      </c>
    </row>
    <row r="47" spans="1:46" x14ac:dyDescent="0.2">
      <c r="A47">
        <v>10251</v>
      </c>
      <c r="B47" s="5">
        <f t="shared" si="0"/>
        <v>13045</v>
      </c>
      <c r="C47" t="s">
        <v>200</v>
      </c>
      <c r="D47" t="s">
        <v>201</v>
      </c>
      <c r="H47" t="s">
        <v>202</v>
      </c>
      <c r="I47" t="s">
        <v>45</v>
      </c>
      <c r="J47">
        <v>13</v>
      </c>
      <c r="K47">
        <v>61919</v>
      </c>
      <c r="N47" s="2">
        <v>16889</v>
      </c>
      <c r="O47">
        <v>2179910062</v>
      </c>
      <c r="Q47" t="s">
        <v>203</v>
      </c>
      <c r="U47">
        <v>13</v>
      </c>
      <c r="Z47">
        <v>0</v>
      </c>
      <c r="AQ47" t="s">
        <v>204</v>
      </c>
      <c r="AR47" t="b">
        <f>IF(NOT(ISNA(VLOOKUP(A187,'CounselingRecords (Becki)'!$A:$H,1,FALSE))),TRUE,FALSE)</f>
        <v>1</v>
      </c>
      <c r="AS47" t="b">
        <f>IF(NOT(ISNA(VLOOKUP(A187,'APSRecords (Becki)'!$A:$H,1,FALSE))),TRUE,FALSE)</f>
        <v>0</v>
      </c>
      <c r="AT47" t="b">
        <f>IF(NOT(ISNA(VLOOKUP(A187,'StatusHistories (Becki)'!$B:$U,1,FALSE))),TRUE,FALSE)</f>
        <v>1</v>
      </c>
    </row>
    <row r="48" spans="1:46" x14ac:dyDescent="0.2">
      <c r="A48">
        <v>10252</v>
      </c>
      <c r="B48" s="5">
        <f t="shared" si="0"/>
        <v>13046</v>
      </c>
      <c r="C48" t="s">
        <v>205</v>
      </c>
      <c r="D48" t="s">
        <v>206</v>
      </c>
      <c r="H48" t="s">
        <v>207</v>
      </c>
      <c r="I48" t="s">
        <v>64</v>
      </c>
      <c r="J48">
        <v>13</v>
      </c>
      <c r="K48">
        <v>61953</v>
      </c>
      <c r="N48" s="2">
        <v>13021</v>
      </c>
      <c r="O48">
        <v>2172534044</v>
      </c>
      <c r="Q48" t="s">
        <v>208</v>
      </c>
      <c r="U48">
        <v>13</v>
      </c>
      <c r="Z48">
        <v>0</v>
      </c>
      <c r="AR48" t="b">
        <f>IF(NOT(ISNA(VLOOKUP(A188,'CounselingRecords (Becki)'!$A:$H,1,FALSE))),TRUE,FALSE)</f>
        <v>1</v>
      </c>
      <c r="AS48" t="b">
        <f>IF(NOT(ISNA(VLOOKUP(A188,'APSRecords (Becki)'!$A:$H,1,FALSE))),TRUE,FALSE)</f>
        <v>0</v>
      </c>
      <c r="AT48" t="b">
        <f>IF(NOT(ISNA(VLOOKUP(A188,'StatusHistories (Becki)'!$B:$U,1,FALSE))),TRUE,FALSE)</f>
        <v>1</v>
      </c>
    </row>
    <row r="49" spans="1:46" x14ac:dyDescent="0.2">
      <c r="A49">
        <v>10253</v>
      </c>
      <c r="B49" s="5">
        <f t="shared" si="0"/>
        <v>13047</v>
      </c>
      <c r="C49" t="s">
        <v>209</v>
      </c>
      <c r="D49" t="s">
        <v>210</v>
      </c>
      <c r="H49" t="s">
        <v>211</v>
      </c>
      <c r="I49" t="s">
        <v>64</v>
      </c>
      <c r="J49">
        <v>13</v>
      </c>
      <c r="K49">
        <v>61953</v>
      </c>
      <c r="N49" s="2">
        <v>10797</v>
      </c>
      <c r="O49">
        <v>2177149436</v>
      </c>
      <c r="U49">
        <v>13</v>
      </c>
      <c r="Z49">
        <v>0</v>
      </c>
      <c r="AR49" t="b">
        <f>IF(NOT(ISNA(VLOOKUP(A189,'CounselingRecords (Becki)'!$A:$H,1,FALSE))),TRUE,FALSE)</f>
        <v>1</v>
      </c>
      <c r="AS49" t="b">
        <f>IF(NOT(ISNA(VLOOKUP(A189,'APSRecords (Becki)'!$A:$H,1,FALSE))),TRUE,FALSE)</f>
        <v>0</v>
      </c>
      <c r="AT49" t="b">
        <f>IF(NOT(ISNA(VLOOKUP(A189,'StatusHistories (Becki)'!$B:$U,1,FALSE))),TRUE,FALSE)</f>
        <v>1</v>
      </c>
    </row>
    <row r="50" spans="1:46" x14ac:dyDescent="0.2">
      <c r="A50">
        <v>10254</v>
      </c>
      <c r="B50" s="5">
        <f t="shared" si="0"/>
        <v>13048</v>
      </c>
      <c r="C50" t="s">
        <v>212</v>
      </c>
      <c r="D50" t="s">
        <v>213</v>
      </c>
      <c r="H50" t="s">
        <v>214</v>
      </c>
      <c r="I50" t="s">
        <v>45</v>
      </c>
      <c r="J50">
        <v>13</v>
      </c>
      <c r="K50">
        <v>61956</v>
      </c>
      <c r="N50" s="2">
        <v>21101</v>
      </c>
      <c r="O50">
        <v>2177145590</v>
      </c>
      <c r="U50">
        <v>13</v>
      </c>
      <c r="Z50">
        <v>0</v>
      </c>
      <c r="AQ50" t="s">
        <v>215</v>
      </c>
      <c r="AR50" t="b">
        <f>IF(NOT(ISNA(VLOOKUP(A190,'CounselingRecords (Becki)'!$A:$H,1,FALSE))),TRUE,FALSE)</f>
        <v>1</v>
      </c>
      <c r="AS50" t="b">
        <f>IF(NOT(ISNA(VLOOKUP(A190,'APSRecords (Becki)'!$A:$H,1,FALSE))),TRUE,FALSE)</f>
        <v>0</v>
      </c>
      <c r="AT50" t="b">
        <f>IF(NOT(ISNA(VLOOKUP(A190,'StatusHistories (Becki)'!$B:$U,1,FALSE))),TRUE,FALSE)</f>
        <v>1</v>
      </c>
    </row>
    <row r="51" spans="1:46" x14ac:dyDescent="0.2">
      <c r="A51">
        <v>10255</v>
      </c>
      <c r="B51" s="5">
        <f t="shared" si="0"/>
        <v>13049</v>
      </c>
      <c r="C51" t="s">
        <v>72</v>
      </c>
      <c r="D51" t="s">
        <v>216</v>
      </c>
      <c r="H51" t="s">
        <v>217</v>
      </c>
      <c r="I51" t="s">
        <v>64</v>
      </c>
      <c r="J51">
        <v>13</v>
      </c>
      <c r="K51">
        <v>61953</v>
      </c>
      <c r="N51" s="2">
        <v>15499</v>
      </c>
      <c r="O51">
        <v>2172536270</v>
      </c>
      <c r="U51">
        <v>13</v>
      </c>
      <c r="Z51">
        <v>0</v>
      </c>
      <c r="AR51" t="b">
        <f>IF(NOT(ISNA(VLOOKUP(A191,'CounselingRecords (Becki)'!$A:$H,1,FALSE))),TRUE,FALSE)</f>
        <v>1</v>
      </c>
      <c r="AS51" t="b">
        <f>IF(NOT(ISNA(VLOOKUP(A191,'APSRecords (Becki)'!$A:$H,1,FALSE))),TRUE,FALSE)</f>
        <v>0</v>
      </c>
      <c r="AT51" t="b">
        <f>IF(NOT(ISNA(VLOOKUP(A191,'StatusHistories (Becki)'!$B:$U,1,FALSE))),TRUE,FALSE)</f>
        <v>1</v>
      </c>
    </row>
    <row r="52" spans="1:46" x14ac:dyDescent="0.2">
      <c r="A52">
        <v>10256</v>
      </c>
      <c r="B52" s="5">
        <f t="shared" si="0"/>
        <v>13050</v>
      </c>
      <c r="C52" t="s">
        <v>218</v>
      </c>
      <c r="D52" t="s">
        <v>219</v>
      </c>
      <c r="H52" t="s">
        <v>220</v>
      </c>
      <c r="I52" t="s">
        <v>64</v>
      </c>
      <c r="J52">
        <v>13</v>
      </c>
      <c r="K52">
        <v>61953</v>
      </c>
      <c r="N52" s="2">
        <v>13598</v>
      </c>
      <c r="O52">
        <v>2172533727</v>
      </c>
      <c r="U52">
        <v>13</v>
      </c>
      <c r="Z52">
        <v>0</v>
      </c>
      <c r="AR52" t="b">
        <f>IF(NOT(ISNA(VLOOKUP(A192,'CounselingRecords (Becki)'!$A:$H,1,FALSE))),TRUE,FALSE)</f>
        <v>1</v>
      </c>
      <c r="AS52" t="b">
        <f>IF(NOT(ISNA(VLOOKUP(A192,'APSRecords (Becki)'!$A:$H,1,FALSE))),TRUE,FALSE)</f>
        <v>0</v>
      </c>
      <c r="AT52" t="b">
        <f>IF(NOT(ISNA(VLOOKUP(A192,'StatusHistories (Becki)'!$B:$U,1,FALSE))),TRUE,FALSE)</f>
        <v>1</v>
      </c>
    </row>
    <row r="53" spans="1:46" x14ac:dyDescent="0.2">
      <c r="A53">
        <v>10257</v>
      </c>
      <c r="B53" s="5">
        <f t="shared" si="0"/>
        <v>13051</v>
      </c>
      <c r="C53" t="s">
        <v>221</v>
      </c>
      <c r="D53" t="s">
        <v>222</v>
      </c>
      <c r="H53" t="s">
        <v>223</v>
      </c>
      <c r="I53" t="s">
        <v>64</v>
      </c>
      <c r="J53">
        <v>13</v>
      </c>
      <c r="K53">
        <v>61953</v>
      </c>
      <c r="N53" s="2">
        <v>13950</v>
      </c>
      <c r="O53">
        <v>2172532089</v>
      </c>
      <c r="U53">
        <v>13</v>
      </c>
      <c r="Z53">
        <v>0</v>
      </c>
      <c r="AR53" t="b">
        <f>IF(NOT(ISNA(VLOOKUP(A193,'CounselingRecords (Becki)'!$A:$H,1,FALSE))),TRUE,FALSE)</f>
        <v>1</v>
      </c>
      <c r="AS53" t="b">
        <f>IF(NOT(ISNA(VLOOKUP(A193,'APSRecords (Becki)'!$A:$H,1,FALSE))),TRUE,FALSE)</f>
        <v>0</v>
      </c>
      <c r="AT53" t="b">
        <f>IF(NOT(ISNA(VLOOKUP(A193,'StatusHistories (Becki)'!$B:$U,1,FALSE))),TRUE,FALSE)</f>
        <v>1</v>
      </c>
    </row>
    <row r="54" spans="1:46" x14ac:dyDescent="0.2">
      <c r="A54">
        <v>10258</v>
      </c>
      <c r="B54" s="5">
        <f t="shared" si="0"/>
        <v>13052</v>
      </c>
      <c r="C54" t="s">
        <v>224</v>
      </c>
      <c r="D54" t="s">
        <v>222</v>
      </c>
      <c r="H54" t="s">
        <v>225</v>
      </c>
      <c r="I54" t="s">
        <v>64</v>
      </c>
      <c r="J54">
        <v>13</v>
      </c>
      <c r="K54">
        <v>61953</v>
      </c>
      <c r="N54" s="2">
        <v>13657</v>
      </c>
      <c r="O54">
        <v>2172532089</v>
      </c>
      <c r="U54">
        <v>13</v>
      </c>
      <c r="Z54">
        <v>0</v>
      </c>
      <c r="AR54" t="b">
        <f>IF(NOT(ISNA(VLOOKUP(A194,'CounselingRecords (Becki)'!$A:$H,1,FALSE))),TRUE,FALSE)</f>
        <v>1</v>
      </c>
      <c r="AS54" t="b">
        <f>IF(NOT(ISNA(VLOOKUP(A194,'APSRecords (Becki)'!$A:$H,1,FALSE))),TRUE,FALSE)</f>
        <v>0</v>
      </c>
      <c r="AT54" t="b">
        <f>IF(NOT(ISNA(VLOOKUP(A194,'StatusHistories (Becki)'!$B:$U,1,FALSE))),TRUE,FALSE)</f>
        <v>1</v>
      </c>
    </row>
    <row r="55" spans="1:46" x14ac:dyDescent="0.2">
      <c r="A55">
        <v>10259</v>
      </c>
      <c r="B55" s="5">
        <f t="shared" si="0"/>
        <v>13053</v>
      </c>
      <c r="C55" t="s">
        <v>226</v>
      </c>
      <c r="D55" t="s">
        <v>129</v>
      </c>
      <c r="H55" t="s">
        <v>227</v>
      </c>
      <c r="I55" t="s">
        <v>59</v>
      </c>
      <c r="J55">
        <v>13</v>
      </c>
      <c r="K55">
        <v>61910</v>
      </c>
      <c r="N55" s="2">
        <v>17373</v>
      </c>
      <c r="O55">
        <v>2173770818</v>
      </c>
      <c r="U55">
        <v>13</v>
      </c>
      <c r="Z55">
        <v>0</v>
      </c>
      <c r="AR55" t="b">
        <f>IF(NOT(ISNA(VLOOKUP(A195,'CounselingRecords (Becki)'!$A:$H,1,FALSE))),TRUE,FALSE)</f>
        <v>1</v>
      </c>
      <c r="AS55" t="b">
        <f>IF(NOT(ISNA(VLOOKUP(A195,'APSRecords (Becki)'!$A:$H,1,FALSE))),TRUE,FALSE)</f>
        <v>0</v>
      </c>
      <c r="AT55" t="b">
        <f>IF(NOT(ISNA(VLOOKUP(A195,'StatusHistories (Becki)'!$B:$U,1,FALSE))),TRUE,FALSE)</f>
        <v>1</v>
      </c>
    </row>
    <row r="56" spans="1:46" x14ac:dyDescent="0.2">
      <c r="A56">
        <v>10260</v>
      </c>
      <c r="B56" s="5">
        <f t="shared" si="0"/>
        <v>13054</v>
      </c>
      <c r="C56" t="s">
        <v>228</v>
      </c>
      <c r="D56" t="s">
        <v>229</v>
      </c>
      <c r="H56" t="s">
        <v>230</v>
      </c>
      <c r="I56" t="s">
        <v>64</v>
      </c>
      <c r="J56">
        <v>13</v>
      </c>
      <c r="K56">
        <v>61953</v>
      </c>
      <c r="N56" s="2">
        <v>19925</v>
      </c>
      <c r="O56">
        <v>2176938647</v>
      </c>
      <c r="U56">
        <v>13</v>
      </c>
      <c r="Z56">
        <v>0</v>
      </c>
      <c r="AR56" t="b">
        <f>IF(NOT(ISNA(VLOOKUP(A196,'CounselingRecords (Becki)'!$A:$H,1,FALSE))),TRUE,FALSE)</f>
        <v>0</v>
      </c>
      <c r="AS56" t="b">
        <f>IF(NOT(ISNA(VLOOKUP(A196,'APSRecords (Becki)'!$A:$H,1,FALSE))),TRUE,FALSE)</f>
        <v>0</v>
      </c>
      <c r="AT56" t="b">
        <f>IF(NOT(ISNA(VLOOKUP(A196,'StatusHistories (Becki)'!$B:$U,1,FALSE))),TRUE,FALSE)</f>
        <v>0</v>
      </c>
    </row>
    <row r="57" spans="1:46" x14ac:dyDescent="0.2">
      <c r="A57">
        <v>10261</v>
      </c>
      <c r="B57" s="5">
        <f t="shared" si="0"/>
        <v>13055</v>
      </c>
      <c r="C57" t="s">
        <v>231</v>
      </c>
      <c r="D57" t="s">
        <v>232</v>
      </c>
      <c r="H57" t="s">
        <v>233</v>
      </c>
      <c r="I57" t="s">
        <v>234</v>
      </c>
      <c r="J57">
        <v>13</v>
      </c>
      <c r="K57">
        <v>61953</v>
      </c>
      <c r="N57" s="2">
        <v>22000</v>
      </c>
      <c r="O57">
        <v>2172533162</v>
      </c>
      <c r="U57">
        <v>13</v>
      </c>
      <c r="Z57">
        <v>0</v>
      </c>
      <c r="AR57" t="b">
        <f>IF(NOT(ISNA(VLOOKUP(A197,'CounselingRecords (Becki)'!$A:$H,1,FALSE))),TRUE,FALSE)</f>
        <v>0</v>
      </c>
      <c r="AS57" t="b">
        <f>IF(NOT(ISNA(VLOOKUP(A197,'APSRecords (Becki)'!$A:$H,1,FALSE))),TRUE,FALSE)</f>
        <v>0</v>
      </c>
      <c r="AT57" t="b">
        <f>IF(NOT(ISNA(VLOOKUP(A197,'StatusHistories (Becki)'!$B:$U,1,FALSE))),TRUE,FALSE)</f>
        <v>0</v>
      </c>
    </row>
    <row r="58" spans="1:46" x14ac:dyDescent="0.2">
      <c r="A58">
        <v>10262</v>
      </c>
      <c r="B58" s="5">
        <f t="shared" si="0"/>
        <v>13056</v>
      </c>
      <c r="C58" t="s">
        <v>235</v>
      </c>
      <c r="D58" t="s">
        <v>236</v>
      </c>
      <c r="H58" t="s">
        <v>237</v>
      </c>
      <c r="I58" t="s">
        <v>64</v>
      </c>
      <c r="J58">
        <v>13</v>
      </c>
      <c r="K58">
        <v>61953</v>
      </c>
      <c r="N58" s="2">
        <v>16774</v>
      </c>
      <c r="U58">
        <v>13</v>
      </c>
      <c r="Z58">
        <v>0</v>
      </c>
      <c r="AQ58" t="s">
        <v>238</v>
      </c>
      <c r="AR58" t="b">
        <f>IF(NOT(ISNA(VLOOKUP(A198,'CounselingRecords (Becki)'!$A:$H,1,FALSE))),TRUE,FALSE)</f>
        <v>0</v>
      </c>
      <c r="AS58" t="b">
        <f>IF(NOT(ISNA(VLOOKUP(A198,'APSRecords (Becki)'!$A:$H,1,FALSE))),TRUE,FALSE)</f>
        <v>0</v>
      </c>
      <c r="AT58" t="b">
        <f>IF(NOT(ISNA(VLOOKUP(A198,'StatusHistories (Becki)'!$B:$U,1,FALSE))),TRUE,FALSE)</f>
        <v>0</v>
      </c>
    </row>
    <row r="59" spans="1:46" x14ac:dyDescent="0.2">
      <c r="A59">
        <v>10263</v>
      </c>
      <c r="B59" s="5">
        <f t="shared" si="0"/>
        <v>13057</v>
      </c>
      <c r="C59" t="s">
        <v>239</v>
      </c>
      <c r="D59" t="s">
        <v>240</v>
      </c>
      <c r="F59" t="s">
        <v>241</v>
      </c>
      <c r="H59" t="s">
        <v>242</v>
      </c>
      <c r="I59" t="s">
        <v>64</v>
      </c>
      <c r="J59">
        <v>13</v>
      </c>
      <c r="K59">
        <v>61953</v>
      </c>
      <c r="N59" s="2">
        <v>19800</v>
      </c>
      <c r="O59">
        <v>2175524318</v>
      </c>
      <c r="U59">
        <v>13</v>
      </c>
      <c r="Z59">
        <v>0</v>
      </c>
      <c r="AR59" t="b">
        <f>IF(NOT(ISNA(VLOOKUP(A199,'CounselingRecords (Becki)'!$A:$H,1,FALSE))),TRUE,FALSE)</f>
        <v>1</v>
      </c>
      <c r="AS59" t="b">
        <f>IF(NOT(ISNA(VLOOKUP(A199,'APSRecords (Becki)'!$A:$H,1,FALSE))),TRUE,FALSE)</f>
        <v>0</v>
      </c>
      <c r="AT59" t="b">
        <f>IF(NOT(ISNA(VLOOKUP(A199,'StatusHistories (Becki)'!$B:$U,1,FALSE))),TRUE,FALSE)</f>
        <v>1</v>
      </c>
    </row>
    <row r="60" spans="1:46" x14ac:dyDescent="0.2">
      <c r="A60">
        <v>10264</v>
      </c>
      <c r="B60" s="5">
        <f t="shared" si="0"/>
        <v>13058</v>
      </c>
      <c r="C60" t="s">
        <v>243</v>
      </c>
      <c r="D60" t="s">
        <v>244</v>
      </c>
      <c r="H60" t="s">
        <v>245</v>
      </c>
      <c r="I60" t="s">
        <v>246</v>
      </c>
      <c r="J60">
        <v>13</v>
      </c>
      <c r="K60">
        <v>61942</v>
      </c>
      <c r="N60" s="2">
        <v>17660</v>
      </c>
      <c r="O60">
        <v>2178372906</v>
      </c>
      <c r="U60">
        <v>13</v>
      </c>
      <c r="Z60">
        <v>0</v>
      </c>
      <c r="AQ60" t="s">
        <v>247</v>
      </c>
      <c r="AR60" t="b">
        <f>IF(NOT(ISNA(VLOOKUP(A200,'CounselingRecords (Becki)'!$A:$H,1,FALSE))),TRUE,FALSE)</f>
        <v>1</v>
      </c>
      <c r="AS60" t="b">
        <f>IF(NOT(ISNA(VLOOKUP(A200,'APSRecords (Becki)'!$A:$H,1,FALSE))),TRUE,FALSE)</f>
        <v>0</v>
      </c>
      <c r="AT60" t="b">
        <f>IF(NOT(ISNA(VLOOKUP(A200,'StatusHistories (Becki)'!$B:$U,1,FALSE))),TRUE,FALSE)</f>
        <v>1</v>
      </c>
    </row>
    <row r="61" spans="1:46" x14ac:dyDescent="0.2">
      <c r="A61">
        <v>10265</v>
      </c>
      <c r="B61" s="5">
        <f t="shared" si="0"/>
        <v>13059</v>
      </c>
      <c r="C61" t="s">
        <v>55</v>
      </c>
      <c r="D61" t="s">
        <v>109</v>
      </c>
      <c r="F61" t="s">
        <v>248</v>
      </c>
      <c r="H61" t="s">
        <v>249</v>
      </c>
      <c r="I61" t="s">
        <v>106</v>
      </c>
      <c r="J61">
        <v>13</v>
      </c>
      <c r="K61">
        <v>61919</v>
      </c>
      <c r="N61" s="2">
        <v>19195</v>
      </c>
      <c r="O61">
        <v>2178329790</v>
      </c>
      <c r="U61">
        <v>13</v>
      </c>
      <c r="Z61">
        <v>0</v>
      </c>
      <c r="AQ61" t="s">
        <v>250</v>
      </c>
      <c r="AR61" t="b">
        <f>IF(NOT(ISNA(VLOOKUP(A201,'CounselingRecords (Becki)'!$A:$H,1,FALSE))),TRUE,FALSE)</f>
        <v>1</v>
      </c>
      <c r="AS61" t="b">
        <f>IF(NOT(ISNA(VLOOKUP(A201,'APSRecords (Becki)'!$A:$H,1,FALSE))),TRUE,FALSE)</f>
        <v>0</v>
      </c>
      <c r="AT61" t="b">
        <f>IF(NOT(ISNA(VLOOKUP(A201,'StatusHistories (Becki)'!$B:$U,1,FALSE))),TRUE,FALSE)</f>
        <v>1</v>
      </c>
    </row>
    <row r="62" spans="1:46" x14ac:dyDescent="0.2">
      <c r="A62">
        <v>10266</v>
      </c>
      <c r="B62" s="5">
        <f t="shared" si="0"/>
        <v>13060</v>
      </c>
      <c r="C62" t="s">
        <v>251</v>
      </c>
      <c r="D62" t="s">
        <v>109</v>
      </c>
      <c r="H62" t="s">
        <v>252</v>
      </c>
      <c r="J62">
        <v>13</v>
      </c>
      <c r="K62">
        <v>61919</v>
      </c>
      <c r="N62" s="2">
        <v>20629</v>
      </c>
      <c r="O62">
        <v>2178329790</v>
      </c>
      <c r="U62">
        <v>13</v>
      </c>
      <c r="Z62">
        <v>0</v>
      </c>
      <c r="AP62" t="s">
        <v>106</v>
      </c>
      <c r="AQ62" t="s">
        <v>253</v>
      </c>
      <c r="AR62" t="b">
        <f>IF(NOT(ISNA(VLOOKUP(A202,'CounselingRecords (Becki)'!$A:$H,1,FALSE))),TRUE,FALSE)</f>
        <v>1</v>
      </c>
      <c r="AS62" t="b">
        <f>IF(NOT(ISNA(VLOOKUP(A202,'APSRecords (Becki)'!$A:$H,1,FALSE))),TRUE,FALSE)</f>
        <v>0</v>
      </c>
      <c r="AT62" t="b">
        <f>IF(NOT(ISNA(VLOOKUP(A202,'StatusHistories (Becki)'!$B:$U,1,FALSE))),TRUE,FALSE)</f>
        <v>1</v>
      </c>
    </row>
    <row r="63" spans="1:46" x14ac:dyDescent="0.2">
      <c r="A63">
        <v>10267</v>
      </c>
      <c r="B63" s="5">
        <f t="shared" si="0"/>
        <v>13061</v>
      </c>
      <c r="C63" t="s">
        <v>254</v>
      </c>
      <c r="D63" t="s">
        <v>255</v>
      </c>
      <c r="H63" t="s">
        <v>256</v>
      </c>
      <c r="I63" t="s">
        <v>59</v>
      </c>
      <c r="J63">
        <v>13</v>
      </c>
      <c r="K63">
        <v>61910</v>
      </c>
      <c r="N63" s="2">
        <v>12130</v>
      </c>
      <c r="O63">
        <v>2174336098</v>
      </c>
      <c r="U63">
        <v>13</v>
      </c>
      <c r="Z63">
        <v>0</v>
      </c>
      <c r="AQ63" t="s">
        <v>257</v>
      </c>
      <c r="AR63" t="b">
        <f>IF(NOT(ISNA(VLOOKUP(A203,'CounselingRecords (Becki)'!$A:$H,1,FALSE))),TRUE,FALSE)</f>
        <v>1</v>
      </c>
      <c r="AS63" t="b">
        <f>IF(NOT(ISNA(VLOOKUP(A203,'APSRecords (Becki)'!$A:$H,1,FALSE))),TRUE,FALSE)</f>
        <v>0</v>
      </c>
      <c r="AT63" t="b">
        <f>IF(NOT(ISNA(VLOOKUP(A203,'StatusHistories (Becki)'!$B:$U,1,FALSE))),TRUE,FALSE)</f>
        <v>1</v>
      </c>
    </row>
    <row r="64" spans="1:46" x14ac:dyDescent="0.2">
      <c r="A64">
        <v>10268</v>
      </c>
      <c r="B64" s="5">
        <f t="shared" si="0"/>
        <v>13062</v>
      </c>
      <c r="C64" t="s">
        <v>258</v>
      </c>
      <c r="D64" t="s">
        <v>259</v>
      </c>
      <c r="H64" t="s">
        <v>260</v>
      </c>
      <c r="I64" t="s">
        <v>106</v>
      </c>
      <c r="J64">
        <v>13</v>
      </c>
      <c r="K64">
        <v>61919</v>
      </c>
      <c r="Q64" t="s">
        <v>261</v>
      </c>
      <c r="U64">
        <v>13</v>
      </c>
      <c r="Z64">
        <v>0</v>
      </c>
      <c r="AR64" t="b">
        <f>IF(NOT(ISNA(VLOOKUP(A204,'CounselingRecords (Becki)'!$A:$H,1,FALSE))),TRUE,FALSE)</f>
        <v>1</v>
      </c>
      <c r="AS64" t="b">
        <f>IF(NOT(ISNA(VLOOKUP(A204,'APSRecords (Becki)'!$A:$H,1,FALSE))),TRUE,FALSE)</f>
        <v>0</v>
      </c>
      <c r="AT64" t="b">
        <f>IF(NOT(ISNA(VLOOKUP(A204,'StatusHistories (Becki)'!$B:$U,1,FALSE))),TRUE,FALSE)</f>
        <v>1</v>
      </c>
    </row>
    <row r="65" spans="1:46" x14ac:dyDescent="0.2">
      <c r="A65">
        <v>10269</v>
      </c>
      <c r="B65" s="5">
        <f t="shared" si="0"/>
        <v>13063</v>
      </c>
      <c r="C65" t="s">
        <v>262</v>
      </c>
      <c r="D65" t="s">
        <v>263</v>
      </c>
      <c r="H65" t="s">
        <v>264</v>
      </c>
      <c r="I65" t="s">
        <v>265</v>
      </c>
      <c r="J65">
        <v>13</v>
      </c>
      <c r="K65">
        <v>61910</v>
      </c>
      <c r="N65" s="2">
        <v>12543</v>
      </c>
      <c r="O65">
        <v>2175432038</v>
      </c>
      <c r="U65">
        <v>13</v>
      </c>
      <c r="Z65">
        <v>0</v>
      </c>
      <c r="AQ65" t="s">
        <v>266</v>
      </c>
      <c r="AR65" t="b">
        <f>IF(NOT(ISNA(VLOOKUP(A205,'CounselingRecords (Becki)'!$A:$H,1,FALSE))),TRUE,FALSE)</f>
        <v>1</v>
      </c>
      <c r="AS65" t="b">
        <f>IF(NOT(ISNA(VLOOKUP(A205,'APSRecords (Becki)'!$A:$H,1,FALSE))),TRUE,FALSE)</f>
        <v>0</v>
      </c>
      <c r="AT65" t="b">
        <f>IF(NOT(ISNA(VLOOKUP(A205,'StatusHistories (Becki)'!$B:$U,1,FALSE))),TRUE,FALSE)</f>
        <v>1</v>
      </c>
    </row>
    <row r="66" spans="1:46" x14ac:dyDescent="0.2">
      <c r="A66">
        <v>10270</v>
      </c>
      <c r="B66" s="5">
        <f t="shared" si="0"/>
        <v>13064</v>
      </c>
      <c r="C66" t="s">
        <v>267</v>
      </c>
      <c r="D66" t="s">
        <v>268</v>
      </c>
      <c r="H66" t="s">
        <v>269</v>
      </c>
      <c r="I66" t="s">
        <v>64</v>
      </c>
      <c r="J66">
        <v>13</v>
      </c>
      <c r="K66">
        <v>61953</v>
      </c>
      <c r="N66" s="2">
        <v>15179</v>
      </c>
      <c r="U66">
        <v>13</v>
      </c>
      <c r="Z66">
        <v>0</v>
      </c>
      <c r="AR66" t="b">
        <f>IF(NOT(ISNA(VLOOKUP(A206,'CounselingRecords (Becki)'!$A:$H,1,FALSE))),TRUE,FALSE)</f>
        <v>1</v>
      </c>
      <c r="AS66" t="b">
        <f>IF(NOT(ISNA(VLOOKUP(A206,'APSRecords (Becki)'!$A:$H,1,FALSE))),TRUE,FALSE)</f>
        <v>0</v>
      </c>
      <c r="AT66" t="b">
        <f>IF(NOT(ISNA(VLOOKUP(A206,'StatusHistories (Becki)'!$B:$U,1,FALSE))),TRUE,FALSE)</f>
        <v>1</v>
      </c>
    </row>
    <row r="67" spans="1:46" x14ac:dyDescent="0.2">
      <c r="A67">
        <v>10271</v>
      </c>
      <c r="B67" s="5">
        <f t="shared" si="0"/>
        <v>13065</v>
      </c>
      <c r="C67" t="s">
        <v>270</v>
      </c>
      <c r="D67" t="s">
        <v>271</v>
      </c>
      <c r="H67" t="s">
        <v>272</v>
      </c>
      <c r="I67" t="s">
        <v>64</v>
      </c>
      <c r="J67">
        <v>13</v>
      </c>
      <c r="K67">
        <v>61953</v>
      </c>
      <c r="N67" s="2">
        <v>9627</v>
      </c>
      <c r="U67">
        <v>13</v>
      </c>
      <c r="Z67">
        <v>0</v>
      </c>
      <c r="AR67" t="b">
        <f>IF(NOT(ISNA(VLOOKUP(A207,'CounselingRecords (Becki)'!$A:$H,1,FALSE))),TRUE,FALSE)</f>
        <v>1</v>
      </c>
      <c r="AS67" t="b">
        <f>IF(NOT(ISNA(VLOOKUP(A207,'APSRecords (Becki)'!$A:$H,1,FALSE))),TRUE,FALSE)</f>
        <v>0</v>
      </c>
      <c r="AT67" t="b">
        <f>IF(NOT(ISNA(VLOOKUP(A207,'StatusHistories (Becki)'!$B:$U,1,FALSE))),TRUE,FALSE)</f>
        <v>1</v>
      </c>
    </row>
    <row r="68" spans="1:46" x14ac:dyDescent="0.2">
      <c r="A68">
        <v>10272</v>
      </c>
      <c r="B68" s="5">
        <f t="shared" ref="B68:B131" si="1">B67+1</f>
        <v>13066</v>
      </c>
      <c r="C68" t="s">
        <v>273</v>
      </c>
      <c r="D68" t="s">
        <v>274</v>
      </c>
      <c r="H68" t="s">
        <v>275</v>
      </c>
      <c r="I68" t="s">
        <v>45</v>
      </c>
      <c r="J68">
        <v>13</v>
      </c>
      <c r="K68">
        <v>61956</v>
      </c>
      <c r="N68" s="2">
        <v>19550</v>
      </c>
      <c r="O68">
        <v>2177142975</v>
      </c>
      <c r="U68">
        <v>13</v>
      </c>
      <c r="Z68">
        <v>0</v>
      </c>
      <c r="AR68" t="b">
        <f>IF(NOT(ISNA(VLOOKUP(A208,'CounselingRecords (Becki)'!$A:$H,1,FALSE))),TRUE,FALSE)</f>
        <v>1</v>
      </c>
      <c r="AS68" t="b">
        <f>IF(NOT(ISNA(VLOOKUP(A208,'APSRecords (Becki)'!$A:$H,1,FALSE))),TRUE,FALSE)</f>
        <v>0</v>
      </c>
      <c r="AT68" t="b">
        <f>IF(NOT(ISNA(VLOOKUP(A208,'StatusHistories (Becki)'!$B:$U,1,FALSE))),TRUE,FALSE)</f>
        <v>1</v>
      </c>
    </row>
    <row r="69" spans="1:46" x14ac:dyDescent="0.2">
      <c r="A69">
        <v>10273</v>
      </c>
      <c r="B69" s="5">
        <f t="shared" si="1"/>
        <v>13067</v>
      </c>
      <c r="C69" t="s">
        <v>120</v>
      </c>
      <c r="J69">
        <v>13</v>
      </c>
      <c r="U69">
        <v>13</v>
      </c>
      <c r="Z69">
        <v>0</v>
      </c>
      <c r="AR69" t="b">
        <f>IF(NOT(ISNA(VLOOKUP(A209,'CounselingRecords (Becki)'!$A:$H,1,FALSE))),TRUE,FALSE)</f>
        <v>1</v>
      </c>
      <c r="AS69" t="b">
        <f>IF(NOT(ISNA(VLOOKUP(A209,'APSRecords (Becki)'!$A:$H,1,FALSE))),TRUE,FALSE)</f>
        <v>0</v>
      </c>
      <c r="AT69" t="b">
        <f>IF(NOT(ISNA(VLOOKUP(A209,'StatusHistories (Becki)'!$B:$U,1,FALSE))),TRUE,FALSE)</f>
        <v>1</v>
      </c>
    </row>
    <row r="70" spans="1:46" x14ac:dyDescent="0.2">
      <c r="A70">
        <v>10274</v>
      </c>
      <c r="B70" s="5">
        <f t="shared" si="1"/>
        <v>13068</v>
      </c>
      <c r="C70" t="s">
        <v>267</v>
      </c>
      <c r="D70" t="s">
        <v>268</v>
      </c>
      <c r="H70" t="s">
        <v>276</v>
      </c>
      <c r="I70" t="s">
        <v>64</v>
      </c>
      <c r="J70">
        <v>13</v>
      </c>
      <c r="K70">
        <v>61953</v>
      </c>
      <c r="N70" s="2">
        <v>51704</v>
      </c>
      <c r="U70">
        <v>13</v>
      </c>
      <c r="Z70">
        <v>0</v>
      </c>
      <c r="AR70" t="b">
        <f>IF(NOT(ISNA(VLOOKUP(A210,'CounselingRecords (Becki)'!$A:$H,1,FALSE))),TRUE,FALSE)</f>
        <v>1</v>
      </c>
      <c r="AS70" t="b">
        <f>IF(NOT(ISNA(VLOOKUP(A210,'APSRecords (Becki)'!$A:$H,1,FALSE))),TRUE,FALSE)</f>
        <v>0</v>
      </c>
      <c r="AT70" t="b">
        <f>IF(NOT(ISNA(VLOOKUP(A210,'StatusHistories (Becki)'!$B:$U,1,FALSE))),TRUE,FALSE)</f>
        <v>1</v>
      </c>
    </row>
    <row r="71" spans="1:46" x14ac:dyDescent="0.2">
      <c r="A71">
        <v>10275</v>
      </c>
      <c r="B71" s="5">
        <f t="shared" si="1"/>
        <v>13069</v>
      </c>
      <c r="C71" t="s">
        <v>277</v>
      </c>
      <c r="D71" t="s">
        <v>278</v>
      </c>
      <c r="H71" t="s">
        <v>279</v>
      </c>
      <c r="J71">
        <v>13</v>
      </c>
      <c r="K71">
        <v>61953</v>
      </c>
      <c r="O71">
        <v>2172534329</v>
      </c>
      <c r="U71">
        <v>13</v>
      </c>
      <c r="Z71">
        <v>0</v>
      </c>
      <c r="AR71" t="b">
        <f>IF(NOT(ISNA(VLOOKUP(A211,'CounselingRecords (Becki)'!$A:$H,1,FALSE))),TRUE,FALSE)</f>
        <v>1</v>
      </c>
      <c r="AS71" t="b">
        <f>IF(NOT(ISNA(VLOOKUP(A211,'APSRecords (Becki)'!$A:$H,1,FALSE))),TRUE,FALSE)</f>
        <v>0</v>
      </c>
      <c r="AT71" t="b">
        <f>IF(NOT(ISNA(VLOOKUP(A211,'StatusHistories (Becki)'!$B:$U,1,FALSE))),TRUE,FALSE)</f>
        <v>1</v>
      </c>
    </row>
    <row r="72" spans="1:46" x14ac:dyDescent="0.2">
      <c r="A72">
        <v>10276</v>
      </c>
      <c r="B72" s="5">
        <f t="shared" si="1"/>
        <v>13070</v>
      </c>
      <c r="C72" t="s">
        <v>267</v>
      </c>
      <c r="D72" t="s">
        <v>278</v>
      </c>
      <c r="H72" t="s">
        <v>280</v>
      </c>
      <c r="I72" t="s">
        <v>64</v>
      </c>
      <c r="J72">
        <v>13</v>
      </c>
      <c r="K72">
        <v>61953</v>
      </c>
      <c r="N72" s="2">
        <v>12940</v>
      </c>
      <c r="O72">
        <v>2172534329</v>
      </c>
      <c r="U72">
        <v>13</v>
      </c>
      <c r="Z72">
        <v>0</v>
      </c>
      <c r="AR72" t="b">
        <f>IF(NOT(ISNA(VLOOKUP(A212,'CounselingRecords (Becki)'!$A:$H,1,FALSE))),TRUE,FALSE)</f>
        <v>1</v>
      </c>
      <c r="AS72" t="b">
        <f>IF(NOT(ISNA(VLOOKUP(A212,'APSRecords (Becki)'!$A:$H,1,FALSE))),TRUE,FALSE)</f>
        <v>0</v>
      </c>
      <c r="AT72" t="b">
        <f>IF(NOT(ISNA(VLOOKUP(A212,'StatusHistories (Becki)'!$B:$U,1,FALSE))),TRUE,FALSE)</f>
        <v>1</v>
      </c>
    </row>
    <row r="73" spans="1:46" x14ac:dyDescent="0.2">
      <c r="A73">
        <v>10277</v>
      </c>
      <c r="B73" s="5">
        <f t="shared" si="1"/>
        <v>13071</v>
      </c>
      <c r="C73" t="s">
        <v>281</v>
      </c>
      <c r="D73" t="s">
        <v>282</v>
      </c>
      <c r="H73" t="s">
        <v>283</v>
      </c>
      <c r="I73" t="s">
        <v>64</v>
      </c>
      <c r="J73">
        <v>13</v>
      </c>
      <c r="K73">
        <v>61953</v>
      </c>
      <c r="N73" s="2">
        <v>18167</v>
      </c>
      <c r="O73">
        <v>2176633871</v>
      </c>
      <c r="U73">
        <v>13</v>
      </c>
      <c r="Z73">
        <v>0</v>
      </c>
      <c r="AR73" t="b">
        <f>IF(NOT(ISNA(VLOOKUP(A213,'CounselingRecords (Becki)'!$A:$H,1,FALSE))),TRUE,FALSE)</f>
        <v>1</v>
      </c>
      <c r="AS73" t="b">
        <f>IF(NOT(ISNA(VLOOKUP(A213,'APSRecords (Becki)'!$A:$H,1,FALSE))),TRUE,FALSE)</f>
        <v>0</v>
      </c>
      <c r="AT73" t="b">
        <f>IF(NOT(ISNA(VLOOKUP(A213,'StatusHistories (Becki)'!$B:$U,1,FALSE))),TRUE,FALSE)</f>
        <v>1</v>
      </c>
    </row>
    <row r="74" spans="1:46" x14ac:dyDescent="0.2">
      <c r="A74">
        <v>10278</v>
      </c>
      <c r="B74" s="5">
        <f t="shared" si="1"/>
        <v>13072</v>
      </c>
      <c r="C74" t="s">
        <v>284</v>
      </c>
      <c r="D74" t="s">
        <v>285</v>
      </c>
      <c r="H74" t="s">
        <v>286</v>
      </c>
      <c r="I74" t="s">
        <v>64</v>
      </c>
      <c r="J74">
        <v>13</v>
      </c>
      <c r="K74">
        <v>61953</v>
      </c>
      <c r="N74" s="2">
        <v>16755</v>
      </c>
      <c r="O74">
        <v>2176493339</v>
      </c>
      <c r="U74">
        <v>13</v>
      </c>
      <c r="Z74">
        <v>0</v>
      </c>
      <c r="AR74" t="b">
        <f>IF(NOT(ISNA(VLOOKUP(A214,'CounselingRecords (Becki)'!$A:$H,1,FALSE))),TRUE,FALSE)</f>
        <v>1</v>
      </c>
      <c r="AS74" t="b">
        <f>IF(NOT(ISNA(VLOOKUP(A214,'APSRecords (Becki)'!$A:$H,1,FALSE))),TRUE,FALSE)</f>
        <v>1</v>
      </c>
      <c r="AT74" t="b">
        <f>IF(NOT(ISNA(VLOOKUP(A214,'StatusHistories (Becki)'!$B:$U,1,FALSE))),TRUE,FALSE)</f>
        <v>1</v>
      </c>
    </row>
    <row r="75" spans="1:46" x14ac:dyDescent="0.2">
      <c r="A75">
        <v>10279</v>
      </c>
      <c r="B75" s="5">
        <f t="shared" si="1"/>
        <v>13073</v>
      </c>
      <c r="C75" t="s">
        <v>287</v>
      </c>
      <c r="D75" t="s">
        <v>285</v>
      </c>
      <c r="J75">
        <v>13</v>
      </c>
      <c r="O75">
        <v>2176493339</v>
      </c>
      <c r="U75">
        <v>13</v>
      </c>
      <c r="Z75">
        <v>0</v>
      </c>
      <c r="AR75" t="b">
        <f>IF(NOT(ISNA(VLOOKUP(A215,'CounselingRecords (Becki)'!$A:$H,1,FALSE))),TRUE,FALSE)</f>
        <v>1</v>
      </c>
      <c r="AS75" t="b">
        <f>IF(NOT(ISNA(VLOOKUP(A215,'APSRecords (Becki)'!$A:$H,1,FALSE))),TRUE,FALSE)</f>
        <v>0</v>
      </c>
      <c r="AT75" t="b">
        <f>IF(NOT(ISNA(VLOOKUP(A215,'StatusHistories (Becki)'!$B:$U,1,FALSE))),TRUE,FALSE)</f>
        <v>1</v>
      </c>
    </row>
    <row r="76" spans="1:46" x14ac:dyDescent="0.2">
      <c r="A76">
        <v>10280</v>
      </c>
      <c r="B76" s="5">
        <f t="shared" si="1"/>
        <v>13074</v>
      </c>
      <c r="C76" t="s">
        <v>288</v>
      </c>
      <c r="D76" t="s">
        <v>178</v>
      </c>
      <c r="H76" t="s">
        <v>289</v>
      </c>
      <c r="I76" t="s">
        <v>106</v>
      </c>
      <c r="J76">
        <v>13</v>
      </c>
      <c r="K76">
        <v>61919</v>
      </c>
      <c r="N76" s="2">
        <v>16941</v>
      </c>
      <c r="O76">
        <v>2174940386</v>
      </c>
      <c r="U76">
        <v>13</v>
      </c>
      <c r="Z76">
        <v>0</v>
      </c>
      <c r="AR76" t="b">
        <f>IF(NOT(ISNA(VLOOKUP(A216,'CounselingRecords (Becki)'!$A:$H,1,FALSE))),TRUE,FALSE)</f>
        <v>1</v>
      </c>
      <c r="AS76" t="b">
        <f>IF(NOT(ISNA(VLOOKUP(A216,'APSRecords (Becki)'!$A:$H,1,FALSE))),TRUE,FALSE)</f>
        <v>0</v>
      </c>
      <c r="AT76" t="b">
        <f>IF(NOT(ISNA(VLOOKUP(A216,'StatusHistories (Becki)'!$B:$U,1,FALSE))),TRUE,FALSE)</f>
        <v>1</v>
      </c>
    </row>
    <row r="77" spans="1:46" x14ac:dyDescent="0.2">
      <c r="A77">
        <v>10281</v>
      </c>
      <c r="B77" s="5">
        <f t="shared" si="1"/>
        <v>13075</v>
      </c>
      <c r="C77" t="s">
        <v>290</v>
      </c>
      <c r="D77" t="s">
        <v>291</v>
      </c>
      <c r="H77" t="s">
        <v>292</v>
      </c>
      <c r="I77" t="s">
        <v>59</v>
      </c>
      <c r="J77">
        <v>13</v>
      </c>
      <c r="K77">
        <v>61919</v>
      </c>
      <c r="N77" s="2">
        <v>17203</v>
      </c>
      <c r="O77">
        <v>2172321446</v>
      </c>
      <c r="U77">
        <v>13</v>
      </c>
      <c r="Z77">
        <v>0</v>
      </c>
      <c r="AR77" t="b">
        <f>IF(NOT(ISNA(VLOOKUP(A217,'CounselingRecords (Becki)'!$A:$H,1,FALSE))),TRUE,FALSE)</f>
        <v>1</v>
      </c>
      <c r="AS77" t="b">
        <f>IF(NOT(ISNA(VLOOKUP(A217,'APSRecords (Becki)'!$A:$H,1,FALSE))),TRUE,FALSE)</f>
        <v>0</v>
      </c>
      <c r="AT77" t="b">
        <f>IF(NOT(ISNA(VLOOKUP(A217,'StatusHistories (Becki)'!$B:$U,1,FALSE))),TRUE,FALSE)</f>
        <v>1</v>
      </c>
    </row>
    <row r="78" spans="1:46" x14ac:dyDescent="0.2">
      <c r="A78">
        <v>10282</v>
      </c>
      <c r="B78" s="5">
        <f t="shared" si="1"/>
        <v>13076</v>
      </c>
      <c r="C78" t="s">
        <v>293</v>
      </c>
      <c r="D78" t="s">
        <v>294</v>
      </c>
      <c r="G78" t="s">
        <v>295</v>
      </c>
      <c r="H78" t="s">
        <v>296</v>
      </c>
      <c r="I78" t="s">
        <v>59</v>
      </c>
      <c r="J78">
        <v>13</v>
      </c>
      <c r="K78">
        <v>61910</v>
      </c>
      <c r="N78" s="2">
        <v>18980</v>
      </c>
      <c r="O78">
        <v>2172540588</v>
      </c>
      <c r="U78">
        <v>13</v>
      </c>
      <c r="Z78">
        <v>0</v>
      </c>
      <c r="AR78" t="b">
        <f>IF(NOT(ISNA(VLOOKUP(A218,'CounselingRecords (Becki)'!$A:$H,1,FALSE))),TRUE,FALSE)</f>
        <v>1</v>
      </c>
      <c r="AS78" t="b">
        <f>IF(NOT(ISNA(VLOOKUP(A218,'APSRecords (Becki)'!$A:$H,1,FALSE))),TRUE,FALSE)</f>
        <v>0</v>
      </c>
      <c r="AT78" t="b">
        <f>IF(NOT(ISNA(VLOOKUP(A218,'StatusHistories (Becki)'!$B:$U,1,FALSE))),TRUE,FALSE)</f>
        <v>1</v>
      </c>
    </row>
    <row r="79" spans="1:46" x14ac:dyDescent="0.2">
      <c r="A79">
        <v>10283</v>
      </c>
      <c r="B79" s="5">
        <f t="shared" si="1"/>
        <v>13077</v>
      </c>
      <c r="C79" t="s">
        <v>297</v>
      </c>
      <c r="D79" t="s">
        <v>298</v>
      </c>
      <c r="H79" t="s">
        <v>299</v>
      </c>
      <c r="I79" t="s">
        <v>59</v>
      </c>
      <c r="J79">
        <v>13</v>
      </c>
      <c r="K79">
        <v>61910</v>
      </c>
      <c r="N79" s="2">
        <v>13999</v>
      </c>
      <c r="O79">
        <v>2172533310</v>
      </c>
      <c r="U79">
        <v>13</v>
      </c>
      <c r="Z79">
        <v>0</v>
      </c>
      <c r="AQ79" t="s">
        <v>300</v>
      </c>
      <c r="AR79" t="b">
        <f>IF(NOT(ISNA(VLOOKUP(A219,'CounselingRecords (Becki)'!$A:$H,1,FALSE))),TRUE,FALSE)</f>
        <v>1</v>
      </c>
      <c r="AS79" t="b">
        <f>IF(NOT(ISNA(VLOOKUP(A219,'APSRecords (Becki)'!$A:$H,1,FALSE))),TRUE,FALSE)</f>
        <v>0</v>
      </c>
      <c r="AT79" t="b">
        <f>IF(NOT(ISNA(VLOOKUP(A219,'StatusHistories (Becki)'!$B:$U,1,FALSE))),TRUE,FALSE)</f>
        <v>1</v>
      </c>
    </row>
    <row r="80" spans="1:46" x14ac:dyDescent="0.2">
      <c r="A80">
        <v>10284</v>
      </c>
      <c r="B80" s="5">
        <f t="shared" si="1"/>
        <v>13078</v>
      </c>
      <c r="C80" t="s">
        <v>248</v>
      </c>
      <c r="D80" t="s">
        <v>301</v>
      </c>
      <c r="G80" t="s">
        <v>302</v>
      </c>
      <c r="H80" t="s">
        <v>303</v>
      </c>
      <c r="I80" t="s">
        <v>45</v>
      </c>
      <c r="J80">
        <v>13</v>
      </c>
      <c r="K80">
        <v>61956</v>
      </c>
      <c r="N80" s="2">
        <v>15216</v>
      </c>
      <c r="O80">
        <v>2174026920</v>
      </c>
      <c r="U80">
        <v>13</v>
      </c>
      <c r="Z80">
        <v>0</v>
      </c>
      <c r="AR80" t="b">
        <f>IF(NOT(ISNA(VLOOKUP(A220,'CounselingRecords (Becki)'!$A:$H,1,FALSE))),TRUE,FALSE)</f>
        <v>1</v>
      </c>
      <c r="AS80" t="b">
        <f>IF(NOT(ISNA(VLOOKUP(A220,'APSRecords (Becki)'!$A:$H,1,FALSE))),TRUE,FALSE)</f>
        <v>0</v>
      </c>
      <c r="AT80" t="b">
        <f>IF(NOT(ISNA(VLOOKUP(A220,'StatusHistories (Becki)'!$B:$U,1,FALSE))),TRUE,FALSE)</f>
        <v>1</v>
      </c>
    </row>
    <row r="81" spans="1:46" x14ac:dyDescent="0.2">
      <c r="A81">
        <v>10285</v>
      </c>
      <c r="B81" s="5">
        <f t="shared" si="1"/>
        <v>13079</v>
      </c>
      <c r="C81" t="s">
        <v>304</v>
      </c>
      <c r="D81" t="s">
        <v>305</v>
      </c>
      <c r="H81" t="s">
        <v>306</v>
      </c>
      <c r="I81" t="s">
        <v>59</v>
      </c>
      <c r="J81">
        <v>13</v>
      </c>
      <c r="K81">
        <v>61910</v>
      </c>
      <c r="N81" s="2">
        <v>17173</v>
      </c>
      <c r="O81">
        <v>2175085551</v>
      </c>
      <c r="U81">
        <v>13</v>
      </c>
      <c r="Z81">
        <v>0</v>
      </c>
      <c r="AQ81" t="s">
        <v>307</v>
      </c>
      <c r="AR81" t="b">
        <f>IF(NOT(ISNA(VLOOKUP(A221,'CounselingRecords (Becki)'!$A:$H,1,FALSE))),TRUE,FALSE)</f>
        <v>0</v>
      </c>
      <c r="AS81" t="b">
        <f>IF(NOT(ISNA(VLOOKUP(A221,'APSRecords (Becki)'!$A:$H,1,FALSE))),TRUE,FALSE)</f>
        <v>0</v>
      </c>
      <c r="AT81" t="b">
        <f>IF(NOT(ISNA(VLOOKUP(A221,'StatusHistories (Becki)'!$B:$U,1,FALSE))),TRUE,FALSE)</f>
        <v>0</v>
      </c>
    </row>
    <row r="82" spans="1:46" x14ac:dyDescent="0.2">
      <c r="A82">
        <v>10286</v>
      </c>
      <c r="B82" s="5">
        <f t="shared" si="1"/>
        <v>13080</v>
      </c>
      <c r="C82" t="s">
        <v>308</v>
      </c>
      <c r="D82" t="s">
        <v>305</v>
      </c>
      <c r="H82" t="s">
        <v>309</v>
      </c>
      <c r="I82" t="s">
        <v>59</v>
      </c>
      <c r="J82">
        <v>13</v>
      </c>
      <c r="K82">
        <v>61910</v>
      </c>
      <c r="N82" s="2">
        <v>19096</v>
      </c>
      <c r="O82">
        <v>2175085551</v>
      </c>
      <c r="U82">
        <v>13</v>
      </c>
      <c r="Z82">
        <v>0</v>
      </c>
      <c r="AQ82" t="s">
        <v>310</v>
      </c>
      <c r="AR82" t="b">
        <f>IF(NOT(ISNA(VLOOKUP(A222,'CounselingRecords (Becki)'!$A:$H,1,FALSE))),TRUE,FALSE)</f>
        <v>1</v>
      </c>
      <c r="AS82" t="b">
        <f>IF(NOT(ISNA(VLOOKUP(A222,'APSRecords (Becki)'!$A:$H,1,FALSE))),TRUE,FALSE)</f>
        <v>1</v>
      </c>
      <c r="AT82" t="b">
        <f>IF(NOT(ISNA(VLOOKUP(A222,'StatusHistories (Becki)'!$B:$U,1,FALSE))),TRUE,FALSE)</f>
        <v>1</v>
      </c>
    </row>
    <row r="83" spans="1:46" x14ac:dyDescent="0.2">
      <c r="A83">
        <v>10287</v>
      </c>
      <c r="B83" s="5">
        <f t="shared" si="1"/>
        <v>13081</v>
      </c>
      <c r="C83" t="s">
        <v>311</v>
      </c>
      <c r="D83" t="s">
        <v>312</v>
      </c>
      <c r="H83" t="s">
        <v>313</v>
      </c>
      <c r="I83" t="s">
        <v>59</v>
      </c>
      <c r="J83">
        <v>13</v>
      </c>
      <c r="K83">
        <v>61910</v>
      </c>
      <c r="O83">
        <v>2175491121</v>
      </c>
      <c r="U83">
        <v>13</v>
      </c>
      <c r="Z83">
        <v>0</v>
      </c>
      <c r="AQ83" t="s">
        <v>314</v>
      </c>
      <c r="AR83" t="b">
        <f>IF(NOT(ISNA(VLOOKUP(A223,'CounselingRecords (Becki)'!$A:$H,1,FALSE))),TRUE,FALSE)</f>
        <v>1</v>
      </c>
      <c r="AS83" t="b">
        <f>IF(NOT(ISNA(VLOOKUP(A223,'APSRecords (Becki)'!$A:$H,1,FALSE))),TRUE,FALSE)</f>
        <v>0</v>
      </c>
      <c r="AT83" t="b">
        <f>IF(NOT(ISNA(VLOOKUP(A223,'StatusHistories (Becki)'!$B:$U,1,FALSE))),TRUE,FALSE)</f>
        <v>1</v>
      </c>
    </row>
    <row r="84" spans="1:46" x14ac:dyDescent="0.2">
      <c r="A84">
        <v>10288</v>
      </c>
      <c r="B84" s="5">
        <f t="shared" si="1"/>
        <v>13082</v>
      </c>
      <c r="C84" t="s">
        <v>315</v>
      </c>
      <c r="D84" t="s">
        <v>312</v>
      </c>
      <c r="I84" t="s">
        <v>59</v>
      </c>
      <c r="J84">
        <v>13</v>
      </c>
      <c r="K84">
        <v>61910</v>
      </c>
      <c r="N84" s="2">
        <v>16856</v>
      </c>
      <c r="O84">
        <v>2175491121</v>
      </c>
      <c r="U84">
        <v>13</v>
      </c>
      <c r="Z84">
        <v>0</v>
      </c>
      <c r="AQ84" t="s">
        <v>316</v>
      </c>
      <c r="AR84" t="b">
        <f>IF(NOT(ISNA(VLOOKUP(A224,'CounselingRecords (Becki)'!$A:$H,1,FALSE))),TRUE,FALSE)</f>
        <v>1</v>
      </c>
      <c r="AS84" t="b">
        <f>IF(NOT(ISNA(VLOOKUP(A224,'APSRecords (Becki)'!$A:$H,1,FALSE))),TRUE,FALSE)</f>
        <v>0</v>
      </c>
      <c r="AT84" t="b">
        <f>IF(NOT(ISNA(VLOOKUP(A224,'StatusHistories (Becki)'!$B:$U,1,FALSE))),TRUE,FALSE)</f>
        <v>1</v>
      </c>
    </row>
    <row r="85" spans="1:46" x14ac:dyDescent="0.2">
      <c r="A85">
        <v>10289</v>
      </c>
      <c r="B85" s="5">
        <f t="shared" si="1"/>
        <v>13083</v>
      </c>
      <c r="C85" t="s">
        <v>293</v>
      </c>
      <c r="D85" t="s">
        <v>317</v>
      </c>
      <c r="H85" t="s">
        <v>318</v>
      </c>
      <c r="I85" t="s">
        <v>64</v>
      </c>
      <c r="J85">
        <v>13</v>
      </c>
      <c r="K85">
        <v>61953</v>
      </c>
      <c r="N85" s="2">
        <v>20392</v>
      </c>
      <c r="O85">
        <v>2172737400</v>
      </c>
      <c r="U85">
        <v>13</v>
      </c>
      <c r="Z85">
        <v>0</v>
      </c>
      <c r="AR85" t="b">
        <f>IF(NOT(ISNA(VLOOKUP(A225,'CounselingRecords (Becki)'!$A:$H,1,FALSE))),TRUE,FALSE)</f>
        <v>1</v>
      </c>
      <c r="AS85" t="b">
        <f>IF(NOT(ISNA(VLOOKUP(A225,'APSRecords (Becki)'!$A:$H,1,FALSE))),TRUE,FALSE)</f>
        <v>0</v>
      </c>
      <c r="AT85" t="b">
        <f>IF(NOT(ISNA(VLOOKUP(A225,'StatusHistories (Becki)'!$B:$U,1,FALSE))),TRUE,FALSE)</f>
        <v>1</v>
      </c>
    </row>
    <row r="86" spans="1:46" x14ac:dyDescent="0.2">
      <c r="A86">
        <v>10290</v>
      </c>
      <c r="B86" s="5">
        <f t="shared" si="1"/>
        <v>13084</v>
      </c>
      <c r="C86" t="s">
        <v>319</v>
      </c>
      <c r="D86" t="s">
        <v>320</v>
      </c>
      <c r="H86" t="s">
        <v>321</v>
      </c>
      <c r="I86" t="s">
        <v>59</v>
      </c>
      <c r="J86">
        <v>13</v>
      </c>
      <c r="K86">
        <v>61910</v>
      </c>
      <c r="N86" s="2">
        <v>16037</v>
      </c>
      <c r="O86">
        <v>2172684214</v>
      </c>
      <c r="U86">
        <v>13</v>
      </c>
      <c r="Z86">
        <v>0</v>
      </c>
      <c r="AQ86" t="s">
        <v>322</v>
      </c>
      <c r="AR86" t="b">
        <f>IF(NOT(ISNA(VLOOKUP(A226,'CounselingRecords (Becki)'!$A:$H,1,FALSE))),TRUE,FALSE)</f>
        <v>1</v>
      </c>
      <c r="AS86" t="b">
        <f>IF(NOT(ISNA(VLOOKUP(A226,'APSRecords (Becki)'!$A:$H,1,FALSE))),TRUE,FALSE)</f>
        <v>0</v>
      </c>
      <c r="AT86" t="b">
        <f>IF(NOT(ISNA(VLOOKUP(A226,'StatusHistories (Becki)'!$B:$U,1,FALSE))),TRUE,FALSE)</f>
        <v>1</v>
      </c>
    </row>
    <row r="87" spans="1:46" x14ac:dyDescent="0.2">
      <c r="A87">
        <v>10291</v>
      </c>
      <c r="B87" s="5">
        <f t="shared" si="1"/>
        <v>13085</v>
      </c>
      <c r="C87" t="s">
        <v>72</v>
      </c>
      <c r="D87" t="s">
        <v>320</v>
      </c>
      <c r="H87" t="s">
        <v>323</v>
      </c>
      <c r="I87" t="s">
        <v>59</v>
      </c>
      <c r="J87">
        <v>13</v>
      </c>
      <c r="K87">
        <v>61910</v>
      </c>
      <c r="N87" s="2">
        <v>15858</v>
      </c>
      <c r="O87">
        <v>2172684214</v>
      </c>
      <c r="U87">
        <v>13</v>
      </c>
      <c r="Z87">
        <v>0</v>
      </c>
      <c r="AQ87" t="s">
        <v>324</v>
      </c>
      <c r="AR87" t="b">
        <f>IF(NOT(ISNA(VLOOKUP(A227,'CounselingRecords (Becki)'!$A:$H,1,FALSE))),TRUE,FALSE)</f>
        <v>1</v>
      </c>
      <c r="AS87" t="b">
        <f>IF(NOT(ISNA(VLOOKUP(A227,'APSRecords (Becki)'!$A:$H,1,FALSE))),TRUE,FALSE)</f>
        <v>0</v>
      </c>
      <c r="AT87" t="b">
        <f>IF(NOT(ISNA(VLOOKUP(A227,'StatusHistories (Becki)'!$B:$U,1,FALSE))),TRUE,FALSE)</f>
        <v>1</v>
      </c>
    </row>
    <row r="88" spans="1:46" x14ac:dyDescent="0.2">
      <c r="A88">
        <v>10292</v>
      </c>
      <c r="B88" s="5">
        <f t="shared" si="1"/>
        <v>13086</v>
      </c>
      <c r="C88" t="s">
        <v>72</v>
      </c>
      <c r="D88" t="s">
        <v>325</v>
      </c>
      <c r="H88" t="s">
        <v>326</v>
      </c>
      <c r="I88" t="s">
        <v>64</v>
      </c>
      <c r="J88">
        <v>13</v>
      </c>
      <c r="K88">
        <v>61953</v>
      </c>
      <c r="N88" s="2">
        <v>20695</v>
      </c>
      <c r="O88">
        <v>3097503829</v>
      </c>
      <c r="U88">
        <v>13</v>
      </c>
      <c r="Z88">
        <v>0</v>
      </c>
      <c r="AR88" t="b">
        <f>IF(NOT(ISNA(VLOOKUP(A228,'CounselingRecords (Becki)'!$A:$H,1,FALSE))),TRUE,FALSE)</f>
        <v>1</v>
      </c>
      <c r="AS88" t="b">
        <f>IF(NOT(ISNA(VLOOKUP(A228,'APSRecords (Becki)'!$A:$H,1,FALSE))),TRUE,FALSE)</f>
        <v>0</v>
      </c>
      <c r="AT88" t="b">
        <f>IF(NOT(ISNA(VLOOKUP(A228,'StatusHistories (Becki)'!$B:$U,1,FALSE))),TRUE,FALSE)</f>
        <v>1</v>
      </c>
    </row>
    <row r="89" spans="1:46" x14ac:dyDescent="0.2">
      <c r="A89">
        <v>10293</v>
      </c>
      <c r="B89" s="5">
        <f t="shared" si="1"/>
        <v>13087</v>
      </c>
      <c r="C89" t="s">
        <v>327</v>
      </c>
      <c r="D89" t="s">
        <v>328</v>
      </c>
      <c r="H89" t="s">
        <v>329</v>
      </c>
      <c r="I89" t="s">
        <v>64</v>
      </c>
      <c r="J89">
        <v>13</v>
      </c>
      <c r="K89">
        <v>61953</v>
      </c>
      <c r="N89" s="2">
        <v>17354</v>
      </c>
      <c r="O89">
        <v>3603335096</v>
      </c>
      <c r="U89">
        <v>13</v>
      </c>
      <c r="Z89">
        <v>0</v>
      </c>
      <c r="AR89" t="b">
        <f>IF(NOT(ISNA(VLOOKUP(A229,'CounselingRecords (Becki)'!$A:$H,1,FALSE))),TRUE,FALSE)</f>
        <v>1</v>
      </c>
      <c r="AS89" t="b">
        <f>IF(NOT(ISNA(VLOOKUP(A229,'APSRecords (Becki)'!$A:$H,1,FALSE))),TRUE,FALSE)</f>
        <v>0</v>
      </c>
      <c r="AT89" t="b">
        <f>IF(NOT(ISNA(VLOOKUP(A229,'StatusHistories (Becki)'!$B:$U,1,FALSE))),TRUE,FALSE)</f>
        <v>1</v>
      </c>
    </row>
    <row r="90" spans="1:46" x14ac:dyDescent="0.2">
      <c r="A90">
        <v>10294</v>
      </c>
      <c r="B90" s="5">
        <f t="shared" si="1"/>
        <v>13088</v>
      </c>
      <c r="C90" t="s">
        <v>330</v>
      </c>
      <c r="D90" t="s">
        <v>331</v>
      </c>
      <c r="H90" t="s">
        <v>332</v>
      </c>
      <c r="I90" t="s">
        <v>64</v>
      </c>
      <c r="J90">
        <v>13</v>
      </c>
      <c r="K90">
        <v>61953</v>
      </c>
      <c r="N90" s="2">
        <v>13078</v>
      </c>
      <c r="O90">
        <v>2172533934</v>
      </c>
      <c r="P90">
        <v>2178403934</v>
      </c>
      <c r="U90">
        <v>13</v>
      </c>
      <c r="Z90">
        <v>0</v>
      </c>
      <c r="AR90" t="b">
        <f>IF(NOT(ISNA(VLOOKUP(A230,'CounselingRecords (Becki)'!$A:$H,1,FALSE))),TRUE,FALSE)</f>
        <v>1</v>
      </c>
      <c r="AS90" t="b">
        <f>IF(NOT(ISNA(VLOOKUP(A230,'APSRecords (Becki)'!$A:$H,1,FALSE))),TRUE,FALSE)</f>
        <v>0</v>
      </c>
      <c r="AT90" t="b">
        <f>IF(NOT(ISNA(VLOOKUP(A230,'StatusHistories (Becki)'!$B:$U,1,FALSE))),TRUE,FALSE)</f>
        <v>1</v>
      </c>
    </row>
    <row r="91" spans="1:46" x14ac:dyDescent="0.2">
      <c r="A91">
        <v>10295</v>
      </c>
      <c r="B91" s="5">
        <f t="shared" si="1"/>
        <v>13089</v>
      </c>
      <c r="C91" t="s">
        <v>148</v>
      </c>
      <c r="D91" t="s">
        <v>135</v>
      </c>
      <c r="H91" t="s">
        <v>333</v>
      </c>
      <c r="I91" t="s">
        <v>64</v>
      </c>
      <c r="J91">
        <v>13</v>
      </c>
      <c r="K91">
        <v>61953</v>
      </c>
      <c r="N91" s="2">
        <v>15214</v>
      </c>
      <c r="O91">
        <v>2172733708</v>
      </c>
      <c r="U91">
        <v>13</v>
      </c>
      <c r="Z91">
        <v>0</v>
      </c>
      <c r="AR91" t="b">
        <f>IF(NOT(ISNA(VLOOKUP(A231,'CounselingRecords (Becki)'!$A:$H,1,FALSE))),TRUE,FALSE)</f>
        <v>1</v>
      </c>
      <c r="AS91" t="b">
        <f>IF(NOT(ISNA(VLOOKUP(A231,'APSRecords (Becki)'!$A:$H,1,FALSE))),TRUE,FALSE)</f>
        <v>0</v>
      </c>
      <c r="AT91" t="b">
        <f>IF(NOT(ISNA(VLOOKUP(A231,'StatusHistories (Becki)'!$B:$U,1,FALSE))),TRUE,FALSE)</f>
        <v>1</v>
      </c>
    </row>
    <row r="92" spans="1:46" x14ac:dyDescent="0.2">
      <c r="A92">
        <v>10296</v>
      </c>
      <c r="B92" s="5">
        <f t="shared" si="1"/>
        <v>13090</v>
      </c>
      <c r="C92" t="s">
        <v>334</v>
      </c>
      <c r="D92" t="s">
        <v>335</v>
      </c>
      <c r="H92" t="s">
        <v>336</v>
      </c>
      <c r="I92" t="s">
        <v>78</v>
      </c>
      <c r="J92">
        <v>13</v>
      </c>
      <c r="K92">
        <v>61911</v>
      </c>
      <c r="N92" s="2">
        <v>16210</v>
      </c>
      <c r="O92">
        <v>2175086880</v>
      </c>
      <c r="U92">
        <v>13</v>
      </c>
      <c r="Z92">
        <v>0</v>
      </c>
      <c r="AR92" t="b">
        <f>IF(NOT(ISNA(VLOOKUP(A232,'CounselingRecords (Becki)'!$A:$H,1,FALSE))),TRUE,FALSE)</f>
        <v>1</v>
      </c>
      <c r="AS92" t="b">
        <f>IF(NOT(ISNA(VLOOKUP(A232,'APSRecords (Becki)'!$A:$H,1,FALSE))),TRUE,FALSE)</f>
        <v>0</v>
      </c>
      <c r="AT92" t="b">
        <f>IF(NOT(ISNA(VLOOKUP(A232,'StatusHistories (Becki)'!$B:$U,1,FALSE))),TRUE,FALSE)</f>
        <v>1</v>
      </c>
    </row>
    <row r="93" spans="1:46" x14ac:dyDescent="0.2">
      <c r="A93">
        <v>10297</v>
      </c>
      <c r="B93" s="5">
        <f t="shared" si="1"/>
        <v>13091</v>
      </c>
      <c r="C93" t="s">
        <v>337</v>
      </c>
      <c r="D93" t="s">
        <v>338</v>
      </c>
      <c r="H93" t="s">
        <v>339</v>
      </c>
      <c r="I93" t="s">
        <v>64</v>
      </c>
      <c r="J93">
        <v>13</v>
      </c>
      <c r="K93">
        <v>61953</v>
      </c>
      <c r="N93" s="2">
        <v>13425</v>
      </c>
      <c r="O93">
        <v>2172532646</v>
      </c>
      <c r="U93">
        <v>13</v>
      </c>
      <c r="Z93">
        <v>0</v>
      </c>
      <c r="AR93" t="b">
        <f>IF(NOT(ISNA(VLOOKUP(A233,'CounselingRecords (Becki)'!$A:$H,1,FALSE))),TRUE,FALSE)</f>
        <v>1</v>
      </c>
      <c r="AS93" t="b">
        <f>IF(NOT(ISNA(VLOOKUP(A233,'APSRecords (Becki)'!$A:$H,1,FALSE))),TRUE,FALSE)</f>
        <v>0</v>
      </c>
      <c r="AT93" t="b">
        <f>IF(NOT(ISNA(VLOOKUP(A233,'StatusHistories (Becki)'!$B:$U,1,FALSE))),TRUE,FALSE)</f>
        <v>1</v>
      </c>
    </row>
    <row r="94" spans="1:46" x14ac:dyDescent="0.2">
      <c r="A94">
        <v>10298</v>
      </c>
      <c r="B94" s="5">
        <f t="shared" si="1"/>
        <v>13092</v>
      </c>
      <c r="C94" t="s">
        <v>267</v>
      </c>
      <c r="D94" t="s">
        <v>331</v>
      </c>
      <c r="H94" t="s">
        <v>332</v>
      </c>
      <c r="I94" t="s">
        <v>64</v>
      </c>
      <c r="J94">
        <v>13</v>
      </c>
      <c r="K94">
        <v>61953</v>
      </c>
      <c r="N94" s="2">
        <v>13308</v>
      </c>
      <c r="O94">
        <v>2172533934</v>
      </c>
      <c r="P94">
        <v>2178403934</v>
      </c>
      <c r="U94">
        <v>13</v>
      </c>
      <c r="Z94">
        <v>0</v>
      </c>
      <c r="AQ94" t="s">
        <v>340</v>
      </c>
      <c r="AR94" t="b">
        <f>IF(NOT(ISNA(VLOOKUP(A234,'CounselingRecords (Becki)'!$A:$H,1,FALSE))),TRUE,FALSE)</f>
        <v>1</v>
      </c>
      <c r="AS94" t="b">
        <f>IF(NOT(ISNA(VLOOKUP(A234,'APSRecords (Becki)'!$A:$H,1,FALSE))),TRUE,FALSE)</f>
        <v>0</v>
      </c>
      <c r="AT94" t="b">
        <f>IF(NOT(ISNA(VLOOKUP(A234,'StatusHistories (Becki)'!$B:$U,1,FALSE))),TRUE,FALSE)</f>
        <v>1</v>
      </c>
    </row>
    <row r="95" spans="1:46" x14ac:dyDescent="0.2">
      <c r="A95">
        <v>10299</v>
      </c>
      <c r="B95" s="5">
        <f t="shared" si="1"/>
        <v>13093</v>
      </c>
      <c r="C95" t="s">
        <v>121</v>
      </c>
      <c r="D95" t="s">
        <v>341</v>
      </c>
      <c r="H95" t="s">
        <v>342</v>
      </c>
      <c r="I95" t="s">
        <v>64</v>
      </c>
      <c r="J95">
        <v>13</v>
      </c>
      <c r="K95">
        <v>61953</v>
      </c>
      <c r="N95" s="2">
        <v>17798</v>
      </c>
      <c r="O95">
        <v>2172641568</v>
      </c>
      <c r="U95">
        <v>13</v>
      </c>
      <c r="Z95">
        <v>0</v>
      </c>
      <c r="AQ95" t="s">
        <v>343</v>
      </c>
      <c r="AR95" t="b">
        <f>IF(NOT(ISNA(VLOOKUP(A235,'CounselingRecords (Becki)'!$A:$H,1,FALSE))),TRUE,FALSE)</f>
        <v>1</v>
      </c>
      <c r="AS95" t="b">
        <f>IF(NOT(ISNA(VLOOKUP(A235,'APSRecords (Becki)'!$A:$H,1,FALSE))),TRUE,FALSE)</f>
        <v>0</v>
      </c>
      <c r="AT95" t="b">
        <f>IF(NOT(ISNA(VLOOKUP(A235,'StatusHistories (Becki)'!$B:$U,1,FALSE))),TRUE,FALSE)</f>
        <v>1</v>
      </c>
    </row>
    <row r="96" spans="1:46" hidden="1" x14ac:dyDescent="0.2">
      <c r="A96">
        <v>10300</v>
      </c>
      <c r="B96" s="5">
        <f t="shared" si="1"/>
        <v>13094</v>
      </c>
      <c r="C96" t="s">
        <v>344</v>
      </c>
      <c r="D96" t="s">
        <v>345</v>
      </c>
      <c r="H96" t="s">
        <v>346</v>
      </c>
      <c r="I96" t="s">
        <v>54</v>
      </c>
      <c r="J96">
        <v>13</v>
      </c>
      <c r="K96">
        <v>61913</v>
      </c>
      <c r="N96" s="2">
        <v>10426</v>
      </c>
      <c r="O96">
        <v>2173774009</v>
      </c>
      <c r="U96">
        <v>13</v>
      </c>
      <c r="Z96">
        <v>0</v>
      </c>
      <c r="AR96" t="b">
        <f>IF(NOT(ISNA(VLOOKUP(A236,'CounselingRecords (Becki)'!$A:$H,1,FALSE))),TRUE,FALSE)</f>
        <v>1</v>
      </c>
      <c r="AS96" t="b">
        <f>IF(NOT(ISNA(VLOOKUP(A236,'APSRecords (Becki)'!$A:$H,1,FALSE))),TRUE,FALSE)</f>
        <v>0</v>
      </c>
      <c r="AT96" t="b">
        <f>IF(NOT(ISNA(VLOOKUP(A236,'StatusHistories (Becki)'!$B:$U,1,FALSE))),TRUE,FALSE)</f>
        <v>1</v>
      </c>
    </row>
    <row r="97" spans="1:46" x14ac:dyDescent="0.2">
      <c r="A97">
        <v>10301</v>
      </c>
      <c r="B97" s="5">
        <f t="shared" si="1"/>
        <v>13095</v>
      </c>
      <c r="C97" t="s">
        <v>347</v>
      </c>
      <c r="D97" t="s">
        <v>348</v>
      </c>
      <c r="H97" t="s">
        <v>349</v>
      </c>
      <c r="I97" t="s">
        <v>64</v>
      </c>
      <c r="J97">
        <v>13</v>
      </c>
      <c r="K97">
        <v>61953</v>
      </c>
      <c r="N97" s="2">
        <v>28713</v>
      </c>
      <c r="O97">
        <v>2175089096</v>
      </c>
      <c r="U97">
        <v>13</v>
      </c>
      <c r="Z97">
        <v>0</v>
      </c>
      <c r="AR97" t="b">
        <f>IF(NOT(ISNA(VLOOKUP(A237,'CounselingRecords (Becki)'!$A:$H,1,FALSE))),TRUE,FALSE)</f>
        <v>1</v>
      </c>
      <c r="AS97" t="b">
        <f>IF(NOT(ISNA(VLOOKUP(A237,'APSRecords (Becki)'!$A:$H,1,FALSE))),TRUE,FALSE)</f>
        <v>0</v>
      </c>
      <c r="AT97" t="b">
        <f>IF(NOT(ISNA(VLOOKUP(A237,'StatusHistories (Becki)'!$B:$U,1,FALSE))),TRUE,FALSE)</f>
        <v>1</v>
      </c>
    </row>
    <row r="98" spans="1:46" x14ac:dyDescent="0.2">
      <c r="A98">
        <v>10302</v>
      </c>
      <c r="B98" s="5">
        <f t="shared" si="1"/>
        <v>13096</v>
      </c>
      <c r="C98" t="s">
        <v>350</v>
      </c>
      <c r="D98" t="s">
        <v>351</v>
      </c>
      <c r="H98" t="s">
        <v>352</v>
      </c>
      <c r="I98" t="s">
        <v>78</v>
      </c>
      <c r="J98">
        <v>13</v>
      </c>
      <c r="K98">
        <v>61911</v>
      </c>
      <c r="N98" s="2">
        <v>12787</v>
      </c>
      <c r="O98">
        <v>2178530052</v>
      </c>
      <c r="U98">
        <v>13</v>
      </c>
      <c r="Z98">
        <v>0</v>
      </c>
      <c r="AR98" t="b">
        <f>IF(NOT(ISNA(VLOOKUP(A238,'CounselingRecords (Becki)'!$A:$H,1,FALSE))),TRUE,FALSE)</f>
        <v>1</v>
      </c>
      <c r="AS98" t="b">
        <f>IF(NOT(ISNA(VLOOKUP(A238,'APSRecords (Becki)'!$A:$H,1,FALSE))),TRUE,FALSE)</f>
        <v>0</v>
      </c>
      <c r="AT98" t="b">
        <f>IF(NOT(ISNA(VLOOKUP(A238,'StatusHistories (Becki)'!$B:$U,1,FALSE))),TRUE,FALSE)</f>
        <v>1</v>
      </c>
    </row>
    <row r="99" spans="1:46" x14ac:dyDescent="0.2">
      <c r="A99">
        <v>10303</v>
      </c>
      <c r="B99" s="5">
        <f t="shared" si="1"/>
        <v>13097</v>
      </c>
      <c r="C99" t="s">
        <v>353</v>
      </c>
      <c r="D99" t="s">
        <v>263</v>
      </c>
      <c r="H99" t="s">
        <v>354</v>
      </c>
      <c r="I99" t="s">
        <v>64</v>
      </c>
      <c r="J99">
        <v>13</v>
      </c>
      <c r="K99">
        <v>61953</v>
      </c>
      <c r="N99" s="2">
        <v>20102</v>
      </c>
      <c r="O99">
        <v>2172081617</v>
      </c>
      <c r="U99">
        <v>13</v>
      </c>
      <c r="Z99">
        <v>0</v>
      </c>
      <c r="AQ99" t="s">
        <v>355</v>
      </c>
      <c r="AR99" t="b">
        <f>IF(NOT(ISNA(VLOOKUP(A239,'CounselingRecords (Becki)'!$A:$H,1,FALSE))),TRUE,FALSE)</f>
        <v>1</v>
      </c>
      <c r="AS99" t="b">
        <f>IF(NOT(ISNA(VLOOKUP(A239,'APSRecords (Becki)'!$A:$H,1,FALSE))),TRUE,FALSE)</f>
        <v>0</v>
      </c>
      <c r="AT99" t="b">
        <f>IF(NOT(ISNA(VLOOKUP(A239,'StatusHistories (Becki)'!$B:$U,1,FALSE))),TRUE,FALSE)</f>
        <v>1</v>
      </c>
    </row>
    <row r="100" spans="1:46" x14ac:dyDescent="0.2">
      <c r="A100">
        <v>10304</v>
      </c>
      <c r="B100" s="5">
        <f t="shared" si="1"/>
        <v>13098</v>
      </c>
      <c r="C100" t="s">
        <v>356</v>
      </c>
      <c r="D100" t="s">
        <v>263</v>
      </c>
      <c r="H100" t="s">
        <v>357</v>
      </c>
      <c r="I100" t="s">
        <v>64</v>
      </c>
      <c r="J100">
        <v>13</v>
      </c>
      <c r="K100">
        <v>61953</v>
      </c>
      <c r="N100" s="2">
        <v>20278</v>
      </c>
      <c r="O100">
        <v>2172081617</v>
      </c>
      <c r="U100">
        <v>13</v>
      </c>
      <c r="Z100">
        <v>0</v>
      </c>
      <c r="AQ100" t="s">
        <v>358</v>
      </c>
      <c r="AR100" t="b">
        <f>IF(NOT(ISNA(VLOOKUP(A240,'CounselingRecords (Becki)'!$A:$H,1,FALSE))),TRUE,FALSE)</f>
        <v>1</v>
      </c>
      <c r="AS100" t="b">
        <f>IF(NOT(ISNA(VLOOKUP(A240,'APSRecords (Becki)'!$A:$H,1,FALSE))),TRUE,FALSE)</f>
        <v>0</v>
      </c>
      <c r="AT100" t="b">
        <f>IF(NOT(ISNA(VLOOKUP(A240,'StatusHistories (Becki)'!$B:$U,1,FALSE))),TRUE,FALSE)</f>
        <v>1</v>
      </c>
    </row>
    <row r="101" spans="1:46" x14ac:dyDescent="0.2">
      <c r="A101">
        <v>10305</v>
      </c>
      <c r="B101" s="5">
        <f t="shared" si="1"/>
        <v>13099</v>
      </c>
      <c r="C101" t="s">
        <v>359</v>
      </c>
      <c r="D101" t="s">
        <v>360</v>
      </c>
      <c r="H101" t="s">
        <v>361</v>
      </c>
      <c r="I101" t="s">
        <v>45</v>
      </c>
      <c r="J101">
        <v>13</v>
      </c>
      <c r="K101">
        <v>61956</v>
      </c>
      <c r="N101" s="2">
        <v>11528</v>
      </c>
      <c r="O101">
        <v>2178322944</v>
      </c>
      <c r="U101">
        <v>13</v>
      </c>
      <c r="Z101">
        <v>0</v>
      </c>
      <c r="AR101" t="b">
        <f>IF(NOT(ISNA(VLOOKUP(A241,'CounselingRecords (Becki)'!$A:$H,1,FALSE))),TRUE,FALSE)</f>
        <v>1</v>
      </c>
      <c r="AS101" t="b">
        <f>IF(NOT(ISNA(VLOOKUP(A241,'APSRecords (Becki)'!$A:$H,1,FALSE))),TRUE,FALSE)</f>
        <v>0</v>
      </c>
      <c r="AT101" t="b">
        <f>IF(NOT(ISNA(VLOOKUP(A241,'StatusHistories (Becki)'!$B:$U,1,FALSE))),TRUE,FALSE)</f>
        <v>1</v>
      </c>
    </row>
    <row r="102" spans="1:46" x14ac:dyDescent="0.2">
      <c r="A102">
        <v>10306</v>
      </c>
      <c r="B102" s="5">
        <f t="shared" si="1"/>
        <v>13100</v>
      </c>
      <c r="C102" t="s">
        <v>362</v>
      </c>
      <c r="D102" t="s">
        <v>360</v>
      </c>
      <c r="H102" t="s">
        <v>361</v>
      </c>
      <c r="I102" t="s">
        <v>45</v>
      </c>
      <c r="J102">
        <v>13</v>
      </c>
      <c r="K102">
        <v>61956</v>
      </c>
      <c r="O102">
        <v>2178329444</v>
      </c>
      <c r="U102">
        <v>13</v>
      </c>
      <c r="Z102">
        <v>0</v>
      </c>
      <c r="AR102" t="b">
        <f>IF(NOT(ISNA(VLOOKUP(A242,'CounselingRecords (Becki)'!$A:$H,1,FALSE))),TRUE,FALSE)</f>
        <v>1</v>
      </c>
      <c r="AS102" t="b">
        <f>IF(NOT(ISNA(VLOOKUP(A242,'APSRecords (Becki)'!$A:$H,1,FALSE))),TRUE,FALSE)</f>
        <v>0</v>
      </c>
      <c r="AT102" t="b">
        <f>IF(NOT(ISNA(VLOOKUP(A242,'StatusHistories (Becki)'!$B:$U,1,FALSE))),TRUE,FALSE)</f>
        <v>1</v>
      </c>
    </row>
    <row r="103" spans="1:46" x14ac:dyDescent="0.2">
      <c r="A103">
        <v>10307</v>
      </c>
      <c r="B103" s="5">
        <f t="shared" si="1"/>
        <v>13101</v>
      </c>
      <c r="C103" t="s">
        <v>281</v>
      </c>
      <c r="D103" t="s">
        <v>363</v>
      </c>
      <c r="G103" t="s">
        <v>364</v>
      </c>
      <c r="H103" t="s">
        <v>365</v>
      </c>
      <c r="I103" t="s">
        <v>59</v>
      </c>
      <c r="J103">
        <v>13</v>
      </c>
      <c r="K103">
        <v>61910</v>
      </c>
      <c r="N103" s="2">
        <v>16331</v>
      </c>
      <c r="O103">
        <v>2177140200</v>
      </c>
      <c r="U103">
        <v>13</v>
      </c>
      <c r="Z103">
        <v>0</v>
      </c>
      <c r="AR103" t="b">
        <f>IF(NOT(ISNA(VLOOKUP(A243,'CounselingRecords (Becki)'!$A:$H,1,FALSE))),TRUE,FALSE)</f>
        <v>1</v>
      </c>
      <c r="AS103" t="b">
        <f>IF(NOT(ISNA(VLOOKUP(A243,'APSRecords (Becki)'!$A:$H,1,FALSE))),TRUE,FALSE)</f>
        <v>0</v>
      </c>
      <c r="AT103" t="b">
        <f>IF(NOT(ISNA(VLOOKUP(A243,'StatusHistories (Becki)'!$B:$U,1,FALSE))),TRUE,FALSE)</f>
        <v>1</v>
      </c>
    </row>
    <row r="104" spans="1:46" x14ac:dyDescent="0.2">
      <c r="A104">
        <v>10308</v>
      </c>
      <c r="B104" s="5">
        <f t="shared" si="1"/>
        <v>13102</v>
      </c>
      <c r="C104" t="s">
        <v>366</v>
      </c>
      <c r="D104" t="s">
        <v>367</v>
      </c>
      <c r="H104" t="s">
        <v>368</v>
      </c>
      <c r="I104" t="s">
        <v>246</v>
      </c>
      <c r="J104">
        <v>13</v>
      </c>
      <c r="K104">
        <v>61942</v>
      </c>
      <c r="N104" s="2">
        <v>9655</v>
      </c>
      <c r="O104">
        <v>2178322559</v>
      </c>
      <c r="U104">
        <v>13</v>
      </c>
      <c r="Z104">
        <v>0</v>
      </c>
      <c r="AQ104" t="s">
        <v>369</v>
      </c>
      <c r="AR104" t="b">
        <f>IF(NOT(ISNA(VLOOKUP(A244,'CounselingRecords (Becki)'!$A:$H,1,FALSE))),TRUE,FALSE)</f>
        <v>0</v>
      </c>
      <c r="AS104" t="b">
        <f>IF(NOT(ISNA(VLOOKUP(A244,'APSRecords (Becki)'!$A:$H,1,FALSE))),TRUE,FALSE)</f>
        <v>0</v>
      </c>
      <c r="AT104" t="b">
        <f>IF(NOT(ISNA(VLOOKUP(A244,'StatusHistories (Becki)'!$B:$U,1,FALSE))),TRUE,FALSE)</f>
        <v>0</v>
      </c>
    </row>
    <row r="105" spans="1:46" x14ac:dyDescent="0.2">
      <c r="A105">
        <v>10309</v>
      </c>
      <c r="B105" s="5">
        <f t="shared" si="1"/>
        <v>13103</v>
      </c>
      <c r="C105" t="s">
        <v>139</v>
      </c>
      <c r="D105" t="s">
        <v>370</v>
      </c>
      <c r="H105" t="s">
        <v>371</v>
      </c>
      <c r="I105" t="s">
        <v>45</v>
      </c>
      <c r="J105">
        <v>13</v>
      </c>
      <c r="K105">
        <v>61956</v>
      </c>
      <c r="N105" s="2">
        <v>22031</v>
      </c>
      <c r="O105">
        <v>2177149067</v>
      </c>
      <c r="U105">
        <v>13</v>
      </c>
      <c r="Z105">
        <v>0</v>
      </c>
      <c r="AQ105" t="s">
        <v>372</v>
      </c>
      <c r="AR105" t="b">
        <f>IF(NOT(ISNA(VLOOKUP(A245,'CounselingRecords (Becki)'!$A:$H,1,FALSE))),TRUE,FALSE)</f>
        <v>1</v>
      </c>
      <c r="AS105" t="b">
        <f>IF(NOT(ISNA(VLOOKUP(A245,'APSRecords (Becki)'!$A:$H,1,FALSE))),TRUE,FALSE)</f>
        <v>1</v>
      </c>
      <c r="AT105" t="b">
        <f>IF(NOT(ISNA(VLOOKUP(A245,'StatusHistories (Becki)'!$B:$U,1,FALSE))),TRUE,FALSE)</f>
        <v>1</v>
      </c>
    </row>
    <row r="106" spans="1:46" x14ac:dyDescent="0.2">
      <c r="A106">
        <v>10310</v>
      </c>
      <c r="B106" s="5">
        <f t="shared" si="1"/>
        <v>13104</v>
      </c>
      <c r="C106" t="s">
        <v>373</v>
      </c>
      <c r="D106" t="s">
        <v>370</v>
      </c>
      <c r="H106" t="s">
        <v>374</v>
      </c>
      <c r="I106" t="s">
        <v>45</v>
      </c>
      <c r="J106">
        <v>13</v>
      </c>
      <c r="K106">
        <v>61956</v>
      </c>
      <c r="N106" s="2">
        <v>22170</v>
      </c>
      <c r="O106">
        <v>2177149067</v>
      </c>
      <c r="U106">
        <v>13</v>
      </c>
      <c r="Z106">
        <v>0</v>
      </c>
      <c r="AR106" t="b">
        <f>IF(NOT(ISNA(VLOOKUP(A246,'CounselingRecords (Becki)'!$A:$H,1,FALSE))),TRUE,FALSE)</f>
        <v>1</v>
      </c>
      <c r="AS106" t="b">
        <f>IF(NOT(ISNA(VLOOKUP(A246,'APSRecords (Becki)'!$A:$H,1,FALSE))),TRUE,FALSE)</f>
        <v>0</v>
      </c>
      <c r="AT106" t="b">
        <f>IF(NOT(ISNA(VLOOKUP(A246,'StatusHistories (Becki)'!$B:$U,1,FALSE))),TRUE,FALSE)</f>
        <v>1</v>
      </c>
    </row>
    <row r="107" spans="1:46" x14ac:dyDescent="0.2">
      <c r="A107">
        <v>10311</v>
      </c>
      <c r="B107" s="5">
        <f t="shared" si="1"/>
        <v>13105</v>
      </c>
      <c r="C107" t="s">
        <v>375</v>
      </c>
      <c r="D107" t="s">
        <v>376</v>
      </c>
      <c r="H107" t="s">
        <v>377</v>
      </c>
      <c r="I107" t="s">
        <v>64</v>
      </c>
      <c r="J107">
        <v>13</v>
      </c>
      <c r="K107">
        <v>61953</v>
      </c>
      <c r="N107" s="2">
        <v>20252</v>
      </c>
      <c r="O107">
        <v>2175080560</v>
      </c>
      <c r="U107">
        <v>13</v>
      </c>
      <c r="Z107">
        <v>0</v>
      </c>
      <c r="AR107" t="b">
        <f>IF(NOT(ISNA(VLOOKUP(A247,'CounselingRecords (Becki)'!$A:$H,1,FALSE))),TRUE,FALSE)</f>
        <v>1</v>
      </c>
      <c r="AS107" t="b">
        <f>IF(NOT(ISNA(VLOOKUP(A247,'APSRecords (Becki)'!$A:$H,1,FALSE))),TRUE,FALSE)</f>
        <v>0</v>
      </c>
      <c r="AT107" t="b">
        <f>IF(NOT(ISNA(VLOOKUP(A247,'StatusHistories (Becki)'!$B:$U,1,FALSE))),TRUE,FALSE)</f>
        <v>1</v>
      </c>
    </row>
    <row r="108" spans="1:46" x14ac:dyDescent="0.2">
      <c r="A108">
        <v>10312</v>
      </c>
      <c r="B108" s="5">
        <f t="shared" si="1"/>
        <v>13106</v>
      </c>
      <c r="C108" t="s">
        <v>378</v>
      </c>
      <c r="D108" t="s">
        <v>376</v>
      </c>
      <c r="F108" t="s">
        <v>241</v>
      </c>
      <c r="H108" t="s">
        <v>379</v>
      </c>
      <c r="I108" t="s">
        <v>64</v>
      </c>
      <c r="J108">
        <v>13</v>
      </c>
      <c r="K108">
        <v>61953</v>
      </c>
      <c r="N108" s="2">
        <v>21234</v>
      </c>
      <c r="O108">
        <v>2175080560</v>
      </c>
      <c r="U108">
        <v>13</v>
      </c>
      <c r="Z108">
        <v>0</v>
      </c>
      <c r="AR108" t="b">
        <f>IF(NOT(ISNA(VLOOKUP(A248,'CounselingRecords (Becki)'!$A:$H,1,FALSE))),TRUE,FALSE)</f>
        <v>0</v>
      </c>
      <c r="AS108" t="b">
        <f>IF(NOT(ISNA(VLOOKUP(A248,'APSRecords (Becki)'!$A:$H,1,FALSE))),TRUE,FALSE)</f>
        <v>0</v>
      </c>
      <c r="AT108" t="b">
        <f>IF(NOT(ISNA(VLOOKUP(A248,'StatusHistories (Becki)'!$B:$U,1,FALSE))),TRUE,FALSE)</f>
        <v>0</v>
      </c>
    </row>
    <row r="109" spans="1:46" x14ac:dyDescent="0.2">
      <c r="A109">
        <v>10313</v>
      </c>
      <c r="B109" s="5">
        <f t="shared" si="1"/>
        <v>13107</v>
      </c>
      <c r="C109" t="s">
        <v>380</v>
      </c>
      <c r="D109" t="s">
        <v>381</v>
      </c>
      <c r="G109" t="s">
        <v>382</v>
      </c>
      <c r="H109" t="s">
        <v>383</v>
      </c>
      <c r="I109" t="s">
        <v>234</v>
      </c>
      <c r="J109">
        <v>13</v>
      </c>
      <c r="K109">
        <v>61953</v>
      </c>
      <c r="N109" s="2">
        <v>12980</v>
      </c>
      <c r="O109">
        <v>2172533073</v>
      </c>
      <c r="U109">
        <v>13</v>
      </c>
      <c r="Z109">
        <v>0</v>
      </c>
      <c r="AR109" t="b">
        <f>IF(NOT(ISNA(VLOOKUP(A249,'CounselingRecords (Becki)'!$A:$H,1,FALSE))),TRUE,FALSE)</f>
        <v>1</v>
      </c>
      <c r="AS109" t="b">
        <f>IF(NOT(ISNA(VLOOKUP(A249,'APSRecords (Becki)'!$A:$H,1,FALSE))),TRUE,FALSE)</f>
        <v>0</v>
      </c>
      <c r="AT109" t="b">
        <f>IF(NOT(ISNA(VLOOKUP(A249,'StatusHistories (Becki)'!$B:$U,1,FALSE))),TRUE,FALSE)</f>
        <v>1</v>
      </c>
    </row>
    <row r="110" spans="1:46" x14ac:dyDescent="0.2">
      <c r="A110">
        <v>10314</v>
      </c>
      <c r="B110" s="5">
        <f t="shared" si="1"/>
        <v>13108</v>
      </c>
      <c r="C110" t="s">
        <v>148</v>
      </c>
      <c r="D110" t="s">
        <v>384</v>
      </c>
      <c r="H110" t="s">
        <v>385</v>
      </c>
      <c r="I110" t="s">
        <v>78</v>
      </c>
      <c r="J110">
        <v>13</v>
      </c>
      <c r="K110">
        <v>61911</v>
      </c>
      <c r="N110" s="2">
        <v>16532</v>
      </c>
      <c r="O110">
        <v>2175432771</v>
      </c>
      <c r="P110">
        <v>2175082528</v>
      </c>
      <c r="Q110" t="s">
        <v>386</v>
      </c>
      <c r="U110">
        <v>13</v>
      </c>
      <c r="Z110">
        <v>0</v>
      </c>
      <c r="AQ110" t="s">
        <v>387</v>
      </c>
      <c r="AR110" t="b">
        <f>IF(NOT(ISNA(VLOOKUP(A250,'CounselingRecords (Becki)'!$A:$H,1,FALSE))),TRUE,FALSE)</f>
        <v>1</v>
      </c>
      <c r="AS110" t="b">
        <f>IF(NOT(ISNA(VLOOKUP(A250,'APSRecords (Becki)'!$A:$H,1,FALSE))),TRUE,FALSE)</f>
        <v>0</v>
      </c>
      <c r="AT110" t="b">
        <f>IF(NOT(ISNA(VLOOKUP(A250,'StatusHistories (Becki)'!$B:$U,1,FALSE))),TRUE,FALSE)</f>
        <v>1</v>
      </c>
    </row>
    <row r="111" spans="1:46" x14ac:dyDescent="0.2">
      <c r="A111">
        <v>10315</v>
      </c>
      <c r="B111" s="5">
        <f t="shared" si="1"/>
        <v>13109</v>
      </c>
      <c r="C111" t="s">
        <v>183</v>
      </c>
      <c r="D111" t="s">
        <v>388</v>
      </c>
      <c r="H111" t="s">
        <v>389</v>
      </c>
      <c r="I111" t="s">
        <v>91</v>
      </c>
      <c r="J111">
        <v>13</v>
      </c>
      <c r="K111">
        <v>61956</v>
      </c>
      <c r="N111" s="2">
        <v>21318</v>
      </c>
      <c r="O111">
        <v>2176490367</v>
      </c>
      <c r="U111">
        <v>13</v>
      </c>
      <c r="Z111">
        <v>0</v>
      </c>
      <c r="AR111" t="b">
        <f>IF(NOT(ISNA(VLOOKUP(A251,'CounselingRecords (Becki)'!$A:$H,1,FALSE))),TRUE,FALSE)</f>
        <v>1</v>
      </c>
      <c r="AS111" t="b">
        <f>IF(NOT(ISNA(VLOOKUP(A251,'APSRecords (Becki)'!$A:$H,1,FALSE))),TRUE,FALSE)</f>
        <v>0</v>
      </c>
      <c r="AT111" t="b">
        <f>IF(NOT(ISNA(VLOOKUP(A251,'StatusHistories (Becki)'!$B:$U,1,FALSE))),TRUE,FALSE)</f>
        <v>1</v>
      </c>
    </row>
    <row r="112" spans="1:46" x14ac:dyDescent="0.2">
      <c r="A112">
        <v>10316</v>
      </c>
      <c r="B112" s="5">
        <f t="shared" si="1"/>
        <v>13110</v>
      </c>
      <c r="C112" t="s">
        <v>390</v>
      </c>
      <c r="D112" t="s">
        <v>391</v>
      </c>
      <c r="H112" t="s">
        <v>392</v>
      </c>
      <c r="I112" t="s">
        <v>59</v>
      </c>
      <c r="J112">
        <v>13</v>
      </c>
      <c r="K112">
        <v>61910</v>
      </c>
      <c r="O112">
        <v>2175433075</v>
      </c>
      <c r="P112">
        <v>2175433251</v>
      </c>
      <c r="U112">
        <v>13</v>
      </c>
      <c r="Z112">
        <v>0</v>
      </c>
      <c r="AR112" t="b">
        <f>IF(NOT(ISNA(VLOOKUP(A252,'CounselingRecords (Becki)'!$A:$H,1,FALSE))),TRUE,FALSE)</f>
        <v>1</v>
      </c>
      <c r="AS112" t="b">
        <f>IF(NOT(ISNA(VLOOKUP(A252,'APSRecords (Becki)'!$A:$H,1,FALSE))),TRUE,FALSE)</f>
        <v>0</v>
      </c>
      <c r="AT112" t="b">
        <f>IF(NOT(ISNA(VLOOKUP(A252,'StatusHistories (Becki)'!$B:$U,1,FALSE))),TRUE,FALSE)</f>
        <v>1</v>
      </c>
    </row>
    <row r="113" spans="1:46" x14ac:dyDescent="0.2">
      <c r="A113">
        <v>10317</v>
      </c>
      <c r="B113" s="5">
        <f t="shared" si="1"/>
        <v>13111</v>
      </c>
      <c r="C113" t="s">
        <v>128</v>
      </c>
      <c r="D113" t="s">
        <v>393</v>
      </c>
      <c r="H113" t="s">
        <v>394</v>
      </c>
      <c r="I113" t="s">
        <v>64</v>
      </c>
      <c r="J113">
        <v>13</v>
      </c>
      <c r="K113">
        <v>61953</v>
      </c>
      <c r="N113" s="2">
        <v>14158</v>
      </c>
      <c r="O113">
        <v>2172535892</v>
      </c>
      <c r="U113">
        <v>13</v>
      </c>
      <c r="Z113">
        <v>0</v>
      </c>
      <c r="AR113" t="b">
        <f>IF(NOT(ISNA(VLOOKUP(A253,'CounselingRecords (Becki)'!$A:$H,1,FALSE))),TRUE,FALSE)</f>
        <v>1</v>
      </c>
      <c r="AS113" t="b">
        <f>IF(NOT(ISNA(VLOOKUP(A253,'APSRecords (Becki)'!$A:$H,1,FALSE))),TRUE,FALSE)</f>
        <v>0</v>
      </c>
      <c r="AT113" t="b">
        <f>IF(NOT(ISNA(VLOOKUP(A253,'StatusHistories (Becki)'!$B:$U,1,FALSE))),TRUE,FALSE)</f>
        <v>1</v>
      </c>
    </row>
    <row r="114" spans="1:46" x14ac:dyDescent="0.2">
      <c r="A114">
        <v>10318</v>
      </c>
      <c r="B114" s="5">
        <f t="shared" si="1"/>
        <v>13112</v>
      </c>
      <c r="C114" t="s">
        <v>395</v>
      </c>
      <c r="D114" t="s">
        <v>396</v>
      </c>
      <c r="H114" t="s">
        <v>397</v>
      </c>
      <c r="I114" t="s">
        <v>64</v>
      </c>
      <c r="J114">
        <v>13</v>
      </c>
      <c r="K114">
        <v>61953</v>
      </c>
      <c r="N114" s="2">
        <v>13473</v>
      </c>
      <c r="O114">
        <v>2175503745</v>
      </c>
      <c r="U114">
        <v>13</v>
      </c>
      <c r="Z114">
        <v>0</v>
      </c>
      <c r="AR114" t="b">
        <f>IF(NOT(ISNA(VLOOKUP(A254,'CounselingRecords (Becki)'!$A:$H,1,FALSE))),TRUE,FALSE)</f>
        <v>1</v>
      </c>
      <c r="AS114" t="b">
        <f>IF(NOT(ISNA(VLOOKUP(A254,'APSRecords (Becki)'!$A:$H,1,FALSE))),TRUE,FALSE)</f>
        <v>0</v>
      </c>
      <c r="AT114" t="b">
        <f>IF(NOT(ISNA(VLOOKUP(A254,'StatusHistories (Becki)'!$B:$U,1,FALSE))),TRUE,FALSE)</f>
        <v>1</v>
      </c>
    </row>
    <row r="115" spans="1:46" x14ac:dyDescent="0.2">
      <c r="A115">
        <v>10319</v>
      </c>
      <c r="B115" s="5">
        <f t="shared" si="1"/>
        <v>13113</v>
      </c>
      <c r="C115" t="s">
        <v>398</v>
      </c>
      <c r="D115" t="s">
        <v>201</v>
      </c>
      <c r="H115" t="s">
        <v>399</v>
      </c>
      <c r="I115" t="s">
        <v>246</v>
      </c>
      <c r="J115">
        <v>13</v>
      </c>
      <c r="K115">
        <v>61942</v>
      </c>
      <c r="N115" s="2">
        <v>16271</v>
      </c>
      <c r="O115">
        <v>2178986240</v>
      </c>
      <c r="U115">
        <v>13</v>
      </c>
      <c r="Z115">
        <v>0</v>
      </c>
      <c r="AR115" t="b">
        <f>IF(NOT(ISNA(VLOOKUP(A255,'CounselingRecords (Becki)'!$A:$H,1,FALSE))),TRUE,FALSE)</f>
        <v>1</v>
      </c>
      <c r="AS115" t="b">
        <f>IF(NOT(ISNA(VLOOKUP(A255,'APSRecords (Becki)'!$A:$H,1,FALSE))),TRUE,FALSE)</f>
        <v>0</v>
      </c>
      <c r="AT115" t="b">
        <f>IF(NOT(ISNA(VLOOKUP(A255,'StatusHistories (Becki)'!$B:$U,1,FALSE))),TRUE,FALSE)</f>
        <v>1</v>
      </c>
    </row>
    <row r="116" spans="1:46" x14ac:dyDescent="0.2">
      <c r="A116">
        <v>10320</v>
      </c>
      <c r="B116" s="5">
        <f t="shared" si="1"/>
        <v>13114</v>
      </c>
      <c r="C116" t="s">
        <v>400</v>
      </c>
      <c r="D116" t="s">
        <v>401</v>
      </c>
      <c r="H116" t="s">
        <v>402</v>
      </c>
      <c r="I116" t="s">
        <v>59</v>
      </c>
      <c r="J116">
        <v>13</v>
      </c>
      <c r="K116">
        <v>61910</v>
      </c>
      <c r="N116" s="2">
        <v>13391</v>
      </c>
      <c r="O116">
        <v>2175088897</v>
      </c>
      <c r="U116">
        <v>13</v>
      </c>
      <c r="Z116">
        <v>0</v>
      </c>
      <c r="AR116" t="b">
        <f>IF(NOT(ISNA(VLOOKUP(A256,'CounselingRecords (Becki)'!$A:$H,1,FALSE))),TRUE,FALSE)</f>
        <v>1</v>
      </c>
      <c r="AS116" t="b">
        <f>IF(NOT(ISNA(VLOOKUP(A256,'APSRecords (Becki)'!$A:$H,1,FALSE))),TRUE,FALSE)</f>
        <v>0</v>
      </c>
      <c r="AT116" t="b">
        <f>IF(NOT(ISNA(VLOOKUP(A256,'StatusHistories (Becki)'!$B:$U,1,FALSE))),TRUE,FALSE)</f>
        <v>1</v>
      </c>
    </row>
    <row r="117" spans="1:46" x14ac:dyDescent="0.2">
      <c r="A117">
        <v>10321</v>
      </c>
      <c r="B117" s="5">
        <f t="shared" si="1"/>
        <v>13115</v>
      </c>
      <c r="C117" t="s">
        <v>403</v>
      </c>
      <c r="D117" t="s">
        <v>404</v>
      </c>
      <c r="E117" t="s">
        <v>405</v>
      </c>
      <c r="H117" t="s">
        <v>406</v>
      </c>
      <c r="I117" t="s">
        <v>54</v>
      </c>
      <c r="J117">
        <v>13</v>
      </c>
      <c r="K117">
        <v>61913</v>
      </c>
      <c r="N117" s="2">
        <v>17325</v>
      </c>
      <c r="O117">
        <v>2176491369</v>
      </c>
      <c r="U117">
        <v>13</v>
      </c>
      <c r="Z117">
        <v>0</v>
      </c>
      <c r="AR117" t="b">
        <f>IF(NOT(ISNA(VLOOKUP(A257,'CounselingRecords (Becki)'!$A:$H,1,FALSE))),TRUE,FALSE)</f>
        <v>1</v>
      </c>
      <c r="AS117" t="b">
        <f>IF(NOT(ISNA(VLOOKUP(A257,'APSRecords (Becki)'!$A:$H,1,FALSE))),TRUE,FALSE)</f>
        <v>0</v>
      </c>
      <c r="AT117" t="b">
        <f>IF(NOT(ISNA(VLOOKUP(A257,'StatusHistories (Becki)'!$B:$U,1,FALSE))),TRUE,FALSE)</f>
        <v>1</v>
      </c>
    </row>
    <row r="118" spans="1:46" x14ac:dyDescent="0.2">
      <c r="A118">
        <v>10322</v>
      </c>
      <c r="B118" s="5">
        <f t="shared" si="1"/>
        <v>13116</v>
      </c>
      <c r="C118" t="s">
        <v>407</v>
      </c>
      <c r="D118" t="s">
        <v>408</v>
      </c>
      <c r="H118" t="s">
        <v>409</v>
      </c>
      <c r="I118" t="s">
        <v>45</v>
      </c>
      <c r="J118">
        <v>13</v>
      </c>
      <c r="K118">
        <v>61956</v>
      </c>
      <c r="N118" s="2">
        <v>19232</v>
      </c>
      <c r="O118">
        <v>2175305862</v>
      </c>
      <c r="U118">
        <v>13</v>
      </c>
      <c r="Z118">
        <v>0</v>
      </c>
      <c r="AR118" t="b">
        <f>IF(NOT(ISNA(VLOOKUP(A258,'CounselingRecords (Becki)'!$A:$H,1,FALSE))),TRUE,FALSE)</f>
        <v>1</v>
      </c>
      <c r="AS118" t="b">
        <f>IF(NOT(ISNA(VLOOKUP(A258,'APSRecords (Becki)'!$A:$H,1,FALSE))),TRUE,FALSE)</f>
        <v>0</v>
      </c>
      <c r="AT118" t="b">
        <f>IF(NOT(ISNA(VLOOKUP(A258,'StatusHistories (Becki)'!$B:$U,1,FALSE))),TRUE,FALSE)</f>
        <v>1</v>
      </c>
    </row>
    <row r="119" spans="1:46" x14ac:dyDescent="0.2">
      <c r="A119">
        <v>10323</v>
      </c>
      <c r="B119" s="5">
        <f t="shared" si="1"/>
        <v>13117</v>
      </c>
      <c r="C119" t="s">
        <v>410</v>
      </c>
      <c r="D119" t="s">
        <v>411</v>
      </c>
      <c r="H119" t="s">
        <v>412</v>
      </c>
      <c r="I119" t="s">
        <v>413</v>
      </c>
      <c r="J119">
        <v>13</v>
      </c>
      <c r="K119">
        <v>61917</v>
      </c>
      <c r="N119" s="2">
        <v>16786</v>
      </c>
      <c r="O119">
        <v>2173852283</v>
      </c>
      <c r="U119">
        <v>13</v>
      </c>
      <c r="Z119">
        <v>0</v>
      </c>
      <c r="AR119" t="b">
        <f>IF(NOT(ISNA(VLOOKUP(A259,'CounselingRecords (Becki)'!$A:$H,1,FALSE))),TRUE,FALSE)</f>
        <v>1</v>
      </c>
      <c r="AS119" t="b">
        <f>IF(NOT(ISNA(VLOOKUP(A259,'APSRecords (Becki)'!$A:$H,1,FALSE))),TRUE,FALSE)</f>
        <v>0</v>
      </c>
      <c r="AT119" t="b">
        <f>IF(NOT(ISNA(VLOOKUP(A259,'StatusHistories (Becki)'!$B:$U,1,FALSE))),TRUE,FALSE)</f>
        <v>1</v>
      </c>
    </row>
    <row r="120" spans="1:46" x14ac:dyDescent="0.2">
      <c r="A120">
        <v>10324</v>
      </c>
      <c r="B120" s="5">
        <f t="shared" si="1"/>
        <v>13118</v>
      </c>
      <c r="C120" t="s">
        <v>414</v>
      </c>
      <c r="D120" t="s">
        <v>411</v>
      </c>
      <c r="H120" t="s">
        <v>412</v>
      </c>
      <c r="I120" t="s">
        <v>415</v>
      </c>
      <c r="J120">
        <v>13</v>
      </c>
      <c r="K120">
        <v>61917</v>
      </c>
      <c r="N120" s="2">
        <v>16826</v>
      </c>
      <c r="U120">
        <v>13</v>
      </c>
      <c r="Z120">
        <v>0</v>
      </c>
      <c r="AR120" t="b">
        <f>IF(NOT(ISNA(VLOOKUP(A260,'CounselingRecords (Becki)'!$A:$H,1,FALSE))),TRUE,FALSE)</f>
        <v>1</v>
      </c>
      <c r="AS120" t="b">
        <f>IF(NOT(ISNA(VLOOKUP(A260,'APSRecords (Becki)'!$A:$H,1,FALSE))),TRUE,FALSE)</f>
        <v>0</v>
      </c>
      <c r="AT120" t="b">
        <f>IF(NOT(ISNA(VLOOKUP(A260,'StatusHistories (Becki)'!$B:$U,1,FALSE))),TRUE,FALSE)</f>
        <v>1</v>
      </c>
    </row>
    <row r="121" spans="1:46" x14ac:dyDescent="0.2">
      <c r="A121">
        <v>10325</v>
      </c>
      <c r="B121" s="5">
        <f t="shared" si="1"/>
        <v>13119</v>
      </c>
      <c r="C121" t="s">
        <v>416</v>
      </c>
      <c r="D121" t="s">
        <v>417</v>
      </c>
      <c r="H121" t="s">
        <v>418</v>
      </c>
      <c r="I121" t="s">
        <v>64</v>
      </c>
      <c r="J121">
        <v>13</v>
      </c>
      <c r="K121">
        <v>61953</v>
      </c>
      <c r="N121" s="2">
        <v>17101</v>
      </c>
      <c r="O121">
        <v>2172534268</v>
      </c>
      <c r="U121">
        <v>13</v>
      </c>
      <c r="Z121">
        <v>0</v>
      </c>
      <c r="AR121" t="b">
        <f>IF(NOT(ISNA(VLOOKUP(A261,'CounselingRecords (Becki)'!$A:$H,1,FALSE))),TRUE,FALSE)</f>
        <v>1</v>
      </c>
      <c r="AS121" t="b">
        <f>IF(NOT(ISNA(VLOOKUP(A261,'APSRecords (Becki)'!$A:$H,1,FALSE))),TRUE,FALSE)</f>
        <v>0</v>
      </c>
      <c r="AT121" t="b">
        <f>IF(NOT(ISNA(VLOOKUP(A261,'StatusHistories (Becki)'!$B:$U,1,FALSE))),TRUE,FALSE)</f>
        <v>1</v>
      </c>
    </row>
    <row r="122" spans="1:46" x14ac:dyDescent="0.2">
      <c r="A122">
        <v>10326</v>
      </c>
      <c r="B122" s="5">
        <f t="shared" si="1"/>
        <v>13120</v>
      </c>
      <c r="C122" t="s">
        <v>128</v>
      </c>
      <c r="D122" t="s">
        <v>417</v>
      </c>
      <c r="H122" t="s">
        <v>419</v>
      </c>
      <c r="I122" t="s">
        <v>64</v>
      </c>
      <c r="J122">
        <v>13</v>
      </c>
      <c r="K122">
        <v>61953</v>
      </c>
      <c r="N122" s="2">
        <v>17538</v>
      </c>
      <c r="O122">
        <v>2172534268</v>
      </c>
      <c r="U122">
        <v>13</v>
      </c>
      <c r="Z122">
        <v>0</v>
      </c>
      <c r="AR122" t="b">
        <f>IF(NOT(ISNA(VLOOKUP(A262,'CounselingRecords (Becki)'!$A:$H,1,FALSE))),TRUE,FALSE)</f>
        <v>1</v>
      </c>
      <c r="AS122" t="b">
        <f>IF(NOT(ISNA(VLOOKUP(A262,'APSRecords (Becki)'!$A:$H,1,FALSE))),TRUE,FALSE)</f>
        <v>0</v>
      </c>
      <c r="AT122" t="b">
        <f>IF(NOT(ISNA(VLOOKUP(A262,'StatusHistories (Becki)'!$B:$U,1,FALSE))),TRUE,FALSE)</f>
        <v>1</v>
      </c>
    </row>
    <row r="123" spans="1:46" x14ac:dyDescent="0.2">
      <c r="A123">
        <v>10327</v>
      </c>
      <c r="B123" s="5">
        <f t="shared" si="1"/>
        <v>13121</v>
      </c>
      <c r="C123" t="s">
        <v>148</v>
      </c>
      <c r="D123" t="s">
        <v>47</v>
      </c>
      <c r="H123" t="s">
        <v>420</v>
      </c>
      <c r="I123" t="s">
        <v>64</v>
      </c>
      <c r="J123">
        <v>13</v>
      </c>
      <c r="K123">
        <v>61953</v>
      </c>
      <c r="N123" s="2">
        <v>17100</v>
      </c>
      <c r="O123">
        <v>2172086148</v>
      </c>
      <c r="U123">
        <v>13</v>
      </c>
      <c r="Z123">
        <v>0</v>
      </c>
      <c r="AR123" t="b">
        <f>IF(NOT(ISNA(VLOOKUP(A263,'CounselingRecords (Becki)'!$A:$H,1,FALSE))),TRUE,FALSE)</f>
        <v>1</v>
      </c>
      <c r="AS123" t="b">
        <f>IF(NOT(ISNA(VLOOKUP(A263,'APSRecords (Becki)'!$A:$H,1,FALSE))),TRUE,FALSE)</f>
        <v>0</v>
      </c>
      <c r="AT123" t="b">
        <f>IF(NOT(ISNA(VLOOKUP(A263,'StatusHistories (Becki)'!$B:$U,1,FALSE))),TRUE,FALSE)</f>
        <v>1</v>
      </c>
    </row>
    <row r="124" spans="1:46" x14ac:dyDescent="0.2">
      <c r="A124">
        <v>10328</v>
      </c>
      <c r="B124" s="5">
        <f t="shared" si="1"/>
        <v>13122</v>
      </c>
      <c r="C124" t="s">
        <v>258</v>
      </c>
      <c r="D124" t="s">
        <v>421</v>
      </c>
      <c r="H124" t="s">
        <v>422</v>
      </c>
      <c r="I124" t="s">
        <v>64</v>
      </c>
      <c r="J124">
        <v>13</v>
      </c>
      <c r="K124">
        <v>61953</v>
      </c>
      <c r="N124" s="2">
        <v>19382</v>
      </c>
      <c r="O124">
        <v>2177224848</v>
      </c>
      <c r="U124">
        <v>13</v>
      </c>
      <c r="Z124">
        <v>0</v>
      </c>
      <c r="AR124" t="b">
        <f>IF(NOT(ISNA(VLOOKUP(A264,'CounselingRecords (Becki)'!$A:$H,1,FALSE))),TRUE,FALSE)</f>
        <v>1</v>
      </c>
      <c r="AS124" t="b">
        <f>IF(NOT(ISNA(VLOOKUP(A264,'APSRecords (Becki)'!$A:$H,1,FALSE))),TRUE,FALSE)</f>
        <v>0</v>
      </c>
      <c r="AT124" t="b">
        <f>IF(NOT(ISNA(VLOOKUP(A264,'StatusHistories (Becki)'!$B:$U,1,FALSE))),TRUE,FALSE)</f>
        <v>1</v>
      </c>
    </row>
    <row r="125" spans="1:46" x14ac:dyDescent="0.2">
      <c r="A125">
        <v>10329</v>
      </c>
      <c r="B125" s="5">
        <f t="shared" si="1"/>
        <v>13123</v>
      </c>
      <c r="C125" t="s">
        <v>128</v>
      </c>
      <c r="D125" t="s">
        <v>423</v>
      </c>
      <c r="H125" t="s">
        <v>424</v>
      </c>
      <c r="I125" t="s">
        <v>64</v>
      </c>
      <c r="J125">
        <v>13</v>
      </c>
      <c r="K125">
        <v>61953</v>
      </c>
      <c r="N125" s="2">
        <v>16916</v>
      </c>
      <c r="O125">
        <v>2172532939</v>
      </c>
      <c r="U125">
        <v>13</v>
      </c>
      <c r="Z125">
        <v>0</v>
      </c>
      <c r="AQ125" t="s">
        <v>425</v>
      </c>
      <c r="AR125" t="b">
        <f>IF(NOT(ISNA(VLOOKUP(A265,'CounselingRecords (Becki)'!$A:$H,1,FALSE))),TRUE,FALSE)</f>
        <v>1</v>
      </c>
      <c r="AS125" t="b">
        <f>IF(NOT(ISNA(VLOOKUP(A265,'APSRecords (Becki)'!$A:$H,1,FALSE))),TRUE,FALSE)</f>
        <v>0</v>
      </c>
      <c r="AT125" t="b">
        <f>IF(NOT(ISNA(VLOOKUP(A265,'StatusHistories (Becki)'!$B:$U,1,FALSE))),TRUE,FALSE)</f>
        <v>1</v>
      </c>
    </row>
    <row r="126" spans="1:46" x14ac:dyDescent="0.2">
      <c r="A126">
        <v>10330</v>
      </c>
      <c r="B126" s="5">
        <f t="shared" si="1"/>
        <v>13124</v>
      </c>
      <c r="C126" t="s">
        <v>426</v>
      </c>
      <c r="D126" t="s">
        <v>423</v>
      </c>
      <c r="H126" t="s">
        <v>427</v>
      </c>
      <c r="I126" t="s">
        <v>64</v>
      </c>
      <c r="J126">
        <v>13</v>
      </c>
      <c r="K126">
        <v>61953</v>
      </c>
      <c r="N126" s="2">
        <v>17140</v>
      </c>
      <c r="O126">
        <v>2172532939</v>
      </c>
      <c r="U126">
        <v>13</v>
      </c>
      <c r="Z126">
        <v>0</v>
      </c>
      <c r="AQ126" t="s">
        <v>428</v>
      </c>
      <c r="AR126" t="b">
        <f>IF(NOT(ISNA(VLOOKUP(A266,'CounselingRecords (Becki)'!$A:$H,1,FALSE))),TRUE,FALSE)</f>
        <v>1</v>
      </c>
      <c r="AS126" t="b">
        <f>IF(NOT(ISNA(VLOOKUP(A266,'APSRecords (Becki)'!$A:$H,1,FALSE))),TRUE,FALSE)</f>
        <v>0</v>
      </c>
      <c r="AT126" t="b">
        <f>IF(NOT(ISNA(VLOOKUP(A266,'StatusHistories (Becki)'!$B:$U,1,FALSE))),TRUE,FALSE)</f>
        <v>1</v>
      </c>
    </row>
    <row r="127" spans="1:46" x14ac:dyDescent="0.2">
      <c r="A127">
        <v>10331</v>
      </c>
      <c r="B127" s="5">
        <f t="shared" si="1"/>
        <v>13125</v>
      </c>
      <c r="C127" t="s">
        <v>429</v>
      </c>
      <c r="D127" t="s">
        <v>430</v>
      </c>
      <c r="G127" t="s">
        <v>431</v>
      </c>
      <c r="H127" t="s">
        <v>432</v>
      </c>
      <c r="I127" t="s">
        <v>59</v>
      </c>
      <c r="J127">
        <v>13</v>
      </c>
      <c r="K127">
        <v>61910</v>
      </c>
      <c r="N127" s="2">
        <v>11416</v>
      </c>
      <c r="O127">
        <v>2172182426</v>
      </c>
      <c r="Q127" t="s">
        <v>433</v>
      </c>
      <c r="U127">
        <v>13</v>
      </c>
      <c r="Z127">
        <v>0</v>
      </c>
      <c r="AQ127" t="s">
        <v>434</v>
      </c>
      <c r="AR127" t="b">
        <f>IF(NOT(ISNA(VLOOKUP(A267,'CounselingRecords (Becki)'!$A:$H,1,FALSE))),TRUE,FALSE)</f>
        <v>1</v>
      </c>
      <c r="AS127" t="b">
        <f>IF(NOT(ISNA(VLOOKUP(A267,'APSRecords (Becki)'!$A:$H,1,FALSE))),TRUE,FALSE)</f>
        <v>0</v>
      </c>
      <c r="AT127" t="b">
        <f>IF(NOT(ISNA(VLOOKUP(A267,'StatusHistories (Becki)'!$B:$U,1,FALSE))),TRUE,FALSE)</f>
        <v>1</v>
      </c>
    </row>
    <row r="128" spans="1:46" x14ac:dyDescent="0.2">
      <c r="A128">
        <v>10332</v>
      </c>
      <c r="B128" s="5">
        <f t="shared" si="1"/>
        <v>13126</v>
      </c>
      <c r="C128" t="s">
        <v>173</v>
      </c>
      <c r="D128" t="s">
        <v>85</v>
      </c>
      <c r="H128" t="s">
        <v>86</v>
      </c>
      <c r="I128" t="s">
        <v>64</v>
      </c>
      <c r="J128">
        <v>13</v>
      </c>
      <c r="K128">
        <v>61953</v>
      </c>
      <c r="N128" s="2">
        <v>17302</v>
      </c>
      <c r="O128">
        <v>2172467780</v>
      </c>
      <c r="U128">
        <v>13</v>
      </c>
      <c r="Z128">
        <v>0</v>
      </c>
      <c r="AR128" t="b">
        <f>IF(NOT(ISNA(VLOOKUP(A268,'CounselingRecords (Becki)'!$A:$H,1,FALSE))),TRUE,FALSE)</f>
        <v>1</v>
      </c>
      <c r="AS128" t="b">
        <f>IF(NOT(ISNA(VLOOKUP(A268,'APSRecords (Becki)'!$A:$H,1,FALSE))),TRUE,FALSE)</f>
        <v>0</v>
      </c>
      <c r="AT128" t="b">
        <f>IF(NOT(ISNA(VLOOKUP(A268,'StatusHistories (Becki)'!$B:$U,1,FALSE))),TRUE,FALSE)</f>
        <v>1</v>
      </c>
    </row>
    <row r="129" spans="1:46" x14ac:dyDescent="0.2">
      <c r="A129">
        <v>10333</v>
      </c>
      <c r="B129" s="5">
        <f t="shared" si="1"/>
        <v>13127</v>
      </c>
      <c r="C129" t="s">
        <v>42</v>
      </c>
      <c r="D129" t="s">
        <v>122</v>
      </c>
      <c r="H129" t="s">
        <v>435</v>
      </c>
      <c r="I129" t="s">
        <v>64</v>
      </c>
      <c r="J129">
        <v>13</v>
      </c>
      <c r="K129">
        <v>61953</v>
      </c>
      <c r="N129" s="2">
        <v>20977</v>
      </c>
      <c r="O129">
        <v>2175087525</v>
      </c>
      <c r="U129">
        <v>13</v>
      </c>
      <c r="Z129">
        <v>0</v>
      </c>
      <c r="AQ129" t="s">
        <v>436</v>
      </c>
      <c r="AR129" t="b">
        <f>IF(NOT(ISNA(VLOOKUP(A269,'CounselingRecords (Becki)'!$A:$H,1,FALSE))),TRUE,FALSE)</f>
        <v>1</v>
      </c>
      <c r="AS129" t="b">
        <f>IF(NOT(ISNA(VLOOKUP(A269,'APSRecords (Becki)'!$A:$H,1,FALSE))),TRUE,FALSE)</f>
        <v>0</v>
      </c>
      <c r="AT129" t="b">
        <f>IF(NOT(ISNA(VLOOKUP(A269,'StatusHistories (Becki)'!$B:$U,1,FALSE))),TRUE,FALSE)</f>
        <v>1</v>
      </c>
    </row>
    <row r="130" spans="1:46" x14ac:dyDescent="0.2">
      <c r="A130">
        <v>10334</v>
      </c>
      <c r="B130" s="5">
        <f t="shared" si="1"/>
        <v>13128</v>
      </c>
      <c r="C130" t="s">
        <v>437</v>
      </c>
      <c r="D130" t="s">
        <v>122</v>
      </c>
      <c r="H130" t="s">
        <v>435</v>
      </c>
      <c r="I130" t="s">
        <v>64</v>
      </c>
      <c r="J130">
        <v>13</v>
      </c>
      <c r="K130">
        <v>61953</v>
      </c>
      <c r="O130">
        <v>2175087525</v>
      </c>
      <c r="U130">
        <v>13</v>
      </c>
      <c r="Z130">
        <v>0</v>
      </c>
      <c r="AR130" t="b">
        <f>IF(NOT(ISNA(VLOOKUP(A270,'CounselingRecords (Becki)'!$A:$H,1,FALSE))),TRUE,FALSE)</f>
        <v>1</v>
      </c>
      <c r="AS130" t="b">
        <f>IF(NOT(ISNA(VLOOKUP(A270,'APSRecords (Becki)'!$A:$H,1,FALSE))),TRUE,FALSE)</f>
        <v>0</v>
      </c>
      <c r="AT130" t="b">
        <f>IF(NOT(ISNA(VLOOKUP(A270,'StatusHistories (Becki)'!$B:$U,1,FALSE))),TRUE,FALSE)</f>
        <v>1</v>
      </c>
    </row>
    <row r="131" spans="1:46" x14ac:dyDescent="0.2">
      <c r="A131">
        <v>10335</v>
      </c>
      <c r="B131" s="5">
        <f t="shared" si="1"/>
        <v>13129</v>
      </c>
      <c r="C131" t="s">
        <v>438</v>
      </c>
      <c r="D131" t="s">
        <v>259</v>
      </c>
      <c r="H131" t="s">
        <v>260</v>
      </c>
      <c r="I131" t="s">
        <v>106</v>
      </c>
      <c r="J131">
        <v>13</v>
      </c>
      <c r="K131">
        <v>61919</v>
      </c>
      <c r="N131" s="2">
        <v>11508</v>
      </c>
      <c r="Q131" t="s">
        <v>439</v>
      </c>
      <c r="U131">
        <v>13</v>
      </c>
      <c r="Z131">
        <v>0</v>
      </c>
      <c r="AR131" t="b">
        <f>IF(NOT(ISNA(VLOOKUP(A271,'CounselingRecords (Becki)'!$A:$H,1,FALSE))),TRUE,FALSE)</f>
        <v>1</v>
      </c>
      <c r="AS131" t="b">
        <f>IF(NOT(ISNA(VLOOKUP(A271,'APSRecords (Becki)'!$A:$H,1,FALSE))),TRUE,FALSE)</f>
        <v>0</v>
      </c>
      <c r="AT131" t="b">
        <f>IF(NOT(ISNA(VLOOKUP(A271,'StatusHistories (Becki)'!$B:$U,1,FALSE))),TRUE,FALSE)</f>
        <v>1</v>
      </c>
    </row>
    <row r="132" spans="1:46" x14ac:dyDescent="0.2">
      <c r="A132">
        <v>10336</v>
      </c>
      <c r="B132" s="5">
        <f t="shared" ref="B132:B195" si="2">B131+1</f>
        <v>13130</v>
      </c>
      <c r="C132" t="s">
        <v>440</v>
      </c>
      <c r="D132" t="s">
        <v>441</v>
      </c>
      <c r="H132" t="s">
        <v>442</v>
      </c>
      <c r="I132" t="s">
        <v>45</v>
      </c>
      <c r="J132">
        <v>13</v>
      </c>
      <c r="K132">
        <v>61956</v>
      </c>
      <c r="N132" s="2">
        <v>23264</v>
      </c>
      <c r="O132">
        <v>9032751149</v>
      </c>
      <c r="U132">
        <v>13</v>
      </c>
      <c r="Z132">
        <v>0</v>
      </c>
      <c r="AR132" t="b">
        <f>IF(NOT(ISNA(VLOOKUP(A272,'CounselingRecords (Becki)'!$A:$H,1,FALSE))),TRUE,FALSE)</f>
        <v>1</v>
      </c>
      <c r="AS132" t="b">
        <f>IF(NOT(ISNA(VLOOKUP(A272,'APSRecords (Becki)'!$A:$H,1,FALSE))),TRUE,FALSE)</f>
        <v>0</v>
      </c>
      <c r="AT132" t="b">
        <f>IF(NOT(ISNA(VLOOKUP(A272,'StatusHistories (Becki)'!$B:$U,1,FALSE))),TRUE,FALSE)</f>
        <v>1</v>
      </c>
    </row>
    <row r="133" spans="1:46" x14ac:dyDescent="0.2">
      <c r="A133">
        <v>10337</v>
      </c>
      <c r="B133" s="5">
        <f t="shared" si="2"/>
        <v>13131</v>
      </c>
      <c r="C133" t="s">
        <v>112</v>
      </c>
      <c r="D133" t="s">
        <v>443</v>
      </c>
      <c r="H133" t="s">
        <v>444</v>
      </c>
      <c r="I133" t="s">
        <v>64</v>
      </c>
      <c r="J133">
        <v>13</v>
      </c>
      <c r="K133">
        <v>61953</v>
      </c>
      <c r="O133">
        <v>2172460616</v>
      </c>
      <c r="U133">
        <v>13</v>
      </c>
      <c r="Z133">
        <v>0</v>
      </c>
      <c r="AQ133" t="s">
        <v>445</v>
      </c>
      <c r="AR133" t="b">
        <f>IF(NOT(ISNA(VLOOKUP(A273,'CounselingRecords (Becki)'!$A:$H,1,FALSE))),TRUE,FALSE)</f>
        <v>1</v>
      </c>
      <c r="AS133" t="b">
        <f>IF(NOT(ISNA(VLOOKUP(A273,'APSRecords (Becki)'!$A:$H,1,FALSE))),TRUE,FALSE)</f>
        <v>0</v>
      </c>
      <c r="AT133" t="b">
        <f>IF(NOT(ISNA(VLOOKUP(A273,'StatusHistories (Becki)'!$B:$U,1,FALSE))),TRUE,FALSE)</f>
        <v>1</v>
      </c>
    </row>
    <row r="134" spans="1:46" x14ac:dyDescent="0.2">
      <c r="A134">
        <v>10338</v>
      </c>
      <c r="B134" s="5">
        <f t="shared" si="2"/>
        <v>13132</v>
      </c>
      <c r="C134" t="s">
        <v>293</v>
      </c>
      <c r="D134" t="s">
        <v>446</v>
      </c>
      <c r="J134">
        <v>13</v>
      </c>
      <c r="U134">
        <v>13</v>
      </c>
      <c r="Z134">
        <v>0</v>
      </c>
      <c r="AR134" t="b">
        <f>IF(NOT(ISNA(VLOOKUP(A274,'CounselingRecords (Becki)'!$A:$H,1,FALSE))),TRUE,FALSE)</f>
        <v>1</v>
      </c>
      <c r="AS134" t="b">
        <f>IF(NOT(ISNA(VLOOKUP(A274,'APSRecords (Becki)'!$A:$H,1,FALSE))),TRUE,FALSE)</f>
        <v>0</v>
      </c>
      <c r="AT134" t="b">
        <f>IF(NOT(ISNA(VLOOKUP(A274,'StatusHistories (Becki)'!$B:$U,1,FALSE))),TRUE,FALSE)</f>
        <v>1</v>
      </c>
    </row>
    <row r="135" spans="1:46" x14ac:dyDescent="0.2">
      <c r="A135">
        <v>10339</v>
      </c>
      <c r="B135" s="5">
        <f t="shared" si="2"/>
        <v>13133</v>
      </c>
      <c r="C135" t="s">
        <v>226</v>
      </c>
      <c r="D135" t="s">
        <v>244</v>
      </c>
      <c r="H135" t="s">
        <v>447</v>
      </c>
      <c r="I135" t="s">
        <v>246</v>
      </c>
      <c r="J135">
        <v>13</v>
      </c>
      <c r="K135">
        <v>61942</v>
      </c>
      <c r="N135" s="2">
        <v>17328</v>
      </c>
      <c r="O135">
        <v>2178372906</v>
      </c>
      <c r="U135">
        <v>13</v>
      </c>
      <c r="Z135">
        <v>0</v>
      </c>
      <c r="AQ135" t="s">
        <v>448</v>
      </c>
      <c r="AR135" t="b">
        <f>IF(NOT(ISNA(VLOOKUP(A275,'CounselingRecords (Becki)'!$A:$H,1,FALSE))),TRUE,FALSE)</f>
        <v>1</v>
      </c>
      <c r="AS135" t="b">
        <f>IF(NOT(ISNA(VLOOKUP(A275,'APSRecords (Becki)'!$A:$H,1,FALSE))),TRUE,FALSE)</f>
        <v>0</v>
      </c>
      <c r="AT135" t="b">
        <f>IF(NOT(ISNA(VLOOKUP(A275,'StatusHistories (Becki)'!$B:$U,1,FALSE))),TRUE,FALSE)</f>
        <v>1</v>
      </c>
    </row>
    <row r="136" spans="1:46" x14ac:dyDescent="0.2">
      <c r="A136">
        <v>10340</v>
      </c>
      <c r="B136" s="5">
        <f t="shared" si="2"/>
        <v>13134</v>
      </c>
      <c r="C136" t="s">
        <v>373</v>
      </c>
      <c r="D136" t="s">
        <v>449</v>
      </c>
      <c r="G136" t="s">
        <v>450</v>
      </c>
      <c r="H136" t="s">
        <v>451</v>
      </c>
      <c r="I136" t="s">
        <v>246</v>
      </c>
      <c r="J136">
        <v>13</v>
      </c>
      <c r="K136">
        <v>61942</v>
      </c>
      <c r="N136" s="2">
        <v>10832</v>
      </c>
      <c r="O136">
        <v>2178322394</v>
      </c>
      <c r="U136">
        <v>13</v>
      </c>
      <c r="Z136">
        <v>0</v>
      </c>
      <c r="AR136" t="b">
        <f>IF(NOT(ISNA(VLOOKUP(A276,'CounselingRecords (Becki)'!$A:$H,1,FALSE))),TRUE,FALSE)</f>
        <v>1</v>
      </c>
      <c r="AS136" t="b">
        <f>IF(NOT(ISNA(VLOOKUP(A276,'APSRecords (Becki)'!$A:$H,1,FALSE))),TRUE,FALSE)</f>
        <v>0</v>
      </c>
      <c r="AT136" t="b">
        <f>IF(NOT(ISNA(VLOOKUP(A276,'StatusHistories (Becki)'!$B:$U,1,FALSE))),TRUE,FALSE)</f>
        <v>1</v>
      </c>
    </row>
    <row r="137" spans="1:46" x14ac:dyDescent="0.2">
      <c r="A137">
        <v>10341</v>
      </c>
      <c r="B137" s="5">
        <f t="shared" si="2"/>
        <v>13135</v>
      </c>
      <c r="C137" t="s">
        <v>258</v>
      </c>
      <c r="D137" t="s">
        <v>452</v>
      </c>
      <c r="H137" t="s">
        <v>453</v>
      </c>
      <c r="I137" t="s">
        <v>54</v>
      </c>
      <c r="J137">
        <v>13</v>
      </c>
      <c r="K137">
        <v>61913</v>
      </c>
      <c r="N137" s="2">
        <v>16139</v>
      </c>
      <c r="O137">
        <v>2173724392</v>
      </c>
      <c r="P137">
        <v>2176619022</v>
      </c>
      <c r="U137">
        <v>13</v>
      </c>
      <c r="Z137">
        <v>0</v>
      </c>
      <c r="AR137" t="b">
        <f>IF(NOT(ISNA(VLOOKUP(A277,'CounselingRecords (Becki)'!$A:$H,1,FALSE))),TRUE,FALSE)</f>
        <v>1</v>
      </c>
      <c r="AS137" t="b">
        <f>IF(NOT(ISNA(VLOOKUP(A277,'APSRecords (Becki)'!$A:$H,1,FALSE))),TRUE,FALSE)</f>
        <v>0</v>
      </c>
      <c r="AT137" t="b">
        <f>IF(NOT(ISNA(VLOOKUP(A277,'StatusHistories (Becki)'!$B:$U,1,FALSE))),TRUE,FALSE)</f>
        <v>1</v>
      </c>
    </row>
    <row r="138" spans="1:46" x14ac:dyDescent="0.2">
      <c r="A138">
        <v>10342</v>
      </c>
      <c r="B138" s="5">
        <f t="shared" si="2"/>
        <v>13136</v>
      </c>
      <c r="C138" t="s">
        <v>454</v>
      </c>
      <c r="D138" t="s">
        <v>455</v>
      </c>
      <c r="H138" t="s">
        <v>456</v>
      </c>
      <c r="I138" t="s">
        <v>78</v>
      </c>
      <c r="J138">
        <v>13</v>
      </c>
      <c r="K138">
        <v>61911</v>
      </c>
      <c r="O138">
        <v>2175435142</v>
      </c>
      <c r="U138">
        <v>13</v>
      </c>
      <c r="Z138">
        <v>0</v>
      </c>
      <c r="AR138" t="b">
        <f>IF(NOT(ISNA(VLOOKUP(A278,'CounselingRecords (Becki)'!$A:$H,1,FALSE))),TRUE,FALSE)</f>
        <v>1</v>
      </c>
      <c r="AS138" t="b">
        <f>IF(NOT(ISNA(VLOOKUP(A278,'APSRecords (Becki)'!$A:$H,1,FALSE))),TRUE,FALSE)</f>
        <v>0</v>
      </c>
      <c r="AT138" t="b">
        <f>IF(NOT(ISNA(VLOOKUP(A278,'StatusHistories (Becki)'!$B:$U,1,FALSE))),TRUE,FALSE)</f>
        <v>1</v>
      </c>
    </row>
    <row r="139" spans="1:46" x14ac:dyDescent="0.2">
      <c r="A139">
        <v>10343</v>
      </c>
      <c r="B139" s="5">
        <f t="shared" si="2"/>
        <v>13137</v>
      </c>
      <c r="C139" t="s">
        <v>457</v>
      </c>
      <c r="D139" t="s">
        <v>458</v>
      </c>
      <c r="E139" t="s">
        <v>459</v>
      </c>
      <c r="G139" t="s">
        <v>460</v>
      </c>
      <c r="H139" t="s">
        <v>461</v>
      </c>
      <c r="I139" t="s">
        <v>54</v>
      </c>
      <c r="J139">
        <v>13</v>
      </c>
      <c r="K139">
        <v>61913</v>
      </c>
      <c r="N139" s="2">
        <v>13374</v>
      </c>
      <c r="O139">
        <v>2176494931</v>
      </c>
      <c r="U139">
        <v>13</v>
      </c>
      <c r="Z139">
        <v>0</v>
      </c>
      <c r="AR139" t="b">
        <f>IF(NOT(ISNA(VLOOKUP(A279,'CounselingRecords (Becki)'!$A:$H,1,FALSE))),TRUE,FALSE)</f>
        <v>1</v>
      </c>
      <c r="AS139" t="b">
        <f>IF(NOT(ISNA(VLOOKUP(A279,'APSRecords (Becki)'!$A:$H,1,FALSE))),TRUE,FALSE)</f>
        <v>0</v>
      </c>
      <c r="AT139" t="b">
        <f>IF(NOT(ISNA(VLOOKUP(A279,'StatusHistories (Becki)'!$B:$U,1,FALSE))),TRUE,FALSE)</f>
        <v>1</v>
      </c>
    </row>
    <row r="140" spans="1:46" x14ac:dyDescent="0.2">
      <c r="A140">
        <v>10344</v>
      </c>
      <c r="B140" s="5">
        <f t="shared" si="2"/>
        <v>13138</v>
      </c>
      <c r="C140" t="s">
        <v>462</v>
      </c>
      <c r="D140" t="s">
        <v>463</v>
      </c>
      <c r="H140" t="s">
        <v>464</v>
      </c>
      <c r="I140" t="s">
        <v>59</v>
      </c>
      <c r="J140">
        <v>13</v>
      </c>
      <c r="K140">
        <v>61910</v>
      </c>
      <c r="N140" s="2">
        <v>13611</v>
      </c>
      <c r="O140">
        <v>2172463168</v>
      </c>
      <c r="U140">
        <v>13</v>
      </c>
      <c r="Z140">
        <v>0</v>
      </c>
      <c r="AR140" t="b">
        <f>IF(NOT(ISNA(VLOOKUP(A280,'CounselingRecords (Becki)'!$A:$H,1,FALSE))),TRUE,FALSE)</f>
        <v>1</v>
      </c>
      <c r="AS140" t="b">
        <f>IF(NOT(ISNA(VLOOKUP(A280,'APSRecords (Becki)'!$A:$H,1,FALSE))),TRUE,FALSE)</f>
        <v>0</v>
      </c>
      <c r="AT140" t="b">
        <f>IF(NOT(ISNA(VLOOKUP(A280,'StatusHistories (Becki)'!$B:$U,1,FALSE))),TRUE,FALSE)</f>
        <v>1</v>
      </c>
    </row>
    <row r="141" spans="1:46" x14ac:dyDescent="0.2">
      <c r="A141">
        <v>10345</v>
      </c>
      <c r="B141" s="5">
        <f t="shared" si="2"/>
        <v>13139</v>
      </c>
      <c r="C141" t="s">
        <v>362</v>
      </c>
      <c r="D141" t="s">
        <v>465</v>
      </c>
      <c r="H141" t="s">
        <v>466</v>
      </c>
      <c r="I141" t="s">
        <v>64</v>
      </c>
      <c r="J141">
        <v>13</v>
      </c>
      <c r="K141">
        <v>61953</v>
      </c>
      <c r="N141" s="2">
        <v>21587</v>
      </c>
      <c r="O141">
        <v>2172029491</v>
      </c>
      <c r="U141">
        <v>13</v>
      </c>
      <c r="Z141">
        <v>0</v>
      </c>
      <c r="AQ141" t="s">
        <v>467</v>
      </c>
      <c r="AR141" t="b">
        <f>IF(NOT(ISNA(VLOOKUP(A281,'CounselingRecords (Becki)'!$A:$H,1,FALSE))),TRUE,FALSE)</f>
        <v>1</v>
      </c>
      <c r="AS141" t="b">
        <f>IF(NOT(ISNA(VLOOKUP(A281,'APSRecords (Becki)'!$A:$H,1,FALSE))),TRUE,FALSE)</f>
        <v>0</v>
      </c>
      <c r="AT141" t="b">
        <f>IF(NOT(ISNA(VLOOKUP(A281,'StatusHistories (Becki)'!$B:$U,1,FALSE))),TRUE,FALSE)</f>
        <v>1</v>
      </c>
    </row>
    <row r="142" spans="1:46" x14ac:dyDescent="0.2">
      <c r="A142">
        <v>10347</v>
      </c>
      <c r="B142" s="5">
        <f t="shared" si="2"/>
        <v>13140</v>
      </c>
      <c r="C142" t="s">
        <v>319</v>
      </c>
      <c r="D142" t="s">
        <v>458</v>
      </c>
      <c r="E142" t="s">
        <v>468</v>
      </c>
      <c r="H142" t="s">
        <v>469</v>
      </c>
      <c r="I142" t="s">
        <v>64</v>
      </c>
      <c r="J142">
        <v>13</v>
      </c>
      <c r="K142">
        <v>61953</v>
      </c>
      <c r="N142" s="2">
        <v>15264</v>
      </c>
      <c r="O142">
        <v>2175495952</v>
      </c>
      <c r="U142">
        <v>13</v>
      </c>
      <c r="Z142">
        <v>0</v>
      </c>
      <c r="AQ142" t="s">
        <v>470</v>
      </c>
      <c r="AR142" t="b">
        <f>IF(NOT(ISNA(VLOOKUP(A282,'CounselingRecords (Becki)'!$A:$H,1,FALSE))),TRUE,FALSE)</f>
        <v>1</v>
      </c>
      <c r="AS142" t="b">
        <f>IF(NOT(ISNA(VLOOKUP(A282,'APSRecords (Becki)'!$A:$H,1,FALSE))),TRUE,FALSE)</f>
        <v>0</v>
      </c>
      <c r="AT142" t="b">
        <f>IF(NOT(ISNA(VLOOKUP(A282,'StatusHistories (Becki)'!$B:$U,1,FALSE))),TRUE,FALSE)</f>
        <v>1</v>
      </c>
    </row>
    <row r="143" spans="1:46" x14ac:dyDescent="0.2">
      <c r="A143">
        <v>10348</v>
      </c>
      <c r="B143" s="5">
        <f t="shared" si="2"/>
        <v>13141</v>
      </c>
      <c r="C143" t="s">
        <v>87</v>
      </c>
      <c r="D143" t="s">
        <v>471</v>
      </c>
      <c r="I143" t="s">
        <v>59</v>
      </c>
      <c r="J143">
        <v>13</v>
      </c>
      <c r="O143">
        <v>2172549482</v>
      </c>
      <c r="U143">
        <v>13</v>
      </c>
      <c r="Z143">
        <v>0</v>
      </c>
      <c r="AR143" t="b">
        <f>IF(NOT(ISNA(VLOOKUP(A283,'CounselingRecords (Becki)'!$A:$H,1,FALSE))),TRUE,FALSE)</f>
        <v>1</v>
      </c>
      <c r="AS143" t="b">
        <f>IF(NOT(ISNA(VLOOKUP(A283,'APSRecords (Becki)'!$A:$H,1,FALSE))),TRUE,FALSE)</f>
        <v>0</v>
      </c>
      <c r="AT143" t="b">
        <f>IF(NOT(ISNA(VLOOKUP(A283,'StatusHistories (Becki)'!$B:$U,1,FALSE))),TRUE,FALSE)</f>
        <v>1</v>
      </c>
    </row>
    <row r="144" spans="1:46" x14ac:dyDescent="0.2">
      <c r="A144">
        <v>10349</v>
      </c>
      <c r="B144" s="5">
        <f t="shared" si="2"/>
        <v>13142</v>
      </c>
      <c r="C144" t="s">
        <v>134</v>
      </c>
      <c r="D144" t="s">
        <v>458</v>
      </c>
      <c r="H144" t="s">
        <v>472</v>
      </c>
      <c r="I144" t="s">
        <v>64</v>
      </c>
      <c r="J144">
        <v>13</v>
      </c>
      <c r="K144">
        <v>61953</v>
      </c>
      <c r="O144">
        <v>2175495952</v>
      </c>
      <c r="U144">
        <v>13</v>
      </c>
      <c r="Z144">
        <v>0</v>
      </c>
      <c r="AQ144" t="s">
        <v>473</v>
      </c>
      <c r="AR144" t="b">
        <f>IF(NOT(ISNA(VLOOKUP(A284,'CounselingRecords (Becki)'!$A:$H,1,FALSE))),TRUE,FALSE)</f>
        <v>1</v>
      </c>
      <c r="AS144" t="b">
        <f>IF(NOT(ISNA(VLOOKUP(A284,'APSRecords (Becki)'!$A:$H,1,FALSE))),TRUE,FALSE)</f>
        <v>0</v>
      </c>
      <c r="AT144" t="b">
        <f>IF(NOT(ISNA(VLOOKUP(A284,'StatusHistories (Becki)'!$B:$U,1,FALSE))),TRUE,FALSE)</f>
        <v>1</v>
      </c>
    </row>
    <row r="145" spans="1:46" x14ac:dyDescent="0.2">
      <c r="A145">
        <v>10350</v>
      </c>
      <c r="B145" s="5">
        <f t="shared" si="2"/>
        <v>13143</v>
      </c>
      <c r="C145" t="s">
        <v>474</v>
      </c>
      <c r="D145" t="s">
        <v>475</v>
      </c>
      <c r="G145" t="s">
        <v>476</v>
      </c>
      <c r="J145">
        <v>13</v>
      </c>
      <c r="O145">
        <v>6609885837</v>
      </c>
      <c r="U145">
        <v>13</v>
      </c>
      <c r="Z145">
        <v>0</v>
      </c>
      <c r="AR145" t="b">
        <f>IF(NOT(ISNA(VLOOKUP(A285,'CounselingRecords (Becki)'!$A:$H,1,FALSE))),TRUE,FALSE)</f>
        <v>1</v>
      </c>
      <c r="AS145" t="b">
        <f>IF(NOT(ISNA(VLOOKUP(A285,'APSRecords (Becki)'!$A:$H,1,FALSE))),TRUE,FALSE)</f>
        <v>0</v>
      </c>
      <c r="AT145" t="b">
        <f>IF(NOT(ISNA(VLOOKUP(A285,'StatusHistories (Becki)'!$B:$U,1,FALSE))),TRUE,FALSE)</f>
        <v>1</v>
      </c>
    </row>
    <row r="146" spans="1:46" x14ac:dyDescent="0.2">
      <c r="A146">
        <v>10351</v>
      </c>
      <c r="B146" s="5">
        <f t="shared" si="2"/>
        <v>13144</v>
      </c>
      <c r="C146" t="s">
        <v>477</v>
      </c>
      <c r="D146" t="s">
        <v>478</v>
      </c>
      <c r="H146" t="s">
        <v>479</v>
      </c>
      <c r="I146" t="s">
        <v>78</v>
      </c>
      <c r="J146">
        <v>13</v>
      </c>
      <c r="K146">
        <v>61911</v>
      </c>
      <c r="N146" s="2">
        <v>10965</v>
      </c>
      <c r="O146">
        <v>2175433137</v>
      </c>
      <c r="U146">
        <v>13</v>
      </c>
      <c r="Z146">
        <v>0</v>
      </c>
      <c r="AR146" t="b">
        <f>IF(NOT(ISNA(VLOOKUP(A286,'CounselingRecords (Becki)'!$A:$H,1,FALSE))),TRUE,FALSE)</f>
        <v>1</v>
      </c>
      <c r="AS146" t="b">
        <f>IF(NOT(ISNA(VLOOKUP(A286,'APSRecords (Becki)'!$A:$H,1,FALSE))),TRUE,FALSE)</f>
        <v>0</v>
      </c>
      <c r="AT146" t="b">
        <f>IF(NOT(ISNA(VLOOKUP(A286,'StatusHistories (Becki)'!$B:$U,1,FALSE))),TRUE,FALSE)</f>
        <v>1</v>
      </c>
    </row>
    <row r="147" spans="1:46" x14ac:dyDescent="0.2">
      <c r="A147">
        <v>10352</v>
      </c>
      <c r="B147" s="5">
        <f t="shared" si="2"/>
        <v>13145</v>
      </c>
      <c r="C147" t="s">
        <v>480</v>
      </c>
      <c r="D147" t="s">
        <v>481</v>
      </c>
      <c r="J147">
        <v>13</v>
      </c>
      <c r="N147" s="2">
        <v>22554</v>
      </c>
      <c r="U147">
        <v>13</v>
      </c>
      <c r="Z147">
        <v>0</v>
      </c>
      <c r="AR147" t="b">
        <f>IF(NOT(ISNA(VLOOKUP(A287,'CounselingRecords (Becki)'!$A:$H,1,FALSE))),TRUE,FALSE)</f>
        <v>1</v>
      </c>
      <c r="AS147" t="b">
        <f>IF(NOT(ISNA(VLOOKUP(A287,'APSRecords (Becki)'!$A:$H,1,FALSE))),TRUE,FALSE)</f>
        <v>0</v>
      </c>
      <c r="AT147" t="b">
        <f>IF(NOT(ISNA(VLOOKUP(A287,'StatusHistories (Becki)'!$B:$U,1,FALSE))),TRUE,FALSE)</f>
        <v>1</v>
      </c>
    </row>
    <row r="148" spans="1:46" x14ac:dyDescent="0.2">
      <c r="A148">
        <v>10353</v>
      </c>
      <c r="B148" s="5">
        <f t="shared" si="2"/>
        <v>13146</v>
      </c>
      <c r="C148" t="s">
        <v>482</v>
      </c>
      <c r="D148" t="s">
        <v>483</v>
      </c>
      <c r="H148" t="s">
        <v>484</v>
      </c>
      <c r="I148" t="s">
        <v>485</v>
      </c>
      <c r="J148">
        <v>13</v>
      </c>
      <c r="K148">
        <v>61941</v>
      </c>
      <c r="N148" s="2">
        <v>15645</v>
      </c>
      <c r="O148">
        <v>2178372361</v>
      </c>
      <c r="S148" t="s">
        <v>486</v>
      </c>
      <c r="U148">
        <v>13</v>
      </c>
      <c r="Z148">
        <v>0</v>
      </c>
      <c r="AR148" t="b">
        <f>IF(NOT(ISNA(VLOOKUP(A288,'CounselingRecords (Becki)'!$A:$H,1,FALSE))),TRUE,FALSE)</f>
        <v>1</v>
      </c>
      <c r="AS148" t="b">
        <f>IF(NOT(ISNA(VLOOKUP(A288,'APSRecords (Becki)'!$A:$H,1,FALSE))),TRUE,FALSE)</f>
        <v>0</v>
      </c>
      <c r="AT148" t="b">
        <f>IF(NOT(ISNA(VLOOKUP(A288,'StatusHistories (Becki)'!$B:$U,1,FALSE))),TRUE,FALSE)</f>
        <v>1</v>
      </c>
    </row>
    <row r="149" spans="1:46" x14ac:dyDescent="0.2">
      <c r="A149">
        <v>10355</v>
      </c>
      <c r="B149" s="5">
        <f t="shared" si="2"/>
        <v>13147</v>
      </c>
      <c r="C149" t="s">
        <v>487</v>
      </c>
      <c r="D149" t="s">
        <v>488</v>
      </c>
      <c r="G149" t="s">
        <v>489</v>
      </c>
      <c r="H149" t="s">
        <v>490</v>
      </c>
      <c r="I149" t="s">
        <v>64</v>
      </c>
      <c r="J149">
        <v>13</v>
      </c>
      <c r="K149">
        <v>61953</v>
      </c>
      <c r="N149" s="2">
        <v>14163</v>
      </c>
      <c r="O149">
        <v>6303363712</v>
      </c>
      <c r="U149">
        <v>13</v>
      </c>
      <c r="Z149">
        <v>0</v>
      </c>
      <c r="AQ149" t="s">
        <v>491</v>
      </c>
      <c r="AR149" t="b">
        <f>IF(NOT(ISNA(VLOOKUP(A289,'CounselingRecords (Becki)'!$A:$H,1,FALSE))),TRUE,FALSE)</f>
        <v>1</v>
      </c>
      <c r="AS149" t="b">
        <f>IF(NOT(ISNA(VLOOKUP(A289,'APSRecords (Becki)'!$A:$H,1,FALSE))),TRUE,FALSE)</f>
        <v>0</v>
      </c>
      <c r="AT149" t="b">
        <f>IF(NOT(ISNA(VLOOKUP(A289,'StatusHistories (Becki)'!$B:$U,1,FALSE))),TRUE,FALSE)</f>
        <v>1</v>
      </c>
    </row>
    <row r="150" spans="1:46" x14ac:dyDescent="0.2">
      <c r="A150">
        <v>10356</v>
      </c>
      <c r="B150" s="5">
        <f t="shared" si="2"/>
        <v>13148</v>
      </c>
      <c r="C150" t="s">
        <v>492</v>
      </c>
      <c r="D150" t="s">
        <v>488</v>
      </c>
      <c r="H150" t="s">
        <v>490</v>
      </c>
      <c r="I150" t="s">
        <v>64</v>
      </c>
      <c r="J150">
        <v>13</v>
      </c>
      <c r="K150">
        <v>61953</v>
      </c>
      <c r="N150" s="2">
        <v>44101</v>
      </c>
      <c r="O150">
        <v>6603363712</v>
      </c>
      <c r="U150">
        <v>13</v>
      </c>
      <c r="Z150">
        <v>0</v>
      </c>
      <c r="AR150" t="b">
        <f>IF(NOT(ISNA(VLOOKUP(A290,'CounselingRecords (Becki)'!$A:$H,1,FALSE))),TRUE,FALSE)</f>
        <v>1</v>
      </c>
      <c r="AS150" t="b">
        <f>IF(NOT(ISNA(VLOOKUP(A290,'APSRecords (Becki)'!$A:$H,1,FALSE))),TRUE,FALSE)</f>
        <v>0</v>
      </c>
      <c r="AT150" t="b">
        <f>IF(NOT(ISNA(VLOOKUP(A290,'StatusHistories (Becki)'!$B:$U,1,FALSE))),TRUE,FALSE)</f>
        <v>1</v>
      </c>
    </row>
    <row r="151" spans="1:46" x14ac:dyDescent="0.2">
      <c r="A151">
        <v>10357</v>
      </c>
      <c r="B151" s="5">
        <f t="shared" si="2"/>
        <v>13149</v>
      </c>
      <c r="C151" t="s">
        <v>493</v>
      </c>
      <c r="D151" t="s">
        <v>494</v>
      </c>
      <c r="H151" t="s">
        <v>495</v>
      </c>
      <c r="I151" t="s">
        <v>64</v>
      </c>
      <c r="J151">
        <v>13</v>
      </c>
      <c r="K151">
        <v>61953</v>
      </c>
      <c r="N151" s="2">
        <v>17139</v>
      </c>
      <c r="O151">
        <v>2172536333</v>
      </c>
      <c r="U151">
        <v>13</v>
      </c>
      <c r="Z151">
        <v>0</v>
      </c>
      <c r="AQ151" t="s">
        <v>496</v>
      </c>
      <c r="AR151" t="b">
        <f>IF(NOT(ISNA(VLOOKUP(A291,'CounselingRecords (Becki)'!$A:$H,1,FALSE))),TRUE,FALSE)</f>
        <v>1</v>
      </c>
      <c r="AS151" t="b">
        <f>IF(NOT(ISNA(VLOOKUP(A291,'APSRecords (Becki)'!$A:$H,1,FALSE))),TRUE,FALSE)</f>
        <v>0</v>
      </c>
      <c r="AT151" t="b">
        <f>IF(NOT(ISNA(VLOOKUP(A291,'StatusHistories (Becki)'!$B:$U,1,FALSE))),TRUE,FALSE)</f>
        <v>1</v>
      </c>
    </row>
    <row r="152" spans="1:46" x14ac:dyDescent="0.2">
      <c r="A152">
        <v>10358</v>
      </c>
      <c r="B152" s="5">
        <f t="shared" si="2"/>
        <v>13150</v>
      </c>
      <c r="C152" t="s">
        <v>72</v>
      </c>
      <c r="D152" t="s">
        <v>497</v>
      </c>
      <c r="H152" t="s">
        <v>498</v>
      </c>
      <c r="I152" t="s">
        <v>64</v>
      </c>
      <c r="J152">
        <v>13</v>
      </c>
      <c r="K152">
        <v>61953</v>
      </c>
      <c r="N152" s="2">
        <v>18486</v>
      </c>
      <c r="O152">
        <v>2174936402</v>
      </c>
      <c r="U152">
        <v>13</v>
      </c>
      <c r="Z152">
        <v>0</v>
      </c>
      <c r="AR152" t="b">
        <f>IF(NOT(ISNA(VLOOKUP(A292,'CounselingRecords (Becki)'!$A:$H,1,FALSE))),TRUE,FALSE)</f>
        <v>1</v>
      </c>
      <c r="AS152" t="b">
        <f>IF(NOT(ISNA(VLOOKUP(A292,'APSRecords (Becki)'!$A:$H,1,FALSE))),TRUE,FALSE)</f>
        <v>0</v>
      </c>
      <c r="AT152" t="b">
        <f>IF(NOT(ISNA(VLOOKUP(A292,'StatusHistories (Becki)'!$B:$U,1,FALSE))),TRUE,FALSE)</f>
        <v>1</v>
      </c>
    </row>
    <row r="153" spans="1:46" x14ac:dyDescent="0.2">
      <c r="A153">
        <v>10359</v>
      </c>
      <c r="B153" s="5">
        <f t="shared" si="2"/>
        <v>13151</v>
      </c>
      <c r="C153" t="s">
        <v>499</v>
      </c>
      <c r="D153" t="s">
        <v>500</v>
      </c>
      <c r="H153" t="s">
        <v>501</v>
      </c>
      <c r="I153" t="s">
        <v>64</v>
      </c>
      <c r="J153">
        <v>13</v>
      </c>
      <c r="K153">
        <v>61953</v>
      </c>
      <c r="N153" s="2">
        <v>21098</v>
      </c>
      <c r="O153">
        <v>2175991214</v>
      </c>
      <c r="U153">
        <v>13</v>
      </c>
      <c r="Z153">
        <v>0</v>
      </c>
      <c r="AR153" t="b">
        <f>IF(NOT(ISNA(VLOOKUP(A293,'CounselingRecords (Becki)'!$A:$H,1,FALSE))),TRUE,FALSE)</f>
        <v>1</v>
      </c>
      <c r="AS153" t="b">
        <f>IF(NOT(ISNA(VLOOKUP(A293,'APSRecords (Becki)'!$A:$H,1,FALSE))),TRUE,FALSE)</f>
        <v>0</v>
      </c>
      <c r="AT153" t="b">
        <f>IF(NOT(ISNA(VLOOKUP(A293,'StatusHistories (Becki)'!$B:$U,1,FALSE))),TRUE,FALSE)</f>
        <v>1</v>
      </c>
    </row>
    <row r="154" spans="1:46" x14ac:dyDescent="0.2">
      <c r="A154">
        <v>10361</v>
      </c>
      <c r="B154" s="5">
        <f t="shared" si="2"/>
        <v>13152</v>
      </c>
      <c r="C154" t="s">
        <v>502</v>
      </c>
      <c r="D154" t="s">
        <v>503</v>
      </c>
      <c r="H154" t="s">
        <v>504</v>
      </c>
      <c r="I154" t="s">
        <v>54</v>
      </c>
      <c r="J154">
        <v>13</v>
      </c>
      <c r="N154" s="2">
        <v>20320</v>
      </c>
      <c r="O154">
        <v>2175302663</v>
      </c>
      <c r="U154">
        <v>13</v>
      </c>
      <c r="Z154">
        <v>0</v>
      </c>
      <c r="AR154" t="b">
        <f>IF(NOT(ISNA(VLOOKUP(A294,'CounselingRecords (Becki)'!$A:$H,1,FALSE))),TRUE,FALSE)</f>
        <v>1</v>
      </c>
      <c r="AS154" t="b">
        <f>IF(NOT(ISNA(VLOOKUP(A294,'APSRecords (Becki)'!$A:$H,1,FALSE))),TRUE,FALSE)</f>
        <v>0</v>
      </c>
      <c r="AT154" t="b">
        <f>IF(NOT(ISNA(VLOOKUP(A294,'StatusHistories (Becki)'!$B:$U,1,FALSE))),TRUE,FALSE)</f>
        <v>1</v>
      </c>
    </row>
    <row r="155" spans="1:46" x14ac:dyDescent="0.2">
      <c r="A155">
        <v>10362</v>
      </c>
      <c r="B155" s="5">
        <f t="shared" si="2"/>
        <v>13153</v>
      </c>
      <c r="C155" t="s">
        <v>505</v>
      </c>
      <c r="D155" t="s">
        <v>503</v>
      </c>
      <c r="H155" t="s">
        <v>506</v>
      </c>
      <c r="I155" t="s">
        <v>54</v>
      </c>
      <c r="J155">
        <v>13</v>
      </c>
      <c r="K155">
        <v>61913</v>
      </c>
      <c r="N155" s="2">
        <v>20434</v>
      </c>
      <c r="O155">
        <v>2175302663</v>
      </c>
      <c r="U155">
        <v>13</v>
      </c>
      <c r="Z155">
        <v>0</v>
      </c>
      <c r="AR155" t="b">
        <f>IF(NOT(ISNA(VLOOKUP(A295,'CounselingRecords (Becki)'!$A:$H,1,FALSE))),TRUE,FALSE)</f>
        <v>1</v>
      </c>
      <c r="AS155" t="b">
        <f>IF(NOT(ISNA(VLOOKUP(A295,'APSRecords (Becki)'!$A:$H,1,FALSE))),TRUE,FALSE)</f>
        <v>0</v>
      </c>
      <c r="AT155" t="b">
        <f>IF(NOT(ISNA(VLOOKUP(A295,'StatusHistories (Becki)'!$B:$U,1,FALSE))),TRUE,FALSE)</f>
        <v>1</v>
      </c>
    </row>
    <row r="156" spans="1:46" x14ac:dyDescent="0.2">
      <c r="A156">
        <v>10363</v>
      </c>
      <c r="B156" s="5">
        <f t="shared" si="2"/>
        <v>13154</v>
      </c>
      <c r="C156" t="s">
        <v>507</v>
      </c>
      <c r="D156" t="s">
        <v>508</v>
      </c>
      <c r="H156" t="s">
        <v>509</v>
      </c>
      <c r="I156" t="s">
        <v>45</v>
      </c>
      <c r="J156">
        <v>13</v>
      </c>
      <c r="K156">
        <v>61956</v>
      </c>
      <c r="N156" s="2">
        <v>8665</v>
      </c>
      <c r="O156">
        <v>2178325251</v>
      </c>
      <c r="U156">
        <v>13</v>
      </c>
      <c r="Z156">
        <v>0</v>
      </c>
      <c r="AQ156" t="s">
        <v>510</v>
      </c>
      <c r="AR156" t="b">
        <f>IF(NOT(ISNA(VLOOKUP(A296,'CounselingRecords (Becki)'!$A:$H,1,FALSE))),TRUE,FALSE)</f>
        <v>1</v>
      </c>
      <c r="AS156" t="b">
        <f>IF(NOT(ISNA(VLOOKUP(A296,'APSRecords (Becki)'!$A:$H,1,FALSE))),TRUE,FALSE)</f>
        <v>0</v>
      </c>
      <c r="AT156" t="b">
        <f>IF(NOT(ISNA(VLOOKUP(A296,'StatusHistories (Becki)'!$B:$U,1,FALSE))),TRUE,FALSE)</f>
        <v>1</v>
      </c>
    </row>
    <row r="157" spans="1:46" x14ac:dyDescent="0.2">
      <c r="A157">
        <v>10364</v>
      </c>
      <c r="B157" s="5">
        <f t="shared" si="2"/>
        <v>13155</v>
      </c>
      <c r="C157" t="s">
        <v>511</v>
      </c>
      <c r="D157" t="s">
        <v>512</v>
      </c>
      <c r="H157" t="s">
        <v>513</v>
      </c>
      <c r="I157" t="s">
        <v>514</v>
      </c>
      <c r="J157">
        <v>13</v>
      </c>
      <c r="K157">
        <v>61956</v>
      </c>
      <c r="N157" s="2">
        <v>16949</v>
      </c>
      <c r="O157">
        <v>2178325141</v>
      </c>
      <c r="P157">
        <v>2173695070</v>
      </c>
      <c r="U157">
        <v>13</v>
      </c>
      <c r="Z157">
        <v>0</v>
      </c>
      <c r="AR157" t="b">
        <f>IF(NOT(ISNA(VLOOKUP(A297,'CounselingRecords (Becki)'!$A:$H,1,FALSE))),TRUE,FALSE)</f>
        <v>1</v>
      </c>
      <c r="AS157" t="b">
        <f>IF(NOT(ISNA(VLOOKUP(A297,'APSRecords (Becki)'!$A:$H,1,FALSE))),TRUE,FALSE)</f>
        <v>0</v>
      </c>
      <c r="AT157" t="b">
        <f>IF(NOT(ISNA(VLOOKUP(A297,'StatusHistories (Becki)'!$B:$U,1,FALSE))),TRUE,FALSE)</f>
        <v>1</v>
      </c>
    </row>
    <row r="158" spans="1:46" x14ac:dyDescent="0.2">
      <c r="A158">
        <v>10365</v>
      </c>
      <c r="B158" s="5">
        <f t="shared" si="2"/>
        <v>13156</v>
      </c>
      <c r="C158" t="s">
        <v>293</v>
      </c>
      <c r="D158" t="s">
        <v>512</v>
      </c>
      <c r="H158" t="s">
        <v>513</v>
      </c>
      <c r="I158" t="s">
        <v>45</v>
      </c>
      <c r="J158">
        <v>13</v>
      </c>
      <c r="K158">
        <v>61956</v>
      </c>
      <c r="O158">
        <v>2178325141</v>
      </c>
      <c r="U158">
        <v>13</v>
      </c>
      <c r="Z158">
        <v>0</v>
      </c>
      <c r="AR158" t="b">
        <f>IF(NOT(ISNA(VLOOKUP(A298,'CounselingRecords (Becki)'!$A:$H,1,FALSE))),TRUE,FALSE)</f>
        <v>1</v>
      </c>
      <c r="AS158" t="b">
        <f>IF(NOT(ISNA(VLOOKUP(A298,'APSRecords (Becki)'!$A:$H,1,FALSE))),TRUE,FALSE)</f>
        <v>0</v>
      </c>
      <c r="AT158" t="b">
        <f>IF(NOT(ISNA(VLOOKUP(A298,'StatusHistories (Becki)'!$B:$U,1,FALSE))),TRUE,FALSE)</f>
        <v>1</v>
      </c>
    </row>
    <row r="159" spans="1:46" x14ac:dyDescent="0.2">
      <c r="A159">
        <v>10366</v>
      </c>
      <c r="B159" s="5">
        <f t="shared" si="2"/>
        <v>13157</v>
      </c>
      <c r="C159" t="s">
        <v>330</v>
      </c>
      <c r="D159" t="s">
        <v>163</v>
      </c>
      <c r="H159" t="s">
        <v>164</v>
      </c>
      <c r="I159" t="s">
        <v>64</v>
      </c>
      <c r="J159">
        <v>13</v>
      </c>
      <c r="K159">
        <v>61953</v>
      </c>
      <c r="N159" s="2">
        <v>15553</v>
      </c>
      <c r="O159">
        <v>2177147045</v>
      </c>
      <c r="U159">
        <v>13</v>
      </c>
      <c r="Z159">
        <v>0</v>
      </c>
      <c r="AR159" t="b">
        <f>IF(NOT(ISNA(VLOOKUP(A299,'CounselingRecords (Becki)'!$A:$H,1,FALSE))),TRUE,FALSE)</f>
        <v>1</v>
      </c>
      <c r="AS159" t="b">
        <f>IF(NOT(ISNA(VLOOKUP(A299,'APSRecords (Becki)'!$A:$H,1,FALSE))),TRUE,FALSE)</f>
        <v>0</v>
      </c>
      <c r="AT159" t="b">
        <f>IF(NOT(ISNA(VLOOKUP(A299,'StatusHistories (Becki)'!$B:$U,1,FALSE))),TRUE,FALSE)</f>
        <v>1</v>
      </c>
    </row>
    <row r="160" spans="1:46" x14ac:dyDescent="0.2">
      <c r="A160">
        <v>10367</v>
      </c>
      <c r="B160" s="5">
        <f t="shared" si="2"/>
        <v>13158</v>
      </c>
      <c r="C160" t="s">
        <v>515</v>
      </c>
      <c r="D160" t="s">
        <v>516</v>
      </c>
      <c r="I160" t="s">
        <v>64</v>
      </c>
      <c r="J160">
        <v>13</v>
      </c>
      <c r="K160">
        <v>61953</v>
      </c>
      <c r="U160">
        <v>13</v>
      </c>
      <c r="Z160">
        <v>0</v>
      </c>
      <c r="AR160" t="b">
        <f>IF(NOT(ISNA(VLOOKUP(A300,'CounselingRecords (Becki)'!$A:$H,1,FALSE))),TRUE,FALSE)</f>
        <v>1</v>
      </c>
      <c r="AS160" t="b">
        <f>IF(NOT(ISNA(VLOOKUP(A300,'APSRecords (Becki)'!$A:$H,1,FALSE))),TRUE,FALSE)</f>
        <v>0</v>
      </c>
      <c r="AT160" t="b">
        <f>IF(NOT(ISNA(VLOOKUP(A300,'StatusHistories (Becki)'!$B:$U,1,FALSE))),TRUE,FALSE)</f>
        <v>1</v>
      </c>
    </row>
    <row r="161" spans="1:46" x14ac:dyDescent="0.2">
      <c r="A161">
        <v>10368</v>
      </c>
      <c r="B161" s="5">
        <f t="shared" si="2"/>
        <v>13159</v>
      </c>
      <c r="C161" t="s">
        <v>517</v>
      </c>
      <c r="D161" t="s">
        <v>471</v>
      </c>
      <c r="J161">
        <v>13</v>
      </c>
      <c r="O161">
        <v>2172549482</v>
      </c>
      <c r="U161">
        <v>13</v>
      </c>
      <c r="Z161">
        <v>0</v>
      </c>
      <c r="AR161" t="b">
        <f>IF(NOT(ISNA(VLOOKUP(A301,'CounselingRecords (Becki)'!$A:$H,1,FALSE))),TRUE,FALSE)</f>
        <v>1</v>
      </c>
      <c r="AS161" t="b">
        <f>IF(NOT(ISNA(VLOOKUP(A301,'APSRecords (Becki)'!$A:$H,1,FALSE))),TRUE,FALSE)</f>
        <v>0</v>
      </c>
      <c r="AT161" t="b">
        <f>IF(NOT(ISNA(VLOOKUP(A301,'StatusHistories (Becki)'!$B:$U,1,FALSE))),TRUE,FALSE)</f>
        <v>1</v>
      </c>
    </row>
    <row r="162" spans="1:46" x14ac:dyDescent="0.2">
      <c r="A162">
        <v>10370</v>
      </c>
      <c r="B162" s="5">
        <f t="shared" si="2"/>
        <v>13160</v>
      </c>
      <c r="C162" t="s">
        <v>373</v>
      </c>
      <c r="D162" t="s">
        <v>518</v>
      </c>
      <c r="H162" t="s">
        <v>519</v>
      </c>
      <c r="I162" t="s">
        <v>171</v>
      </c>
      <c r="J162">
        <v>13</v>
      </c>
      <c r="N162" s="2">
        <v>16605</v>
      </c>
      <c r="U162">
        <v>13</v>
      </c>
      <c r="Z162">
        <v>0</v>
      </c>
      <c r="AR162" t="b">
        <f>IF(NOT(ISNA(VLOOKUP(A302,'CounselingRecords (Becki)'!$A:$H,1,FALSE))),TRUE,FALSE)</f>
        <v>1</v>
      </c>
      <c r="AS162" t="b">
        <f>IF(NOT(ISNA(VLOOKUP(A302,'APSRecords (Becki)'!$A:$H,1,FALSE))),TRUE,FALSE)</f>
        <v>0</v>
      </c>
      <c r="AT162" t="b">
        <f>IF(NOT(ISNA(VLOOKUP(A302,'StatusHistories (Becki)'!$B:$U,1,FALSE))),TRUE,FALSE)</f>
        <v>1</v>
      </c>
    </row>
    <row r="163" spans="1:46" x14ac:dyDescent="0.2">
      <c r="A163">
        <v>10371</v>
      </c>
      <c r="B163" s="5">
        <f t="shared" si="2"/>
        <v>13161</v>
      </c>
      <c r="C163" t="s">
        <v>520</v>
      </c>
      <c r="D163" t="s">
        <v>481</v>
      </c>
      <c r="J163">
        <v>13</v>
      </c>
      <c r="U163">
        <v>13</v>
      </c>
      <c r="Z163">
        <v>0</v>
      </c>
      <c r="AR163" t="b">
        <f>IF(NOT(ISNA(VLOOKUP(A303,'CounselingRecords (Becki)'!$A:$H,1,FALSE))),TRUE,FALSE)</f>
        <v>1</v>
      </c>
      <c r="AS163" t="b">
        <f>IF(NOT(ISNA(VLOOKUP(A303,'APSRecords (Becki)'!$A:$H,1,FALSE))),TRUE,FALSE)</f>
        <v>0</v>
      </c>
      <c r="AT163" t="b">
        <f>IF(NOT(ISNA(VLOOKUP(A303,'StatusHistories (Becki)'!$B:$U,1,FALSE))),TRUE,FALSE)</f>
        <v>1</v>
      </c>
    </row>
    <row r="164" spans="1:46" x14ac:dyDescent="0.2">
      <c r="A164">
        <v>10372</v>
      </c>
      <c r="B164" s="5">
        <f t="shared" si="2"/>
        <v>13162</v>
      </c>
      <c r="C164" t="s">
        <v>521</v>
      </c>
      <c r="D164" t="s">
        <v>178</v>
      </c>
      <c r="H164" t="s">
        <v>522</v>
      </c>
      <c r="I164" t="s">
        <v>64</v>
      </c>
      <c r="J164">
        <v>13</v>
      </c>
      <c r="K164">
        <v>61953</v>
      </c>
      <c r="N164" s="2">
        <v>15359</v>
      </c>
      <c r="O164">
        <v>2172533112</v>
      </c>
      <c r="U164">
        <v>13</v>
      </c>
      <c r="Z164">
        <v>0</v>
      </c>
      <c r="AR164" t="b">
        <f>IF(NOT(ISNA(VLOOKUP(A304,'CounselingRecords (Becki)'!$A:$H,1,FALSE))),TRUE,FALSE)</f>
        <v>1</v>
      </c>
      <c r="AS164" t="b">
        <f>IF(NOT(ISNA(VLOOKUP(A304,'APSRecords (Becki)'!$A:$H,1,FALSE))),TRUE,FALSE)</f>
        <v>0</v>
      </c>
      <c r="AT164" t="b">
        <f>IF(NOT(ISNA(VLOOKUP(A304,'StatusHistories (Becki)'!$B:$U,1,FALSE))),TRUE,FALSE)</f>
        <v>1</v>
      </c>
    </row>
    <row r="165" spans="1:46" x14ac:dyDescent="0.2">
      <c r="A165">
        <v>10373</v>
      </c>
      <c r="B165" s="5">
        <f t="shared" si="2"/>
        <v>13163</v>
      </c>
      <c r="C165" t="s">
        <v>523</v>
      </c>
      <c r="D165" t="s">
        <v>524</v>
      </c>
      <c r="H165" t="s">
        <v>525</v>
      </c>
      <c r="I165" t="s">
        <v>59</v>
      </c>
      <c r="J165">
        <v>13</v>
      </c>
      <c r="K165">
        <v>61910</v>
      </c>
      <c r="N165" s="2">
        <v>17753</v>
      </c>
      <c r="O165">
        <v>2176491923</v>
      </c>
      <c r="U165">
        <v>13</v>
      </c>
      <c r="Z165">
        <v>0</v>
      </c>
      <c r="AR165" t="b">
        <f>IF(NOT(ISNA(VLOOKUP(A305,'CounselingRecords (Becki)'!$A:$H,1,FALSE))),TRUE,FALSE)</f>
        <v>1</v>
      </c>
      <c r="AS165" t="b">
        <f>IF(NOT(ISNA(VLOOKUP(A305,'APSRecords (Becki)'!$A:$H,1,FALSE))),TRUE,FALSE)</f>
        <v>0</v>
      </c>
      <c r="AT165" t="b">
        <f>IF(NOT(ISNA(VLOOKUP(A305,'StatusHistories (Becki)'!$B:$U,1,FALSE))),TRUE,FALSE)</f>
        <v>1</v>
      </c>
    </row>
    <row r="166" spans="1:46" x14ac:dyDescent="0.2">
      <c r="A166">
        <v>10374</v>
      </c>
      <c r="B166" s="5">
        <f t="shared" si="2"/>
        <v>13164</v>
      </c>
      <c r="C166" t="s">
        <v>526</v>
      </c>
      <c r="D166" t="s">
        <v>524</v>
      </c>
      <c r="G166" t="s">
        <v>527</v>
      </c>
      <c r="H166" t="s">
        <v>528</v>
      </c>
      <c r="I166" t="s">
        <v>59</v>
      </c>
      <c r="J166">
        <v>13</v>
      </c>
      <c r="K166">
        <v>61910</v>
      </c>
      <c r="N166" s="2">
        <v>18414</v>
      </c>
      <c r="O166">
        <v>2176491923</v>
      </c>
      <c r="U166">
        <v>13</v>
      </c>
      <c r="Z166">
        <v>0</v>
      </c>
      <c r="AQ166" t="s">
        <v>529</v>
      </c>
      <c r="AR166" t="b">
        <f>IF(NOT(ISNA(VLOOKUP(A306,'CounselingRecords (Becki)'!$A:$H,1,FALSE))),TRUE,FALSE)</f>
        <v>1</v>
      </c>
      <c r="AS166" t="b">
        <f>IF(NOT(ISNA(VLOOKUP(A306,'APSRecords (Becki)'!$A:$H,1,FALSE))),TRUE,FALSE)</f>
        <v>0</v>
      </c>
      <c r="AT166" t="b">
        <f>IF(NOT(ISNA(VLOOKUP(A306,'StatusHistories (Becki)'!$B:$U,1,FALSE))),TRUE,FALSE)</f>
        <v>1</v>
      </c>
    </row>
    <row r="167" spans="1:46" x14ac:dyDescent="0.2">
      <c r="A167">
        <v>10375</v>
      </c>
      <c r="B167" s="5">
        <f t="shared" si="2"/>
        <v>13165</v>
      </c>
      <c r="C167" t="s">
        <v>530</v>
      </c>
      <c r="D167" t="s">
        <v>478</v>
      </c>
      <c r="H167" t="s">
        <v>531</v>
      </c>
      <c r="I167" t="s">
        <v>54</v>
      </c>
      <c r="J167">
        <v>13</v>
      </c>
      <c r="K167">
        <v>61913</v>
      </c>
      <c r="N167" s="2">
        <v>14268</v>
      </c>
      <c r="O167">
        <v>2174931589</v>
      </c>
      <c r="U167">
        <v>13</v>
      </c>
      <c r="Z167">
        <v>0</v>
      </c>
      <c r="AR167" t="b">
        <f>IF(NOT(ISNA(VLOOKUP(A307,'CounselingRecords (Becki)'!$A:$H,1,FALSE))),TRUE,FALSE)</f>
        <v>1</v>
      </c>
      <c r="AS167" t="b">
        <f>IF(NOT(ISNA(VLOOKUP(A307,'APSRecords (Becki)'!$A:$H,1,FALSE))),TRUE,FALSE)</f>
        <v>0</v>
      </c>
      <c r="AT167" t="b">
        <f>IF(NOT(ISNA(VLOOKUP(A307,'StatusHistories (Becki)'!$B:$U,1,FALSE))),TRUE,FALSE)</f>
        <v>1</v>
      </c>
    </row>
    <row r="168" spans="1:46" x14ac:dyDescent="0.2">
      <c r="A168">
        <v>10376</v>
      </c>
      <c r="B168" s="5">
        <f t="shared" si="2"/>
        <v>13166</v>
      </c>
      <c r="C168" t="s">
        <v>532</v>
      </c>
      <c r="D168" t="s">
        <v>533</v>
      </c>
      <c r="H168" t="s">
        <v>534</v>
      </c>
      <c r="I168" t="s">
        <v>59</v>
      </c>
      <c r="J168">
        <v>13</v>
      </c>
      <c r="O168">
        <v>2172054047</v>
      </c>
      <c r="U168">
        <v>13</v>
      </c>
      <c r="Z168">
        <v>0</v>
      </c>
      <c r="AR168" t="b">
        <f>IF(NOT(ISNA(VLOOKUP(A308,'CounselingRecords (Becki)'!$A:$H,1,FALSE))),TRUE,FALSE)</f>
        <v>1</v>
      </c>
      <c r="AS168" t="b">
        <f>IF(NOT(ISNA(VLOOKUP(A308,'APSRecords (Becki)'!$A:$H,1,FALSE))),TRUE,FALSE)</f>
        <v>0</v>
      </c>
      <c r="AT168" t="b">
        <f>IF(NOT(ISNA(VLOOKUP(A308,'StatusHistories (Becki)'!$B:$U,1,FALSE))),TRUE,FALSE)</f>
        <v>1</v>
      </c>
    </row>
    <row r="169" spans="1:46" x14ac:dyDescent="0.2">
      <c r="A169">
        <v>10377</v>
      </c>
      <c r="B169" s="5">
        <f t="shared" si="2"/>
        <v>13167</v>
      </c>
      <c r="C169" t="s">
        <v>291</v>
      </c>
      <c r="D169" t="s">
        <v>533</v>
      </c>
      <c r="H169" t="s">
        <v>534</v>
      </c>
      <c r="I169" t="s">
        <v>59</v>
      </c>
      <c r="J169">
        <v>13</v>
      </c>
      <c r="K169">
        <v>61910</v>
      </c>
      <c r="O169">
        <v>2175080722</v>
      </c>
      <c r="U169">
        <v>13</v>
      </c>
      <c r="Z169">
        <v>0</v>
      </c>
      <c r="AR169" t="b">
        <f>IF(NOT(ISNA(VLOOKUP(A309,'CounselingRecords (Becki)'!$A:$H,1,FALSE))),TRUE,FALSE)</f>
        <v>1</v>
      </c>
      <c r="AS169" t="b">
        <f>IF(NOT(ISNA(VLOOKUP(A309,'APSRecords (Becki)'!$A:$H,1,FALSE))),TRUE,FALSE)</f>
        <v>0</v>
      </c>
      <c r="AT169" t="b">
        <f>IF(NOT(ISNA(VLOOKUP(A309,'StatusHistories (Becki)'!$B:$U,1,FALSE))),TRUE,FALSE)</f>
        <v>1</v>
      </c>
    </row>
    <row r="170" spans="1:46" x14ac:dyDescent="0.2">
      <c r="A170">
        <v>10378</v>
      </c>
      <c r="B170" s="5">
        <f t="shared" si="2"/>
        <v>13168</v>
      </c>
      <c r="C170" t="s">
        <v>72</v>
      </c>
      <c r="D170" t="s">
        <v>518</v>
      </c>
      <c r="H170" t="s">
        <v>519</v>
      </c>
      <c r="I170" t="s">
        <v>45</v>
      </c>
      <c r="J170">
        <v>13</v>
      </c>
      <c r="N170" s="2">
        <v>16605</v>
      </c>
      <c r="U170">
        <v>13</v>
      </c>
      <c r="Z170">
        <v>0</v>
      </c>
      <c r="AR170" t="b">
        <f>IF(NOT(ISNA(VLOOKUP(A310,'CounselingRecords (Becki)'!$A:$H,1,FALSE))),TRUE,FALSE)</f>
        <v>1</v>
      </c>
      <c r="AS170" t="b">
        <f>IF(NOT(ISNA(VLOOKUP(A310,'APSRecords (Becki)'!$A:$H,1,FALSE))),TRUE,FALSE)</f>
        <v>0</v>
      </c>
      <c r="AT170" t="b">
        <f>IF(NOT(ISNA(VLOOKUP(A310,'StatusHistories (Becki)'!$B:$U,1,FALSE))),TRUE,FALSE)</f>
        <v>1</v>
      </c>
    </row>
    <row r="171" spans="1:46" x14ac:dyDescent="0.2">
      <c r="A171">
        <v>10379</v>
      </c>
      <c r="B171" s="5">
        <f t="shared" si="2"/>
        <v>13169</v>
      </c>
      <c r="C171" t="s">
        <v>535</v>
      </c>
      <c r="D171" t="s">
        <v>536</v>
      </c>
      <c r="H171" t="s">
        <v>537</v>
      </c>
      <c r="I171" t="s">
        <v>64</v>
      </c>
      <c r="J171">
        <v>13</v>
      </c>
      <c r="K171">
        <v>61953</v>
      </c>
      <c r="N171" s="2">
        <v>20771</v>
      </c>
      <c r="O171">
        <v>2179042947</v>
      </c>
      <c r="U171">
        <v>13</v>
      </c>
      <c r="Z171">
        <v>0</v>
      </c>
      <c r="AR171" t="b">
        <f>IF(NOT(ISNA(VLOOKUP(A311,'CounselingRecords (Becki)'!$A:$H,1,FALSE))),TRUE,FALSE)</f>
        <v>1</v>
      </c>
      <c r="AS171" t="b">
        <f>IF(NOT(ISNA(VLOOKUP(A311,'APSRecords (Becki)'!$A:$H,1,FALSE))),TRUE,FALSE)</f>
        <v>0</v>
      </c>
      <c r="AT171" t="b">
        <f>IF(NOT(ISNA(VLOOKUP(A311,'StatusHistories (Becki)'!$B:$U,1,FALSE))),TRUE,FALSE)</f>
        <v>1</v>
      </c>
    </row>
    <row r="172" spans="1:46" x14ac:dyDescent="0.2">
      <c r="A172">
        <v>10380</v>
      </c>
      <c r="B172" s="5">
        <f t="shared" si="2"/>
        <v>13170</v>
      </c>
      <c r="C172" t="s">
        <v>454</v>
      </c>
      <c r="D172" t="s">
        <v>538</v>
      </c>
      <c r="H172" t="s">
        <v>539</v>
      </c>
      <c r="I172" t="s">
        <v>45</v>
      </c>
      <c r="J172">
        <v>13</v>
      </c>
      <c r="K172">
        <v>61956</v>
      </c>
      <c r="N172" s="2">
        <v>15250</v>
      </c>
      <c r="O172">
        <v>2178402910</v>
      </c>
      <c r="U172">
        <v>13</v>
      </c>
      <c r="Z172">
        <v>0</v>
      </c>
      <c r="AR172" t="b">
        <f>IF(NOT(ISNA(VLOOKUP(A312,'CounselingRecords (Becki)'!$A:$H,1,FALSE))),TRUE,FALSE)</f>
        <v>1</v>
      </c>
      <c r="AS172" t="b">
        <f>IF(NOT(ISNA(VLOOKUP(A312,'APSRecords (Becki)'!$A:$H,1,FALSE))),TRUE,FALSE)</f>
        <v>0</v>
      </c>
      <c r="AT172" t="b">
        <f>IF(NOT(ISNA(VLOOKUP(A312,'StatusHistories (Becki)'!$B:$U,1,FALSE))),TRUE,FALSE)</f>
        <v>1</v>
      </c>
    </row>
    <row r="173" spans="1:46" x14ac:dyDescent="0.2">
      <c r="A173">
        <v>10381</v>
      </c>
      <c r="B173" s="5">
        <f t="shared" si="2"/>
        <v>13171</v>
      </c>
      <c r="C173" t="s">
        <v>148</v>
      </c>
      <c r="D173" t="s">
        <v>540</v>
      </c>
      <c r="H173" t="s">
        <v>541</v>
      </c>
      <c r="I173" t="s">
        <v>64</v>
      </c>
      <c r="J173">
        <v>13</v>
      </c>
      <c r="K173">
        <v>61953</v>
      </c>
      <c r="N173" s="2">
        <v>19703</v>
      </c>
      <c r="O173">
        <v>2175991102</v>
      </c>
      <c r="U173">
        <v>13</v>
      </c>
      <c r="Z173">
        <v>0</v>
      </c>
      <c r="AR173" t="b">
        <f>IF(NOT(ISNA(VLOOKUP(A313,'CounselingRecords (Becki)'!$A:$H,1,FALSE))),TRUE,FALSE)</f>
        <v>1</v>
      </c>
      <c r="AS173" t="b">
        <f>IF(NOT(ISNA(VLOOKUP(A313,'APSRecords (Becki)'!$A:$H,1,FALSE))),TRUE,FALSE)</f>
        <v>0</v>
      </c>
      <c r="AT173" t="b">
        <f>IF(NOT(ISNA(VLOOKUP(A313,'StatusHistories (Becki)'!$B:$U,1,FALSE))),TRUE,FALSE)</f>
        <v>1</v>
      </c>
    </row>
    <row r="174" spans="1:46" x14ac:dyDescent="0.2">
      <c r="A174">
        <v>10382</v>
      </c>
      <c r="B174" s="5">
        <f t="shared" si="2"/>
        <v>13172</v>
      </c>
      <c r="C174" t="s">
        <v>542</v>
      </c>
      <c r="D174" t="s">
        <v>543</v>
      </c>
      <c r="H174" t="s">
        <v>544</v>
      </c>
      <c r="I174" t="s">
        <v>246</v>
      </c>
      <c r="J174">
        <v>13</v>
      </c>
      <c r="K174">
        <v>61942</v>
      </c>
      <c r="N174" s="2">
        <v>16831</v>
      </c>
      <c r="O174">
        <v>2178372744</v>
      </c>
      <c r="U174">
        <v>13</v>
      </c>
      <c r="Z174">
        <v>0</v>
      </c>
      <c r="AR174" t="b">
        <f>IF(NOT(ISNA(VLOOKUP(A314,'CounselingRecords (Becki)'!$A:$H,1,FALSE))),TRUE,FALSE)</f>
        <v>1</v>
      </c>
      <c r="AS174" t="b">
        <f>IF(NOT(ISNA(VLOOKUP(A314,'APSRecords (Becki)'!$A:$H,1,FALSE))),TRUE,FALSE)</f>
        <v>0</v>
      </c>
      <c r="AT174" t="b">
        <f>IF(NOT(ISNA(VLOOKUP(A314,'StatusHistories (Becki)'!$B:$U,1,FALSE))),TRUE,FALSE)</f>
        <v>1</v>
      </c>
    </row>
    <row r="175" spans="1:46" x14ac:dyDescent="0.2">
      <c r="A175">
        <v>10383</v>
      </c>
      <c r="B175" s="5">
        <f t="shared" si="2"/>
        <v>13173</v>
      </c>
      <c r="C175" t="s">
        <v>545</v>
      </c>
      <c r="D175" t="s">
        <v>543</v>
      </c>
      <c r="H175" t="s">
        <v>544</v>
      </c>
      <c r="I175" t="s">
        <v>246</v>
      </c>
      <c r="J175">
        <v>13</v>
      </c>
      <c r="K175">
        <v>61942</v>
      </c>
      <c r="O175">
        <v>2178372744</v>
      </c>
      <c r="U175">
        <v>13</v>
      </c>
      <c r="Z175">
        <v>0</v>
      </c>
      <c r="AR175" t="b">
        <f>IF(NOT(ISNA(VLOOKUP(A315,'CounselingRecords (Becki)'!$A:$H,1,FALSE))),TRUE,FALSE)</f>
        <v>1</v>
      </c>
      <c r="AS175" t="b">
        <f>IF(NOT(ISNA(VLOOKUP(A315,'APSRecords (Becki)'!$A:$H,1,FALSE))),TRUE,FALSE)</f>
        <v>0</v>
      </c>
      <c r="AT175" t="b">
        <f>IF(NOT(ISNA(VLOOKUP(A315,'StatusHistories (Becki)'!$B:$U,1,FALSE))),TRUE,FALSE)</f>
        <v>1</v>
      </c>
    </row>
    <row r="176" spans="1:46" x14ac:dyDescent="0.2">
      <c r="A176">
        <v>10384</v>
      </c>
      <c r="B176" s="5">
        <f t="shared" si="2"/>
        <v>13174</v>
      </c>
      <c r="C176" t="s">
        <v>546</v>
      </c>
      <c r="D176" t="s">
        <v>152</v>
      </c>
      <c r="H176" t="s">
        <v>547</v>
      </c>
      <c r="I176" t="s">
        <v>64</v>
      </c>
      <c r="J176">
        <v>13</v>
      </c>
      <c r="K176">
        <v>61953</v>
      </c>
      <c r="N176" s="2">
        <v>13946</v>
      </c>
      <c r="U176">
        <v>13</v>
      </c>
      <c r="Z176">
        <v>0</v>
      </c>
      <c r="AR176" t="b">
        <f>IF(NOT(ISNA(VLOOKUP(A316,'CounselingRecords (Becki)'!$A:$H,1,FALSE))),TRUE,FALSE)</f>
        <v>1</v>
      </c>
      <c r="AS176" t="b">
        <f>IF(NOT(ISNA(VLOOKUP(A316,'APSRecords (Becki)'!$A:$H,1,FALSE))),TRUE,FALSE)</f>
        <v>0</v>
      </c>
      <c r="AT176" t="b">
        <f>IF(NOT(ISNA(VLOOKUP(A316,'StatusHistories (Becki)'!$B:$U,1,FALSE))),TRUE,FALSE)</f>
        <v>1</v>
      </c>
    </row>
    <row r="177" spans="1:46" x14ac:dyDescent="0.2">
      <c r="A177">
        <v>10386</v>
      </c>
      <c r="B177" s="5">
        <f t="shared" si="2"/>
        <v>13175</v>
      </c>
      <c r="C177" t="s">
        <v>395</v>
      </c>
      <c r="D177" t="s">
        <v>548</v>
      </c>
      <c r="H177" t="s">
        <v>549</v>
      </c>
      <c r="I177" t="s">
        <v>45</v>
      </c>
      <c r="J177">
        <v>13</v>
      </c>
      <c r="K177">
        <v>61956</v>
      </c>
      <c r="N177" s="2">
        <v>19030</v>
      </c>
      <c r="O177">
        <v>2177141688</v>
      </c>
      <c r="U177">
        <v>13</v>
      </c>
      <c r="Z177">
        <v>0</v>
      </c>
      <c r="AQ177" t="s">
        <v>550</v>
      </c>
      <c r="AR177" t="b">
        <f>IF(NOT(ISNA(VLOOKUP(A317,'CounselingRecords (Becki)'!$A:$H,1,FALSE))),TRUE,FALSE)</f>
        <v>1</v>
      </c>
      <c r="AS177" t="b">
        <f>IF(NOT(ISNA(VLOOKUP(A317,'APSRecords (Becki)'!$A:$H,1,FALSE))),TRUE,FALSE)</f>
        <v>0</v>
      </c>
      <c r="AT177" t="b">
        <f>IF(NOT(ISNA(VLOOKUP(A317,'StatusHistories (Becki)'!$B:$U,1,FALSE))),TRUE,FALSE)</f>
        <v>1</v>
      </c>
    </row>
    <row r="178" spans="1:46" x14ac:dyDescent="0.2">
      <c r="A178">
        <v>10387</v>
      </c>
      <c r="B178" s="5">
        <f t="shared" si="2"/>
        <v>13176</v>
      </c>
      <c r="C178" t="s">
        <v>551</v>
      </c>
      <c r="D178" t="s">
        <v>494</v>
      </c>
      <c r="H178" t="s">
        <v>552</v>
      </c>
      <c r="I178" t="s">
        <v>64</v>
      </c>
      <c r="J178">
        <v>13</v>
      </c>
      <c r="K178">
        <v>61953</v>
      </c>
      <c r="N178" s="2">
        <v>17874</v>
      </c>
      <c r="O178">
        <v>2172536333</v>
      </c>
      <c r="U178">
        <v>13</v>
      </c>
      <c r="Z178">
        <v>0</v>
      </c>
      <c r="AQ178" t="s">
        <v>553</v>
      </c>
      <c r="AR178" t="b">
        <f>IF(NOT(ISNA(VLOOKUP(A318,'CounselingRecords (Becki)'!$A:$H,1,FALSE))),TRUE,FALSE)</f>
        <v>1</v>
      </c>
      <c r="AS178" t="b">
        <f>IF(NOT(ISNA(VLOOKUP(A318,'APSRecords (Becki)'!$A:$H,1,FALSE))),TRUE,FALSE)</f>
        <v>0</v>
      </c>
      <c r="AT178" t="b">
        <f>IF(NOT(ISNA(VLOOKUP(A318,'StatusHistories (Becki)'!$B:$U,1,FALSE))),TRUE,FALSE)</f>
        <v>1</v>
      </c>
    </row>
    <row r="179" spans="1:46" x14ac:dyDescent="0.2">
      <c r="A179">
        <v>10388</v>
      </c>
      <c r="B179" s="5">
        <f t="shared" si="2"/>
        <v>13177</v>
      </c>
      <c r="C179" t="s">
        <v>281</v>
      </c>
      <c r="D179" t="s">
        <v>554</v>
      </c>
      <c r="H179" t="s">
        <v>555</v>
      </c>
      <c r="I179" t="s">
        <v>59</v>
      </c>
      <c r="J179">
        <v>13</v>
      </c>
      <c r="K179">
        <v>61910</v>
      </c>
      <c r="N179" s="2">
        <v>14354</v>
      </c>
      <c r="O179">
        <v>2172548624</v>
      </c>
      <c r="U179">
        <v>13</v>
      </c>
      <c r="Z179">
        <v>0</v>
      </c>
      <c r="AR179" t="b">
        <f>IF(NOT(ISNA(VLOOKUP(A319,'CounselingRecords (Becki)'!$A:$H,1,FALSE))),TRUE,FALSE)</f>
        <v>1</v>
      </c>
      <c r="AS179" t="b">
        <f>IF(NOT(ISNA(VLOOKUP(A319,'APSRecords (Becki)'!$A:$H,1,FALSE))),TRUE,FALSE)</f>
        <v>0</v>
      </c>
      <c r="AT179" t="b">
        <f>IF(NOT(ISNA(VLOOKUP(A319,'StatusHistories (Becki)'!$B:$U,1,FALSE))),TRUE,FALSE)</f>
        <v>1</v>
      </c>
    </row>
    <row r="180" spans="1:46" x14ac:dyDescent="0.2">
      <c r="A180">
        <v>10389</v>
      </c>
      <c r="B180" s="5">
        <f t="shared" si="2"/>
        <v>13178</v>
      </c>
      <c r="C180" t="s">
        <v>556</v>
      </c>
      <c r="D180" t="s">
        <v>554</v>
      </c>
      <c r="G180" t="s">
        <v>557</v>
      </c>
      <c r="H180" t="s">
        <v>558</v>
      </c>
      <c r="I180" t="s">
        <v>59</v>
      </c>
      <c r="J180">
        <v>13</v>
      </c>
      <c r="K180">
        <v>61910</v>
      </c>
      <c r="N180" s="2">
        <v>10967</v>
      </c>
      <c r="O180">
        <v>2172548624</v>
      </c>
      <c r="U180">
        <v>13</v>
      </c>
      <c r="Z180">
        <v>0</v>
      </c>
      <c r="AR180" t="b">
        <f>IF(NOT(ISNA(VLOOKUP(A320,'CounselingRecords (Becki)'!$A:$H,1,FALSE))),TRUE,FALSE)</f>
        <v>1</v>
      </c>
      <c r="AS180" t="b">
        <f>IF(NOT(ISNA(VLOOKUP(A320,'APSRecords (Becki)'!$A:$H,1,FALSE))),TRUE,FALSE)</f>
        <v>0</v>
      </c>
      <c r="AT180" t="b">
        <f>IF(NOT(ISNA(VLOOKUP(A320,'StatusHistories (Becki)'!$B:$U,1,FALSE))),TRUE,FALSE)</f>
        <v>1</v>
      </c>
    </row>
    <row r="181" spans="1:46" x14ac:dyDescent="0.2">
      <c r="A181">
        <v>10390</v>
      </c>
      <c r="B181" s="5">
        <f t="shared" si="2"/>
        <v>13179</v>
      </c>
      <c r="C181" t="s">
        <v>559</v>
      </c>
      <c r="D181" t="s">
        <v>560</v>
      </c>
      <c r="H181" t="s">
        <v>561</v>
      </c>
      <c r="I181" t="s">
        <v>64</v>
      </c>
      <c r="J181">
        <v>13</v>
      </c>
      <c r="K181">
        <v>61953</v>
      </c>
      <c r="N181" s="2">
        <v>17639</v>
      </c>
      <c r="O181">
        <v>2172536853</v>
      </c>
      <c r="U181">
        <v>13</v>
      </c>
      <c r="Z181">
        <v>0</v>
      </c>
      <c r="AR181" t="b">
        <f>IF(NOT(ISNA(VLOOKUP(A321,'CounselingRecords (Becki)'!$A:$H,1,FALSE))),TRUE,FALSE)</f>
        <v>1</v>
      </c>
      <c r="AS181" t="b">
        <f>IF(NOT(ISNA(VLOOKUP(A321,'APSRecords (Becki)'!$A:$H,1,FALSE))),TRUE,FALSE)</f>
        <v>0</v>
      </c>
      <c r="AT181" t="b">
        <f>IF(NOT(ISNA(VLOOKUP(A321,'StatusHistories (Becki)'!$B:$U,1,FALSE))),TRUE,FALSE)</f>
        <v>1</v>
      </c>
    </row>
    <row r="182" spans="1:46" x14ac:dyDescent="0.2">
      <c r="A182">
        <v>10391</v>
      </c>
      <c r="B182" s="5">
        <f t="shared" si="2"/>
        <v>13180</v>
      </c>
      <c r="C182" t="s">
        <v>562</v>
      </c>
      <c r="D182" t="s">
        <v>563</v>
      </c>
      <c r="H182" t="s">
        <v>564</v>
      </c>
      <c r="I182" t="s">
        <v>64</v>
      </c>
      <c r="J182">
        <v>13</v>
      </c>
      <c r="K182">
        <v>61953</v>
      </c>
      <c r="N182" s="2">
        <v>14418</v>
      </c>
      <c r="O182">
        <v>7195025581</v>
      </c>
      <c r="P182">
        <v>2172536155</v>
      </c>
      <c r="U182">
        <v>13</v>
      </c>
      <c r="Z182">
        <v>0</v>
      </c>
      <c r="AR182" t="b">
        <f>IF(NOT(ISNA(VLOOKUP(A322,'CounselingRecords (Becki)'!$A:$H,1,FALSE))),TRUE,FALSE)</f>
        <v>1</v>
      </c>
      <c r="AS182" t="b">
        <f>IF(NOT(ISNA(VLOOKUP(A322,'APSRecords (Becki)'!$A:$H,1,FALSE))),TRUE,FALSE)</f>
        <v>0</v>
      </c>
      <c r="AT182" t="b">
        <f>IF(NOT(ISNA(VLOOKUP(A322,'StatusHistories (Becki)'!$B:$U,1,FALSE))),TRUE,FALSE)</f>
        <v>1</v>
      </c>
    </row>
    <row r="183" spans="1:46" x14ac:dyDescent="0.2">
      <c r="A183">
        <v>10392</v>
      </c>
      <c r="B183" s="5">
        <f t="shared" si="2"/>
        <v>13181</v>
      </c>
      <c r="C183" t="s">
        <v>565</v>
      </c>
      <c r="D183" t="s">
        <v>566</v>
      </c>
      <c r="H183" t="s">
        <v>567</v>
      </c>
      <c r="I183" t="s">
        <v>78</v>
      </c>
      <c r="J183">
        <v>13</v>
      </c>
      <c r="K183">
        <v>61911</v>
      </c>
      <c r="N183" s="2">
        <v>11976</v>
      </c>
      <c r="O183">
        <v>2175432758</v>
      </c>
      <c r="U183">
        <v>13</v>
      </c>
      <c r="Z183">
        <v>0</v>
      </c>
      <c r="AR183" t="b">
        <f>IF(NOT(ISNA(VLOOKUP(A323,'CounselingRecords (Becki)'!$A:$H,1,FALSE))),TRUE,FALSE)</f>
        <v>1</v>
      </c>
      <c r="AS183" t="b">
        <f>IF(NOT(ISNA(VLOOKUP(A323,'APSRecords (Becki)'!$A:$H,1,FALSE))),TRUE,FALSE)</f>
        <v>0</v>
      </c>
      <c r="AT183" t="b">
        <f>IF(NOT(ISNA(VLOOKUP(A323,'StatusHistories (Becki)'!$B:$U,1,FALSE))),TRUE,FALSE)</f>
        <v>1</v>
      </c>
    </row>
    <row r="184" spans="1:46" x14ac:dyDescent="0.2">
      <c r="A184">
        <v>10393</v>
      </c>
      <c r="B184" s="5">
        <f t="shared" si="2"/>
        <v>13182</v>
      </c>
      <c r="C184" t="s">
        <v>568</v>
      </c>
      <c r="D184" t="s">
        <v>308</v>
      </c>
      <c r="H184" t="s">
        <v>569</v>
      </c>
      <c r="I184" t="s">
        <v>45</v>
      </c>
      <c r="J184">
        <v>13</v>
      </c>
      <c r="K184">
        <v>61953</v>
      </c>
      <c r="N184" s="2">
        <v>13598</v>
      </c>
      <c r="O184">
        <v>2178329336</v>
      </c>
      <c r="U184">
        <v>13</v>
      </c>
      <c r="Z184">
        <v>0</v>
      </c>
      <c r="AR184" t="b">
        <f>IF(NOT(ISNA(VLOOKUP(A324,'CounselingRecords (Becki)'!$A:$H,1,FALSE))),TRUE,FALSE)</f>
        <v>1</v>
      </c>
      <c r="AS184" t="b">
        <f>IF(NOT(ISNA(VLOOKUP(A324,'APSRecords (Becki)'!$A:$H,1,FALSE))),TRUE,FALSE)</f>
        <v>0</v>
      </c>
      <c r="AT184" t="b">
        <f>IF(NOT(ISNA(VLOOKUP(A324,'StatusHistories (Becki)'!$B:$U,1,FALSE))),TRUE,FALSE)</f>
        <v>1</v>
      </c>
    </row>
    <row r="185" spans="1:46" x14ac:dyDescent="0.2">
      <c r="A185">
        <v>10394</v>
      </c>
      <c r="B185" s="5">
        <f t="shared" si="2"/>
        <v>13183</v>
      </c>
      <c r="C185" t="s">
        <v>46</v>
      </c>
      <c r="D185" t="s">
        <v>524</v>
      </c>
      <c r="H185" t="s">
        <v>570</v>
      </c>
      <c r="I185" t="s">
        <v>64</v>
      </c>
      <c r="J185">
        <v>13</v>
      </c>
      <c r="K185">
        <v>61953</v>
      </c>
      <c r="N185" s="2">
        <v>22125</v>
      </c>
      <c r="O185">
        <v>2172029491</v>
      </c>
      <c r="U185">
        <v>13</v>
      </c>
      <c r="Z185">
        <v>0</v>
      </c>
      <c r="AQ185" t="s">
        <v>571</v>
      </c>
      <c r="AR185" t="b">
        <f>IF(NOT(ISNA(VLOOKUP(A325,'CounselingRecords (Becki)'!$A:$H,1,FALSE))),TRUE,FALSE)</f>
        <v>1</v>
      </c>
      <c r="AS185" t="b">
        <f>IF(NOT(ISNA(VLOOKUP(A325,'APSRecords (Becki)'!$A:$H,1,FALSE))),TRUE,FALSE)</f>
        <v>0</v>
      </c>
      <c r="AT185" t="b">
        <f>IF(NOT(ISNA(VLOOKUP(A325,'StatusHistories (Becki)'!$B:$U,1,FALSE))),TRUE,FALSE)</f>
        <v>1</v>
      </c>
    </row>
    <row r="186" spans="1:46" x14ac:dyDescent="0.2">
      <c r="A186">
        <v>10395</v>
      </c>
      <c r="B186" s="5">
        <f t="shared" si="2"/>
        <v>13184</v>
      </c>
      <c r="C186" t="s">
        <v>572</v>
      </c>
      <c r="D186" t="s">
        <v>229</v>
      </c>
      <c r="H186" t="s">
        <v>573</v>
      </c>
      <c r="I186" t="s">
        <v>64</v>
      </c>
      <c r="J186">
        <v>13</v>
      </c>
      <c r="K186">
        <v>61953</v>
      </c>
      <c r="N186" s="2">
        <v>20355</v>
      </c>
      <c r="O186">
        <v>2172535464</v>
      </c>
      <c r="U186">
        <v>13</v>
      </c>
      <c r="Z186">
        <v>0</v>
      </c>
      <c r="AR186" t="b">
        <f>IF(NOT(ISNA(VLOOKUP(A326,'CounselingRecords (Becki)'!$A:$H,1,FALSE))),TRUE,FALSE)</f>
        <v>1</v>
      </c>
      <c r="AS186" t="b">
        <f>IF(NOT(ISNA(VLOOKUP(A326,'APSRecords (Becki)'!$A:$H,1,FALSE))),TRUE,FALSE)</f>
        <v>0</v>
      </c>
      <c r="AT186" t="b">
        <f>IF(NOT(ISNA(VLOOKUP(A326,'StatusHistories (Becki)'!$B:$U,1,FALSE))),TRUE,FALSE)</f>
        <v>1</v>
      </c>
    </row>
    <row r="187" spans="1:46" x14ac:dyDescent="0.2">
      <c r="A187">
        <v>10396</v>
      </c>
      <c r="B187" s="5">
        <f t="shared" si="2"/>
        <v>13185</v>
      </c>
      <c r="C187" t="s">
        <v>403</v>
      </c>
      <c r="D187" t="s">
        <v>463</v>
      </c>
      <c r="H187" t="s">
        <v>574</v>
      </c>
      <c r="I187" t="s">
        <v>64</v>
      </c>
      <c r="J187">
        <v>13</v>
      </c>
      <c r="K187">
        <v>61953</v>
      </c>
      <c r="N187" s="2">
        <v>11677</v>
      </c>
      <c r="O187">
        <v>2174930741</v>
      </c>
      <c r="U187">
        <v>13</v>
      </c>
      <c r="Z187">
        <v>0</v>
      </c>
      <c r="AR187" t="b">
        <f>IF(NOT(ISNA(VLOOKUP(A327,'CounselingRecords (Becki)'!$A:$H,1,FALSE))),TRUE,FALSE)</f>
        <v>1</v>
      </c>
      <c r="AS187" t="b">
        <f>IF(NOT(ISNA(VLOOKUP(A327,'APSRecords (Becki)'!$A:$H,1,FALSE))),TRUE,FALSE)</f>
        <v>0</v>
      </c>
      <c r="AT187" t="b">
        <f>IF(NOT(ISNA(VLOOKUP(A327,'StatusHistories (Becki)'!$B:$U,1,FALSE))),TRUE,FALSE)</f>
        <v>1</v>
      </c>
    </row>
    <row r="188" spans="1:46" x14ac:dyDescent="0.2">
      <c r="A188">
        <v>10397</v>
      </c>
      <c r="B188" s="5">
        <f t="shared" si="2"/>
        <v>13186</v>
      </c>
      <c r="C188" t="s">
        <v>575</v>
      </c>
      <c r="D188" t="s">
        <v>576</v>
      </c>
      <c r="H188" t="s">
        <v>577</v>
      </c>
      <c r="I188" t="s">
        <v>78</v>
      </c>
      <c r="J188">
        <v>13</v>
      </c>
      <c r="N188" s="2">
        <v>16712</v>
      </c>
      <c r="O188">
        <v>2172941255</v>
      </c>
      <c r="U188">
        <v>13</v>
      </c>
      <c r="Z188">
        <v>0</v>
      </c>
      <c r="AR188" t="b">
        <f>IF(NOT(ISNA(VLOOKUP(A328,'CounselingRecords (Becki)'!$A:$H,1,FALSE))),TRUE,FALSE)</f>
        <v>1</v>
      </c>
      <c r="AS188" t="b">
        <f>IF(NOT(ISNA(VLOOKUP(A328,'APSRecords (Becki)'!$A:$H,1,FALSE))),TRUE,FALSE)</f>
        <v>0</v>
      </c>
      <c r="AT188" t="b">
        <f>IF(NOT(ISNA(VLOOKUP(A328,'StatusHistories (Becki)'!$B:$U,1,FALSE))),TRUE,FALSE)</f>
        <v>1</v>
      </c>
    </row>
    <row r="189" spans="1:46" x14ac:dyDescent="0.2">
      <c r="A189">
        <v>10398</v>
      </c>
      <c r="B189" s="5">
        <f t="shared" si="2"/>
        <v>13187</v>
      </c>
      <c r="C189" t="s">
        <v>95</v>
      </c>
      <c r="D189" t="s">
        <v>578</v>
      </c>
      <c r="H189" t="s">
        <v>579</v>
      </c>
      <c r="I189" t="s">
        <v>45</v>
      </c>
      <c r="J189">
        <v>13</v>
      </c>
      <c r="N189" s="2">
        <v>22145</v>
      </c>
      <c r="O189">
        <v>2172183461</v>
      </c>
      <c r="U189">
        <v>13</v>
      </c>
      <c r="Z189">
        <v>0</v>
      </c>
      <c r="AR189" t="b">
        <f>IF(NOT(ISNA(VLOOKUP(A329,'CounselingRecords (Becki)'!$A:$H,1,FALSE))),TRUE,FALSE)</f>
        <v>1</v>
      </c>
      <c r="AS189" t="b">
        <f>IF(NOT(ISNA(VLOOKUP(A329,'APSRecords (Becki)'!$A:$H,1,FALSE))),TRUE,FALSE)</f>
        <v>0</v>
      </c>
      <c r="AT189" t="b">
        <f>IF(NOT(ISNA(VLOOKUP(A329,'StatusHistories (Becki)'!$B:$U,1,FALSE))),TRUE,FALSE)</f>
        <v>1</v>
      </c>
    </row>
    <row r="190" spans="1:46" x14ac:dyDescent="0.2">
      <c r="A190">
        <v>10399</v>
      </c>
      <c r="B190" s="5">
        <f t="shared" si="2"/>
        <v>13188</v>
      </c>
      <c r="C190" t="s">
        <v>284</v>
      </c>
      <c r="D190" t="s">
        <v>578</v>
      </c>
      <c r="H190" t="s">
        <v>579</v>
      </c>
      <c r="I190" t="s">
        <v>45</v>
      </c>
      <c r="J190">
        <v>13</v>
      </c>
      <c r="K190">
        <v>61956</v>
      </c>
      <c r="N190" s="2">
        <v>21003</v>
      </c>
      <c r="O190">
        <v>2172183461</v>
      </c>
      <c r="U190">
        <v>13</v>
      </c>
      <c r="Z190">
        <v>0</v>
      </c>
      <c r="AR190" t="b">
        <f>IF(NOT(ISNA(VLOOKUP(A330,'CounselingRecords (Becki)'!$A:$H,1,FALSE))),TRUE,FALSE)</f>
        <v>1</v>
      </c>
      <c r="AS190" t="b">
        <f>IF(NOT(ISNA(VLOOKUP(A330,'APSRecords (Becki)'!$A:$H,1,FALSE))),TRUE,FALSE)</f>
        <v>0</v>
      </c>
      <c r="AT190" t="b">
        <f>IF(NOT(ISNA(VLOOKUP(A330,'StatusHistories (Becki)'!$B:$U,1,FALSE))),TRUE,FALSE)</f>
        <v>1</v>
      </c>
    </row>
    <row r="191" spans="1:46" x14ac:dyDescent="0.2">
      <c r="A191">
        <v>10400</v>
      </c>
      <c r="B191" s="5">
        <f t="shared" si="2"/>
        <v>13189</v>
      </c>
      <c r="C191" t="s">
        <v>267</v>
      </c>
      <c r="D191" t="s">
        <v>580</v>
      </c>
      <c r="G191" t="s">
        <v>581</v>
      </c>
      <c r="H191" t="s">
        <v>579</v>
      </c>
      <c r="I191" t="s">
        <v>45</v>
      </c>
      <c r="J191">
        <v>13</v>
      </c>
      <c r="N191" s="2">
        <v>9995</v>
      </c>
      <c r="O191">
        <v>2172183461</v>
      </c>
      <c r="U191">
        <v>13</v>
      </c>
      <c r="Z191">
        <v>0</v>
      </c>
      <c r="AQ191" t="s">
        <v>582</v>
      </c>
      <c r="AR191" t="b">
        <f>IF(NOT(ISNA(VLOOKUP(A331,'CounselingRecords (Becki)'!$A:$H,1,FALSE))),TRUE,FALSE)</f>
        <v>1</v>
      </c>
      <c r="AS191" t="b">
        <f>IF(NOT(ISNA(VLOOKUP(A331,'APSRecords (Becki)'!$A:$H,1,FALSE))),TRUE,FALSE)</f>
        <v>0</v>
      </c>
      <c r="AT191" t="b">
        <f>IF(NOT(ISNA(VLOOKUP(A331,'StatusHistories (Becki)'!$B:$U,1,FALSE))),TRUE,FALSE)</f>
        <v>1</v>
      </c>
    </row>
    <row r="192" spans="1:46" x14ac:dyDescent="0.2">
      <c r="A192">
        <v>10401</v>
      </c>
      <c r="B192" s="5">
        <f t="shared" si="2"/>
        <v>13190</v>
      </c>
      <c r="C192" t="s">
        <v>583</v>
      </c>
      <c r="D192" t="s">
        <v>152</v>
      </c>
      <c r="J192">
        <v>13</v>
      </c>
      <c r="U192">
        <v>13</v>
      </c>
      <c r="Z192">
        <v>0</v>
      </c>
      <c r="AR192" t="b">
        <f>IF(NOT(ISNA(VLOOKUP(A332,'CounselingRecords (Becki)'!$A:$H,1,FALSE))),TRUE,FALSE)</f>
        <v>1</v>
      </c>
      <c r="AS192" t="b">
        <f>IF(NOT(ISNA(VLOOKUP(A332,'APSRecords (Becki)'!$A:$H,1,FALSE))),TRUE,FALSE)</f>
        <v>0</v>
      </c>
      <c r="AT192" t="b">
        <f>IF(NOT(ISNA(VLOOKUP(A332,'StatusHistories (Becki)'!$B:$U,1,FALSE))),TRUE,FALSE)</f>
        <v>1</v>
      </c>
    </row>
    <row r="193" spans="1:46" x14ac:dyDescent="0.2">
      <c r="A193">
        <v>10402</v>
      </c>
      <c r="B193" s="5">
        <f t="shared" si="2"/>
        <v>13191</v>
      </c>
      <c r="C193" t="s">
        <v>584</v>
      </c>
      <c r="D193" t="s">
        <v>370</v>
      </c>
      <c r="G193" t="s">
        <v>585</v>
      </c>
      <c r="H193" t="s">
        <v>586</v>
      </c>
      <c r="I193" t="s">
        <v>78</v>
      </c>
      <c r="J193">
        <v>13</v>
      </c>
      <c r="K193">
        <v>61911</v>
      </c>
      <c r="N193" s="2">
        <v>11387</v>
      </c>
      <c r="O193">
        <v>2175432247</v>
      </c>
      <c r="U193">
        <v>13</v>
      </c>
      <c r="Z193">
        <v>0</v>
      </c>
      <c r="AR193" t="b">
        <f>IF(NOT(ISNA(VLOOKUP(A333,'CounselingRecords (Becki)'!$A:$H,1,FALSE))),TRUE,FALSE)</f>
        <v>1</v>
      </c>
      <c r="AS193" t="b">
        <f>IF(NOT(ISNA(VLOOKUP(A333,'APSRecords (Becki)'!$A:$H,1,FALSE))),TRUE,FALSE)</f>
        <v>0</v>
      </c>
      <c r="AT193" t="b">
        <f>IF(NOT(ISNA(VLOOKUP(A333,'StatusHistories (Becki)'!$B:$U,1,FALSE))),TRUE,FALSE)</f>
        <v>1</v>
      </c>
    </row>
    <row r="194" spans="1:46" x14ac:dyDescent="0.2">
      <c r="A194">
        <v>10403</v>
      </c>
      <c r="B194" s="5">
        <f t="shared" si="2"/>
        <v>13192</v>
      </c>
      <c r="C194" t="s">
        <v>337</v>
      </c>
      <c r="D194" t="s">
        <v>449</v>
      </c>
      <c r="G194" t="s">
        <v>587</v>
      </c>
      <c r="H194" t="s">
        <v>588</v>
      </c>
      <c r="I194" t="s">
        <v>246</v>
      </c>
      <c r="J194">
        <v>13</v>
      </c>
      <c r="K194">
        <v>61942</v>
      </c>
      <c r="N194" s="2">
        <v>20743</v>
      </c>
      <c r="O194">
        <v>2178403099</v>
      </c>
      <c r="U194">
        <v>13</v>
      </c>
      <c r="Z194">
        <v>0</v>
      </c>
      <c r="AR194" t="b">
        <f>IF(NOT(ISNA(VLOOKUP(A334,'CounselingRecords (Becki)'!$A:$H,1,FALSE))),TRUE,FALSE)</f>
        <v>1</v>
      </c>
      <c r="AS194" t="b">
        <f>IF(NOT(ISNA(VLOOKUP(A334,'APSRecords (Becki)'!$A:$H,1,FALSE))),TRUE,FALSE)</f>
        <v>0</v>
      </c>
      <c r="AT194" t="b">
        <f>IF(NOT(ISNA(VLOOKUP(A334,'StatusHistories (Becki)'!$B:$U,1,FALSE))),TRUE,FALSE)</f>
        <v>1</v>
      </c>
    </row>
    <row r="195" spans="1:46" x14ac:dyDescent="0.2">
      <c r="A195">
        <v>10404</v>
      </c>
      <c r="B195" s="5">
        <f t="shared" si="2"/>
        <v>13193</v>
      </c>
      <c r="C195" t="s">
        <v>589</v>
      </c>
      <c r="D195" t="s">
        <v>449</v>
      </c>
      <c r="H195" t="s">
        <v>590</v>
      </c>
      <c r="I195" t="s">
        <v>246</v>
      </c>
      <c r="J195">
        <v>13</v>
      </c>
      <c r="N195" s="2">
        <v>12785</v>
      </c>
      <c r="O195">
        <v>2178352394</v>
      </c>
      <c r="U195">
        <v>13</v>
      </c>
      <c r="Z195">
        <v>0</v>
      </c>
      <c r="AR195" t="b">
        <f>IF(NOT(ISNA(VLOOKUP(A335,'CounselingRecords (Becki)'!$A:$H,1,FALSE))),TRUE,FALSE)</f>
        <v>1</v>
      </c>
      <c r="AS195" t="b">
        <f>IF(NOT(ISNA(VLOOKUP(A335,'APSRecords (Becki)'!$A:$H,1,FALSE))),TRUE,FALSE)</f>
        <v>0</v>
      </c>
      <c r="AT195" t="b">
        <f>IF(NOT(ISNA(VLOOKUP(A335,'StatusHistories (Becki)'!$B:$U,1,FALSE))),TRUE,FALSE)</f>
        <v>1</v>
      </c>
    </row>
    <row r="196" spans="1:46" x14ac:dyDescent="0.2">
      <c r="A196">
        <v>10405</v>
      </c>
      <c r="B196" s="5">
        <f t="shared" ref="B196:B259" si="3">B195+1</f>
        <v>13194</v>
      </c>
      <c r="C196" t="s">
        <v>591</v>
      </c>
      <c r="D196" t="s">
        <v>592</v>
      </c>
      <c r="H196" t="s">
        <v>593</v>
      </c>
      <c r="I196" t="s">
        <v>64</v>
      </c>
      <c r="J196">
        <v>13</v>
      </c>
      <c r="K196">
        <v>61953</v>
      </c>
      <c r="N196" s="2">
        <v>13321</v>
      </c>
      <c r="U196">
        <v>13</v>
      </c>
      <c r="Z196">
        <v>0</v>
      </c>
      <c r="AR196" t="b">
        <f>IF(NOT(ISNA(VLOOKUP(A336,'CounselingRecords (Becki)'!$A:$H,1,FALSE))),TRUE,FALSE)</f>
        <v>1</v>
      </c>
      <c r="AS196" t="b">
        <f>IF(NOT(ISNA(VLOOKUP(A336,'APSRecords (Becki)'!$A:$H,1,FALSE))),TRUE,FALSE)</f>
        <v>0</v>
      </c>
      <c r="AT196" t="b">
        <f>IF(NOT(ISNA(VLOOKUP(A336,'StatusHistories (Becki)'!$B:$U,1,FALSE))),TRUE,FALSE)</f>
        <v>1</v>
      </c>
    </row>
    <row r="197" spans="1:46" x14ac:dyDescent="0.2">
      <c r="A197">
        <v>10406</v>
      </c>
      <c r="B197" s="5">
        <f t="shared" si="3"/>
        <v>13195</v>
      </c>
      <c r="C197" t="s">
        <v>251</v>
      </c>
      <c r="D197" t="s">
        <v>592</v>
      </c>
      <c r="H197" t="s">
        <v>593</v>
      </c>
      <c r="I197" t="s">
        <v>64</v>
      </c>
      <c r="J197">
        <v>13</v>
      </c>
      <c r="K197">
        <v>61953</v>
      </c>
      <c r="N197" s="2">
        <v>12138</v>
      </c>
      <c r="U197">
        <v>13</v>
      </c>
      <c r="Z197">
        <v>0</v>
      </c>
      <c r="AR197" t="b">
        <f>IF(NOT(ISNA(VLOOKUP(A337,'CounselingRecords (Becki)'!$A:$H,1,FALSE))),TRUE,FALSE)</f>
        <v>1</v>
      </c>
      <c r="AS197" t="b">
        <f>IF(NOT(ISNA(VLOOKUP(A337,'APSRecords (Becki)'!$A:$H,1,FALSE))),TRUE,FALSE)</f>
        <v>0</v>
      </c>
      <c r="AT197" t="b">
        <f>IF(NOT(ISNA(VLOOKUP(A337,'StatusHistories (Becki)'!$B:$U,1,FALSE))),TRUE,FALSE)</f>
        <v>1</v>
      </c>
    </row>
    <row r="198" spans="1:46" x14ac:dyDescent="0.2">
      <c r="A198">
        <v>10407</v>
      </c>
      <c r="B198" s="5">
        <f t="shared" si="3"/>
        <v>13196</v>
      </c>
      <c r="C198" t="s">
        <v>251</v>
      </c>
      <c r="D198" t="s">
        <v>592</v>
      </c>
      <c r="I198" t="s">
        <v>64</v>
      </c>
      <c r="J198">
        <v>13</v>
      </c>
      <c r="K198">
        <v>61936</v>
      </c>
      <c r="N198" s="2">
        <v>12138</v>
      </c>
      <c r="U198">
        <v>13</v>
      </c>
      <c r="Z198">
        <v>0</v>
      </c>
      <c r="AR198" t="b">
        <f>IF(NOT(ISNA(VLOOKUP(A338,'CounselingRecords (Becki)'!$A:$H,1,FALSE))),TRUE,FALSE)</f>
        <v>1</v>
      </c>
      <c r="AS198" t="b">
        <f>IF(NOT(ISNA(VLOOKUP(A338,'APSRecords (Becki)'!$A:$H,1,FALSE))),TRUE,FALSE)</f>
        <v>0</v>
      </c>
      <c r="AT198" t="b">
        <f>IF(NOT(ISNA(VLOOKUP(A338,'StatusHistories (Becki)'!$B:$U,1,FALSE))),TRUE,FALSE)</f>
        <v>1</v>
      </c>
    </row>
    <row r="199" spans="1:46" x14ac:dyDescent="0.2">
      <c r="A199">
        <v>10408</v>
      </c>
      <c r="B199" s="5">
        <f t="shared" si="3"/>
        <v>13197</v>
      </c>
      <c r="C199" t="s">
        <v>55</v>
      </c>
      <c r="D199" t="s">
        <v>594</v>
      </c>
      <c r="J199">
        <v>13</v>
      </c>
      <c r="U199">
        <v>13</v>
      </c>
      <c r="Z199">
        <v>0</v>
      </c>
      <c r="AQ199" t="s">
        <v>595</v>
      </c>
      <c r="AR199" t="b">
        <f>IF(NOT(ISNA(VLOOKUP(A339,'CounselingRecords (Becki)'!$A:$H,1,FALSE))),TRUE,FALSE)</f>
        <v>1</v>
      </c>
      <c r="AS199" t="b">
        <f>IF(NOT(ISNA(VLOOKUP(A339,'APSRecords (Becki)'!$A:$H,1,FALSE))),TRUE,FALSE)</f>
        <v>0</v>
      </c>
      <c r="AT199" t="b">
        <f>IF(NOT(ISNA(VLOOKUP(A339,'StatusHistories (Becki)'!$B:$U,1,FALSE))),TRUE,FALSE)</f>
        <v>1</v>
      </c>
    </row>
    <row r="200" spans="1:46" x14ac:dyDescent="0.2">
      <c r="A200">
        <v>10410</v>
      </c>
      <c r="B200" s="5">
        <f t="shared" si="3"/>
        <v>13198</v>
      </c>
      <c r="C200" t="s">
        <v>596</v>
      </c>
      <c r="D200" t="s">
        <v>594</v>
      </c>
      <c r="H200" t="s">
        <v>597</v>
      </c>
      <c r="I200" t="s">
        <v>64</v>
      </c>
      <c r="J200">
        <v>13</v>
      </c>
      <c r="K200">
        <v>61953</v>
      </c>
      <c r="N200" s="2">
        <v>16340</v>
      </c>
      <c r="U200">
        <v>13</v>
      </c>
      <c r="Z200">
        <v>0</v>
      </c>
      <c r="AQ200" t="s">
        <v>598</v>
      </c>
      <c r="AR200" t="b">
        <f>IF(NOT(ISNA(VLOOKUP(A340,'CounselingRecords (Becki)'!$A:$H,1,FALSE))),TRUE,FALSE)</f>
        <v>1</v>
      </c>
      <c r="AS200" t="b">
        <f>IF(NOT(ISNA(VLOOKUP(A340,'APSRecords (Becki)'!$A:$H,1,FALSE))),TRUE,FALSE)</f>
        <v>0</v>
      </c>
      <c r="AT200" t="b">
        <f>IF(NOT(ISNA(VLOOKUP(A340,'StatusHistories (Becki)'!$B:$U,1,FALSE))),TRUE,FALSE)</f>
        <v>1</v>
      </c>
    </row>
    <row r="201" spans="1:46" x14ac:dyDescent="0.2">
      <c r="A201">
        <v>10411</v>
      </c>
      <c r="B201" s="5">
        <f t="shared" si="3"/>
        <v>13199</v>
      </c>
      <c r="C201" t="s">
        <v>395</v>
      </c>
      <c r="D201" t="s">
        <v>599</v>
      </c>
      <c r="H201" t="s">
        <v>332</v>
      </c>
      <c r="I201" t="s">
        <v>64</v>
      </c>
      <c r="J201">
        <v>13</v>
      </c>
      <c r="K201">
        <v>61953</v>
      </c>
      <c r="O201">
        <v>2173691333</v>
      </c>
      <c r="U201">
        <v>13</v>
      </c>
      <c r="Z201">
        <v>0</v>
      </c>
      <c r="AR201" t="b">
        <f>IF(NOT(ISNA(VLOOKUP(A341,'CounselingRecords (Becki)'!$A:$H,1,FALSE))),TRUE,FALSE)</f>
        <v>1</v>
      </c>
      <c r="AS201" t="b">
        <f>IF(NOT(ISNA(VLOOKUP(A341,'APSRecords (Becki)'!$A:$H,1,FALSE))),TRUE,FALSE)</f>
        <v>0</v>
      </c>
      <c r="AT201" t="b">
        <f>IF(NOT(ISNA(VLOOKUP(A341,'StatusHistories (Becki)'!$B:$U,1,FALSE))),TRUE,FALSE)</f>
        <v>1</v>
      </c>
    </row>
    <row r="202" spans="1:46" x14ac:dyDescent="0.2">
      <c r="A202">
        <v>10412</v>
      </c>
      <c r="B202" s="5">
        <f t="shared" si="3"/>
        <v>13200</v>
      </c>
      <c r="C202" t="s">
        <v>293</v>
      </c>
      <c r="D202" t="s">
        <v>600</v>
      </c>
      <c r="H202" t="s">
        <v>601</v>
      </c>
      <c r="I202" t="s">
        <v>64</v>
      </c>
      <c r="J202">
        <v>13</v>
      </c>
      <c r="K202">
        <v>61953</v>
      </c>
      <c r="N202" s="2">
        <v>13767</v>
      </c>
      <c r="O202">
        <v>2176215185</v>
      </c>
      <c r="U202">
        <v>13</v>
      </c>
      <c r="Z202">
        <v>0</v>
      </c>
      <c r="AQ202" t="s">
        <v>602</v>
      </c>
      <c r="AR202" t="b">
        <f>IF(NOT(ISNA(VLOOKUP(A342,'CounselingRecords (Becki)'!$A:$H,1,FALSE))),TRUE,FALSE)</f>
        <v>1</v>
      </c>
      <c r="AS202" t="b">
        <f>IF(NOT(ISNA(VLOOKUP(A342,'APSRecords (Becki)'!$A:$H,1,FALSE))),TRUE,FALSE)</f>
        <v>0</v>
      </c>
      <c r="AT202" t="b">
        <f>IF(NOT(ISNA(VLOOKUP(A342,'StatusHistories (Becki)'!$B:$U,1,FALSE))),TRUE,FALSE)</f>
        <v>1</v>
      </c>
    </row>
    <row r="203" spans="1:46" x14ac:dyDescent="0.2">
      <c r="A203">
        <v>10413</v>
      </c>
      <c r="B203" s="5">
        <f t="shared" si="3"/>
        <v>13201</v>
      </c>
      <c r="C203" t="s">
        <v>603</v>
      </c>
      <c r="D203" t="s">
        <v>604</v>
      </c>
      <c r="H203" t="s">
        <v>605</v>
      </c>
      <c r="I203" t="s">
        <v>45</v>
      </c>
      <c r="J203">
        <v>13</v>
      </c>
      <c r="K203">
        <v>61956</v>
      </c>
      <c r="N203" s="2">
        <v>15699</v>
      </c>
      <c r="O203">
        <v>2178190909</v>
      </c>
      <c r="U203">
        <v>13</v>
      </c>
      <c r="Z203">
        <v>0</v>
      </c>
      <c r="AR203" t="b">
        <f>IF(NOT(ISNA(VLOOKUP(A343,'CounselingRecords (Becki)'!$A:$H,1,FALSE))),TRUE,FALSE)</f>
        <v>1</v>
      </c>
      <c r="AS203" t="b">
        <f>IF(NOT(ISNA(VLOOKUP(A343,'APSRecords (Becki)'!$A:$H,1,FALSE))),TRUE,FALSE)</f>
        <v>0</v>
      </c>
      <c r="AT203" t="b">
        <f>IF(NOT(ISNA(VLOOKUP(A343,'StatusHistories (Becki)'!$B:$U,1,FALSE))),TRUE,FALSE)</f>
        <v>1</v>
      </c>
    </row>
    <row r="204" spans="1:46" x14ac:dyDescent="0.2">
      <c r="A204">
        <v>10414</v>
      </c>
      <c r="B204" s="5">
        <f t="shared" si="3"/>
        <v>13202</v>
      </c>
      <c r="C204" t="s">
        <v>293</v>
      </c>
      <c r="D204" t="s">
        <v>475</v>
      </c>
      <c r="G204" t="s">
        <v>606</v>
      </c>
      <c r="J204">
        <v>25</v>
      </c>
      <c r="N204" s="2">
        <v>13977</v>
      </c>
      <c r="O204">
        <v>6609885837</v>
      </c>
      <c r="U204">
        <v>13</v>
      </c>
      <c r="Z204">
        <v>0</v>
      </c>
      <c r="AR204" t="b">
        <f>IF(NOT(ISNA(VLOOKUP(A344,'CounselingRecords (Becki)'!$A:$H,1,FALSE))),TRUE,FALSE)</f>
        <v>1</v>
      </c>
      <c r="AS204" t="b">
        <f>IF(NOT(ISNA(VLOOKUP(A344,'APSRecords (Becki)'!$A:$H,1,FALSE))),TRUE,FALSE)</f>
        <v>0</v>
      </c>
      <c r="AT204" t="b">
        <f>IF(NOT(ISNA(VLOOKUP(A344,'StatusHistories (Becki)'!$B:$U,1,FALSE))),TRUE,FALSE)</f>
        <v>1</v>
      </c>
    </row>
    <row r="205" spans="1:46" x14ac:dyDescent="0.2">
      <c r="A205">
        <v>10415</v>
      </c>
      <c r="B205" s="5">
        <f t="shared" si="3"/>
        <v>13203</v>
      </c>
      <c r="C205" t="s">
        <v>330</v>
      </c>
      <c r="D205" t="s">
        <v>607</v>
      </c>
      <c r="I205" t="s">
        <v>64</v>
      </c>
      <c r="J205">
        <v>13</v>
      </c>
      <c r="K205">
        <v>61953</v>
      </c>
      <c r="O205">
        <v>2172024704</v>
      </c>
      <c r="U205">
        <v>13</v>
      </c>
      <c r="Z205">
        <v>0</v>
      </c>
      <c r="AQ205" t="s">
        <v>608</v>
      </c>
      <c r="AR205" t="b">
        <f>IF(NOT(ISNA(VLOOKUP(A345,'CounselingRecords (Becki)'!$A:$H,1,FALSE))),TRUE,FALSE)</f>
        <v>1</v>
      </c>
      <c r="AS205" t="b">
        <f>IF(NOT(ISNA(VLOOKUP(A345,'APSRecords (Becki)'!$A:$H,1,FALSE))),TRUE,FALSE)</f>
        <v>0</v>
      </c>
      <c r="AT205" t="b">
        <f>IF(NOT(ISNA(VLOOKUP(A345,'StatusHistories (Becki)'!$B:$U,1,FALSE))),TRUE,FALSE)</f>
        <v>1</v>
      </c>
    </row>
    <row r="206" spans="1:46" x14ac:dyDescent="0.2">
      <c r="A206">
        <v>10416</v>
      </c>
      <c r="B206" s="5">
        <f t="shared" si="3"/>
        <v>13204</v>
      </c>
      <c r="C206" t="s">
        <v>609</v>
      </c>
      <c r="D206" t="s">
        <v>610</v>
      </c>
      <c r="H206" t="s">
        <v>611</v>
      </c>
      <c r="I206" t="s">
        <v>64</v>
      </c>
      <c r="J206">
        <v>13</v>
      </c>
      <c r="K206">
        <v>61953</v>
      </c>
      <c r="N206" s="2">
        <v>19178</v>
      </c>
      <c r="O206">
        <v>2175529586</v>
      </c>
      <c r="U206">
        <v>13</v>
      </c>
      <c r="Z206">
        <v>0</v>
      </c>
      <c r="AR206" t="b">
        <f>IF(NOT(ISNA(VLOOKUP(A346,'CounselingRecords (Becki)'!$A:$H,1,FALSE))),TRUE,FALSE)</f>
        <v>1</v>
      </c>
      <c r="AS206" t="b">
        <f>IF(NOT(ISNA(VLOOKUP(A346,'APSRecords (Becki)'!$A:$H,1,FALSE))),TRUE,FALSE)</f>
        <v>0</v>
      </c>
      <c r="AT206" t="b">
        <f>IF(NOT(ISNA(VLOOKUP(A346,'StatusHistories (Becki)'!$B:$U,1,FALSE))),TRUE,FALSE)</f>
        <v>1</v>
      </c>
    </row>
    <row r="207" spans="1:46" x14ac:dyDescent="0.2">
      <c r="A207">
        <v>10417</v>
      </c>
      <c r="B207" s="5">
        <f t="shared" si="3"/>
        <v>13205</v>
      </c>
      <c r="C207" t="s">
        <v>612</v>
      </c>
      <c r="D207" t="s">
        <v>613</v>
      </c>
      <c r="H207" t="s">
        <v>614</v>
      </c>
      <c r="I207" t="s">
        <v>64</v>
      </c>
      <c r="J207">
        <v>13</v>
      </c>
      <c r="K207">
        <v>61953</v>
      </c>
      <c r="N207" s="2">
        <v>20176</v>
      </c>
      <c r="O207">
        <v>2178405889</v>
      </c>
      <c r="U207">
        <v>13</v>
      </c>
      <c r="Z207">
        <v>0</v>
      </c>
      <c r="AR207" t="b">
        <f>IF(NOT(ISNA(VLOOKUP(A347,'CounselingRecords (Becki)'!$A:$H,1,FALSE))),TRUE,FALSE)</f>
        <v>1</v>
      </c>
      <c r="AS207" t="b">
        <f>IF(NOT(ISNA(VLOOKUP(A347,'APSRecords (Becki)'!$A:$H,1,FALSE))),TRUE,FALSE)</f>
        <v>0</v>
      </c>
      <c r="AT207" t="b">
        <f>IF(NOT(ISNA(VLOOKUP(A347,'StatusHistories (Becki)'!$B:$U,1,FALSE))),TRUE,FALSE)</f>
        <v>1</v>
      </c>
    </row>
    <row r="208" spans="1:46" x14ac:dyDescent="0.2">
      <c r="A208">
        <v>10418</v>
      </c>
      <c r="B208" s="5">
        <f t="shared" si="3"/>
        <v>13206</v>
      </c>
      <c r="C208" t="s">
        <v>615</v>
      </c>
      <c r="D208" t="s">
        <v>616</v>
      </c>
      <c r="H208" t="s">
        <v>617</v>
      </c>
      <c r="I208" t="s">
        <v>78</v>
      </c>
      <c r="J208">
        <v>13</v>
      </c>
      <c r="K208">
        <v>61911</v>
      </c>
      <c r="N208" s="2">
        <v>13735</v>
      </c>
      <c r="O208">
        <v>2175432634</v>
      </c>
      <c r="U208">
        <v>13</v>
      </c>
      <c r="Z208">
        <v>0</v>
      </c>
      <c r="AQ208" t="s">
        <v>618</v>
      </c>
      <c r="AR208" t="b">
        <f>IF(NOT(ISNA(VLOOKUP(A348,'CounselingRecords (Becki)'!$A:$H,1,FALSE))),TRUE,FALSE)</f>
        <v>1</v>
      </c>
      <c r="AS208" t="b">
        <f>IF(NOT(ISNA(VLOOKUP(A348,'APSRecords (Becki)'!$A:$H,1,FALSE))),TRUE,FALSE)</f>
        <v>0</v>
      </c>
      <c r="AT208" t="b">
        <f>IF(NOT(ISNA(VLOOKUP(A348,'StatusHistories (Becki)'!$B:$U,1,FALSE))),TRUE,FALSE)</f>
        <v>1</v>
      </c>
    </row>
    <row r="209" spans="1:46" x14ac:dyDescent="0.2">
      <c r="A209">
        <v>10419</v>
      </c>
      <c r="B209" s="5">
        <f t="shared" si="3"/>
        <v>13207</v>
      </c>
      <c r="C209" t="s">
        <v>619</v>
      </c>
      <c r="D209" t="s">
        <v>620</v>
      </c>
      <c r="H209" t="s">
        <v>621</v>
      </c>
      <c r="I209" t="s">
        <v>106</v>
      </c>
      <c r="J209">
        <v>13</v>
      </c>
      <c r="K209">
        <v>61919</v>
      </c>
      <c r="N209" s="2">
        <v>20585</v>
      </c>
      <c r="O209">
        <v>2175085388</v>
      </c>
      <c r="U209">
        <v>13</v>
      </c>
      <c r="Z209">
        <v>0</v>
      </c>
      <c r="AR209" t="b">
        <f>IF(NOT(ISNA(VLOOKUP(A349,'CounselingRecords (Becki)'!$A:$H,1,FALSE))),TRUE,FALSE)</f>
        <v>1</v>
      </c>
      <c r="AS209" t="b">
        <f>IF(NOT(ISNA(VLOOKUP(A349,'APSRecords (Becki)'!$A:$H,1,FALSE))),TRUE,FALSE)</f>
        <v>0</v>
      </c>
      <c r="AT209" t="b">
        <f>IF(NOT(ISNA(VLOOKUP(A349,'StatusHistories (Becki)'!$B:$U,1,FALSE))),TRUE,FALSE)</f>
        <v>1</v>
      </c>
    </row>
    <row r="210" spans="1:46" x14ac:dyDescent="0.2">
      <c r="A210">
        <v>10420</v>
      </c>
      <c r="B210" s="5">
        <f t="shared" si="3"/>
        <v>13208</v>
      </c>
      <c r="C210" t="s">
        <v>622</v>
      </c>
      <c r="D210" t="s">
        <v>291</v>
      </c>
      <c r="H210" t="s">
        <v>623</v>
      </c>
      <c r="I210" t="s">
        <v>59</v>
      </c>
      <c r="J210">
        <v>13</v>
      </c>
      <c r="K210">
        <v>61910</v>
      </c>
      <c r="N210" s="2">
        <v>17877</v>
      </c>
      <c r="O210">
        <v>2172684865</v>
      </c>
      <c r="U210">
        <v>13</v>
      </c>
      <c r="Z210">
        <v>0</v>
      </c>
      <c r="AR210" t="b">
        <f>IF(NOT(ISNA(VLOOKUP(A350,'CounselingRecords (Becki)'!$A:$H,1,FALSE))),TRUE,FALSE)</f>
        <v>1</v>
      </c>
      <c r="AS210" t="b">
        <f>IF(NOT(ISNA(VLOOKUP(A350,'APSRecords (Becki)'!$A:$H,1,FALSE))),TRUE,FALSE)</f>
        <v>0</v>
      </c>
      <c r="AT210" t="b">
        <f>IF(NOT(ISNA(VLOOKUP(A350,'StatusHistories (Becki)'!$B:$U,1,FALSE))),TRUE,FALSE)</f>
        <v>1</v>
      </c>
    </row>
    <row r="211" spans="1:46" x14ac:dyDescent="0.2">
      <c r="A211">
        <v>10421</v>
      </c>
      <c r="B211" s="5">
        <f t="shared" si="3"/>
        <v>13209</v>
      </c>
      <c r="C211" t="s">
        <v>624</v>
      </c>
      <c r="D211" t="s">
        <v>291</v>
      </c>
      <c r="H211" t="s">
        <v>623</v>
      </c>
      <c r="I211" t="s">
        <v>59</v>
      </c>
      <c r="J211">
        <v>13</v>
      </c>
      <c r="K211">
        <v>61910</v>
      </c>
      <c r="N211" s="2">
        <v>17877</v>
      </c>
      <c r="O211">
        <v>2172684865</v>
      </c>
      <c r="U211">
        <v>13</v>
      </c>
      <c r="Z211">
        <v>0</v>
      </c>
      <c r="AR211" t="b">
        <f>IF(NOT(ISNA(VLOOKUP(A351,'CounselingRecords (Becki)'!$A:$H,1,FALSE))),TRUE,FALSE)</f>
        <v>0</v>
      </c>
      <c r="AS211" t="b">
        <f>IF(NOT(ISNA(VLOOKUP(A351,'APSRecords (Becki)'!$A:$H,1,FALSE))),TRUE,FALSE)</f>
        <v>0</v>
      </c>
      <c r="AT211" t="b">
        <f>IF(NOT(ISNA(VLOOKUP(A351,'StatusHistories (Becki)'!$B:$U,1,FALSE))),TRUE,FALSE)</f>
        <v>0</v>
      </c>
    </row>
    <row r="212" spans="1:46" x14ac:dyDescent="0.2">
      <c r="A212">
        <v>10422</v>
      </c>
      <c r="B212" s="5">
        <f t="shared" si="3"/>
        <v>13210</v>
      </c>
      <c r="C212" t="s">
        <v>128</v>
      </c>
      <c r="D212" t="s">
        <v>625</v>
      </c>
      <c r="H212" t="s">
        <v>626</v>
      </c>
      <c r="I212" t="s">
        <v>45</v>
      </c>
      <c r="J212">
        <v>13</v>
      </c>
      <c r="K212">
        <v>61956</v>
      </c>
      <c r="N212" s="2">
        <v>12542</v>
      </c>
      <c r="O212">
        <v>2178325407</v>
      </c>
      <c r="U212">
        <v>13</v>
      </c>
      <c r="Z212">
        <v>0</v>
      </c>
      <c r="AR212" t="b">
        <f>IF(NOT(ISNA(VLOOKUP(A352,'CounselingRecords (Becki)'!$A:$H,1,FALSE))),TRUE,FALSE)</f>
        <v>1</v>
      </c>
      <c r="AS212" t="b">
        <f>IF(NOT(ISNA(VLOOKUP(A352,'APSRecords (Becki)'!$A:$H,1,FALSE))),TRUE,FALSE)</f>
        <v>0</v>
      </c>
      <c r="AT212" t="b">
        <f>IF(NOT(ISNA(VLOOKUP(A352,'StatusHistories (Becki)'!$B:$U,1,FALSE))),TRUE,FALSE)</f>
        <v>1</v>
      </c>
    </row>
    <row r="213" spans="1:46" x14ac:dyDescent="0.2">
      <c r="A213">
        <v>10423</v>
      </c>
      <c r="B213" s="5">
        <f t="shared" si="3"/>
        <v>13211</v>
      </c>
      <c r="C213" t="s">
        <v>330</v>
      </c>
      <c r="D213" t="s">
        <v>627</v>
      </c>
      <c r="H213" t="s">
        <v>628</v>
      </c>
      <c r="I213" t="s">
        <v>64</v>
      </c>
      <c r="J213">
        <v>13</v>
      </c>
      <c r="K213">
        <v>61953</v>
      </c>
      <c r="N213" s="2">
        <v>13231</v>
      </c>
      <c r="O213">
        <v>2172533475</v>
      </c>
      <c r="U213">
        <v>13</v>
      </c>
      <c r="Z213">
        <v>0</v>
      </c>
      <c r="AR213" t="b">
        <f>IF(NOT(ISNA(VLOOKUP(A353,'CounselingRecords (Becki)'!$A:$H,1,FALSE))),TRUE,FALSE)</f>
        <v>1</v>
      </c>
      <c r="AS213" t="b">
        <f>IF(NOT(ISNA(VLOOKUP(A353,'APSRecords (Becki)'!$A:$H,1,FALSE))),TRUE,FALSE)</f>
        <v>0</v>
      </c>
      <c r="AT213" t="b">
        <f>IF(NOT(ISNA(VLOOKUP(A353,'StatusHistories (Becki)'!$B:$U,1,FALSE))),TRUE,FALSE)</f>
        <v>1</v>
      </c>
    </row>
    <row r="214" spans="1:46" x14ac:dyDescent="0.2">
      <c r="A214">
        <v>10424</v>
      </c>
      <c r="B214" s="5">
        <f t="shared" si="3"/>
        <v>13212</v>
      </c>
      <c r="C214" t="s">
        <v>165</v>
      </c>
      <c r="D214" t="s">
        <v>629</v>
      </c>
      <c r="I214" t="s">
        <v>106</v>
      </c>
      <c r="J214">
        <v>13</v>
      </c>
      <c r="K214">
        <v>61919</v>
      </c>
      <c r="N214" s="2">
        <v>18925</v>
      </c>
      <c r="O214">
        <v>2178329298</v>
      </c>
      <c r="U214">
        <v>13</v>
      </c>
      <c r="Z214">
        <v>0</v>
      </c>
      <c r="AQ214" t="s">
        <v>630</v>
      </c>
      <c r="AR214" t="b">
        <f>IF(NOT(ISNA(VLOOKUP(A354,'CounselingRecords (Becki)'!$A:$H,1,FALSE))),TRUE,FALSE)</f>
        <v>1</v>
      </c>
      <c r="AS214" t="b">
        <f>IF(NOT(ISNA(VLOOKUP(A354,'APSRecords (Becki)'!$A:$H,1,FALSE))),TRUE,FALSE)</f>
        <v>0</v>
      </c>
      <c r="AT214" t="b">
        <f>IF(NOT(ISNA(VLOOKUP(A354,'StatusHistories (Becki)'!$B:$U,1,FALSE))),TRUE,FALSE)</f>
        <v>1</v>
      </c>
    </row>
    <row r="215" spans="1:46" x14ac:dyDescent="0.2">
      <c r="A215">
        <v>10427</v>
      </c>
      <c r="B215" s="5">
        <f t="shared" si="3"/>
        <v>13213</v>
      </c>
      <c r="C215" t="s">
        <v>631</v>
      </c>
      <c r="D215" t="s">
        <v>632</v>
      </c>
      <c r="G215" t="s">
        <v>633</v>
      </c>
      <c r="H215" t="s">
        <v>634</v>
      </c>
      <c r="I215" t="s">
        <v>106</v>
      </c>
      <c r="J215">
        <v>13</v>
      </c>
      <c r="K215">
        <v>61919</v>
      </c>
      <c r="N215" s="2">
        <v>18990</v>
      </c>
      <c r="O215">
        <v>2178329298</v>
      </c>
      <c r="U215">
        <v>13</v>
      </c>
      <c r="Z215">
        <v>0</v>
      </c>
      <c r="AQ215" t="s">
        <v>635</v>
      </c>
      <c r="AR215" t="b">
        <f>IF(NOT(ISNA(VLOOKUP(A355,'CounselingRecords (Becki)'!$A:$H,1,FALSE))),TRUE,FALSE)</f>
        <v>1</v>
      </c>
      <c r="AS215" t="b">
        <f>IF(NOT(ISNA(VLOOKUP(A355,'APSRecords (Becki)'!$A:$H,1,FALSE))),TRUE,FALSE)</f>
        <v>0</v>
      </c>
      <c r="AT215" t="b">
        <f>IF(NOT(ISNA(VLOOKUP(A355,'StatusHistories (Becki)'!$B:$U,1,FALSE))),TRUE,FALSE)</f>
        <v>1</v>
      </c>
    </row>
    <row r="216" spans="1:46" x14ac:dyDescent="0.2">
      <c r="A216">
        <v>10428</v>
      </c>
      <c r="B216" s="5">
        <f t="shared" si="3"/>
        <v>13214</v>
      </c>
      <c r="C216" t="s">
        <v>636</v>
      </c>
      <c r="D216" t="s">
        <v>637</v>
      </c>
      <c r="H216" t="s">
        <v>638</v>
      </c>
      <c r="I216" t="s">
        <v>45</v>
      </c>
      <c r="J216">
        <v>13</v>
      </c>
      <c r="K216">
        <v>61956</v>
      </c>
      <c r="N216" s="2">
        <v>20872</v>
      </c>
      <c r="O216">
        <v>2174934395</v>
      </c>
      <c r="P216">
        <v>2174164441</v>
      </c>
      <c r="U216">
        <v>13</v>
      </c>
      <c r="Z216">
        <v>0</v>
      </c>
      <c r="AR216" t="b">
        <f>IF(NOT(ISNA(VLOOKUP(A356,'CounselingRecords (Becki)'!$A:$H,1,FALSE))),TRUE,FALSE)</f>
        <v>1</v>
      </c>
      <c r="AS216" t="b">
        <f>IF(NOT(ISNA(VLOOKUP(A356,'APSRecords (Becki)'!$A:$H,1,FALSE))),TRUE,FALSE)</f>
        <v>0</v>
      </c>
      <c r="AT216" t="b">
        <f>IF(NOT(ISNA(VLOOKUP(A356,'StatusHistories (Becki)'!$B:$U,1,FALSE))),TRUE,FALSE)</f>
        <v>1</v>
      </c>
    </row>
    <row r="217" spans="1:46" x14ac:dyDescent="0.2">
      <c r="A217">
        <v>10429</v>
      </c>
      <c r="B217" s="5">
        <f t="shared" si="3"/>
        <v>13215</v>
      </c>
      <c r="C217" t="s">
        <v>502</v>
      </c>
      <c r="D217" t="s">
        <v>396</v>
      </c>
      <c r="H217" t="s">
        <v>639</v>
      </c>
      <c r="I217" t="s">
        <v>59</v>
      </c>
      <c r="J217">
        <v>13</v>
      </c>
      <c r="K217">
        <v>61910</v>
      </c>
      <c r="N217" s="2">
        <v>19091</v>
      </c>
      <c r="O217">
        <v>2172732319</v>
      </c>
      <c r="U217">
        <v>13</v>
      </c>
      <c r="Z217">
        <v>0</v>
      </c>
      <c r="AQ217" t="s">
        <v>640</v>
      </c>
      <c r="AR217" t="b">
        <f>IF(NOT(ISNA(VLOOKUP(A357,'CounselingRecords (Becki)'!$A:$H,1,FALSE))),TRUE,FALSE)</f>
        <v>1</v>
      </c>
      <c r="AS217" t="b">
        <f>IF(NOT(ISNA(VLOOKUP(A357,'APSRecords (Becki)'!$A:$H,1,FALSE))),TRUE,FALSE)</f>
        <v>0</v>
      </c>
      <c r="AT217" t="b">
        <f>IF(NOT(ISNA(VLOOKUP(A357,'StatusHistories (Becki)'!$B:$U,1,FALSE))),TRUE,FALSE)</f>
        <v>1</v>
      </c>
    </row>
    <row r="218" spans="1:46" x14ac:dyDescent="0.2">
      <c r="A218">
        <v>10430</v>
      </c>
      <c r="B218" s="5">
        <f t="shared" si="3"/>
        <v>13216</v>
      </c>
      <c r="C218" t="s">
        <v>293</v>
      </c>
      <c r="D218" t="s">
        <v>641</v>
      </c>
      <c r="H218" t="s">
        <v>642</v>
      </c>
      <c r="I218" t="s">
        <v>59</v>
      </c>
      <c r="J218">
        <v>13</v>
      </c>
      <c r="K218">
        <v>61910</v>
      </c>
      <c r="N218" s="2">
        <v>17259</v>
      </c>
      <c r="O218">
        <v>2172683818</v>
      </c>
      <c r="U218">
        <v>13</v>
      </c>
      <c r="Z218">
        <v>0</v>
      </c>
      <c r="AR218" t="b">
        <f>IF(NOT(ISNA(VLOOKUP(A358,'CounselingRecords (Becki)'!$A:$H,1,FALSE))),TRUE,FALSE)</f>
        <v>1</v>
      </c>
      <c r="AS218" t="b">
        <f>IF(NOT(ISNA(VLOOKUP(A358,'APSRecords (Becki)'!$A:$H,1,FALSE))),TRUE,FALSE)</f>
        <v>0</v>
      </c>
      <c r="AT218" t="b">
        <f>IF(NOT(ISNA(VLOOKUP(A358,'StatusHistories (Becki)'!$B:$U,1,FALSE))),TRUE,FALSE)</f>
        <v>1</v>
      </c>
    </row>
    <row r="219" spans="1:46" x14ac:dyDescent="0.2">
      <c r="A219">
        <v>10431</v>
      </c>
      <c r="B219" s="5">
        <f t="shared" si="3"/>
        <v>13217</v>
      </c>
      <c r="C219" t="s">
        <v>643</v>
      </c>
      <c r="D219" t="s">
        <v>644</v>
      </c>
      <c r="H219" t="s">
        <v>645</v>
      </c>
      <c r="I219" t="s">
        <v>246</v>
      </c>
      <c r="J219">
        <v>13</v>
      </c>
      <c r="K219">
        <v>61942</v>
      </c>
      <c r="O219">
        <v>2178372282</v>
      </c>
      <c r="U219">
        <v>13</v>
      </c>
      <c r="Z219">
        <v>0</v>
      </c>
      <c r="AR219" t="b">
        <f>IF(NOT(ISNA(VLOOKUP(A359,'CounselingRecords (Becki)'!$A:$H,1,FALSE))),TRUE,FALSE)</f>
        <v>1</v>
      </c>
      <c r="AS219" t="b">
        <f>IF(NOT(ISNA(VLOOKUP(A359,'APSRecords (Becki)'!$A:$H,1,FALSE))),TRUE,FALSE)</f>
        <v>0</v>
      </c>
      <c r="AT219" t="b">
        <f>IF(NOT(ISNA(VLOOKUP(A359,'StatusHistories (Becki)'!$B:$U,1,FALSE))),TRUE,FALSE)</f>
        <v>1</v>
      </c>
    </row>
    <row r="220" spans="1:46" x14ac:dyDescent="0.2">
      <c r="A220">
        <v>10432</v>
      </c>
      <c r="B220" s="5">
        <f t="shared" si="3"/>
        <v>13218</v>
      </c>
      <c r="C220" t="s">
        <v>646</v>
      </c>
      <c r="D220" t="s">
        <v>644</v>
      </c>
      <c r="H220" t="s">
        <v>647</v>
      </c>
      <c r="I220" t="s">
        <v>246</v>
      </c>
      <c r="J220">
        <v>13</v>
      </c>
      <c r="K220">
        <v>61942</v>
      </c>
      <c r="N220" s="2">
        <v>22846</v>
      </c>
      <c r="O220">
        <v>2178372282</v>
      </c>
      <c r="U220">
        <v>13</v>
      </c>
      <c r="Z220">
        <v>0</v>
      </c>
      <c r="AR220" t="b">
        <f>IF(NOT(ISNA(VLOOKUP(A360,'CounselingRecords (Becki)'!$A:$H,1,FALSE))),TRUE,FALSE)</f>
        <v>1</v>
      </c>
      <c r="AS220" t="b">
        <f>IF(NOT(ISNA(VLOOKUP(A360,'APSRecords (Becki)'!$A:$H,1,FALSE))),TRUE,FALSE)</f>
        <v>0</v>
      </c>
      <c r="AT220" t="b">
        <f>IF(NOT(ISNA(VLOOKUP(A360,'StatusHistories (Becki)'!$B:$U,1,FALSE))),TRUE,FALSE)</f>
        <v>1</v>
      </c>
    </row>
    <row r="221" spans="1:46" x14ac:dyDescent="0.2">
      <c r="A221">
        <v>10433</v>
      </c>
      <c r="B221" s="5">
        <f t="shared" si="3"/>
        <v>13219</v>
      </c>
      <c r="C221" t="s">
        <v>648</v>
      </c>
      <c r="D221" t="s">
        <v>649</v>
      </c>
      <c r="I221" t="s">
        <v>54</v>
      </c>
      <c r="J221">
        <v>13</v>
      </c>
      <c r="U221">
        <v>13</v>
      </c>
      <c r="Z221">
        <v>0</v>
      </c>
      <c r="AR221" t="b">
        <f>IF(NOT(ISNA(VLOOKUP(A361,'CounselingRecords (Becki)'!$A:$H,1,FALSE))),TRUE,FALSE)</f>
        <v>0</v>
      </c>
      <c r="AS221" t="b">
        <f>IF(NOT(ISNA(VLOOKUP(A361,'APSRecords (Becki)'!$A:$H,1,FALSE))),TRUE,FALSE)</f>
        <v>0</v>
      </c>
      <c r="AT221" t="b">
        <f>IF(NOT(ISNA(VLOOKUP(A361,'StatusHistories (Becki)'!$B:$U,1,FALSE))),TRUE,FALSE)</f>
        <v>0</v>
      </c>
    </row>
    <row r="222" spans="1:46" x14ac:dyDescent="0.2">
      <c r="A222">
        <v>10434</v>
      </c>
      <c r="B222" s="5">
        <f t="shared" si="3"/>
        <v>13220</v>
      </c>
      <c r="C222" t="s">
        <v>650</v>
      </c>
      <c r="D222" t="s">
        <v>651</v>
      </c>
      <c r="H222" t="s">
        <v>652</v>
      </c>
      <c r="I222" t="s">
        <v>485</v>
      </c>
      <c r="J222">
        <v>13</v>
      </c>
      <c r="K222">
        <v>61941</v>
      </c>
      <c r="N222" s="2">
        <v>20608</v>
      </c>
      <c r="O222">
        <v>2172641370</v>
      </c>
      <c r="U222">
        <v>13</v>
      </c>
      <c r="Z222">
        <v>0</v>
      </c>
      <c r="AR222" t="b">
        <f>IF(NOT(ISNA(VLOOKUP(A362,'CounselingRecords (Becki)'!$A:$H,1,FALSE))),TRUE,FALSE)</f>
        <v>1</v>
      </c>
      <c r="AS222" t="b">
        <f>IF(NOT(ISNA(VLOOKUP(A362,'APSRecords (Becki)'!$A:$H,1,FALSE))),TRUE,FALSE)</f>
        <v>0</v>
      </c>
      <c r="AT222" t="b">
        <f>IF(NOT(ISNA(VLOOKUP(A362,'StatusHistories (Becki)'!$B:$U,1,FALSE))),TRUE,FALSE)</f>
        <v>1</v>
      </c>
    </row>
    <row r="223" spans="1:46" x14ac:dyDescent="0.2">
      <c r="A223">
        <v>10435</v>
      </c>
      <c r="B223" s="5">
        <f t="shared" si="3"/>
        <v>13221</v>
      </c>
      <c r="C223" t="s">
        <v>180</v>
      </c>
      <c r="D223" t="s">
        <v>653</v>
      </c>
      <c r="H223" t="s">
        <v>654</v>
      </c>
      <c r="I223" t="s">
        <v>45</v>
      </c>
      <c r="J223">
        <v>13</v>
      </c>
      <c r="K223">
        <v>61956</v>
      </c>
      <c r="O223">
        <v>2175088137</v>
      </c>
      <c r="U223">
        <v>13</v>
      </c>
      <c r="Z223">
        <v>0</v>
      </c>
      <c r="AR223" t="b">
        <f>IF(NOT(ISNA(VLOOKUP(A363,'CounselingRecords (Becki)'!$A:$H,1,FALSE))),TRUE,FALSE)</f>
        <v>1</v>
      </c>
      <c r="AS223" t="b">
        <f>IF(NOT(ISNA(VLOOKUP(A363,'APSRecords (Becki)'!$A:$H,1,FALSE))),TRUE,FALSE)</f>
        <v>0</v>
      </c>
      <c r="AT223" t="b">
        <f>IF(NOT(ISNA(VLOOKUP(A363,'StatusHistories (Becki)'!$B:$U,1,FALSE))),TRUE,FALSE)</f>
        <v>1</v>
      </c>
    </row>
    <row r="224" spans="1:46" x14ac:dyDescent="0.2">
      <c r="A224">
        <v>10436</v>
      </c>
      <c r="B224" s="5">
        <f t="shared" si="3"/>
        <v>13222</v>
      </c>
      <c r="C224" t="s">
        <v>308</v>
      </c>
      <c r="D224" t="s">
        <v>51</v>
      </c>
      <c r="H224" t="s">
        <v>655</v>
      </c>
      <c r="I224" t="s">
        <v>54</v>
      </c>
      <c r="J224">
        <v>13</v>
      </c>
      <c r="K224">
        <v>61913</v>
      </c>
      <c r="N224" s="2">
        <v>19097</v>
      </c>
      <c r="O224">
        <v>2179298271</v>
      </c>
      <c r="U224">
        <v>13</v>
      </c>
      <c r="Z224">
        <v>0</v>
      </c>
      <c r="AR224" t="b">
        <f>IF(NOT(ISNA(VLOOKUP(A364,'CounselingRecords (Becki)'!$A:$H,1,FALSE))),TRUE,FALSE)</f>
        <v>1</v>
      </c>
      <c r="AS224" t="b">
        <f>IF(NOT(ISNA(VLOOKUP(A364,'APSRecords (Becki)'!$A:$H,1,FALSE))),TRUE,FALSE)</f>
        <v>0</v>
      </c>
      <c r="AT224" t="b">
        <f>IF(NOT(ISNA(VLOOKUP(A364,'StatusHistories (Becki)'!$B:$U,1,FALSE))),TRUE,FALSE)</f>
        <v>1</v>
      </c>
    </row>
    <row r="225" spans="1:46" x14ac:dyDescent="0.2">
      <c r="A225">
        <v>10437</v>
      </c>
      <c r="B225" s="5">
        <f t="shared" si="3"/>
        <v>13223</v>
      </c>
      <c r="C225" t="s">
        <v>656</v>
      </c>
      <c r="D225" t="s">
        <v>649</v>
      </c>
      <c r="H225" t="s">
        <v>657</v>
      </c>
      <c r="I225" t="s">
        <v>54</v>
      </c>
      <c r="J225">
        <v>13</v>
      </c>
      <c r="K225">
        <v>61913</v>
      </c>
      <c r="O225">
        <v>2174127218</v>
      </c>
      <c r="Q225" t="s">
        <v>658</v>
      </c>
      <c r="U225">
        <v>13</v>
      </c>
      <c r="Z225">
        <v>0</v>
      </c>
      <c r="AR225" t="b">
        <f>IF(NOT(ISNA(VLOOKUP(A365,'CounselingRecords (Becki)'!$A:$H,1,FALSE))),TRUE,FALSE)</f>
        <v>1</v>
      </c>
      <c r="AS225" t="b">
        <f>IF(NOT(ISNA(VLOOKUP(A365,'APSRecords (Becki)'!$A:$H,1,FALSE))),TRUE,FALSE)</f>
        <v>0</v>
      </c>
      <c r="AT225" t="b">
        <f>IF(NOT(ISNA(VLOOKUP(A365,'StatusHistories (Becki)'!$B:$U,1,FALSE))),TRUE,FALSE)</f>
        <v>1</v>
      </c>
    </row>
    <row r="226" spans="1:46" x14ac:dyDescent="0.2">
      <c r="A226">
        <v>10441</v>
      </c>
      <c r="B226" s="5">
        <f t="shared" si="3"/>
        <v>13224</v>
      </c>
      <c r="C226" t="s">
        <v>659</v>
      </c>
      <c r="D226" t="s">
        <v>660</v>
      </c>
      <c r="H226" t="s">
        <v>661</v>
      </c>
      <c r="I226" t="s">
        <v>485</v>
      </c>
      <c r="J226">
        <v>13</v>
      </c>
      <c r="U226">
        <v>13</v>
      </c>
      <c r="Z226">
        <v>0</v>
      </c>
      <c r="AR226" t="b">
        <f>IF(NOT(ISNA(VLOOKUP(A366,'CounselingRecords (Becki)'!$A:$H,1,FALSE))),TRUE,FALSE)</f>
        <v>1</v>
      </c>
      <c r="AS226" t="b">
        <f>IF(NOT(ISNA(VLOOKUP(A366,'APSRecords (Becki)'!$A:$H,1,FALSE))),TRUE,FALSE)</f>
        <v>0</v>
      </c>
      <c r="AT226" t="b">
        <f>IF(NOT(ISNA(VLOOKUP(A366,'StatusHistories (Becki)'!$B:$U,1,FALSE))),TRUE,FALSE)</f>
        <v>1</v>
      </c>
    </row>
    <row r="227" spans="1:46" x14ac:dyDescent="0.2">
      <c r="A227">
        <v>10442</v>
      </c>
      <c r="B227" s="5">
        <f t="shared" si="3"/>
        <v>13225</v>
      </c>
      <c r="C227" t="s">
        <v>267</v>
      </c>
      <c r="D227" t="s">
        <v>443</v>
      </c>
      <c r="E227" t="s">
        <v>662</v>
      </c>
      <c r="H227" t="s">
        <v>663</v>
      </c>
      <c r="I227" t="s">
        <v>64</v>
      </c>
      <c r="J227">
        <v>13</v>
      </c>
      <c r="K227">
        <v>61953</v>
      </c>
      <c r="N227" s="2">
        <v>15731</v>
      </c>
      <c r="O227">
        <v>2172534305</v>
      </c>
      <c r="U227">
        <v>13</v>
      </c>
      <c r="Z227">
        <v>0</v>
      </c>
      <c r="AR227" t="b">
        <f>IF(NOT(ISNA(VLOOKUP(A367,'CounselingRecords (Becki)'!$A:$H,1,FALSE))),TRUE,FALSE)</f>
        <v>1</v>
      </c>
      <c r="AS227" t="b">
        <f>IF(NOT(ISNA(VLOOKUP(A367,'APSRecords (Becki)'!$A:$H,1,FALSE))),TRUE,FALSE)</f>
        <v>0</v>
      </c>
      <c r="AT227" t="b">
        <f>IF(NOT(ISNA(VLOOKUP(A367,'StatusHistories (Becki)'!$B:$U,1,FALSE))),TRUE,FALSE)</f>
        <v>1</v>
      </c>
    </row>
    <row r="228" spans="1:46" x14ac:dyDescent="0.2">
      <c r="A228">
        <v>10443</v>
      </c>
      <c r="B228" s="5">
        <f t="shared" si="3"/>
        <v>13226</v>
      </c>
      <c r="C228" t="s">
        <v>403</v>
      </c>
      <c r="D228" t="s">
        <v>664</v>
      </c>
      <c r="H228" t="s">
        <v>665</v>
      </c>
      <c r="I228" t="s">
        <v>59</v>
      </c>
      <c r="J228">
        <v>13</v>
      </c>
      <c r="K228">
        <v>61910</v>
      </c>
      <c r="N228" s="2">
        <v>13856</v>
      </c>
      <c r="O228">
        <v>2172464891</v>
      </c>
      <c r="Q228" t="s">
        <v>666</v>
      </c>
      <c r="U228">
        <v>13</v>
      </c>
      <c r="Z228">
        <v>0</v>
      </c>
      <c r="AR228" t="b">
        <f>IF(NOT(ISNA(VLOOKUP(A368,'CounselingRecords (Becki)'!$A:$H,1,FALSE))),TRUE,FALSE)</f>
        <v>1</v>
      </c>
      <c r="AS228" t="b">
        <f>IF(NOT(ISNA(VLOOKUP(A368,'APSRecords (Becki)'!$A:$H,1,FALSE))),TRUE,FALSE)</f>
        <v>0</v>
      </c>
      <c r="AT228" t="b">
        <f>IF(NOT(ISNA(VLOOKUP(A368,'StatusHistories (Becki)'!$B:$U,1,FALSE))),TRUE,FALSE)</f>
        <v>1</v>
      </c>
    </row>
    <row r="229" spans="1:46" x14ac:dyDescent="0.2">
      <c r="A229">
        <v>10444</v>
      </c>
      <c r="B229" s="5">
        <f t="shared" si="3"/>
        <v>13227</v>
      </c>
      <c r="C229" t="s">
        <v>87</v>
      </c>
      <c r="D229" t="s">
        <v>599</v>
      </c>
      <c r="H229" t="s">
        <v>667</v>
      </c>
      <c r="I229" t="s">
        <v>64</v>
      </c>
      <c r="J229">
        <v>13</v>
      </c>
      <c r="K229">
        <v>61953</v>
      </c>
      <c r="N229" s="2">
        <v>17498</v>
      </c>
      <c r="O229">
        <v>2175547299</v>
      </c>
      <c r="U229">
        <v>13</v>
      </c>
      <c r="Z229">
        <v>0</v>
      </c>
      <c r="AR229" t="b">
        <f>IF(NOT(ISNA(VLOOKUP(A369,'CounselingRecords (Becki)'!$A:$H,1,FALSE))),TRUE,FALSE)</f>
        <v>1</v>
      </c>
      <c r="AS229" t="b">
        <f>IF(NOT(ISNA(VLOOKUP(A369,'APSRecords (Becki)'!$A:$H,1,FALSE))),TRUE,FALSE)</f>
        <v>0</v>
      </c>
      <c r="AT229" t="b">
        <f>IF(NOT(ISNA(VLOOKUP(A369,'StatusHistories (Becki)'!$B:$U,1,FALSE))),TRUE,FALSE)</f>
        <v>1</v>
      </c>
    </row>
    <row r="230" spans="1:46" x14ac:dyDescent="0.2">
      <c r="A230">
        <v>10445</v>
      </c>
      <c r="B230" s="5">
        <f t="shared" si="3"/>
        <v>13228</v>
      </c>
      <c r="C230" t="s">
        <v>668</v>
      </c>
      <c r="D230" t="s">
        <v>669</v>
      </c>
      <c r="H230" t="s">
        <v>670</v>
      </c>
      <c r="I230" t="s">
        <v>64</v>
      </c>
      <c r="J230">
        <v>13</v>
      </c>
      <c r="K230">
        <v>61953</v>
      </c>
      <c r="O230">
        <v>2178418152</v>
      </c>
      <c r="U230">
        <v>13</v>
      </c>
      <c r="Z230">
        <v>0</v>
      </c>
      <c r="AR230" t="b">
        <f>IF(NOT(ISNA(VLOOKUP(A370,'CounselingRecords (Becki)'!$A:$H,1,FALSE))),TRUE,FALSE)</f>
        <v>1</v>
      </c>
      <c r="AS230" t="b">
        <f>IF(NOT(ISNA(VLOOKUP(A370,'APSRecords (Becki)'!$A:$H,1,FALSE))),TRUE,FALSE)</f>
        <v>0</v>
      </c>
      <c r="AT230" t="b">
        <f>IF(NOT(ISNA(VLOOKUP(A370,'StatusHistories (Becki)'!$B:$U,1,FALSE))),TRUE,FALSE)</f>
        <v>1</v>
      </c>
    </row>
    <row r="231" spans="1:46" x14ac:dyDescent="0.2">
      <c r="A231">
        <v>10446</v>
      </c>
      <c r="B231" s="5">
        <f t="shared" si="3"/>
        <v>13229</v>
      </c>
      <c r="C231" t="s">
        <v>671</v>
      </c>
      <c r="D231" t="s">
        <v>672</v>
      </c>
      <c r="H231" t="s">
        <v>673</v>
      </c>
      <c r="I231" t="s">
        <v>59</v>
      </c>
      <c r="J231">
        <v>13</v>
      </c>
      <c r="K231">
        <v>61910</v>
      </c>
      <c r="O231">
        <v>2175085183</v>
      </c>
      <c r="U231">
        <v>13</v>
      </c>
      <c r="Z231">
        <v>0</v>
      </c>
      <c r="AQ231" t="s">
        <v>674</v>
      </c>
      <c r="AR231" t="b">
        <f>IF(NOT(ISNA(VLOOKUP(A371,'CounselingRecords (Becki)'!$A:$H,1,FALSE))),TRUE,FALSE)</f>
        <v>1</v>
      </c>
      <c r="AS231" t="b">
        <f>IF(NOT(ISNA(VLOOKUP(A371,'APSRecords (Becki)'!$A:$H,1,FALSE))),TRUE,FALSE)</f>
        <v>0</v>
      </c>
      <c r="AT231" t="b">
        <f>IF(NOT(ISNA(VLOOKUP(A371,'StatusHistories (Becki)'!$B:$U,1,FALSE))),TRUE,FALSE)</f>
        <v>1</v>
      </c>
    </row>
    <row r="232" spans="1:46" x14ac:dyDescent="0.2">
      <c r="A232">
        <v>10447</v>
      </c>
      <c r="B232" s="5">
        <f t="shared" si="3"/>
        <v>13230</v>
      </c>
      <c r="C232" t="s">
        <v>675</v>
      </c>
      <c r="D232" t="s">
        <v>672</v>
      </c>
      <c r="H232" t="s">
        <v>673</v>
      </c>
      <c r="I232" t="s">
        <v>59</v>
      </c>
      <c r="J232">
        <v>13</v>
      </c>
      <c r="K232">
        <v>61910</v>
      </c>
      <c r="N232" s="2">
        <v>16558</v>
      </c>
      <c r="O232">
        <v>2175085183</v>
      </c>
      <c r="U232">
        <v>13</v>
      </c>
      <c r="Z232">
        <v>0</v>
      </c>
      <c r="AR232" t="b">
        <f>IF(NOT(ISNA(VLOOKUP(A372,'CounselingRecords (Becki)'!$A:$H,1,FALSE))),TRUE,FALSE)</f>
        <v>1</v>
      </c>
      <c r="AS232" t="b">
        <f>IF(NOT(ISNA(VLOOKUP(A372,'APSRecords (Becki)'!$A:$H,1,FALSE))),TRUE,FALSE)</f>
        <v>0</v>
      </c>
      <c r="AT232" t="b">
        <f>IF(NOT(ISNA(VLOOKUP(A372,'StatusHistories (Becki)'!$B:$U,1,FALSE))),TRUE,FALSE)</f>
        <v>1</v>
      </c>
    </row>
    <row r="233" spans="1:46" x14ac:dyDescent="0.2">
      <c r="A233">
        <v>10449</v>
      </c>
      <c r="B233" s="5">
        <f t="shared" si="3"/>
        <v>13231</v>
      </c>
      <c r="C233" t="s">
        <v>398</v>
      </c>
      <c r="D233" t="s">
        <v>676</v>
      </c>
      <c r="G233" t="s">
        <v>677</v>
      </c>
      <c r="H233" t="s">
        <v>678</v>
      </c>
      <c r="I233" t="s">
        <v>64</v>
      </c>
      <c r="J233">
        <v>13</v>
      </c>
      <c r="K233">
        <v>61953</v>
      </c>
      <c r="N233" s="2">
        <v>12806</v>
      </c>
      <c r="O233">
        <v>2172534642</v>
      </c>
      <c r="U233">
        <v>13</v>
      </c>
      <c r="Z233">
        <v>0</v>
      </c>
      <c r="AR233" t="b">
        <f>IF(NOT(ISNA(VLOOKUP(A373,'CounselingRecords (Becki)'!$A:$H,1,FALSE))),TRUE,FALSE)</f>
        <v>1</v>
      </c>
      <c r="AS233" t="b">
        <f>IF(NOT(ISNA(VLOOKUP(A373,'APSRecords (Becki)'!$A:$H,1,FALSE))),TRUE,FALSE)</f>
        <v>0</v>
      </c>
      <c r="AT233" t="b">
        <f>IF(NOT(ISNA(VLOOKUP(A373,'StatusHistories (Becki)'!$B:$U,1,FALSE))),TRUE,FALSE)</f>
        <v>1</v>
      </c>
    </row>
    <row r="234" spans="1:46" x14ac:dyDescent="0.2">
      <c r="A234">
        <v>10450</v>
      </c>
      <c r="B234" s="5">
        <f t="shared" si="3"/>
        <v>13232</v>
      </c>
      <c r="C234" t="s">
        <v>515</v>
      </c>
      <c r="D234" t="s">
        <v>423</v>
      </c>
      <c r="G234" t="s">
        <v>679</v>
      </c>
      <c r="H234" t="s">
        <v>680</v>
      </c>
      <c r="I234" t="s">
        <v>106</v>
      </c>
      <c r="J234">
        <v>13</v>
      </c>
      <c r="K234">
        <v>61919</v>
      </c>
      <c r="N234" s="2">
        <v>20798</v>
      </c>
      <c r="O234">
        <v>2173720615</v>
      </c>
      <c r="U234">
        <v>13</v>
      </c>
      <c r="Z234">
        <v>0</v>
      </c>
      <c r="AQ234" t="s">
        <v>681</v>
      </c>
      <c r="AR234" t="b">
        <f>IF(NOT(ISNA(VLOOKUP(A374,'CounselingRecords (Becki)'!$A:$H,1,FALSE))),TRUE,FALSE)</f>
        <v>1</v>
      </c>
      <c r="AS234" t="b">
        <f>IF(NOT(ISNA(VLOOKUP(A374,'APSRecords (Becki)'!$A:$H,1,FALSE))),TRUE,FALSE)</f>
        <v>0</v>
      </c>
      <c r="AT234" t="b">
        <f>IF(NOT(ISNA(VLOOKUP(A374,'StatusHistories (Becki)'!$B:$U,1,FALSE))),TRUE,FALSE)</f>
        <v>1</v>
      </c>
    </row>
    <row r="235" spans="1:46" x14ac:dyDescent="0.2">
      <c r="A235">
        <v>10452</v>
      </c>
      <c r="B235" s="5">
        <f t="shared" si="3"/>
        <v>13233</v>
      </c>
      <c r="C235" t="s">
        <v>682</v>
      </c>
      <c r="D235" t="s">
        <v>660</v>
      </c>
      <c r="H235" t="s">
        <v>683</v>
      </c>
      <c r="I235" t="s">
        <v>59</v>
      </c>
      <c r="J235">
        <v>13</v>
      </c>
      <c r="K235">
        <v>61910</v>
      </c>
      <c r="N235" s="2">
        <v>19394</v>
      </c>
      <c r="O235">
        <v>2172684358</v>
      </c>
      <c r="U235">
        <v>13</v>
      </c>
      <c r="Z235">
        <v>0</v>
      </c>
      <c r="AR235" t="b">
        <f>IF(NOT(ISNA(VLOOKUP(A375,'CounselingRecords (Becki)'!$A:$H,1,FALSE))),TRUE,FALSE)</f>
        <v>1</v>
      </c>
      <c r="AS235" t="b">
        <f>IF(NOT(ISNA(VLOOKUP(A375,'APSRecords (Becki)'!$A:$H,1,FALSE))),TRUE,FALSE)</f>
        <v>0</v>
      </c>
      <c r="AT235" t="b">
        <f>IF(NOT(ISNA(VLOOKUP(A375,'StatusHistories (Becki)'!$B:$U,1,FALSE))),TRUE,FALSE)</f>
        <v>1</v>
      </c>
    </row>
    <row r="236" spans="1:46" x14ac:dyDescent="0.2">
      <c r="A236">
        <v>10453</v>
      </c>
      <c r="B236" s="5">
        <f t="shared" si="3"/>
        <v>13234</v>
      </c>
      <c r="C236" t="s">
        <v>684</v>
      </c>
      <c r="D236" t="s">
        <v>660</v>
      </c>
      <c r="H236" t="s">
        <v>685</v>
      </c>
      <c r="I236" t="s">
        <v>59</v>
      </c>
      <c r="J236">
        <v>13</v>
      </c>
      <c r="K236">
        <v>61910</v>
      </c>
      <c r="N236" s="2">
        <v>17511</v>
      </c>
      <c r="O236">
        <v>2172684358</v>
      </c>
      <c r="U236">
        <v>13</v>
      </c>
      <c r="Z236">
        <v>0</v>
      </c>
      <c r="AR236" t="b">
        <f>IF(NOT(ISNA(VLOOKUP(A376,'CounselingRecords (Becki)'!$A:$H,1,FALSE))),TRUE,FALSE)</f>
        <v>1</v>
      </c>
      <c r="AS236" t="b">
        <f>IF(NOT(ISNA(VLOOKUP(A376,'APSRecords (Becki)'!$A:$H,1,FALSE))),TRUE,FALSE)</f>
        <v>0</v>
      </c>
      <c r="AT236" t="b">
        <f>IF(NOT(ISNA(VLOOKUP(A376,'StatusHistories (Becki)'!$B:$U,1,FALSE))),TRUE,FALSE)</f>
        <v>1</v>
      </c>
    </row>
    <row r="237" spans="1:46" x14ac:dyDescent="0.2">
      <c r="A237">
        <v>10454</v>
      </c>
      <c r="B237" s="5">
        <f t="shared" si="3"/>
        <v>13235</v>
      </c>
      <c r="C237" t="s">
        <v>686</v>
      </c>
      <c r="D237" t="s">
        <v>687</v>
      </c>
      <c r="H237" t="s">
        <v>688</v>
      </c>
      <c r="I237" t="s">
        <v>45</v>
      </c>
      <c r="J237">
        <v>13</v>
      </c>
      <c r="K237">
        <v>6161956</v>
      </c>
      <c r="N237" s="2">
        <v>17097</v>
      </c>
      <c r="O237">
        <v>2178329683</v>
      </c>
      <c r="U237">
        <v>13</v>
      </c>
      <c r="Z237">
        <v>0</v>
      </c>
      <c r="AR237" t="b">
        <f>IF(NOT(ISNA(VLOOKUP(A377,'CounselingRecords (Becki)'!$A:$H,1,FALSE))),TRUE,FALSE)</f>
        <v>1</v>
      </c>
      <c r="AS237" t="b">
        <f>IF(NOT(ISNA(VLOOKUP(A377,'APSRecords (Becki)'!$A:$H,1,FALSE))),TRUE,FALSE)</f>
        <v>0</v>
      </c>
      <c r="AT237" t="b">
        <f>IF(NOT(ISNA(VLOOKUP(A377,'StatusHistories (Becki)'!$B:$U,1,FALSE))),TRUE,FALSE)</f>
        <v>1</v>
      </c>
    </row>
    <row r="238" spans="1:46" x14ac:dyDescent="0.2">
      <c r="A238">
        <v>10455</v>
      </c>
      <c r="B238" s="5">
        <f t="shared" si="3"/>
        <v>13236</v>
      </c>
      <c r="C238" t="s">
        <v>689</v>
      </c>
      <c r="D238" t="s">
        <v>687</v>
      </c>
      <c r="H238" t="s">
        <v>688</v>
      </c>
      <c r="I238" t="s">
        <v>45</v>
      </c>
      <c r="J238">
        <v>13</v>
      </c>
      <c r="K238">
        <v>61956</v>
      </c>
      <c r="N238" s="2">
        <v>16967</v>
      </c>
      <c r="O238">
        <v>2178329683</v>
      </c>
      <c r="U238">
        <v>13</v>
      </c>
      <c r="Z238">
        <v>0</v>
      </c>
      <c r="AR238" t="b">
        <f>IF(NOT(ISNA(VLOOKUP(A378,'CounselingRecords (Becki)'!$A:$H,1,FALSE))),TRUE,FALSE)</f>
        <v>1</v>
      </c>
      <c r="AS238" t="b">
        <f>IF(NOT(ISNA(VLOOKUP(A378,'APSRecords (Becki)'!$A:$H,1,FALSE))),TRUE,FALSE)</f>
        <v>1</v>
      </c>
      <c r="AT238" t="b">
        <f>IF(NOT(ISNA(VLOOKUP(A378,'StatusHistories (Becki)'!$B:$U,1,FALSE))),TRUE,FALSE)</f>
        <v>1</v>
      </c>
    </row>
    <row r="239" spans="1:46" x14ac:dyDescent="0.2">
      <c r="A239">
        <v>10456</v>
      </c>
      <c r="B239" s="5">
        <f t="shared" si="3"/>
        <v>13237</v>
      </c>
      <c r="C239" t="s">
        <v>258</v>
      </c>
      <c r="D239" t="s">
        <v>690</v>
      </c>
      <c r="H239" t="s">
        <v>691</v>
      </c>
      <c r="I239" t="s">
        <v>45</v>
      </c>
      <c r="J239">
        <v>13</v>
      </c>
      <c r="K239">
        <v>61956</v>
      </c>
      <c r="N239" s="2">
        <v>18507</v>
      </c>
      <c r="O239">
        <v>2172189313</v>
      </c>
      <c r="U239">
        <v>13</v>
      </c>
      <c r="Z239">
        <v>0</v>
      </c>
      <c r="AR239" t="b">
        <f>IF(NOT(ISNA(VLOOKUP(A379,'CounselingRecords (Becki)'!$A:$H,1,FALSE))),TRUE,FALSE)</f>
        <v>1</v>
      </c>
      <c r="AS239" t="b">
        <f>IF(NOT(ISNA(VLOOKUP(A379,'APSRecords (Becki)'!$A:$H,1,FALSE))),TRUE,FALSE)</f>
        <v>0</v>
      </c>
      <c r="AT239" t="b">
        <f>IF(NOT(ISNA(VLOOKUP(A379,'StatusHistories (Becki)'!$B:$U,1,FALSE))),TRUE,FALSE)</f>
        <v>1</v>
      </c>
    </row>
    <row r="240" spans="1:46" x14ac:dyDescent="0.2">
      <c r="A240">
        <v>10457</v>
      </c>
      <c r="B240" s="5">
        <f t="shared" si="3"/>
        <v>13238</v>
      </c>
      <c r="C240" t="s">
        <v>692</v>
      </c>
      <c r="D240" t="s">
        <v>690</v>
      </c>
      <c r="G240" t="s">
        <v>693</v>
      </c>
      <c r="H240" t="s">
        <v>691</v>
      </c>
      <c r="I240" t="s">
        <v>45</v>
      </c>
      <c r="J240">
        <v>13</v>
      </c>
      <c r="K240">
        <v>61956</v>
      </c>
      <c r="N240" s="2">
        <v>17729</v>
      </c>
      <c r="O240">
        <v>2172189313</v>
      </c>
      <c r="U240">
        <v>13</v>
      </c>
      <c r="Z240">
        <v>0</v>
      </c>
      <c r="AR240" t="b">
        <f>IF(NOT(ISNA(VLOOKUP(A380,'CounselingRecords (Becki)'!$A:$H,1,FALSE))),TRUE,FALSE)</f>
        <v>1</v>
      </c>
      <c r="AS240" t="b">
        <f>IF(NOT(ISNA(VLOOKUP(A380,'APSRecords (Becki)'!$A:$H,1,FALSE))),TRUE,FALSE)</f>
        <v>0</v>
      </c>
      <c r="AT240" t="b">
        <f>IF(NOT(ISNA(VLOOKUP(A380,'StatusHistories (Becki)'!$B:$U,1,FALSE))),TRUE,FALSE)</f>
        <v>1</v>
      </c>
    </row>
    <row r="241" spans="1:46" x14ac:dyDescent="0.2">
      <c r="A241">
        <v>10458</v>
      </c>
      <c r="B241" s="5">
        <f t="shared" si="3"/>
        <v>13239</v>
      </c>
      <c r="C241" t="s">
        <v>508</v>
      </c>
      <c r="D241" t="s">
        <v>458</v>
      </c>
      <c r="H241" t="s">
        <v>694</v>
      </c>
      <c r="I241" t="s">
        <v>64</v>
      </c>
      <c r="J241">
        <v>13</v>
      </c>
      <c r="K241">
        <v>61953</v>
      </c>
      <c r="N241" s="2">
        <v>18193</v>
      </c>
      <c r="O241">
        <v>2173725239</v>
      </c>
      <c r="U241">
        <v>13</v>
      </c>
      <c r="Z241">
        <v>0</v>
      </c>
      <c r="AR241" t="b">
        <f>IF(NOT(ISNA(VLOOKUP(A381,'CounselingRecords (Becki)'!$A:$H,1,FALSE))),TRUE,FALSE)</f>
        <v>1</v>
      </c>
      <c r="AS241" t="b">
        <f>IF(NOT(ISNA(VLOOKUP(A381,'APSRecords (Becki)'!$A:$H,1,FALSE))),TRUE,FALSE)</f>
        <v>0</v>
      </c>
      <c r="AT241" t="b">
        <f>IF(NOT(ISNA(VLOOKUP(A381,'StatusHistories (Becki)'!$B:$U,1,FALSE))),TRUE,FALSE)</f>
        <v>1</v>
      </c>
    </row>
    <row r="242" spans="1:46" x14ac:dyDescent="0.2">
      <c r="A242">
        <v>10460</v>
      </c>
      <c r="B242" s="5">
        <f t="shared" si="3"/>
        <v>13240</v>
      </c>
      <c r="C242" t="s">
        <v>695</v>
      </c>
      <c r="D242" t="s">
        <v>696</v>
      </c>
      <c r="H242" t="s">
        <v>697</v>
      </c>
      <c r="I242" t="s">
        <v>246</v>
      </c>
      <c r="J242">
        <v>13</v>
      </c>
      <c r="K242">
        <v>61942</v>
      </c>
      <c r="N242" s="2">
        <v>15768</v>
      </c>
      <c r="O242">
        <v>2174938260</v>
      </c>
      <c r="U242">
        <v>13</v>
      </c>
      <c r="Z242">
        <v>0</v>
      </c>
      <c r="AQ242" t="s">
        <v>698</v>
      </c>
      <c r="AR242" t="b">
        <f>IF(NOT(ISNA(VLOOKUP(A382,'CounselingRecords (Becki)'!$A:$H,1,FALSE))),TRUE,FALSE)</f>
        <v>1</v>
      </c>
      <c r="AS242" t="b">
        <f>IF(NOT(ISNA(VLOOKUP(A382,'APSRecords (Becki)'!$A:$H,1,FALSE))),TRUE,FALSE)</f>
        <v>0</v>
      </c>
      <c r="AT242" t="b">
        <f>IF(NOT(ISNA(VLOOKUP(A382,'StatusHistories (Becki)'!$B:$U,1,FALSE))),TRUE,FALSE)</f>
        <v>1</v>
      </c>
    </row>
    <row r="243" spans="1:46" x14ac:dyDescent="0.2">
      <c r="A243">
        <v>10462</v>
      </c>
      <c r="B243" s="5">
        <f t="shared" si="3"/>
        <v>13241</v>
      </c>
      <c r="C243" t="s">
        <v>699</v>
      </c>
      <c r="D243" t="s">
        <v>700</v>
      </c>
      <c r="G243" t="s">
        <v>701</v>
      </c>
      <c r="H243" t="s">
        <v>702</v>
      </c>
      <c r="I243" t="s">
        <v>59</v>
      </c>
      <c r="J243">
        <v>13</v>
      </c>
      <c r="K243">
        <v>61910</v>
      </c>
      <c r="O243">
        <v>2172684348</v>
      </c>
      <c r="U243">
        <v>13</v>
      </c>
      <c r="Z243">
        <v>0</v>
      </c>
      <c r="AQ243" t="s">
        <v>703</v>
      </c>
      <c r="AR243" t="b">
        <f>IF(NOT(ISNA(VLOOKUP(A383,'CounselingRecords (Becki)'!$A:$H,1,FALSE))),TRUE,FALSE)</f>
        <v>1</v>
      </c>
      <c r="AS243" t="b">
        <f>IF(NOT(ISNA(VLOOKUP(A383,'APSRecords (Becki)'!$A:$H,1,FALSE))),TRUE,FALSE)</f>
        <v>0</v>
      </c>
      <c r="AT243" t="b">
        <f>IF(NOT(ISNA(VLOOKUP(A383,'StatusHistories (Becki)'!$B:$U,1,FALSE))),TRUE,FALSE)</f>
        <v>1</v>
      </c>
    </row>
    <row r="244" spans="1:46" x14ac:dyDescent="0.2">
      <c r="A244">
        <v>10463</v>
      </c>
      <c r="B244" s="5">
        <f t="shared" si="3"/>
        <v>13242</v>
      </c>
      <c r="C244" t="s">
        <v>704</v>
      </c>
      <c r="D244" t="s">
        <v>696</v>
      </c>
      <c r="H244" t="s">
        <v>705</v>
      </c>
      <c r="I244" t="s">
        <v>246</v>
      </c>
      <c r="J244">
        <v>13</v>
      </c>
      <c r="K244">
        <v>61942</v>
      </c>
      <c r="O244">
        <v>2174938260</v>
      </c>
      <c r="U244">
        <v>13</v>
      </c>
      <c r="Z244">
        <v>0</v>
      </c>
      <c r="AQ244" t="s">
        <v>706</v>
      </c>
      <c r="AR244" t="b">
        <f>IF(NOT(ISNA(VLOOKUP(A384,'CounselingRecords (Becki)'!$A:$H,1,FALSE))),TRUE,FALSE)</f>
        <v>1</v>
      </c>
      <c r="AS244" t="b">
        <f>IF(NOT(ISNA(VLOOKUP(A384,'APSRecords (Becki)'!$A:$H,1,FALSE))),TRUE,FALSE)</f>
        <v>0</v>
      </c>
      <c r="AT244" t="b">
        <f>IF(NOT(ISNA(VLOOKUP(A384,'StatusHistories (Becki)'!$B:$U,1,FALSE))),TRUE,FALSE)</f>
        <v>1</v>
      </c>
    </row>
    <row r="245" spans="1:46" x14ac:dyDescent="0.2">
      <c r="A245">
        <v>10464</v>
      </c>
      <c r="B245" s="5">
        <f t="shared" si="3"/>
        <v>13243</v>
      </c>
      <c r="C245" t="s">
        <v>241</v>
      </c>
      <c r="D245" t="s">
        <v>543</v>
      </c>
      <c r="H245" t="s">
        <v>707</v>
      </c>
      <c r="I245" t="s">
        <v>59</v>
      </c>
      <c r="J245">
        <v>13</v>
      </c>
      <c r="K245">
        <v>61910</v>
      </c>
      <c r="U245">
        <v>13</v>
      </c>
      <c r="Z245">
        <v>0</v>
      </c>
      <c r="AR245" t="b">
        <f>IF(NOT(ISNA(VLOOKUP(A385,'CounselingRecords (Becki)'!$A:$H,1,FALSE))),TRUE,FALSE)</f>
        <v>1</v>
      </c>
      <c r="AS245" t="b">
        <f>IF(NOT(ISNA(VLOOKUP(A385,'APSRecords (Becki)'!$A:$H,1,FALSE))),TRUE,FALSE)</f>
        <v>0</v>
      </c>
      <c r="AT245" t="b">
        <f>IF(NOT(ISNA(VLOOKUP(A385,'StatusHistories (Becki)'!$B:$U,1,FALSE))),TRUE,FALSE)</f>
        <v>1</v>
      </c>
    </row>
    <row r="246" spans="1:46" x14ac:dyDescent="0.2">
      <c r="A246">
        <v>10465</v>
      </c>
      <c r="B246" s="5">
        <f t="shared" si="3"/>
        <v>13244</v>
      </c>
      <c r="C246" t="s">
        <v>708</v>
      </c>
      <c r="D246" t="s">
        <v>709</v>
      </c>
      <c r="H246" t="s">
        <v>710</v>
      </c>
      <c r="I246" t="s">
        <v>45</v>
      </c>
      <c r="J246">
        <v>13</v>
      </c>
      <c r="K246">
        <v>61956</v>
      </c>
      <c r="N246" s="2">
        <v>20830</v>
      </c>
      <c r="P246">
        <v>2176211786</v>
      </c>
      <c r="U246">
        <v>13</v>
      </c>
      <c r="Z246">
        <v>0</v>
      </c>
      <c r="AQ246" t="s">
        <v>711</v>
      </c>
      <c r="AR246" t="b">
        <f>IF(NOT(ISNA(VLOOKUP(A386,'CounselingRecords (Becki)'!$A:$H,1,FALSE))),TRUE,FALSE)</f>
        <v>1</v>
      </c>
      <c r="AS246" t="b">
        <f>IF(NOT(ISNA(VLOOKUP(A386,'APSRecords (Becki)'!$A:$H,1,FALSE))),TRUE,FALSE)</f>
        <v>0</v>
      </c>
      <c r="AT246" t="b">
        <f>IF(NOT(ISNA(VLOOKUP(A386,'StatusHistories (Becki)'!$B:$U,1,FALSE))),TRUE,FALSE)</f>
        <v>1</v>
      </c>
    </row>
    <row r="247" spans="1:46" x14ac:dyDescent="0.2">
      <c r="A247">
        <v>10466</v>
      </c>
      <c r="B247" s="5">
        <f t="shared" si="3"/>
        <v>13245</v>
      </c>
      <c r="C247" t="s">
        <v>712</v>
      </c>
      <c r="D247" t="s">
        <v>713</v>
      </c>
      <c r="H247" t="s">
        <v>714</v>
      </c>
      <c r="I247" t="s">
        <v>45</v>
      </c>
      <c r="J247">
        <v>13</v>
      </c>
      <c r="K247">
        <v>61956</v>
      </c>
      <c r="N247" s="2">
        <v>20210</v>
      </c>
      <c r="O247">
        <v>2172781858</v>
      </c>
      <c r="U247">
        <v>13</v>
      </c>
      <c r="Z247">
        <v>0</v>
      </c>
      <c r="AR247" t="b">
        <f>IF(NOT(ISNA(VLOOKUP(A387,'CounselingRecords (Becki)'!$A:$H,1,FALSE))),TRUE,FALSE)</f>
        <v>1</v>
      </c>
      <c r="AS247" t="b">
        <f>IF(NOT(ISNA(VLOOKUP(A387,'APSRecords (Becki)'!$A:$H,1,FALSE))),TRUE,FALSE)</f>
        <v>0</v>
      </c>
      <c r="AT247" t="b">
        <f>IF(NOT(ISNA(VLOOKUP(A387,'StatusHistories (Becki)'!$B:$U,1,FALSE))),TRUE,FALSE)</f>
        <v>1</v>
      </c>
    </row>
    <row r="248" spans="1:46" x14ac:dyDescent="0.2">
      <c r="A248">
        <v>10467</v>
      </c>
      <c r="B248" s="5">
        <f t="shared" si="3"/>
        <v>13246</v>
      </c>
      <c r="C248" t="s">
        <v>429</v>
      </c>
      <c r="D248" t="s">
        <v>715</v>
      </c>
      <c r="H248" t="s">
        <v>716</v>
      </c>
      <c r="I248" t="s">
        <v>59</v>
      </c>
      <c r="J248">
        <v>13</v>
      </c>
      <c r="K248">
        <v>61910</v>
      </c>
      <c r="U248">
        <v>13</v>
      </c>
      <c r="Z248">
        <v>0</v>
      </c>
      <c r="AR248" t="b">
        <f>IF(NOT(ISNA(VLOOKUP(A388,'CounselingRecords (Becki)'!$A:$H,1,FALSE))),TRUE,FALSE)</f>
        <v>1</v>
      </c>
      <c r="AS248" t="b">
        <f>IF(NOT(ISNA(VLOOKUP(A388,'APSRecords (Becki)'!$A:$H,1,FALSE))),TRUE,FALSE)</f>
        <v>0</v>
      </c>
      <c r="AT248" t="b">
        <f>IF(NOT(ISNA(VLOOKUP(A388,'StatusHistories (Becki)'!$B:$U,1,FALSE))),TRUE,FALSE)</f>
        <v>1</v>
      </c>
    </row>
    <row r="249" spans="1:46" x14ac:dyDescent="0.2">
      <c r="A249">
        <v>10468</v>
      </c>
      <c r="B249" s="5">
        <f t="shared" si="3"/>
        <v>13247</v>
      </c>
      <c r="C249" t="s">
        <v>717</v>
      </c>
      <c r="D249" t="s">
        <v>718</v>
      </c>
      <c r="H249" t="s">
        <v>719</v>
      </c>
      <c r="I249" t="s">
        <v>106</v>
      </c>
      <c r="J249">
        <v>13</v>
      </c>
      <c r="K249">
        <v>61919</v>
      </c>
      <c r="N249" s="2">
        <v>16025</v>
      </c>
      <c r="O249">
        <v>2178329530</v>
      </c>
      <c r="U249">
        <v>13</v>
      </c>
      <c r="Z249">
        <v>0</v>
      </c>
      <c r="AR249" t="b">
        <f>IF(NOT(ISNA(VLOOKUP(A389,'CounselingRecords (Becki)'!$A:$H,1,FALSE))),TRUE,FALSE)</f>
        <v>1</v>
      </c>
      <c r="AS249" t="b">
        <f>IF(NOT(ISNA(VLOOKUP(A389,'APSRecords (Becki)'!$A:$H,1,FALSE))),TRUE,FALSE)</f>
        <v>0</v>
      </c>
      <c r="AT249" t="b">
        <f>IF(NOT(ISNA(VLOOKUP(A389,'StatusHistories (Becki)'!$B:$U,1,FALSE))),TRUE,FALSE)</f>
        <v>1</v>
      </c>
    </row>
    <row r="250" spans="1:46" x14ac:dyDescent="0.2">
      <c r="A250">
        <v>10470</v>
      </c>
      <c r="B250" s="5">
        <f t="shared" si="3"/>
        <v>13248</v>
      </c>
      <c r="C250" t="s">
        <v>92</v>
      </c>
      <c r="D250" t="s">
        <v>720</v>
      </c>
      <c r="H250" t="s">
        <v>721</v>
      </c>
      <c r="I250" t="s">
        <v>59</v>
      </c>
      <c r="J250">
        <v>13</v>
      </c>
      <c r="N250" s="2">
        <v>19211</v>
      </c>
      <c r="O250">
        <v>2172684305</v>
      </c>
      <c r="U250">
        <v>13</v>
      </c>
      <c r="Z250">
        <v>0</v>
      </c>
      <c r="AR250" t="b">
        <f>IF(NOT(ISNA(VLOOKUP(A390,'CounselingRecords (Becki)'!$A:$H,1,FALSE))),TRUE,FALSE)</f>
        <v>1</v>
      </c>
      <c r="AS250" t="b">
        <f>IF(NOT(ISNA(VLOOKUP(A390,'APSRecords (Becki)'!$A:$H,1,FALSE))),TRUE,FALSE)</f>
        <v>0</v>
      </c>
      <c r="AT250" t="b">
        <f>IF(NOT(ISNA(VLOOKUP(A390,'StatusHistories (Becki)'!$B:$U,1,FALSE))),TRUE,FALSE)</f>
        <v>1</v>
      </c>
    </row>
    <row r="251" spans="1:46" x14ac:dyDescent="0.2">
      <c r="A251">
        <v>10471</v>
      </c>
      <c r="B251" s="5">
        <f t="shared" si="3"/>
        <v>13249</v>
      </c>
      <c r="C251" t="s">
        <v>722</v>
      </c>
      <c r="D251" t="s">
        <v>723</v>
      </c>
      <c r="H251" t="s">
        <v>137</v>
      </c>
      <c r="I251" t="s">
        <v>64</v>
      </c>
      <c r="J251">
        <v>13</v>
      </c>
      <c r="K251">
        <v>61953</v>
      </c>
      <c r="N251" s="2">
        <v>9117</v>
      </c>
      <c r="O251">
        <v>2172466202</v>
      </c>
      <c r="U251">
        <v>13</v>
      </c>
      <c r="Z251">
        <v>0</v>
      </c>
      <c r="AR251" t="b">
        <f>IF(NOT(ISNA(VLOOKUP(A391,'CounselingRecords (Becki)'!$A:$H,1,FALSE))),TRUE,FALSE)</f>
        <v>1</v>
      </c>
      <c r="AS251" t="b">
        <f>IF(NOT(ISNA(VLOOKUP(A391,'APSRecords (Becki)'!$A:$H,1,FALSE))),TRUE,FALSE)</f>
        <v>0</v>
      </c>
      <c r="AT251" t="b">
        <f>IF(NOT(ISNA(VLOOKUP(A391,'StatusHistories (Becki)'!$B:$U,1,FALSE))),TRUE,FALSE)</f>
        <v>1</v>
      </c>
    </row>
    <row r="252" spans="1:46" x14ac:dyDescent="0.2">
      <c r="A252">
        <v>10472</v>
      </c>
      <c r="B252" s="5">
        <f t="shared" si="3"/>
        <v>13250</v>
      </c>
      <c r="C252" t="s">
        <v>180</v>
      </c>
      <c r="D252" t="s">
        <v>724</v>
      </c>
      <c r="H252" t="s">
        <v>725</v>
      </c>
      <c r="I252" t="s">
        <v>45</v>
      </c>
      <c r="J252">
        <v>13</v>
      </c>
      <c r="K252">
        <v>61956</v>
      </c>
      <c r="N252" s="2">
        <v>15565</v>
      </c>
      <c r="U252">
        <v>13</v>
      </c>
      <c r="Z252">
        <v>0</v>
      </c>
      <c r="AR252" t="b">
        <f>IF(NOT(ISNA(VLOOKUP(A392,'CounselingRecords (Becki)'!$A:$H,1,FALSE))),TRUE,FALSE)</f>
        <v>1</v>
      </c>
      <c r="AS252" t="b">
        <f>IF(NOT(ISNA(VLOOKUP(A392,'APSRecords (Becki)'!$A:$H,1,FALSE))),TRUE,FALSE)</f>
        <v>0</v>
      </c>
      <c r="AT252" t="b">
        <f>IF(NOT(ISNA(VLOOKUP(A392,'StatusHistories (Becki)'!$B:$U,1,FALSE))),TRUE,FALSE)</f>
        <v>1</v>
      </c>
    </row>
    <row r="253" spans="1:46" x14ac:dyDescent="0.2">
      <c r="A253">
        <v>10473</v>
      </c>
      <c r="B253" s="5">
        <f t="shared" si="3"/>
        <v>13251</v>
      </c>
      <c r="C253" t="s">
        <v>726</v>
      </c>
      <c r="D253" t="s">
        <v>727</v>
      </c>
      <c r="H253" t="s">
        <v>728</v>
      </c>
      <c r="I253" t="s">
        <v>45</v>
      </c>
      <c r="J253">
        <v>13</v>
      </c>
      <c r="K253">
        <v>61956</v>
      </c>
      <c r="N253" s="2">
        <v>15283</v>
      </c>
      <c r="O253">
        <v>2178322200</v>
      </c>
      <c r="U253">
        <v>13</v>
      </c>
      <c r="Z253">
        <v>0</v>
      </c>
      <c r="AR253" t="b">
        <f>IF(NOT(ISNA(VLOOKUP(A393,'CounselingRecords (Becki)'!$A:$H,1,FALSE))),TRUE,FALSE)</f>
        <v>1</v>
      </c>
      <c r="AS253" t="b">
        <f>IF(NOT(ISNA(VLOOKUP(A393,'APSRecords (Becki)'!$A:$H,1,FALSE))),TRUE,FALSE)</f>
        <v>0</v>
      </c>
      <c r="AT253" t="b">
        <f>IF(NOT(ISNA(VLOOKUP(A393,'StatusHistories (Becki)'!$B:$U,1,FALSE))),TRUE,FALSE)</f>
        <v>1</v>
      </c>
    </row>
    <row r="254" spans="1:46" x14ac:dyDescent="0.2">
      <c r="A254">
        <v>10474</v>
      </c>
      <c r="B254" s="5">
        <f t="shared" si="3"/>
        <v>13252</v>
      </c>
      <c r="C254" t="s">
        <v>729</v>
      </c>
      <c r="D254" t="s">
        <v>727</v>
      </c>
      <c r="H254" t="s">
        <v>728</v>
      </c>
      <c r="I254" t="s">
        <v>45</v>
      </c>
      <c r="J254">
        <v>13</v>
      </c>
      <c r="K254">
        <v>61956</v>
      </c>
      <c r="O254">
        <v>2178322200</v>
      </c>
      <c r="U254">
        <v>13</v>
      </c>
      <c r="Z254">
        <v>0</v>
      </c>
      <c r="AR254" t="b">
        <f>IF(NOT(ISNA(VLOOKUP(A394,'CounselingRecords (Becki)'!$A:$H,1,FALSE))),TRUE,FALSE)</f>
        <v>1</v>
      </c>
      <c r="AS254" t="b">
        <f>IF(NOT(ISNA(VLOOKUP(A394,'APSRecords (Becki)'!$A:$H,1,FALSE))),TRUE,FALSE)</f>
        <v>0</v>
      </c>
      <c r="AT254" t="b">
        <f>IF(NOT(ISNA(VLOOKUP(A394,'StatusHistories (Becki)'!$B:$U,1,FALSE))),TRUE,FALSE)</f>
        <v>1</v>
      </c>
    </row>
    <row r="255" spans="1:46" x14ac:dyDescent="0.2">
      <c r="A255">
        <v>10475</v>
      </c>
      <c r="B255" s="5">
        <f t="shared" si="3"/>
        <v>13253</v>
      </c>
      <c r="C255" t="s">
        <v>65</v>
      </c>
      <c r="D255" t="s">
        <v>730</v>
      </c>
      <c r="H255" t="s">
        <v>731</v>
      </c>
      <c r="I255" t="s">
        <v>59</v>
      </c>
      <c r="J255">
        <v>13</v>
      </c>
      <c r="K255">
        <v>61910</v>
      </c>
      <c r="N255" s="2">
        <v>13307</v>
      </c>
      <c r="O255">
        <v>2172597868</v>
      </c>
      <c r="U255">
        <v>13</v>
      </c>
      <c r="Z255">
        <v>0</v>
      </c>
      <c r="AR255" t="b">
        <f>IF(NOT(ISNA(VLOOKUP(A395,'CounselingRecords (Becki)'!$A:$H,1,FALSE))),TRUE,FALSE)</f>
        <v>1</v>
      </c>
      <c r="AS255" t="b">
        <f>IF(NOT(ISNA(VLOOKUP(A395,'APSRecords (Becki)'!$A:$H,1,FALSE))),TRUE,FALSE)</f>
        <v>0</v>
      </c>
      <c r="AT255" t="b">
        <f>IF(NOT(ISNA(VLOOKUP(A395,'StatusHistories (Becki)'!$B:$U,1,FALSE))),TRUE,FALSE)</f>
        <v>1</v>
      </c>
    </row>
    <row r="256" spans="1:46" x14ac:dyDescent="0.2">
      <c r="A256">
        <v>10476</v>
      </c>
      <c r="B256" s="5">
        <f t="shared" si="3"/>
        <v>13254</v>
      </c>
      <c r="C256" t="s">
        <v>183</v>
      </c>
      <c r="D256" t="s">
        <v>732</v>
      </c>
      <c r="H256" t="s">
        <v>733</v>
      </c>
      <c r="I256" t="s">
        <v>64</v>
      </c>
      <c r="J256">
        <v>13</v>
      </c>
      <c r="K256">
        <v>61953</v>
      </c>
      <c r="N256" s="2">
        <v>18196</v>
      </c>
      <c r="O256">
        <v>2172533736</v>
      </c>
      <c r="U256">
        <v>13</v>
      </c>
      <c r="Z256">
        <v>0</v>
      </c>
      <c r="AR256" t="b">
        <f>IF(NOT(ISNA(VLOOKUP(A396,'CounselingRecords (Becki)'!$A:$H,1,FALSE))),TRUE,FALSE)</f>
        <v>1</v>
      </c>
      <c r="AS256" t="b">
        <f>IF(NOT(ISNA(VLOOKUP(A396,'APSRecords (Becki)'!$A:$H,1,FALSE))),TRUE,FALSE)</f>
        <v>0</v>
      </c>
      <c r="AT256" t="b">
        <f>IF(NOT(ISNA(VLOOKUP(A396,'StatusHistories (Becki)'!$B:$U,1,FALSE))),TRUE,FALSE)</f>
        <v>1</v>
      </c>
    </row>
    <row r="257" spans="1:46" x14ac:dyDescent="0.2">
      <c r="A257">
        <v>10477</v>
      </c>
      <c r="B257" s="5">
        <f t="shared" si="3"/>
        <v>13255</v>
      </c>
      <c r="C257" t="s">
        <v>734</v>
      </c>
      <c r="D257" t="s">
        <v>524</v>
      </c>
      <c r="H257" t="s">
        <v>735</v>
      </c>
      <c r="I257" t="s">
        <v>64</v>
      </c>
      <c r="J257">
        <v>13</v>
      </c>
      <c r="K257">
        <v>61953</v>
      </c>
      <c r="N257" s="2">
        <v>18568</v>
      </c>
      <c r="O257">
        <v>2172532620</v>
      </c>
      <c r="U257">
        <v>13</v>
      </c>
      <c r="Z257">
        <v>0</v>
      </c>
      <c r="AR257" t="b">
        <f>IF(NOT(ISNA(VLOOKUP(A397,'CounselingRecords (Becki)'!$A:$H,1,FALSE))),TRUE,FALSE)</f>
        <v>1</v>
      </c>
      <c r="AS257" t="b">
        <f>IF(NOT(ISNA(VLOOKUP(A397,'APSRecords (Becki)'!$A:$H,1,FALSE))),TRUE,FALSE)</f>
        <v>0</v>
      </c>
      <c r="AT257" t="b">
        <f>IF(NOT(ISNA(VLOOKUP(A397,'StatusHistories (Becki)'!$B:$U,1,FALSE))),TRUE,FALSE)</f>
        <v>1</v>
      </c>
    </row>
    <row r="258" spans="1:46" x14ac:dyDescent="0.2">
      <c r="A258">
        <v>10478</v>
      </c>
      <c r="B258" s="5">
        <f t="shared" si="3"/>
        <v>13256</v>
      </c>
      <c r="C258" t="s">
        <v>308</v>
      </c>
      <c r="D258" t="s">
        <v>524</v>
      </c>
      <c r="H258" t="s">
        <v>736</v>
      </c>
      <c r="I258" t="s">
        <v>64</v>
      </c>
      <c r="J258">
        <v>13</v>
      </c>
      <c r="K258">
        <v>61953</v>
      </c>
      <c r="N258" s="2">
        <v>12145</v>
      </c>
      <c r="O258">
        <v>2172534620</v>
      </c>
      <c r="U258">
        <v>13</v>
      </c>
      <c r="Z258">
        <v>0</v>
      </c>
      <c r="AR258" t="b">
        <f>IF(NOT(ISNA(VLOOKUP(A398,'CounselingRecords (Becki)'!$A:$H,1,FALSE))),TRUE,FALSE)</f>
        <v>1</v>
      </c>
      <c r="AS258" t="b">
        <f>IF(NOT(ISNA(VLOOKUP(A398,'APSRecords (Becki)'!$A:$H,1,FALSE))),TRUE,FALSE)</f>
        <v>0</v>
      </c>
      <c r="AT258" t="b">
        <f>IF(NOT(ISNA(VLOOKUP(A398,'StatusHistories (Becki)'!$B:$U,1,FALSE))),TRUE,FALSE)</f>
        <v>1</v>
      </c>
    </row>
    <row r="259" spans="1:46" x14ac:dyDescent="0.2">
      <c r="A259">
        <v>10479</v>
      </c>
      <c r="B259" s="5">
        <f t="shared" si="3"/>
        <v>13257</v>
      </c>
      <c r="C259" t="s">
        <v>151</v>
      </c>
      <c r="D259" t="s">
        <v>737</v>
      </c>
      <c r="H259" t="s">
        <v>738</v>
      </c>
      <c r="I259" t="s">
        <v>45</v>
      </c>
      <c r="J259">
        <v>13</v>
      </c>
      <c r="K259">
        <v>61956</v>
      </c>
      <c r="N259" s="2">
        <v>9993</v>
      </c>
      <c r="O259">
        <v>2178329385</v>
      </c>
      <c r="P259">
        <v>2176493405</v>
      </c>
      <c r="Q259" t="s">
        <v>739</v>
      </c>
      <c r="U259">
        <v>13</v>
      </c>
      <c r="Z259">
        <v>0</v>
      </c>
      <c r="AQ259" t="s">
        <v>740</v>
      </c>
      <c r="AR259" t="b">
        <f>IF(NOT(ISNA(VLOOKUP(A399,'CounselingRecords (Becki)'!$A:$H,1,FALSE))),TRUE,FALSE)</f>
        <v>1</v>
      </c>
      <c r="AS259" t="b">
        <f>IF(NOT(ISNA(VLOOKUP(A399,'APSRecords (Becki)'!$A:$H,1,FALSE))),TRUE,FALSE)</f>
        <v>0</v>
      </c>
      <c r="AT259" t="b">
        <f>IF(NOT(ISNA(VLOOKUP(A399,'StatusHistories (Becki)'!$B:$U,1,FALSE))),TRUE,FALSE)</f>
        <v>1</v>
      </c>
    </row>
    <row r="260" spans="1:46" x14ac:dyDescent="0.2">
      <c r="A260">
        <v>10480</v>
      </c>
      <c r="B260" s="5">
        <f t="shared" ref="B260:B323" si="4">B259+1</f>
        <v>13258</v>
      </c>
      <c r="C260" t="s">
        <v>741</v>
      </c>
      <c r="D260" t="s">
        <v>737</v>
      </c>
      <c r="H260" t="s">
        <v>742</v>
      </c>
      <c r="I260" t="s">
        <v>45</v>
      </c>
      <c r="J260">
        <v>13</v>
      </c>
      <c r="K260">
        <v>61956</v>
      </c>
      <c r="N260" s="2">
        <v>9896</v>
      </c>
      <c r="O260">
        <v>2178329385</v>
      </c>
      <c r="P260">
        <v>2176493405</v>
      </c>
      <c r="Q260" t="s">
        <v>739</v>
      </c>
      <c r="U260">
        <v>13</v>
      </c>
      <c r="Z260">
        <v>0</v>
      </c>
      <c r="AQ260" t="s">
        <v>743</v>
      </c>
      <c r="AR260" t="b">
        <f>IF(NOT(ISNA(VLOOKUP(A400,'CounselingRecords (Becki)'!$A:$H,1,FALSE))),TRUE,FALSE)</f>
        <v>1</v>
      </c>
      <c r="AS260" t="b">
        <f>IF(NOT(ISNA(VLOOKUP(A400,'APSRecords (Becki)'!$A:$H,1,FALSE))),TRUE,FALSE)</f>
        <v>0</v>
      </c>
      <c r="AT260" t="b">
        <f>IF(NOT(ISNA(VLOOKUP(A400,'StatusHistories (Becki)'!$B:$U,1,FALSE))),TRUE,FALSE)</f>
        <v>1</v>
      </c>
    </row>
    <row r="261" spans="1:46" x14ac:dyDescent="0.2">
      <c r="A261">
        <v>10481</v>
      </c>
      <c r="B261" s="5">
        <f t="shared" si="4"/>
        <v>13259</v>
      </c>
      <c r="C261" t="s">
        <v>290</v>
      </c>
      <c r="D261" t="s">
        <v>166</v>
      </c>
      <c r="H261" t="s">
        <v>744</v>
      </c>
      <c r="I261" t="s">
        <v>59</v>
      </c>
      <c r="J261">
        <v>13</v>
      </c>
      <c r="K261">
        <v>61910</v>
      </c>
      <c r="N261" s="2">
        <v>18548</v>
      </c>
      <c r="O261">
        <v>2174602380</v>
      </c>
      <c r="U261">
        <v>13</v>
      </c>
      <c r="Z261">
        <v>0</v>
      </c>
      <c r="AR261" t="b">
        <f>IF(NOT(ISNA(VLOOKUP(A401,'CounselingRecords (Becki)'!$A:$H,1,FALSE))),TRUE,FALSE)</f>
        <v>1</v>
      </c>
      <c r="AS261" t="b">
        <f>IF(NOT(ISNA(VLOOKUP(A401,'APSRecords (Becki)'!$A:$H,1,FALSE))),TRUE,FALSE)</f>
        <v>0</v>
      </c>
      <c r="AT261" t="b">
        <f>IF(NOT(ISNA(VLOOKUP(A401,'StatusHistories (Becki)'!$B:$U,1,FALSE))),TRUE,FALSE)</f>
        <v>1</v>
      </c>
    </row>
    <row r="262" spans="1:46" x14ac:dyDescent="0.2">
      <c r="A262">
        <v>10482</v>
      </c>
      <c r="B262" s="5">
        <f t="shared" si="4"/>
        <v>13260</v>
      </c>
      <c r="C262" t="s">
        <v>226</v>
      </c>
      <c r="D262" t="s">
        <v>745</v>
      </c>
      <c r="H262" t="s">
        <v>746</v>
      </c>
      <c r="I262" t="s">
        <v>64</v>
      </c>
      <c r="J262">
        <v>13</v>
      </c>
      <c r="K262">
        <v>61953</v>
      </c>
      <c r="N262" s="2">
        <v>12250</v>
      </c>
      <c r="U262">
        <v>13</v>
      </c>
      <c r="Z262">
        <v>0</v>
      </c>
      <c r="AR262" t="b">
        <f>IF(NOT(ISNA(VLOOKUP(A402,'CounselingRecords (Becki)'!$A:$H,1,FALSE))),TRUE,FALSE)</f>
        <v>1</v>
      </c>
      <c r="AS262" t="b">
        <f>IF(NOT(ISNA(VLOOKUP(A402,'APSRecords (Becki)'!$A:$H,1,FALSE))),TRUE,FALSE)</f>
        <v>0</v>
      </c>
      <c r="AT262" t="b">
        <f>IF(NOT(ISNA(VLOOKUP(A402,'StatusHistories (Becki)'!$B:$U,1,FALSE))),TRUE,FALSE)</f>
        <v>1</v>
      </c>
    </row>
    <row r="263" spans="1:46" x14ac:dyDescent="0.2">
      <c r="A263">
        <v>10483</v>
      </c>
      <c r="B263" s="5">
        <f t="shared" si="4"/>
        <v>13261</v>
      </c>
      <c r="C263" t="s">
        <v>108</v>
      </c>
      <c r="D263" t="s">
        <v>745</v>
      </c>
      <c r="H263" t="s">
        <v>746</v>
      </c>
      <c r="I263" t="s">
        <v>64</v>
      </c>
      <c r="J263">
        <v>13</v>
      </c>
      <c r="K263">
        <v>61953</v>
      </c>
      <c r="N263" s="2">
        <v>12618</v>
      </c>
      <c r="U263">
        <v>13</v>
      </c>
      <c r="Z263">
        <v>0</v>
      </c>
      <c r="AR263" t="b">
        <f>IF(NOT(ISNA(VLOOKUP(A403,'CounselingRecords (Becki)'!$A:$H,1,FALSE))),TRUE,FALSE)</f>
        <v>1</v>
      </c>
      <c r="AS263" t="b">
        <f>IF(NOT(ISNA(VLOOKUP(A403,'APSRecords (Becki)'!$A:$H,1,FALSE))),TRUE,FALSE)</f>
        <v>0</v>
      </c>
      <c r="AT263" t="b">
        <f>IF(NOT(ISNA(VLOOKUP(A403,'StatusHistories (Becki)'!$B:$U,1,FALSE))),TRUE,FALSE)</f>
        <v>1</v>
      </c>
    </row>
    <row r="264" spans="1:46" x14ac:dyDescent="0.2">
      <c r="A264">
        <v>10485</v>
      </c>
      <c r="B264" s="5">
        <f t="shared" si="4"/>
        <v>13262</v>
      </c>
      <c r="C264" t="s">
        <v>747</v>
      </c>
      <c r="D264" t="s">
        <v>748</v>
      </c>
      <c r="H264" t="s">
        <v>749</v>
      </c>
      <c r="I264" t="s">
        <v>64</v>
      </c>
      <c r="J264">
        <v>13</v>
      </c>
      <c r="K264">
        <v>61953</v>
      </c>
      <c r="N264" s="2">
        <v>18281</v>
      </c>
      <c r="O264">
        <v>2172189667</v>
      </c>
      <c r="U264">
        <v>13</v>
      </c>
      <c r="Z264">
        <v>0</v>
      </c>
      <c r="AR264" t="b">
        <f>IF(NOT(ISNA(VLOOKUP(A404,'CounselingRecords (Becki)'!$A:$H,1,FALSE))),TRUE,FALSE)</f>
        <v>1</v>
      </c>
      <c r="AS264" t="b">
        <f>IF(NOT(ISNA(VLOOKUP(A404,'APSRecords (Becki)'!$A:$H,1,FALSE))),TRUE,FALSE)</f>
        <v>0</v>
      </c>
      <c r="AT264" t="b">
        <f>IF(NOT(ISNA(VLOOKUP(A404,'StatusHistories (Becki)'!$B:$U,1,FALSE))),TRUE,FALSE)</f>
        <v>1</v>
      </c>
    </row>
    <row r="265" spans="1:46" x14ac:dyDescent="0.2">
      <c r="A265">
        <v>10486</v>
      </c>
      <c r="B265" s="5">
        <f t="shared" si="4"/>
        <v>13263</v>
      </c>
      <c r="C265" t="s">
        <v>562</v>
      </c>
      <c r="D265" t="s">
        <v>748</v>
      </c>
      <c r="H265" t="s">
        <v>749</v>
      </c>
      <c r="I265" t="s">
        <v>64</v>
      </c>
      <c r="J265">
        <v>13</v>
      </c>
      <c r="K265">
        <v>61953</v>
      </c>
      <c r="N265" s="2">
        <v>15445</v>
      </c>
      <c r="O265">
        <v>2172189667</v>
      </c>
      <c r="U265">
        <v>13</v>
      </c>
      <c r="Z265">
        <v>0</v>
      </c>
      <c r="AR265" t="b">
        <f>IF(NOT(ISNA(VLOOKUP(A405,'CounselingRecords (Becki)'!$A:$H,1,FALSE))),TRUE,FALSE)</f>
        <v>1</v>
      </c>
      <c r="AS265" t="b">
        <f>IF(NOT(ISNA(VLOOKUP(A405,'APSRecords (Becki)'!$A:$H,1,FALSE))),TRUE,FALSE)</f>
        <v>0</v>
      </c>
      <c r="AT265" t="b">
        <f>IF(NOT(ISNA(VLOOKUP(A405,'StatusHistories (Becki)'!$B:$U,1,FALSE))),TRUE,FALSE)</f>
        <v>1</v>
      </c>
    </row>
    <row r="266" spans="1:46" x14ac:dyDescent="0.2">
      <c r="A266">
        <v>10487</v>
      </c>
      <c r="B266" s="5">
        <f t="shared" si="4"/>
        <v>13264</v>
      </c>
      <c r="C266" t="s">
        <v>750</v>
      </c>
      <c r="D266" t="s">
        <v>353</v>
      </c>
      <c r="H266" t="s">
        <v>751</v>
      </c>
      <c r="I266" t="s">
        <v>64</v>
      </c>
      <c r="J266">
        <v>13</v>
      </c>
      <c r="K266">
        <v>61953</v>
      </c>
      <c r="N266" s="2">
        <v>14774</v>
      </c>
      <c r="O266">
        <v>2174939723</v>
      </c>
      <c r="U266">
        <v>13</v>
      </c>
      <c r="Z266">
        <v>0</v>
      </c>
      <c r="AR266" t="b">
        <f>IF(NOT(ISNA(VLOOKUP(A406,'CounselingRecords (Becki)'!$A:$H,1,FALSE))),TRUE,FALSE)</f>
        <v>1</v>
      </c>
      <c r="AS266" t="b">
        <f>IF(NOT(ISNA(VLOOKUP(A406,'APSRecords (Becki)'!$A:$H,1,FALSE))),TRUE,FALSE)</f>
        <v>0</v>
      </c>
      <c r="AT266" t="b">
        <f>IF(NOT(ISNA(VLOOKUP(A406,'StatusHistories (Becki)'!$B:$U,1,FALSE))),TRUE,FALSE)</f>
        <v>1</v>
      </c>
    </row>
    <row r="267" spans="1:46" x14ac:dyDescent="0.2">
      <c r="A267">
        <v>10488</v>
      </c>
      <c r="B267" s="5">
        <f t="shared" si="4"/>
        <v>13265</v>
      </c>
      <c r="C267" t="s">
        <v>293</v>
      </c>
      <c r="D267" t="s">
        <v>353</v>
      </c>
      <c r="J267">
        <v>13</v>
      </c>
      <c r="O267">
        <v>2174939723</v>
      </c>
      <c r="U267">
        <v>13</v>
      </c>
      <c r="Z267">
        <v>0</v>
      </c>
      <c r="AR267" t="b">
        <f>IF(NOT(ISNA(VLOOKUP(A407,'CounselingRecords (Becki)'!$A:$H,1,FALSE))),TRUE,FALSE)</f>
        <v>1</v>
      </c>
      <c r="AS267" t="b">
        <f>IF(NOT(ISNA(VLOOKUP(A407,'APSRecords (Becki)'!$A:$H,1,FALSE))),TRUE,FALSE)</f>
        <v>0</v>
      </c>
      <c r="AT267" t="b">
        <f>IF(NOT(ISNA(VLOOKUP(A407,'StatusHistories (Becki)'!$B:$U,1,FALSE))),TRUE,FALSE)</f>
        <v>1</v>
      </c>
    </row>
    <row r="268" spans="1:46" x14ac:dyDescent="0.2">
      <c r="A268">
        <v>10489</v>
      </c>
      <c r="B268" s="5">
        <f t="shared" si="4"/>
        <v>13266</v>
      </c>
      <c r="C268" t="s">
        <v>508</v>
      </c>
      <c r="D268" t="s">
        <v>752</v>
      </c>
      <c r="H268" t="s">
        <v>753</v>
      </c>
      <c r="I268" t="s">
        <v>64</v>
      </c>
      <c r="J268">
        <v>13</v>
      </c>
      <c r="K268">
        <v>61953</v>
      </c>
      <c r="N268" s="2">
        <v>23380</v>
      </c>
      <c r="O268">
        <v>2177146495</v>
      </c>
      <c r="U268">
        <v>13</v>
      </c>
      <c r="Z268">
        <v>0</v>
      </c>
      <c r="AR268" t="b">
        <f>IF(NOT(ISNA(VLOOKUP(A408,'CounselingRecords (Becki)'!$A:$H,1,FALSE))),TRUE,FALSE)</f>
        <v>1</v>
      </c>
      <c r="AS268" t="b">
        <f>IF(NOT(ISNA(VLOOKUP(A408,'APSRecords (Becki)'!$A:$H,1,FALSE))),TRUE,FALSE)</f>
        <v>0</v>
      </c>
      <c r="AT268" t="b">
        <f>IF(NOT(ISNA(VLOOKUP(A408,'StatusHistories (Becki)'!$B:$U,1,FALSE))),TRUE,FALSE)</f>
        <v>1</v>
      </c>
    </row>
    <row r="269" spans="1:46" x14ac:dyDescent="0.2">
      <c r="A269">
        <v>10491</v>
      </c>
      <c r="B269" s="5">
        <f t="shared" si="4"/>
        <v>13267</v>
      </c>
      <c r="C269" t="s">
        <v>754</v>
      </c>
      <c r="D269" t="s">
        <v>755</v>
      </c>
      <c r="H269" t="s">
        <v>756</v>
      </c>
      <c r="I269" t="s">
        <v>45</v>
      </c>
      <c r="J269">
        <v>13</v>
      </c>
      <c r="K269">
        <v>619561217</v>
      </c>
      <c r="N269" s="2">
        <v>23362</v>
      </c>
      <c r="O269">
        <v>2172789966</v>
      </c>
      <c r="U269">
        <v>13</v>
      </c>
      <c r="Z269">
        <v>0</v>
      </c>
      <c r="AR269" t="b">
        <f>IF(NOT(ISNA(VLOOKUP(A409,'CounselingRecords (Becki)'!$A:$H,1,FALSE))),TRUE,FALSE)</f>
        <v>1</v>
      </c>
      <c r="AS269" t="b">
        <f>IF(NOT(ISNA(VLOOKUP(A409,'APSRecords (Becki)'!$A:$H,1,FALSE))),TRUE,FALSE)</f>
        <v>0</v>
      </c>
      <c r="AT269" t="b">
        <f>IF(NOT(ISNA(VLOOKUP(A409,'StatusHistories (Becki)'!$B:$U,1,FALSE))),TRUE,FALSE)</f>
        <v>1</v>
      </c>
    </row>
    <row r="270" spans="1:46" x14ac:dyDescent="0.2">
      <c r="A270">
        <v>10492</v>
      </c>
      <c r="B270" s="5">
        <f t="shared" si="4"/>
        <v>13268</v>
      </c>
      <c r="C270" t="s">
        <v>757</v>
      </c>
      <c r="D270" t="s">
        <v>758</v>
      </c>
      <c r="H270" t="s">
        <v>759</v>
      </c>
      <c r="I270" t="s">
        <v>45</v>
      </c>
      <c r="J270">
        <v>13</v>
      </c>
      <c r="K270">
        <v>61956</v>
      </c>
      <c r="O270">
        <v>2176009833</v>
      </c>
      <c r="U270">
        <v>13</v>
      </c>
      <c r="Z270">
        <v>0</v>
      </c>
      <c r="AR270" t="b">
        <f>IF(NOT(ISNA(VLOOKUP(A410,'CounselingRecords (Becki)'!$A:$H,1,FALSE))),TRUE,FALSE)</f>
        <v>1</v>
      </c>
      <c r="AS270" t="b">
        <f>IF(NOT(ISNA(VLOOKUP(A410,'APSRecords (Becki)'!$A:$H,1,FALSE))),TRUE,FALSE)</f>
        <v>0</v>
      </c>
      <c r="AT270" t="b">
        <f>IF(NOT(ISNA(VLOOKUP(A410,'StatusHistories (Becki)'!$B:$U,1,FALSE))),TRUE,FALSE)</f>
        <v>1</v>
      </c>
    </row>
    <row r="271" spans="1:46" x14ac:dyDescent="0.2">
      <c r="A271">
        <v>10493</v>
      </c>
      <c r="B271" s="5">
        <f t="shared" si="4"/>
        <v>13269</v>
      </c>
      <c r="C271" t="s">
        <v>373</v>
      </c>
      <c r="D271" t="s">
        <v>760</v>
      </c>
      <c r="H271" t="s">
        <v>761</v>
      </c>
      <c r="I271" t="s">
        <v>762</v>
      </c>
      <c r="J271">
        <v>13</v>
      </c>
      <c r="K271">
        <v>61943</v>
      </c>
      <c r="N271" s="2">
        <v>16002</v>
      </c>
      <c r="O271">
        <v>2172732990</v>
      </c>
      <c r="U271">
        <v>13</v>
      </c>
      <c r="Z271">
        <v>0</v>
      </c>
      <c r="AR271" t="b">
        <f>IF(NOT(ISNA(VLOOKUP(A411,'CounselingRecords (Becki)'!$A:$H,1,FALSE))),TRUE,FALSE)</f>
        <v>0</v>
      </c>
      <c r="AS271" t="b">
        <f>IF(NOT(ISNA(VLOOKUP(A411,'APSRecords (Becki)'!$A:$H,1,FALSE))),TRUE,FALSE)</f>
        <v>0</v>
      </c>
      <c r="AT271" t="b">
        <f>IF(NOT(ISNA(VLOOKUP(A411,'StatusHistories (Becki)'!$B:$U,1,FALSE))),TRUE,FALSE)</f>
        <v>0</v>
      </c>
    </row>
    <row r="272" spans="1:46" x14ac:dyDescent="0.2">
      <c r="A272">
        <v>10494</v>
      </c>
      <c r="B272" s="5">
        <f t="shared" si="4"/>
        <v>13270</v>
      </c>
      <c r="C272" t="s">
        <v>763</v>
      </c>
      <c r="D272" t="s">
        <v>649</v>
      </c>
      <c r="H272" t="s">
        <v>761</v>
      </c>
      <c r="I272" t="s">
        <v>762</v>
      </c>
      <c r="J272">
        <v>13</v>
      </c>
      <c r="K272">
        <v>61943</v>
      </c>
      <c r="N272" s="2">
        <v>15822</v>
      </c>
      <c r="O272">
        <v>2172732990</v>
      </c>
      <c r="U272">
        <v>13</v>
      </c>
      <c r="Z272">
        <v>0</v>
      </c>
      <c r="AR272" t="b">
        <f>IF(NOT(ISNA(VLOOKUP(A412,'CounselingRecords (Becki)'!$A:$H,1,FALSE))),TRUE,FALSE)</f>
        <v>0</v>
      </c>
      <c r="AS272" t="b">
        <f>IF(NOT(ISNA(VLOOKUP(A412,'APSRecords (Becki)'!$A:$H,1,FALSE))),TRUE,FALSE)</f>
        <v>0</v>
      </c>
      <c r="AT272" t="b">
        <f>IF(NOT(ISNA(VLOOKUP(A412,'StatusHistories (Becki)'!$B:$U,1,FALSE))),TRUE,FALSE)</f>
        <v>0</v>
      </c>
    </row>
    <row r="273" spans="1:46" x14ac:dyDescent="0.2">
      <c r="A273">
        <v>10495</v>
      </c>
      <c r="B273" s="5">
        <f t="shared" si="4"/>
        <v>13271</v>
      </c>
      <c r="C273" t="s">
        <v>750</v>
      </c>
      <c r="D273" t="s">
        <v>353</v>
      </c>
      <c r="H273" t="s">
        <v>764</v>
      </c>
      <c r="I273" t="s">
        <v>64</v>
      </c>
      <c r="J273">
        <v>13</v>
      </c>
      <c r="K273">
        <v>61953</v>
      </c>
      <c r="N273" s="2">
        <v>14774</v>
      </c>
      <c r="O273">
        <v>2174939723</v>
      </c>
      <c r="U273">
        <v>13</v>
      </c>
      <c r="Z273">
        <v>0</v>
      </c>
      <c r="AR273" t="b">
        <f>IF(NOT(ISNA(VLOOKUP(A413,'CounselingRecords (Becki)'!$A:$H,1,FALSE))),TRUE,FALSE)</f>
        <v>0</v>
      </c>
      <c r="AS273" t="b">
        <f>IF(NOT(ISNA(VLOOKUP(A413,'APSRecords (Becki)'!$A:$H,1,FALSE))),TRUE,FALSE)</f>
        <v>0</v>
      </c>
      <c r="AT273" t="b">
        <f>IF(NOT(ISNA(VLOOKUP(A413,'StatusHistories (Becki)'!$B:$U,1,FALSE))),TRUE,FALSE)</f>
        <v>0</v>
      </c>
    </row>
    <row r="274" spans="1:46" x14ac:dyDescent="0.2">
      <c r="A274">
        <v>10496</v>
      </c>
      <c r="B274" s="5">
        <f t="shared" si="4"/>
        <v>13272</v>
      </c>
      <c r="C274" t="s">
        <v>293</v>
      </c>
      <c r="D274" t="s">
        <v>353</v>
      </c>
      <c r="H274" t="s">
        <v>764</v>
      </c>
      <c r="I274" t="s">
        <v>64</v>
      </c>
      <c r="J274">
        <v>13</v>
      </c>
      <c r="K274">
        <v>61953</v>
      </c>
      <c r="N274" s="2">
        <v>17916</v>
      </c>
      <c r="O274">
        <v>2174939723</v>
      </c>
      <c r="U274">
        <v>13</v>
      </c>
      <c r="Z274">
        <v>0</v>
      </c>
      <c r="AR274" t="b">
        <f>IF(NOT(ISNA(VLOOKUP(A414,'CounselingRecords (Becki)'!$A:$H,1,FALSE))),TRUE,FALSE)</f>
        <v>0</v>
      </c>
      <c r="AS274" t="b">
        <f>IF(NOT(ISNA(VLOOKUP(A414,'APSRecords (Becki)'!$A:$H,1,FALSE))),TRUE,FALSE)</f>
        <v>0</v>
      </c>
      <c r="AT274" t="b">
        <f>IF(NOT(ISNA(VLOOKUP(A414,'StatusHistories (Becki)'!$B:$U,1,FALSE))),TRUE,FALSE)</f>
        <v>0</v>
      </c>
    </row>
    <row r="275" spans="1:46" x14ac:dyDescent="0.2">
      <c r="A275">
        <v>10497</v>
      </c>
      <c r="B275" s="5">
        <f t="shared" si="4"/>
        <v>13273</v>
      </c>
      <c r="C275" t="s">
        <v>148</v>
      </c>
      <c r="D275" t="s">
        <v>765</v>
      </c>
      <c r="H275" t="s">
        <v>766</v>
      </c>
      <c r="I275" t="s">
        <v>767</v>
      </c>
      <c r="J275">
        <v>13</v>
      </c>
      <c r="K275">
        <v>61930</v>
      </c>
      <c r="N275" s="2">
        <v>17615</v>
      </c>
      <c r="O275">
        <v>2173462474</v>
      </c>
      <c r="U275">
        <v>13</v>
      </c>
      <c r="Z275">
        <v>0</v>
      </c>
      <c r="AR275" t="b">
        <f>IF(NOT(ISNA(VLOOKUP(A415,'CounselingRecords (Becki)'!$A:$H,1,FALSE))),TRUE,FALSE)</f>
        <v>0</v>
      </c>
      <c r="AS275" t="b">
        <f>IF(NOT(ISNA(VLOOKUP(A415,'APSRecords (Becki)'!$A:$H,1,FALSE))),TRUE,FALSE)</f>
        <v>0</v>
      </c>
      <c r="AT275" t="b">
        <f>IF(NOT(ISNA(VLOOKUP(A415,'StatusHistories (Becki)'!$B:$U,1,FALSE))),TRUE,FALSE)</f>
        <v>0</v>
      </c>
    </row>
    <row r="276" spans="1:46" x14ac:dyDescent="0.2">
      <c r="A276">
        <v>10498</v>
      </c>
      <c r="B276" s="5">
        <f t="shared" si="4"/>
        <v>13274</v>
      </c>
      <c r="C276" t="s">
        <v>768</v>
      </c>
      <c r="D276" t="s">
        <v>769</v>
      </c>
      <c r="H276" t="s">
        <v>770</v>
      </c>
      <c r="I276" t="s">
        <v>64</v>
      </c>
      <c r="J276">
        <v>13</v>
      </c>
      <c r="K276">
        <v>61953</v>
      </c>
      <c r="N276" s="2">
        <v>14464</v>
      </c>
      <c r="O276">
        <v>2172545626</v>
      </c>
      <c r="U276">
        <v>13</v>
      </c>
      <c r="Z276">
        <v>0</v>
      </c>
      <c r="AR276" t="b">
        <f>IF(NOT(ISNA(VLOOKUP(A416,'CounselingRecords (Becki)'!$A:$H,1,FALSE))),TRUE,FALSE)</f>
        <v>0</v>
      </c>
      <c r="AS276" t="b">
        <f>IF(NOT(ISNA(VLOOKUP(A416,'APSRecords (Becki)'!$A:$H,1,FALSE))),TRUE,FALSE)</f>
        <v>0</v>
      </c>
      <c r="AT276" t="b">
        <f>IF(NOT(ISNA(VLOOKUP(A416,'StatusHistories (Becki)'!$B:$U,1,FALSE))),TRUE,FALSE)</f>
        <v>0</v>
      </c>
    </row>
    <row r="277" spans="1:46" x14ac:dyDescent="0.2">
      <c r="A277">
        <v>10499</v>
      </c>
      <c r="B277" s="5">
        <f t="shared" si="4"/>
        <v>13275</v>
      </c>
      <c r="C277" t="s">
        <v>771</v>
      </c>
      <c r="D277" t="s">
        <v>772</v>
      </c>
      <c r="I277" t="s">
        <v>64</v>
      </c>
      <c r="J277">
        <v>13</v>
      </c>
      <c r="K277">
        <v>61953</v>
      </c>
      <c r="N277" s="2">
        <v>16282</v>
      </c>
      <c r="U277">
        <v>13</v>
      </c>
      <c r="Z277">
        <v>0</v>
      </c>
      <c r="AR277" t="b">
        <f>IF(NOT(ISNA(VLOOKUP(A417,'CounselingRecords (Becki)'!$A:$H,1,FALSE))),TRUE,FALSE)</f>
        <v>0</v>
      </c>
      <c r="AS277" t="b">
        <f>IF(NOT(ISNA(VLOOKUP(A417,'APSRecords (Becki)'!$A:$H,1,FALSE))),TRUE,FALSE)</f>
        <v>0</v>
      </c>
      <c r="AT277" t="b">
        <f>IF(NOT(ISNA(VLOOKUP(A417,'StatusHistories (Becki)'!$B:$U,1,FALSE))),TRUE,FALSE)</f>
        <v>0</v>
      </c>
    </row>
    <row r="278" spans="1:46" x14ac:dyDescent="0.2">
      <c r="A278">
        <v>10500</v>
      </c>
      <c r="B278" s="5">
        <f t="shared" si="4"/>
        <v>13276</v>
      </c>
      <c r="C278" t="s">
        <v>373</v>
      </c>
      <c r="D278" t="s">
        <v>773</v>
      </c>
      <c r="F278" t="s">
        <v>675</v>
      </c>
      <c r="H278" t="s">
        <v>774</v>
      </c>
      <c r="I278" t="s">
        <v>64</v>
      </c>
      <c r="J278">
        <v>13</v>
      </c>
      <c r="K278">
        <v>61953</v>
      </c>
      <c r="N278" s="2">
        <v>20144</v>
      </c>
      <c r="O278">
        <v>2172517765</v>
      </c>
      <c r="U278">
        <v>13</v>
      </c>
      <c r="Z278">
        <v>0</v>
      </c>
      <c r="AR278" t="b">
        <f>IF(NOT(ISNA(VLOOKUP(A418,'CounselingRecords (Becki)'!$A:$H,1,FALSE))),TRUE,FALSE)</f>
        <v>0</v>
      </c>
      <c r="AS278" t="b">
        <f>IF(NOT(ISNA(VLOOKUP(A418,'APSRecords (Becki)'!$A:$H,1,FALSE))),TRUE,FALSE)</f>
        <v>0</v>
      </c>
      <c r="AT278" t="b">
        <f>IF(NOT(ISNA(VLOOKUP(A418,'StatusHistories (Becki)'!$B:$U,1,FALSE))),TRUE,FALSE)</f>
        <v>0</v>
      </c>
    </row>
    <row r="279" spans="1:46" x14ac:dyDescent="0.2">
      <c r="A279">
        <v>10501</v>
      </c>
      <c r="B279" s="5">
        <f t="shared" si="4"/>
        <v>13277</v>
      </c>
      <c r="C279" t="s">
        <v>768</v>
      </c>
      <c r="D279" t="s">
        <v>773</v>
      </c>
      <c r="G279" t="s">
        <v>775</v>
      </c>
      <c r="H279" t="s">
        <v>774</v>
      </c>
      <c r="I279" t="s">
        <v>64</v>
      </c>
      <c r="J279">
        <v>13</v>
      </c>
      <c r="K279">
        <v>61953</v>
      </c>
      <c r="O279">
        <v>2172517765</v>
      </c>
      <c r="U279">
        <v>13</v>
      </c>
      <c r="Z279">
        <v>0</v>
      </c>
      <c r="AR279" t="b">
        <f>IF(NOT(ISNA(VLOOKUP(A419,'CounselingRecords (Becki)'!$A:$H,1,FALSE))),TRUE,FALSE)</f>
        <v>0</v>
      </c>
      <c r="AS279" t="b">
        <f>IF(NOT(ISNA(VLOOKUP(A419,'APSRecords (Becki)'!$A:$H,1,FALSE))),TRUE,FALSE)</f>
        <v>0</v>
      </c>
      <c r="AT279" t="b">
        <f>IF(NOT(ISNA(VLOOKUP(A419,'StatusHistories (Becki)'!$B:$U,1,FALSE))),TRUE,FALSE)</f>
        <v>0</v>
      </c>
    </row>
    <row r="280" spans="1:46" x14ac:dyDescent="0.2">
      <c r="A280">
        <v>10502</v>
      </c>
      <c r="B280" s="5">
        <f t="shared" si="4"/>
        <v>13278</v>
      </c>
      <c r="C280" t="s">
        <v>438</v>
      </c>
      <c r="D280" t="s">
        <v>776</v>
      </c>
      <c r="H280" t="s">
        <v>777</v>
      </c>
      <c r="I280" t="s">
        <v>59</v>
      </c>
      <c r="J280">
        <v>13</v>
      </c>
      <c r="K280">
        <v>61953</v>
      </c>
      <c r="N280" s="2">
        <v>19187</v>
      </c>
      <c r="O280">
        <v>2175082090</v>
      </c>
      <c r="U280">
        <v>13</v>
      </c>
      <c r="Z280">
        <v>0</v>
      </c>
      <c r="AR280" t="b">
        <f>IF(NOT(ISNA(VLOOKUP(A420,'CounselingRecords (Becki)'!$A:$H,1,FALSE))),TRUE,FALSE)</f>
        <v>0</v>
      </c>
      <c r="AS280" t="b">
        <f>IF(NOT(ISNA(VLOOKUP(A420,'APSRecords (Becki)'!$A:$H,1,FALSE))),TRUE,FALSE)</f>
        <v>0</v>
      </c>
      <c r="AT280" t="b">
        <f>IF(NOT(ISNA(VLOOKUP(A420,'StatusHistories (Becki)'!$B:$U,1,FALSE))),TRUE,FALSE)</f>
        <v>0</v>
      </c>
    </row>
    <row r="281" spans="1:46" x14ac:dyDescent="0.2">
      <c r="A281">
        <v>10503</v>
      </c>
      <c r="B281" s="5">
        <f t="shared" si="4"/>
        <v>13279</v>
      </c>
      <c r="C281" t="s">
        <v>778</v>
      </c>
      <c r="D281" t="s">
        <v>776</v>
      </c>
      <c r="H281" t="s">
        <v>779</v>
      </c>
      <c r="I281" t="s">
        <v>64</v>
      </c>
      <c r="J281">
        <v>13</v>
      </c>
      <c r="K281">
        <v>61953</v>
      </c>
      <c r="N281" s="2">
        <v>20871</v>
      </c>
      <c r="O281">
        <v>2176082090</v>
      </c>
      <c r="U281">
        <v>13</v>
      </c>
      <c r="Z281">
        <v>0</v>
      </c>
      <c r="AR281" t="b">
        <f>IF(NOT(ISNA(VLOOKUP(A421,'CounselingRecords (Becki)'!$A:$H,1,FALSE))),TRUE,FALSE)</f>
        <v>0</v>
      </c>
      <c r="AS281" t="b">
        <f>IF(NOT(ISNA(VLOOKUP(A421,'APSRecords (Becki)'!$A:$H,1,FALSE))),TRUE,FALSE)</f>
        <v>0</v>
      </c>
      <c r="AT281" t="b">
        <f>IF(NOT(ISNA(VLOOKUP(A421,'StatusHistories (Becki)'!$B:$U,1,FALSE))),TRUE,FALSE)</f>
        <v>0</v>
      </c>
    </row>
    <row r="282" spans="1:46" x14ac:dyDescent="0.2">
      <c r="A282">
        <v>10504</v>
      </c>
      <c r="B282" s="5">
        <f t="shared" si="4"/>
        <v>13280</v>
      </c>
      <c r="C282" t="s">
        <v>293</v>
      </c>
      <c r="D282" t="s">
        <v>780</v>
      </c>
      <c r="H282" t="s">
        <v>678</v>
      </c>
      <c r="I282" t="s">
        <v>64</v>
      </c>
      <c r="J282">
        <v>13</v>
      </c>
      <c r="K282">
        <v>61953</v>
      </c>
      <c r="N282" s="2">
        <v>14340</v>
      </c>
      <c r="O282">
        <v>2172534642</v>
      </c>
      <c r="U282">
        <v>13</v>
      </c>
      <c r="Z282">
        <v>0</v>
      </c>
      <c r="AR282" t="b">
        <f>IF(NOT(ISNA(VLOOKUP(A422,'CounselingRecords (Becki)'!$A:$H,1,FALSE))),TRUE,FALSE)</f>
        <v>0</v>
      </c>
      <c r="AS282" t="b">
        <f>IF(NOT(ISNA(VLOOKUP(A422,'APSRecords (Becki)'!$A:$H,1,FALSE))),TRUE,FALSE)</f>
        <v>0</v>
      </c>
      <c r="AT282" t="b">
        <f>IF(NOT(ISNA(VLOOKUP(A422,'StatusHistories (Becki)'!$B:$U,1,FALSE))),TRUE,FALSE)</f>
        <v>0</v>
      </c>
    </row>
    <row r="283" spans="1:46" x14ac:dyDescent="0.2">
      <c r="A283">
        <v>10505</v>
      </c>
      <c r="B283" s="5">
        <f t="shared" si="4"/>
        <v>13281</v>
      </c>
      <c r="C283" t="s">
        <v>771</v>
      </c>
      <c r="D283" t="s">
        <v>135</v>
      </c>
      <c r="H283" t="s">
        <v>781</v>
      </c>
      <c r="I283" t="s">
        <v>64</v>
      </c>
      <c r="J283">
        <v>13</v>
      </c>
      <c r="K283">
        <v>61953</v>
      </c>
      <c r="N283" s="2">
        <v>22996</v>
      </c>
      <c r="O283">
        <v>2172733708</v>
      </c>
      <c r="U283">
        <v>13</v>
      </c>
      <c r="Z283">
        <v>0</v>
      </c>
      <c r="AR283" t="b">
        <f>IF(NOT(ISNA(VLOOKUP(A423,'CounselingRecords (Becki)'!$A:$H,1,FALSE))),TRUE,FALSE)</f>
        <v>0</v>
      </c>
      <c r="AS283" t="b">
        <f>IF(NOT(ISNA(VLOOKUP(A423,'APSRecords (Becki)'!$A:$H,1,FALSE))),TRUE,FALSE)</f>
        <v>0</v>
      </c>
      <c r="AT283" t="b">
        <f>IF(NOT(ISNA(VLOOKUP(A423,'StatusHistories (Becki)'!$B:$U,1,FALSE))),TRUE,FALSE)</f>
        <v>0</v>
      </c>
    </row>
    <row r="284" spans="1:46" x14ac:dyDescent="0.2">
      <c r="A284">
        <v>10507</v>
      </c>
      <c r="B284" s="5">
        <f t="shared" si="4"/>
        <v>13282</v>
      </c>
      <c r="C284" t="s">
        <v>403</v>
      </c>
      <c r="D284" t="s">
        <v>782</v>
      </c>
      <c r="H284" t="s">
        <v>783</v>
      </c>
      <c r="I284" t="s">
        <v>64</v>
      </c>
      <c r="J284">
        <v>13</v>
      </c>
      <c r="K284">
        <v>61953</v>
      </c>
      <c r="N284" s="2">
        <v>14444</v>
      </c>
      <c r="O284">
        <v>2172537371</v>
      </c>
      <c r="U284">
        <v>13</v>
      </c>
      <c r="Z284">
        <v>0</v>
      </c>
      <c r="AR284" t="b">
        <f>IF(NOT(ISNA(VLOOKUP(A424,'CounselingRecords (Becki)'!$A:$H,1,FALSE))),TRUE,FALSE)</f>
        <v>0</v>
      </c>
      <c r="AS284" t="b">
        <f>IF(NOT(ISNA(VLOOKUP(A424,'APSRecords (Becki)'!$A:$H,1,FALSE))),TRUE,FALSE)</f>
        <v>0</v>
      </c>
      <c r="AT284" t="b">
        <f>IF(NOT(ISNA(VLOOKUP(A424,'StatusHistories (Becki)'!$B:$U,1,FALSE))),TRUE,FALSE)</f>
        <v>0</v>
      </c>
    </row>
    <row r="285" spans="1:46" x14ac:dyDescent="0.2">
      <c r="A285">
        <v>10508</v>
      </c>
      <c r="B285" s="5">
        <f t="shared" si="4"/>
        <v>13283</v>
      </c>
      <c r="C285" t="s">
        <v>72</v>
      </c>
      <c r="D285" t="s">
        <v>727</v>
      </c>
      <c r="H285" t="s">
        <v>784</v>
      </c>
      <c r="I285" t="s">
        <v>64</v>
      </c>
      <c r="J285">
        <v>13</v>
      </c>
      <c r="K285">
        <v>61953</v>
      </c>
      <c r="N285" s="2">
        <v>14123</v>
      </c>
      <c r="O285">
        <v>2172532167</v>
      </c>
      <c r="U285">
        <v>13</v>
      </c>
      <c r="Z285">
        <v>0</v>
      </c>
      <c r="AR285" t="b">
        <f>IF(NOT(ISNA(VLOOKUP(A425,'CounselingRecords (Becki)'!$A:$H,1,FALSE))),TRUE,FALSE)</f>
        <v>0</v>
      </c>
      <c r="AS285" t="b">
        <f>IF(NOT(ISNA(VLOOKUP(A425,'APSRecords (Becki)'!$A:$H,1,FALSE))),TRUE,FALSE)</f>
        <v>0</v>
      </c>
      <c r="AT285" t="b">
        <f>IF(NOT(ISNA(VLOOKUP(A425,'StatusHistories (Becki)'!$B:$U,1,FALSE))),TRUE,FALSE)</f>
        <v>0</v>
      </c>
    </row>
    <row r="286" spans="1:46" x14ac:dyDescent="0.2">
      <c r="A286">
        <v>10509</v>
      </c>
      <c r="B286" s="5">
        <f t="shared" si="4"/>
        <v>13284</v>
      </c>
      <c r="C286" t="s">
        <v>785</v>
      </c>
      <c r="D286" t="s">
        <v>786</v>
      </c>
      <c r="H286" t="s">
        <v>787</v>
      </c>
      <c r="I286" t="s">
        <v>59</v>
      </c>
      <c r="J286">
        <v>13</v>
      </c>
      <c r="K286">
        <v>61910</v>
      </c>
      <c r="N286" s="2">
        <v>20465</v>
      </c>
      <c r="O286">
        <v>2175494780</v>
      </c>
      <c r="U286">
        <v>13</v>
      </c>
      <c r="Z286">
        <v>0</v>
      </c>
      <c r="AR286" t="b">
        <f>IF(NOT(ISNA(VLOOKUP(A426,'CounselingRecords (Becki)'!$A:$H,1,FALSE))),TRUE,FALSE)</f>
        <v>0</v>
      </c>
      <c r="AS286" t="b">
        <f>IF(NOT(ISNA(VLOOKUP(A426,'APSRecords (Becki)'!$A:$H,1,FALSE))),TRUE,FALSE)</f>
        <v>0</v>
      </c>
      <c r="AT286" t="b">
        <f>IF(NOT(ISNA(VLOOKUP(A426,'StatusHistories (Becki)'!$B:$U,1,FALSE))),TRUE,FALSE)</f>
        <v>0</v>
      </c>
    </row>
    <row r="287" spans="1:46" x14ac:dyDescent="0.2">
      <c r="A287">
        <v>10510</v>
      </c>
      <c r="B287" s="5">
        <f t="shared" si="4"/>
        <v>13285</v>
      </c>
      <c r="C287" t="s">
        <v>183</v>
      </c>
      <c r="D287" t="s">
        <v>786</v>
      </c>
      <c r="H287" t="s">
        <v>788</v>
      </c>
      <c r="I287" t="s">
        <v>59</v>
      </c>
      <c r="J287">
        <v>13</v>
      </c>
      <c r="K287">
        <v>61910</v>
      </c>
      <c r="N287" s="2">
        <v>20964</v>
      </c>
      <c r="O287">
        <v>2175494780</v>
      </c>
      <c r="U287">
        <v>13</v>
      </c>
      <c r="Z287">
        <v>0</v>
      </c>
      <c r="AR287" t="b">
        <f>IF(NOT(ISNA(VLOOKUP(A427,'CounselingRecords (Becki)'!$A:$H,1,FALSE))),TRUE,FALSE)</f>
        <v>0</v>
      </c>
      <c r="AS287" t="b">
        <f>IF(NOT(ISNA(VLOOKUP(A427,'APSRecords (Becki)'!$A:$H,1,FALSE))),TRUE,FALSE)</f>
        <v>0</v>
      </c>
      <c r="AT287" t="b">
        <f>IF(NOT(ISNA(VLOOKUP(A427,'StatusHistories (Becki)'!$B:$U,1,FALSE))),TRUE,FALSE)</f>
        <v>0</v>
      </c>
    </row>
    <row r="288" spans="1:46" x14ac:dyDescent="0.2">
      <c r="A288">
        <v>10511</v>
      </c>
      <c r="B288" s="5">
        <f t="shared" si="4"/>
        <v>13286</v>
      </c>
      <c r="C288" t="s">
        <v>789</v>
      </c>
      <c r="D288" t="s">
        <v>790</v>
      </c>
      <c r="H288" t="s">
        <v>791</v>
      </c>
      <c r="I288" t="s">
        <v>792</v>
      </c>
      <c r="J288">
        <v>13</v>
      </c>
      <c r="K288">
        <v>61941</v>
      </c>
      <c r="N288" s="2">
        <v>20767</v>
      </c>
      <c r="O288">
        <v>2175089518</v>
      </c>
      <c r="U288">
        <v>13</v>
      </c>
      <c r="Z288">
        <v>0</v>
      </c>
      <c r="AR288" t="b">
        <f>IF(NOT(ISNA(VLOOKUP(A428,'CounselingRecords (Becki)'!$A:$H,1,FALSE))),TRUE,FALSE)</f>
        <v>0</v>
      </c>
      <c r="AS288" t="b">
        <f>IF(NOT(ISNA(VLOOKUP(A428,'APSRecords (Becki)'!$A:$H,1,FALSE))),TRUE,FALSE)</f>
        <v>0</v>
      </c>
      <c r="AT288" t="b">
        <f>IF(NOT(ISNA(VLOOKUP(A428,'StatusHistories (Becki)'!$B:$U,1,FALSE))),TRUE,FALSE)</f>
        <v>0</v>
      </c>
    </row>
    <row r="289" spans="1:46" x14ac:dyDescent="0.2">
      <c r="A289">
        <v>10512</v>
      </c>
      <c r="B289" s="5">
        <f t="shared" si="4"/>
        <v>13287</v>
      </c>
      <c r="C289" t="s">
        <v>112</v>
      </c>
      <c r="D289" t="s">
        <v>166</v>
      </c>
      <c r="H289" t="s">
        <v>793</v>
      </c>
      <c r="I289" t="s">
        <v>45</v>
      </c>
      <c r="J289">
        <v>13</v>
      </c>
      <c r="K289">
        <v>61956</v>
      </c>
      <c r="N289" s="2">
        <v>22029</v>
      </c>
      <c r="O289">
        <v>2173729937</v>
      </c>
      <c r="U289">
        <v>13</v>
      </c>
      <c r="Z289">
        <v>0</v>
      </c>
      <c r="AR289" t="b">
        <f>IF(NOT(ISNA(VLOOKUP(A429,'CounselingRecords (Becki)'!$A:$H,1,FALSE))),TRUE,FALSE)</f>
        <v>0</v>
      </c>
      <c r="AS289" t="b">
        <f>IF(NOT(ISNA(VLOOKUP(A429,'APSRecords (Becki)'!$A:$H,1,FALSE))),TRUE,FALSE)</f>
        <v>0</v>
      </c>
      <c r="AT289" t="b">
        <f>IF(NOT(ISNA(VLOOKUP(A429,'StatusHistories (Becki)'!$B:$U,1,FALSE))),TRUE,FALSE)</f>
        <v>0</v>
      </c>
    </row>
    <row r="290" spans="1:46" x14ac:dyDescent="0.2">
      <c r="A290">
        <v>10513</v>
      </c>
      <c r="B290" s="5">
        <f t="shared" si="4"/>
        <v>13288</v>
      </c>
      <c r="C290" t="s">
        <v>794</v>
      </c>
      <c r="D290" t="s">
        <v>795</v>
      </c>
      <c r="H290" t="s">
        <v>796</v>
      </c>
      <c r="I290" t="s">
        <v>59</v>
      </c>
      <c r="J290">
        <v>13</v>
      </c>
      <c r="K290">
        <v>61910</v>
      </c>
      <c r="N290" s="2">
        <v>20615</v>
      </c>
      <c r="O290">
        <v>2174501935</v>
      </c>
      <c r="U290">
        <v>13</v>
      </c>
      <c r="Z290">
        <v>0</v>
      </c>
      <c r="AR290" t="b">
        <f>IF(NOT(ISNA(VLOOKUP(A430,'CounselingRecords (Becki)'!$A:$H,1,FALSE))),TRUE,FALSE)</f>
        <v>0</v>
      </c>
      <c r="AS290" t="b">
        <f>IF(NOT(ISNA(VLOOKUP(A430,'APSRecords (Becki)'!$A:$H,1,FALSE))),TRUE,FALSE)</f>
        <v>0</v>
      </c>
      <c r="AT290" t="b">
        <f>IF(NOT(ISNA(VLOOKUP(A430,'StatusHistories (Becki)'!$B:$U,1,FALSE))),TRUE,FALSE)</f>
        <v>0</v>
      </c>
    </row>
    <row r="291" spans="1:46" x14ac:dyDescent="0.2">
      <c r="A291">
        <v>10514</v>
      </c>
      <c r="B291" s="5">
        <f t="shared" si="4"/>
        <v>13289</v>
      </c>
      <c r="C291" t="s">
        <v>65</v>
      </c>
      <c r="D291" t="s">
        <v>797</v>
      </c>
      <c r="J291">
        <v>13</v>
      </c>
      <c r="O291">
        <v>2175082112</v>
      </c>
      <c r="U291">
        <v>13</v>
      </c>
      <c r="Z291">
        <v>0</v>
      </c>
      <c r="AR291" t="b">
        <f>IF(NOT(ISNA(VLOOKUP(A431,'CounselingRecords (Becki)'!$A:$H,1,FALSE))),TRUE,FALSE)</f>
        <v>0</v>
      </c>
      <c r="AS291" t="b">
        <f>IF(NOT(ISNA(VLOOKUP(A431,'APSRecords (Becki)'!$A:$H,1,FALSE))),TRUE,FALSE)</f>
        <v>0</v>
      </c>
      <c r="AT291" t="b">
        <f>IF(NOT(ISNA(VLOOKUP(A431,'StatusHistories (Becki)'!$B:$U,1,FALSE))),TRUE,FALSE)</f>
        <v>0</v>
      </c>
    </row>
    <row r="292" spans="1:46" x14ac:dyDescent="0.2">
      <c r="A292">
        <v>10516</v>
      </c>
      <c r="B292" s="5">
        <f t="shared" si="4"/>
        <v>13290</v>
      </c>
      <c r="C292" t="s">
        <v>798</v>
      </c>
      <c r="D292" t="s">
        <v>799</v>
      </c>
      <c r="H292" t="s">
        <v>800</v>
      </c>
      <c r="I292" t="s">
        <v>45</v>
      </c>
      <c r="J292">
        <v>13</v>
      </c>
      <c r="K292">
        <v>61956</v>
      </c>
      <c r="N292" s="2">
        <v>13851</v>
      </c>
      <c r="U292">
        <v>13</v>
      </c>
      <c r="Z292">
        <v>0</v>
      </c>
      <c r="AR292" t="b">
        <f>IF(NOT(ISNA(VLOOKUP(A432,'CounselingRecords (Becki)'!$A:$H,1,FALSE))),TRUE,FALSE)</f>
        <v>0</v>
      </c>
      <c r="AS292" t="b">
        <f>IF(NOT(ISNA(VLOOKUP(A432,'APSRecords (Becki)'!$A:$H,1,FALSE))),TRUE,FALSE)</f>
        <v>0</v>
      </c>
      <c r="AT292" t="b">
        <f>IF(NOT(ISNA(VLOOKUP(A432,'StatusHistories (Becki)'!$B:$U,1,FALSE))),TRUE,FALSE)</f>
        <v>0</v>
      </c>
    </row>
    <row r="293" spans="1:46" x14ac:dyDescent="0.2">
      <c r="A293">
        <v>10517</v>
      </c>
      <c r="B293" s="5">
        <f t="shared" si="4"/>
        <v>13291</v>
      </c>
      <c r="C293" t="s">
        <v>801</v>
      </c>
      <c r="D293" t="s">
        <v>278</v>
      </c>
      <c r="F293" t="s">
        <v>643</v>
      </c>
      <c r="H293" t="s">
        <v>802</v>
      </c>
      <c r="I293" t="s">
        <v>45</v>
      </c>
      <c r="J293">
        <v>13</v>
      </c>
      <c r="K293">
        <v>61956</v>
      </c>
      <c r="O293">
        <v>2176219618</v>
      </c>
      <c r="U293">
        <v>13</v>
      </c>
      <c r="Z293">
        <v>0</v>
      </c>
      <c r="AR293" t="b">
        <f>IF(NOT(ISNA(VLOOKUP(A433,'CounselingRecords (Becki)'!$A:$H,1,FALSE))),TRUE,FALSE)</f>
        <v>0</v>
      </c>
      <c r="AS293" t="b">
        <f>IF(NOT(ISNA(VLOOKUP(A433,'APSRecords (Becki)'!$A:$H,1,FALSE))),TRUE,FALSE)</f>
        <v>0</v>
      </c>
      <c r="AT293" t="b">
        <f>IF(NOT(ISNA(VLOOKUP(A433,'StatusHistories (Becki)'!$B:$U,1,FALSE))),TRUE,FALSE)</f>
        <v>0</v>
      </c>
    </row>
    <row r="294" spans="1:46" x14ac:dyDescent="0.2">
      <c r="A294">
        <v>10518</v>
      </c>
      <c r="B294" s="5">
        <f t="shared" si="4"/>
        <v>13292</v>
      </c>
      <c r="C294" t="s">
        <v>293</v>
      </c>
      <c r="D294" t="s">
        <v>803</v>
      </c>
      <c r="H294" t="s">
        <v>804</v>
      </c>
      <c r="I294" t="s">
        <v>64</v>
      </c>
      <c r="J294">
        <v>13</v>
      </c>
      <c r="K294">
        <v>61953</v>
      </c>
      <c r="N294" s="2">
        <v>21879</v>
      </c>
      <c r="O294">
        <v>2178028080</v>
      </c>
      <c r="U294">
        <v>13</v>
      </c>
      <c r="Z294">
        <v>0</v>
      </c>
      <c r="AR294" t="b">
        <f>IF(NOT(ISNA(VLOOKUP(A434,'CounselingRecords (Becki)'!$A:$H,1,FALSE))),TRUE,FALSE)</f>
        <v>0</v>
      </c>
      <c r="AS294" t="b">
        <f>IF(NOT(ISNA(VLOOKUP(A434,'APSRecords (Becki)'!$A:$H,1,FALSE))),TRUE,FALSE)</f>
        <v>0</v>
      </c>
      <c r="AT294" t="b">
        <f>IF(NOT(ISNA(VLOOKUP(A434,'StatusHistories (Becki)'!$B:$U,1,FALSE))),TRUE,FALSE)</f>
        <v>0</v>
      </c>
    </row>
    <row r="295" spans="1:46" x14ac:dyDescent="0.2">
      <c r="A295">
        <v>10519</v>
      </c>
      <c r="B295" s="5">
        <f t="shared" si="4"/>
        <v>13293</v>
      </c>
      <c r="C295" t="s">
        <v>515</v>
      </c>
      <c r="D295" t="s">
        <v>255</v>
      </c>
      <c r="H295" t="s">
        <v>805</v>
      </c>
      <c r="I295" t="s">
        <v>45</v>
      </c>
      <c r="J295">
        <v>13</v>
      </c>
      <c r="K295">
        <v>61956</v>
      </c>
      <c r="N295" s="2">
        <v>21859</v>
      </c>
      <c r="O295">
        <v>2177787041</v>
      </c>
      <c r="U295">
        <v>13</v>
      </c>
      <c r="Z295">
        <v>0</v>
      </c>
      <c r="AR295" t="b">
        <f>IF(NOT(ISNA(VLOOKUP(A435,'CounselingRecords (Becki)'!$A:$H,1,FALSE))),TRUE,FALSE)</f>
        <v>0</v>
      </c>
      <c r="AS295" t="b">
        <f>IF(NOT(ISNA(VLOOKUP(A435,'APSRecords (Becki)'!$A:$H,1,FALSE))),TRUE,FALSE)</f>
        <v>0</v>
      </c>
      <c r="AT295" t="b">
        <f>IF(NOT(ISNA(VLOOKUP(A435,'StatusHistories (Becki)'!$B:$U,1,FALSE))),TRUE,FALSE)</f>
        <v>0</v>
      </c>
    </row>
    <row r="296" spans="1:46" hidden="1" x14ac:dyDescent="0.2">
      <c r="A296">
        <v>10521</v>
      </c>
      <c r="B296" s="5">
        <f t="shared" si="4"/>
        <v>13294</v>
      </c>
      <c r="C296" t="s">
        <v>806</v>
      </c>
      <c r="D296" t="s">
        <v>807</v>
      </c>
      <c r="H296" t="s">
        <v>808</v>
      </c>
      <c r="I296" t="s">
        <v>246</v>
      </c>
      <c r="J296">
        <v>13</v>
      </c>
      <c r="K296">
        <v>61942</v>
      </c>
      <c r="N296" s="2">
        <v>17248</v>
      </c>
      <c r="O296">
        <v>2172025031</v>
      </c>
      <c r="U296">
        <v>13</v>
      </c>
      <c r="Z296">
        <v>0</v>
      </c>
      <c r="AR296" t="b">
        <f>IF(NOT(ISNA(VLOOKUP(A436,'CounselingRecords (Becki)'!$A:$H,1,FALSE))),TRUE,FALSE)</f>
        <v>0</v>
      </c>
      <c r="AS296" t="b">
        <f>IF(NOT(ISNA(VLOOKUP(A436,'APSRecords (Becki)'!$A:$H,1,FALSE))),TRUE,FALSE)</f>
        <v>0</v>
      </c>
      <c r="AT296" t="b">
        <f>IF(NOT(ISNA(VLOOKUP(A436,'StatusHistories (Becki)'!$B:$U,1,FALSE))),TRUE,FALSE)</f>
        <v>0</v>
      </c>
    </row>
    <row r="297" spans="1:46" x14ac:dyDescent="0.2">
      <c r="A297">
        <v>10522</v>
      </c>
      <c r="B297" s="5">
        <f t="shared" si="4"/>
        <v>13295</v>
      </c>
      <c r="C297" t="s">
        <v>624</v>
      </c>
      <c r="D297" t="s">
        <v>255</v>
      </c>
      <c r="H297" t="s">
        <v>809</v>
      </c>
      <c r="I297" t="s">
        <v>45</v>
      </c>
      <c r="J297">
        <v>13</v>
      </c>
      <c r="K297">
        <v>61956</v>
      </c>
      <c r="O297">
        <v>2176811199</v>
      </c>
      <c r="U297">
        <v>13</v>
      </c>
      <c r="Z297">
        <v>0</v>
      </c>
      <c r="AR297" t="b">
        <f>IF(NOT(ISNA(VLOOKUP(A437,'CounselingRecords (Becki)'!$A:$H,1,FALSE))),TRUE,FALSE)</f>
        <v>0</v>
      </c>
      <c r="AS297" t="b">
        <f>IF(NOT(ISNA(VLOOKUP(A437,'APSRecords (Becki)'!$A:$H,1,FALSE))),TRUE,FALSE)</f>
        <v>0</v>
      </c>
      <c r="AT297" t="b">
        <f>IF(NOT(ISNA(VLOOKUP(A437,'StatusHistories (Becki)'!$B:$U,1,FALSE))),TRUE,FALSE)</f>
        <v>0</v>
      </c>
    </row>
    <row r="298" spans="1:46" x14ac:dyDescent="0.2">
      <c r="A298">
        <v>10523</v>
      </c>
      <c r="B298" s="5">
        <f t="shared" si="4"/>
        <v>13296</v>
      </c>
      <c r="C298" t="s">
        <v>810</v>
      </c>
      <c r="D298" t="s">
        <v>811</v>
      </c>
      <c r="H298" t="s">
        <v>812</v>
      </c>
      <c r="I298" t="s">
        <v>45</v>
      </c>
      <c r="J298">
        <v>13</v>
      </c>
      <c r="K298">
        <v>61956</v>
      </c>
      <c r="N298" s="2">
        <v>14247</v>
      </c>
      <c r="O298">
        <v>2178418152</v>
      </c>
      <c r="U298">
        <v>13</v>
      </c>
      <c r="Z298">
        <v>0</v>
      </c>
      <c r="AR298" t="b">
        <f>IF(NOT(ISNA(VLOOKUP(A438,'CounselingRecords (Becki)'!$A:$H,1,FALSE))),TRUE,FALSE)</f>
        <v>0</v>
      </c>
      <c r="AS298" t="b">
        <f>IF(NOT(ISNA(VLOOKUP(A438,'APSRecords (Becki)'!$A:$H,1,FALSE))),TRUE,FALSE)</f>
        <v>0</v>
      </c>
      <c r="AT298" t="b">
        <f>IF(NOT(ISNA(VLOOKUP(A438,'StatusHistories (Becki)'!$B:$U,1,FALSE))),TRUE,FALSE)</f>
        <v>0</v>
      </c>
    </row>
    <row r="299" spans="1:46" x14ac:dyDescent="0.2">
      <c r="A299">
        <v>10524</v>
      </c>
      <c r="B299" s="5">
        <f t="shared" si="4"/>
        <v>13297</v>
      </c>
      <c r="C299" t="s">
        <v>668</v>
      </c>
      <c r="D299" t="s">
        <v>669</v>
      </c>
      <c r="H299" t="s">
        <v>670</v>
      </c>
      <c r="I299" t="s">
        <v>64</v>
      </c>
      <c r="J299">
        <v>13</v>
      </c>
      <c r="K299">
        <v>61953</v>
      </c>
      <c r="N299" s="2">
        <v>13676</v>
      </c>
      <c r="O299">
        <v>2178418152</v>
      </c>
      <c r="U299">
        <v>13</v>
      </c>
      <c r="Z299">
        <v>0</v>
      </c>
      <c r="AR299" t="b">
        <f>IF(NOT(ISNA(VLOOKUP(A439,'CounselingRecords (Becki)'!$A:$H,1,FALSE))),TRUE,FALSE)</f>
        <v>0</v>
      </c>
      <c r="AS299" t="b">
        <f>IF(NOT(ISNA(VLOOKUP(A439,'APSRecords (Becki)'!$A:$H,1,FALSE))),TRUE,FALSE)</f>
        <v>0</v>
      </c>
      <c r="AT299" t="b">
        <f>IF(NOT(ISNA(VLOOKUP(A439,'StatusHistories (Becki)'!$B:$U,1,FALSE))),TRUE,FALSE)</f>
        <v>0</v>
      </c>
    </row>
    <row r="300" spans="1:46" x14ac:dyDescent="0.2">
      <c r="A300">
        <v>10525</v>
      </c>
      <c r="B300" s="5">
        <f t="shared" si="4"/>
        <v>13298</v>
      </c>
      <c r="C300" t="s">
        <v>813</v>
      </c>
      <c r="D300" t="s">
        <v>814</v>
      </c>
      <c r="H300" t="s">
        <v>812</v>
      </c>
      <c r="I300" t="s">
        <v>45</v>
      </c>
      <c r="J300">
        <v>13</v>
      </c>
      <c r="K300">
        <v>61956</v>
      </c>
      <c r="N300" s="2">
        <v>21914</v>
      </c>
      <c r="O300">
        <v>2178418152</v>
      </c>
      <c r="U300">
        <v>13</v>
      </c>
      <c r="Z300">
        <v>0</v>
      </c>
      <c r="AR300" t="b">
        <f>IF(NOT(ISNA(VLOOKUP(A440,'CounselingRecords (Becki)'!$A:$H,1,FALSE))),TRUE,FALSE)</f>
        <v>0</v>
      </c>
      <c r="AS300" t="b">
        <f>IF(NOT(ISNA(VLOOKUP(A440,'APSRecords (Becki)'!$A:$H,1,FALSE))),TRUE,FALSE)</f>
        <v>0</v>
      </c>
      <c r="AT300" t="b">
        <f>IF(NOT(ISNA(VLOOKUP(A440,'StatusHistories (Becki)'!$B:$U,1,FALSE))),TRUE,FALSE)</f>
        <v>0</v>
      </c>
    </row>
    <row r="301" spans="1:46" x14ac:dyDescent="0.2">
      <c r="A301">
        <v>10526</v>
      </c>
      <c r="B301" s="5">
        <f t="shared" si="4"/>
        <v>13299</v>
      </c>
      <c r="C301" t="s">
        <v>139</v>
      </c>
      <c r="D301" t="s">
        <v>815</v>
      </c>
      <c r="H301" t="s">
        <v>816</v>
      </c>
      <c r="I301" t="s">
        <v>45</v>
      </c>
      <c r="J301">
        <v>13</v>
      </c>
      <c r="N301" s="2">
        <v>22805</v>
      </c>
      <c r="O301">
        <v>2172789552</v>
      </c>
      <c r="U301">
        <v>13</v>
      </c>
      <c r="Z301">
        <v>0</v>
      </c>
      <c r="AR301" t="b">
        <f>IF(NOT(ISNA(VLOOKUP(A441,'CounselingRecords (Becki)'!$A:$H,1,FALSE))),TRUE,FALSE)</f>
        <v>0</v>
      </c>
      <c r="AS301" t="b">
        <f>IF(NOT(ISNA(VLOOKUP(A441,'APSRecords (Becki)'!$A:$H,1,FALSE))),TRUE,FALSE)</f>
        <v>0</v>
      </c>
      <c r="AT301" t="b">
        <f>IF(NOT(ISNA(VLOOKUP(A441,'StatusHistories (Becki)'!$B:$U,1,FALSE))),TRUE,FALSE)</f>
        <v>0</v>
      </c>
    </row>
    <row r="302" spans="1:46" x14ac:dyDescent="0.2">
      <c r="A302">
        <v>10527</v>
      </c>
      <c r="B302" s="5">
        <f t="shared" si="4"/>
        <v>13300</v>
      </c>
      <c r="C302" t="s">
        <v>817</v>
      </c>
      <c r="D302" t="s">
        <v>818</v>
      </c>
      <c r="H302" t="s">
        <v>819</v>
      </c>
      <c r="I302" t="s">
        <v>64</v>
      </c>
      <c r="J302">
        <v>13</v>
      </c>
      <c r="K302">
        <v>61953</v>
      </c>
      <c r="O302">
        <v>2172532778</v>
      </c>
      <c r="U302">
        <v>13</v>
      </c>
      <c r="Z302">
        <v>0</v>
      </c>
      <c r="AR302" t="b">
        <f>IF(NOT(ISNA(VLOOKUP(A442,'CounselingRecords (Becki)'!$A:$H,1,FALSE))),TRUE,FALSE)</f>
        <v>0</v>
      </c>
      <c r="AS302" t="b">
        <f>IF(NOT(ISNA(VLOOKUP(A442,'APSRecords (Becki)'!$A:$H,1,FALSE))),TRUE,FALSE)</f>
        <v>0</v>
      </c>
      <c r="AT302" t="b">
        <f>IF(NOT(ISNA(VLOOKUP(A442,'StatusHistories (Becki)'!$B:$U,1,FALSE))),TRUE,FALSE)</f>
        <v>0</v>
      </c>
    </row>
    <row r="303" spans="1:46" x14ac:dyDescent="0.2">
      <c r="A303">
        <v>10528</v>
      </c>
      <c r="B303" s="5">
        <f t="shared" si="4"/>
        <v>13301</v>
      </c>
      <c r="C303" t="s">
        <v>499</v>
      </c>
      <c r="D303" t="s">
        <v>820</v>
      </c>
      <c r="H303" t="s">
        <v>821</v>
      </c>
      <c r="I303" t="s">
        <v>59</v>
      </c>
      <c r="J303">
        <v>13</v>
      </c>
      <c r="K303">
        <v>61910</v>
      </c>
      <c r="N303" s="2">
        <v>17265</v>
      </c>
      <c r="O303">
        <v>2179759611</v>
      </c>
      <c r="U303">
        <v>13</v>
      </c>
      <c r="Z303">
        <v>0</v>
      </c>
      <c r="AR303" t="b">
        <f>IF(NOT(ISNA(VLOOKUP(A443,'CounselingRecords (Becki)'!$A:$H,1,FALSE))),TRUE,FALSE)</f>
        <v>0</v>
      </c>
      <c r="AS303" t="b">
        <f>IF(NOT(ISNA(VLOOKUP(A443,'APSRecords (Becki)'!$A:$H,1,FALSE))),TRUE,FALSE)</f>
        <v>0</v>
      </c>
      <c r="AT303" t="b">
        <f>IF(NOT(ISNA(VLOOKUP(A443,'StatusHistories (Becki)'!$B:$U,1,FALSE))),TRUE,FALSE)</f>
        <v>0</v>
      </c>
    </row>
    <row r="304" spans="1:46" x14ac:dyDescent="0.2">
      <c r="A304">
        <v>10529</v>
      </c>
      <c r="B304" s="5">
        <f t="shared" si="4"/>
        <v>13302</v>
      </c>
      <c r="C304" t="s">
        <v>543</v>
      </c>
      <c r="D304" t="s">
        <v>518</v>
      </c>
      <c r="H304" t="s">
        <v>822</v>
      </c>
      <c r="I304" t="s">
        <v>59</v>
      </c>
      <c r="J304">
        <v>13</v>
      </c>
      <c r="K304">
        <v>61910</v>
      </c>
      <c r="N304" s="2">
        <v>18876</v>
      </c>
      <c r="O304">
        <v>2179759611</v>
      </c>
      <c r="U304">
        <v>13</v>
      </c>
      <c r="Z304">
        <v>0</v>
      </c>
      <c r="AR304" t="b">
        <f>IF(NOT(ISNA(VLOOKUP(A444,'CounselingRecords (Becki)'!$A:$H,1,FALSE))),TRUE,FALSE)</f>
        <v>0</v>
      </c>
      <c r="AS304" t="b">
        <f>IF(NOT(ISNA(VLOOKUP(A444,'APSRecords (Becki)'!$A:$H,1,FALSE))),TRUE,FALSE)</f>
        <v>0</v>
      </c>
      <c r="AT304" t="b">
        <f>IF(NOT(ISNA(VLOOKUP(A444,'StatusHistories (Becki)'!$B:$U,1,FALSE))),TRUE,FALSE)</f>
        <v>0</v>
      </c>
    </row>
    <row r="305" spans="1:46" x14ac:dyDescent="0.2">
      <c r="A305">
        <v>10530</v>
      </c>
      <c r="B305" s="5">
        <f t="shared" si="4"/>
        <v>13303</v>
      </c>
      <c r="C305" t="s">
        <v>395</v>
      </c>
      <c r="D305" t="s">
        <v>823</v>
      </c>
      <c r="H305" t="s">
        <v>824</v>
      </c>
      <c r="I305" t="s">
        <v>64</v>
      </c>
      <c r="J305">
        <v>13</v>
      </c>
      <c r="K305">
        <v>61953</v>
      </c>
      <c r="O305">
        <v>2172533554</v>
      </c>
      <c r="P305">
        <v>2173905004</v>
      </c>
      <c r="U305">
        <v>13</v>
      </c>
      <c r="Z305">
        <v>0</v>
      </c>
      <c r="AR305" t="b">
        <f>IF(NOT(ISNA(VLOOKUP(A445,'CounselingRecords (Becki)'!$A:$H,1,FALSE))),TRUE,FALSE)</f>
        <v>0</v>
      </c>
      <c r="AS305" t="b">
        <f>IF(NOT(ISNA(VLOOKUP(A445,'APSRecords (Becki)'!$A:$H,1,FALSE))),TRUE,FALSE)</f>
        <v>0</v>
      </c>
      <c r="AT305" t="b">
        <f>IF(NOT(ISNA(VLOOKUP(A445,'StatusHistories (Becki)'!$B:$U,1,FALSE))),TRUE,FALSE)</f>
        <v>0</v>
      </c>
    </row>
    <row r="306" spans="1:46" x14ac:dyDescent="0.2">
      <c r="A306">
        <v>10531</v>
      </c>
      <c r="B306" s="5">
        <f t="shared" si="4"/>
        <v>13304</v>
      </c>
      <c r="C306" t="s">
        <v>825</v>
      </c>
      <c r="D306" t="s">
        <v>826</v>
      </c>
      <c r="H306" t="s">
        <v>827</v>
      </c>
      <c r="I306" t="s">
        <v>64</v>
      </c>
      <c r="J306">
        <v>13</v>
      </c>
      <c r="K306">
        <v>61953</v>
      </c>
      <c r="N306" s="2">
        <v>21299</v>
      </c>
      <c r="O306">
        <v>2175991372</v>
      </c>
      <c r="U306">
        <v>13</v>
      </c>
      <c r="Z306">
        <v>0</v>
      </c>
      <c r="AR306" t="b">
        <f>IF(NOT(ISNA(VLOOKUP(A446,'CounselingRecords (Becki)'!$A:$H,1,FALSE))),TRUE,FALSE)</f>
        <v>0</v>
      </c>
      <c r="AS306" t="b">
        <f>IF(NOT(ISNA(VLOOKUP(A446,'APSRecords (Becki)'!$A:$H,1,FALSE))),TRUE,FALSE)</f>
        <v>0</v>
      </c>
      <c r="AT306" t="b">
        <f>IF(NOT(ISNA(VLOOKUP(A446,'StatusHistories (Becki)'!$B:$U,1,FALSE))),TRUE,FALSE)</f>
        <v>0</v>
      </c>
    </row>
    <row r="307" spans="1:46" x14ac:dyDescent="0.2">
      <c r="A307">
        <v>10532</v>
      </c>
      <c r="B307" s="5">
        <f t="shared" si="4"/>
        <v>13305</v>
      </c>
      <c r="C307" t="s">
        <v>828</v>
      </c>
      <c r="D307" t="s">
        <v>135</v>
      </c>
      <c r="G307" t="s">
        <v>829</v>
      </c>
      <c r="H307" t="s">
        <v>830</v>
      </c>
      <c r="I307" t="s">
        <v>54</v>
      </c>
      <c r="J307">
        <v>13</v>
      </c>
      <c r="K307">
        <v>61915</v>
      </c>
      <c r="N307" s="2">
        <v>12242</v>
      </c>
      <c r="O307">
        <v>2173698119</v>
      </c>
      <c r="U307">
        <v>13</v>
      </c>
      <c r="Z307">
        <v>0</v>
      </c>
      <c r="AR307" t="b">
        <f>IF(NOT(ISNA(VLOOKUP(A447,'CounselingRecords (Becki)'!$A:$H,1,FALSE))),TRUE,FALSE)</f>
        <v>0</v>
      </c>
      <c r="AS307" t="b">
        <f>IF(NOT(ISNA(VLOOKUP(A447,'APSRecords (Becki)'!$A:$H,1,FALSE))),TRUE,FALSE)</f>
        <v>0</v>
      </c>
      <c r="AT307" t="b">
        <f>IF(NOT(ISNA(VLOOKUP(A447,'StatusHistories (Becki)'!$B:$U,1,FALSE))),TRUE,FALSE)</f>
        <v>0</v>
      </c>
    </row>
    <row r="308" spans="1:46" x14ac:dyDescent="0.2">
      <c r="A308">
        <v>10533</v>
      </c>
      <c r="B308" s="5">
        <f t="shared" si="4"/>
        <v>13306</v>
      </c>
      <c r="C308" t="s">
        <v>831</v>
      </c>
      <c r="D308" t="s">
        <v>832</v>
      </c>
      <c r="F308" t="s">
        <v>61</v>
      </c>
      <c r="H308" t="s">
        <v>833</v>
      </c>
      <c r="I308" t="s">
        <v>64</v>
      </c>
      <c r="J308">
        <v>13</v>
      </c>
      <c r="K308">
        <v>61953</v>
      </c>
      <c r="N308" s="2">
        <v>16534</v>
      </c>
      <c r="O308">
        <v>2172533554</v>
      </c>
      <c r="U308">
        <v>13</v>
      </c>
      <c r="Z308">
        <v>0</v>
      </c>
      <c r="AR308" t="b">
        <f>IF(NOT(ISNA(VLOOKUP(A448,'CounselingRecords (Becki)'!$A:$H,1,FALSE))),TRUE,FALSE)</f>
        <v>0</v>
      </c>
      <c r="AS308" t="b">
        <f>IF(NOT(ISNA(VLOOKUP(A448,'APSRecords (Becki)'!$A:$H,1,FALSE))),TRUE,FALSE)</f>
        <v>0</v>
      </c>
      <c r="AT308" t="b">
        <f>IF(NOT(ISNA(VLOOKUP(A448,'StatusHistories (Becki)'!$B:$U,1,FALSE))),TRUE,FALSE)</f>
        <v>0</v>
      </c>
    </row>
    <row r="309" spans="1:46" x14ac:dyDescent="0.2">
      <c r="A309">
        <v>10534</v>
      </c>
      <c r="B309" s="5">
        <f t="shared" si="4"/>
        <v>13307</v>
      </c>
      <c r="C309" t="s">
        <v>128</v>
      </c>
      <c r="D309" t="s">
        <v>834</v>
      </c>
      <c r="H309" t="s">
        <v>835</v>
      </c>
      <c r="I309" t="s">
        <v>64</v>
      </c>
      <c r="J309">
        <v>13</v>
      </c>
      <c r="K309">
        <v>61953</v>
      </c>
      <c r="N309" s="2">
        <v>11130</v>
      </c>
      <c r="O309">
        <v>2172533653</v>
      </c>
      <c r="U309">
        <v>13</v>
      </c>
      <c r="Z309">
        <v>0</v>
      </c>
      <c r="AR309" t="b">
        <f>IF(NOT(ISNA(VLOOKUP(A449,'CounselingRecords (Becki)'!$A:$H,1,FALSE))),TRUE,FALSE)</f>
        <v>0</v>
      </c>
      <c r="AS309" t="b">
        <f>IF(NOT(ISNA(VLOOKUP(A449,'APSRecords (Becki)'!$A:$H,1,FALSE))),TRUE,FALSE)</f>
        <v>0</v>
      </c>
      <c r="AT309" t="b">
        <f>IF(NOT(ISNA(VLOOKUP(A449,'StatusHistories (Becki)'!$B:$U,1,FALSE))),TRUE,FALSE)</f>
        <v>0</v>
      </c>
    </row>
    <row r="310" spans="1:46" x14ac:dyDescent="0.2">
      <c r="A310">
        <v>10535</v>
      </c>
      <c r="B310" s="5">
        <f t="shared" si="4"/>
        <v>13308</v>
      </c>
      <c r="C310" t="s">
        <v>836</v>
      </c>
      <c r="D310" t="s">
        <v>837</v>
      </c>
      <c r="H310" t="s">
        <v>838</v>
      </c>
      <c r="I310" t="s">
        <v>64</v>
      </c>
      <c r="J310">
        <v>13</v>
      </c>
      <c r="K310">
        <v>61953</v>
      </c>
      <c r="N310" s="2">
        <v>11505</v>
      </c>
      <c r="O310">
        <v>2172532977</v>
      </c>
      <c r="U310">
        <v>13</v>
      </c>
      <c r="Z310">
        <v>0</v>
      </c>
      <c r="AR310" t="b">
        <f>IF(NOT(ISNA(VLOOKUP(A450,'CounselingRecords (Becki)'!$A:$H,1,FALSE))),TRUE,FALSE)</f>
        <v>0</v>
      </c>
      <c r="AS310" t="b">
        <f>IF(NOT(ISNA(VLOOKUP(A450,'APSRecords (Becki)'!$A:$H,1,FALSE))),TRUE,FALSE)</f>
        <v>0</v>
      </c>
      <c r="AT310" t="b">
        <f>IF(NOT(ISNA(VLOOKUP(A450,'StatusHistories (Becki)'!$B:$U,1,FALSE))),TRUE,FALSE)</f>
        <v>0</v>
      </c>
    </row>
    <row r="311" spans="1:46" x14ac:dyDescent="0.2">
      <c r="A311">
        <v>10536</v>
      </c>
      <c r="B311" s="5">
        <f t="shared" si="4"/>
        <v>13309</v>
      </c>
      <c r="C311" t="s">
        <v>839</v>
      </c>
      <c r="D311" t="s">
        <v>840</v>
      </c>
      <c r="H311" t="s">
        <v>841</v>
      </c>
      <c r="I311" t="s">
        <v>45</v>
      </c>
      <c r="J311">
        <v>13</v>
      </c>
      <c r="K311">
        <v>61966</v>
      </c>
      <c r="N311" s="2">
        <v>20113</v>
      </c>
      <c r="O311">
        <v>2178329916</v>
      </c>
      <c r="U311">
        <v>13</v>
      </c>
      <c r="Z311">
        <v>0</v>
      </c>
      <c r="AR311" t="b">
        <f>IF(NOT(ISNA(VLOOKUP(A451,'CounselingRecords (Becki)'!$A:$H,1,FALSE))),TRUE,FALSE)</f>
        <v>0</v>
      </c>
      <c r="AS311" t="b">
        <f>IF(NOT(ISNA(VLOOKUP(A451,'APSRecords (Becki)'!$A:$H,1,FALSE))),TRUE,FALSE)</f>
        <v>0</v>
      </c>
      <c r="AT311" t="b">
        <f>IF(NOT(ISNA(VLOOKUP(A451,'StatusHistories (Becki)'!$B:$U,1,FALSE))),TRUE,FALSE)</f>
        <v>0</v>
      </c>
    </row>
    <row r="312" spans="1:46" x14ac:dyDescent="0.2">
      <c r="A312">
        <v>10537</v>
      </c>
      <c r="B312" s="5">
        <f t="shared" si="4"/>
        <v>13310</v>
      </c>
      <c r="C312" t="s">
        <v>112</v>
      </c>
      <c r="D312" t="s">
        <v>840</v>
      </c>
      <c r="H312" t="s">
        <v>842</v>
      </c>
      <c r="I312" t="s">
        <v>45</v>
      </c>
      <c r="J312">
        <v>13</v>
      </c>
      <c r="K312">
        <v>61956</v>
      </c>
      <c r="N312" s="2">
        <v>19746</v>
      </c>
      <c r="O312">
        <v>2178329916</v>
      </c>
      <c r="U312">
        <v>13</v>
      </c>
      <c r="Z312">
        <v>0</v>
      </c>
      <c r="AR312" t="b">
        <f>IF(NOT(ISNA(VLOOKUP(A452,'CounselingRecords (Becki)'!$A:$H,1,FALSE))),TRUE,FALSE)</f>
        <v>0</v>
      </c>
      <c r="AS312" t="b">
        <f>IF(NOT(ISNA(VLOOKUP(A452,'APSRecords (Becki)'!$A:$H,1,FALSE))),TRUE,FALSE)</f>
        <v>0</v>
      </c>
      <c r="AT312" t="b">
        <f>IF(NOT(ISNA(VLOOKUP(A452,'StatusHistories (Becki)'!$B:$U,1,FALSE))),TRUE,FALSE)</f>
        <v>0</v>
      </c>
    </row>
    <row r="313" spans="1:46" x14ac:dyDescent="0.2">
      <c r="A313">
        <v>10538</v>
      </c>
      <c r="B313" s="5">
        <f t="shared" si="4"/>
        <v>13311</v>
      </c>
      <c r="C313" t="s">
        <v>843</v>
      </c>
      <c r="D313" t="s">
        <v>844</v>
      </c>
      <c r="H313" t="s">
        <v>845</v>
      </c>
      <c r="I313" t="s">
        <v>54</v>
      </c>
      <c r="J313">
        <v>13</v>
      </c>
      <c r="K313">
        <v>61913</v>
      </c>
      <c r="N313" s="2">
        <v>19948</v>
      </c>
      <c r="O313">
        <v>2178716741</v>
      </c>
      <c r="U313">
        <v>13</v>
      </c>
      <c r="Z313">
        <v>0</v>
      </c>
      <c r="AR313" t="b">
        <f>IF(NOT(ISNA(VLOOKUP(A453,'CounselingRecords (Becki)'!$A:$H,1,FALSE))),TRUE,FALSE)</f>
        <v>0</v>
      </c>
      <c r="AS313" t="b">
        <f>IF(NOT(ISNA(VLOOKUP(A453,'APSRecords (Becki)'!$A:$H,1,FALSE))),TRUE,FALSE)</f>
        <v>0</v>
      </c>
      <c r="AT313" t="b">
        <f>IF(NOT(ISNA(VLOOKUP(A453,'StatusHistories (Becki)'!$B:$U,1,FALSE))),TRUE,FALSE)</f>
        <v>0</v>
      </c>
    </row>
    <row r="314" spans="1:46" x14ac:dyDescent="0.2">
      <c r="A314">
        <v>10540</v>
      </c>
      <c r="B314" s="5">
        <f t="shared" si="4"/>
        <v>13312</v>
      </c>
      <c r="C314" t="s">
        <v>846</v>
      </c>
      <c r="D314" t="s">
        <v>844</v>
      </c>
      <c r="H314" t="s">
        <v>847</v>
      </c>
      <c r="I314" t="s">
        <v>54</v>
      </c>
      <c r="J314">
        <v>13</v>
      </c>
      <c r="K314">
        <v>61913</v>
      </c>
      <c r="N314" s="2">
        <v>21063</v>
      </c>
      <c r="O314">
        <v>2178716741</v>
      </c>
      <c r="U314">
        <v>13</v>
      </c>
      <c r="Z314">
        <v>0</v>
      </c>
      <c r="AR314" t="b">
        <f>IF(NOT(ISNA(VLOOKUP(A454,'CounselingRecords (Becki)'!$A:$H,1,FALSE))),TRUE,FALSE)</f>
        <v>0</v>
      </c>
      <c r="AS314" t="b">
        <f>IF(NOT(ISNA(VLOOKUP(A454,'APSRecords (Becki)'!$A:$H,1,FALSE))),TRUE,FALSE)</f>
        <v>0</v>
      </c>
      <c r="AT314" t="b">
        <f>IF(NOT(ISNA(VLOOKUP(A454,'StatusHistories (Becki)'!$B:$U,1,FALSE))),TRUE,FALSE)</f>
        <v>0</v>
      </c>
    </row>
    <row r="315" spans="1:46" x14ac:dyDescent="0.2">
      <c r="A315">
        <v>10541</v>
      </c>
      <c r="B315" s="5">
        <f t="shared" si="4"/>
        <v>13313</v>
      </c>
      <c r="C315" t="s">
        <v>848</v>
      </c>
      <c r="D315" t="s">
        <v>849</v>
      </c>
      <c r="H315" t="s">
        <v>850</v>
      </c>
      <c r="I315" t="s">
        <v>64</v>
      </c>
      <c r="J315">
        <v>13</v>
      </c>
      <c r="K315">
        <v>61953</v>
      </c>
      <c r="N315" s="2">
        <v>20800</v>
      </c>
      <c r="O315">
        <v>2174182753</v>
      </c>
      <c r="U315">
        <v>13</v>
      </c>
      <c r="Z315">
        <v>0</v>
      </c>
      <c r="AR315" t="b">
        <f>IF(NOT(ISNA(VLOOKUP(A455,'CounselingRecords (Becki)'!$A:$H,1,FALSE))),TRUE,FALSE)</f>
        <v>0</v>
      </c>
      <c r="AS315" t="b">
        <f>IF(NOT(ISNA(VLOOKUP(A455,'APSRecords (Becki)'!$A:$H,1,FALSE))),TRUE,FALSE)</f>
        <v>0</v>
      </c>
      <c r="AT315" t="b">
        <f>IF(NOT(ISNA(VLOOKUP(A455,'StatusHistories (Becki)'!$B:$U,1,FALSE))),TRUE,FALSE)</f>
        <v>0</v>
      </c>
    </row>
    <row r="316" spans="1:46" x14ac:dyDescent="0.2">
      <c r="A316">
        <v>10542</v>
      </c>
      <c r="B316" s="5">
        <f t="shared" si="4"/>
        <v>13314</v>
      </c>
      <c r="C316" t="s">
        <v>480</v>
      </c>
      <c r="D316" t="s">
        <v>851</v>
      </c>
      <c r="G316" t="s">
        <v>852</v>
      </c>
      <c r="H316" t="s">
        <v>853</v>
      </c>
      <c r="I316" t="s">
        <v>64</v>
      </c>
      <c r="J316">
        <v>13</v>
      </c>
      <c r="K316">
        <v>61953</v>
      </c>
      <c r="N316" s="2">
        <v>12443</v>
      </c>
      <c r="O316">
        <v>2177146632</v>
      </c>
      <c r="U316">
        <v>13</v>
      </c>
      <c r="Z316">
        <v>0</v>
      </c>
      <c r="AQ316" t="s">
        <v>854</v>
      </c>
      <c r="AR316" t="b">
        <f>IF(NOT(ISNA(VLOOKUP(A456,'CounselingRecords (Becki)'!$A:$H,1,FALSE))),TRUE,FALSE)</f>
        <v>0</v>
      </c>
      <c r="AS316" t="b">
        <f>IF(NOT(ISNA(VLOOKUP(A456,'APSRecords (Becki)'!$A:$H,1,FALSE))),TRUE,FALSE)</f>
        <v>0</v>
      </c>
      <c r="AT316" t="b">
        <f>IF(NOT(ISNA(VLOOKUP(A456,'StatusHistories (Becki)'!$B:$U,1,FALSE))),TRUE,FALSE)</f>
        <v>0</v>
      </c>
    </row>
    <row r="317" spans="1:46" x14ac:dyDescent="0.2">
      <c r="A317">
        <v>10543</v>
      </c>
      <c r="B317" s="5">
        <f t="shared" si="4"/>
        <v>13315</v>
      </c>
      <c r="C317" t="s">
        <v>855</v>
      </c>
      <c r="D317" t="s">
        <v>856</v>
      </c>
      <c r="H317" t="s">
        <v>857</v>
      </c>
      <c r="I317" t="s">
        <v>59</v>
      </c>
      <c r="J317">
        <v>13</v>
      </c>
      <c r="K317">
        <v>61910</v>
      </c>
      <c r="N317" s="2">
        <v>21158</v>
      </c>
      <c r="O317">
        <v>2179299530</v>
      </c>
      <c r="U317">
        <v>13</v>
      </c>
      <c r="Z317">
        <v>0</v>
      </c>
      <c r="AR317" t="b">
        <f>IF(NOT(ISNA(VLOOKUP(A457,'CounselingRecords (Becki)'!$A:$H,1,FALSE))),TRUE,FALSE)</f>
        <v>0</v>
      </c>
      <c r="AS317" t="b">
        <f>IF(NOT(ISNA(VLOOKUP(A457,'APSRecords (Becki)'!$A:$H,1,FALSE))),TRUE,FALSE)</f>
        <v>0</v>
      </c>
      <c r="AT317" t="b">
        <f>IF(NOT(ISNA(VLOOKUP(A457,'StatusHistories (Becki)'!$B:$U,1,FALSE))),TRUE,FALSE)</f>
        <v>0</v>
      </c>
    </row>
    <row r="318" spans="1:46" x14ac:dyDescent="0.2">
      <c r="A318">
        <v>10544</v>
      </c>
      <c r="B318" s="5">
        <f t="shared" si="4"/>
        <v>13316</v>
      </c>
      <c r="C318" t="s">
        <v>212</v>
      </c>
      <c r="D318" t="s">
        <v>858</v>
      </c>
      <c r="I318" t="s">
        <v>59</v>
      </c>
      <c r="J318">
        <v>13</v>
      </c>
      <c r="K318">
        <v>61920</v>
      </c>
      <c r="O318">
        <v>2179621624</v>
      </c>
      <c r="U318">
        <v>13</v>
      </c>
      <c r="Z318">
        <v>0</v>
      </c>
      <c r="AR318" t="b">
        <f>IF(NOT(ISNA(VLOOKUP(A458,'CounselingRecords (Becki)'!$A:$H,1,FALSE))),TRUE,FALSE)</f>
        <v>0</v>
      </c>
      <c r="AS318" t="b">
        <f>IF(NOT(ISNA(VLOOKUP(A458,'APSRecords (Becki)'!$A:$H,1,FALSE))),TRUE,FALSE)</f>
        <v>0</v>
      </c>
      <c r="AT318" t="b">
        <f>IF(NOT(ISNA(VLOOKUP(A458,'StatusHistories (Becki)'!$B:$U,1,FALSE))),TRUE,FALSE)</f>
        <v>0</v>
      </c>
    </row>
    <row r="319" spans="1:46" x14ac:dyDescent="0.2">
      <c r="A319">
        <v>10545</v>
      </c>
      <c r="B319" s="5">
        <f t="shared" si="4"/>
        <v>13317</v>
      </c>
      <c r="C319" t="s">
        <v>165</v>
      </c>
      <c r="D319" t="s">
        <v>859</v>
      </c>
      <c r="H319" t="s">
        <v>860</v>
      </c>
      <c r="I319" t="s">
        <v>861</v>
      </c>
      <c r="J319">
        <v>13</v>
      </c>
      <c r="K319">
        <v>61911</v>
      </c>
      <c r="N319" s="2">
        <v>17647</v>
      </c>
      <c r="O319">
        <v>2175432406</v>
      </c>
      <c r="U319">
        <v>13</v>
      </c>
      <c r="Z319">
        <v>0</v>
      </c>
      <c r="AR319" t="b">
        <f>IF(NOT(ISNA(VLOOKUP(A459,'CounselingRecords (Becki)'!$A:$H,1,FALSE))),TRUE,FALSE)</f>
        <v>0</v>
      </c>
      <c r="AS319" t="b">
        <f>IF(NOT(ISNA(VLOOKUP(A459,'APSRecords (Becki)'!$A:$H,1,FALSE))),TRUE,FALSE)</f>
        <v>0</v>
      </c>
      <c r="AT319" t="b">
        <f>IF(NOT(ISNA(VLOOKUP(A459,'StatusHistories (Becki)'!$B:$U,1,FALSE))),TRUE,FALSE)</f>
        <v>0</v>
      </c>
    </row>
    <row r="320" spans="1:46" x14ac:dyDescent="0.2">
      <c r="A320">
        <v>10547</v>
      </c>
      <c r="B320" s="5">
        <f t="shared" si="4"/>
        <v>13318</v>
      </c>
      <c r="C320" t="s">
        <v>108</v>
      </c>
      <c r="D320" t="s">
        <v>859</v>
      </c>
      <c r="H320" t="s">
        <v>862</v>
      </c>
      <c r="I320" t="s">
        <v>78</v>
      </c>
      <c r="J320">
        <v>13</v>
      </c>
      <c r="K320">
        <v>61911</v>
      </c>
      <c r="N320" s="2">
        <v>15758</v>
      </c>
      <c r="O320">
        <v>2175432406</v>
      </c>
      <c r="U320">
        <v>13</v>
      </c>
      <c r="Z320">
        <v>0</v>
      </c>
      <c r="AR320" t="b">
        <f>IF(NOT(ISNA(VLOOKUP(A460,'CounselingRecords (Becki)'!$A:$H,1,FALSE))),TRUE,FALSE)</f>
        <v>0</v>
      </c>
      <c r="AS320" t="b">
        <f>IF(NOT(ISNA(VLOOKUP(A460,'APSRecords (Becki)'!$A:$H,1,FALSE))),TRUE,FALSE)</f>
        <v>0</v>
      </c>
      <c r="AT320" t="b">
        <f>IF(NOT(ISNA(VLOOKUP(A460,'StatusHistories (Becki)'!$B:$U,1,FALSE))),TRUE,FALSE)</f>
        <v>0</v>
      </c>
    </row>
    <row r="321" spans="1:46" x14ac:dyDescent="0.2">
      <c r="A321">
        <v>10548</v>
      </c>
      <c r="B321" s="5">
        <f t="shared" si="4"/>
        <v>13319</v>
      </c>
      <c r="C321" t="s">
        <v>148</v>
      </c>
      <c r="D321" t="s">
        <v>863</v>
      </c>
      <c r="H321" t="s">
        <v>864</v>
      </c>
      <c r="I321" t="s">
        <v>54</v>
      </c>
      <c r="J321">
        <v>13</v>
      </c>
      <c r="K321">
        <v>61913</v>
      </c>
      <c r="N321" s="2">
        <v>18236</v>
      </c>
      <c r="O321">
        <v>2175523494</v>
      </c>
      <c r="U321">
        <v>13</v>
      </c>
      <c r="Z321">
        <v>0</v>
      </c>
      <c r="AR321" t="b">
        <f>IF(NOT(ISNA(VLOOKUP(A461,'CounselingRecords (Becki)'!$A:$H,1,FALSE))),TRUE,FALSE)</f>
        <v>0</v>
      </c>
      <c r="AS321" t="b">
        <f>IF(NOT(ISNA(VLOOKUP(A461,'APSRecords (Becki)'!$A:$H,1,FALSE))),TRUE,FALSE)</f>
        <v>0</v>
      </c>
      <c r="AT321" t="b">
        <f>IF(NOT(ISNA(VLOOKUP(A461,'StatusHistories (Becki)'!$B:$U,1,FALSE))),TRUE,FALSE)</f>
        <v>0</v>
      </c>
    </row>
    <row r="322" spans="1:46" x14ac:dyDescent="0.2">
      <c r="A322">
        <v>10549</v>
      </c>
      <c r="B322" s="5">
        <f t="shared" si="4"/>
        <v>13320</v>
      </c>
      <c r="C322" t="s">
        <v>155</v>
      </c>
      <c r="D322" t="s">
        <v>865</v>
      </c>
      <c r="H322" t="s">
        <v>678</v>
      </c>
      <c r="I322" t="s">
        <v>64</v>
      </c>
      <c r="J322">
        <v>13</v>
      </c>
      <c r="K322">
        <v>61953</v>
      </c>
      <c r="N322" s="2">
        <v>11149</v>
      </c>
      <c r="O322">
        <v>2172534642</v>
      </c>
      <c r="U322">
        <v>13</v>
      </c>
      <c r="Z322">
        <v>0</v>
      </c>
      <c r="AR322" t="b">
        <f>IF(NOT(ISNA(VLOOKUP(A462,'CounselingRecords (Becki)'!$A:$H,1,FALSE))),TRUE,FALSE)</f>
        <v>0</v>
      </c>
      <c r="AS322" t="b">
        <f>IF(NOT(ISNA(VLOOKUP(A462,'APSRecords (Becki)'!$A:$H,1,FALSE))),TRUE,FALSE)</f>
        <v>0</v>
      </c>
      <c r="AT322" t="b">
        <f>IF(NOT(ISNA(VLOOKUP(A462,'StatusHistories (Becki)'!$B:$U,1,FALSE))),TRUE,FALSE)</f>
        <v>0</v>
      </c>
    </row>
    <row r="323" spans="1:46" x14ac:dyDescent="0.2">
      <c r="A323">
        <v>10550</v>
      </c>
      <c r="B323" s="5">
        <f t="shared" si="4"/>
        <v>13321</v>
      </c>
      <c r="C323" t="s">
        <v>148</v>
      </c>
      <c r="D323" t="s">
        <v>866</v>
      </c>
      <c r="H323" t="s">
        <v>867</v>
      </c>
      <c r="I323" t="s">
        <v>59</v>
      </c>
      <c r="J323">
        <v>13</v>
      </c>
      <c r="K323">
        <v>61910</v>
      </c>
      <c r="N323" s="2">
        <v>20793</v>
      </c>
      <c r="O323">
        <v>2175085790</v>
      </c>
      <c r="U323">
        <v>13</v>
      </c>
      <c r="Z323">
        <v>0</v>
      </c>
      <c r="AR323" t="b">
        <f>IF(NOT(ISNA(VLOOKUP(A463,'CounselingRecords (Becki)'!$A:$H,1,FALSE))),TRUE,FALSE)</f>
        <v>0</v>
      </c>
      <c r="AS323" t="b">
        <f>IF(NOT(ISNA(VLOOKUP(A463,'APSRecords (Becki)'!$A:$H,1,FALSE))),TRUE,FALSE)</f>
        <v>0</v>
      </c>
      <c r="AT323" t="b">
        <f>IF(NOT(ISNA(VLOOKUP(A463,'StatusHistories (Becki)'!$B:$U,1,FALSE))),TRUE,FALSE)</f>
        <v>0</v>
      </c>
    </row>
    <row r="324" spans="1:46" x14ac:dyDescent="0.2">
      <c r="A324">
        <v>10551</v>
      </c>
      <c r="B324" s="5">
        <f t="shared" ref="B324:B387" si="5">B323+1</f>
        <v>13322</v>
      </c>
      <c r="C324" t="s">
        <v>293</v>
      </c>
      <c r="D324" t="s">
        <v>868</v>
      </c>
      <c r="H324" t="s">
        <v>869</v>
      </c>
      <c r="I324" t="s">
        <v>64</v>
      </c>
      <c r="J324">
        <v>13</v>
      </c>
      <c r="K324">
        <v>61953</v>
      </c>
      <c r="N324" s="2">
        <v>22470</v>
      </c>
      <c r="O324">
        <v>2177146632</v>
      </c>
      <c r="U324">
        <v>13</v>
      </c>
      <c r="Z324">
        <v>0</v>
      </c>
      <c r="AR324" t="b">
        <f>IF(NOT(ISNA(VLOOKUP(A464,'CounselingRecords (Becki)'!$A:$H,1,FALSE))),TRUE,FALSE)</f>
        <v>0</v>
      </c>
      <c r="AS324" t="b">
        <f>IF(NOT(ISNA(VLOOKUP(A464,'APSRecords (Becki)'!$A:$H,1,FALSE))),TRUE,FALSE)</f>
        <v>0</v>
      </c>
      <c r="AT324" t="b">
        <f>IF(NOT(ISNA(VLOOKUP(A464,'StatusHistories (Becki)'!$B:$U,1,FALSE))),TRUE,FALSE)</f>
        <v>0</v>
      </c>
    </row>
    <row r="325" spans="1:46" x14ac:dyDescent="0.2">
      <c r="A325">
        <v>10553</v>
      </c>
      <c r="B325" s="5">
        <f t="shared" si="5"/>
        <v>13323</v>
      </c>
      <c r="C325" t="s">
        <v>870</v>
      </c>
      <c r="D325" t="s">
        <v>871</v>
      </c>
      <c r="H325" t="s">
        <v>872</v>
      </c>
      <c r="I325" t="s">
        <v>59</v>
      </c>
      <c r="J325">
        <v>13</v>
      </c>
      <c r="K325">
        <v>61910</v>
      </c>
      <c r="N325" s="2">
        <v>11111</v>
      </c>
      <c r="O325">
        <v>2172683233</v>
      </c>
      <c r="U325">
        <v>13</v>
      </c>
      <c r="Z325">
        <v>0</v>
      </c>
      <c r="AR325" t="b">
        <f>IF(NOT(ISNA(VLOOKUP(A465,'CounselingRecords (Becki)'!$A:$H,1,FALSE))),TRUE,FALSE)</f>
        <v>0</v>
      </c>
      <c r="AS325" t="b">
        <f>IF(NOT(ISNA(VLOOKUP(A465,'APSRecords (Becki)'!$A:$H,1,FALSE))),TRUE,FALSE)</f>
        <v>0</v>
      </c>
      <c r="AT325" t="b">
        <f>IF(NOT(ISNA(VLOOKUP(A465,'StatusHistories (Becki)'!$B:$U,1,FALSE))),TRUE,FALSE)</f>
        <v>0</v>
      </c>
    </row>
    <row r="326" spans="1:46" x14ac:dyDescent="0.2">
      <c r="A326">
        <v>10554</v>
      </c>
      <c r="B326" s="5">
        <f t="shared" si="5"/>
        <v>13324</v>
      </c>
      <c r="C326" t="s">
        <v>359</v>
      </c>
      <c r="D326" t="s">
        <v>873</v>
      </c>
      <c r="H326" t="s">
        <v>874</v>
      </c>
      <c r="I326" t="s">
        <v>64</v>
      </c>
      <c r="J326">
        <v>13</v>
      </c>
      <c r="K326">
        <v>61953</v>
      </c>
      <c r="N326" s="2">
        <v>11965</v>
      </c>
      <c r="O326">
        <v>2172733156</v>
      </c>
      <c r="U326">
        <v>13</v>
      </c>
      <c r="Z326">
        <v>0</v>
      </c>
      <c r="AR326" t="b">
        <f>IF(NOT(ISNA(VLOOKUP(A466,'CounselingRecords (Becki)'!$A:$H,1,FALSE))),TRUE,FALSE)</f>
        <v>0</v>
      </c>
      <c r="AS326" t="b">
        <f>IF(NOT(ISNA(VLOOKUP(A466,'APSRecords (Becki)'!$A:$H,1,FALSE))),TRUE,FALSE)</f>
        <v>0</v>
      </c>
      <c r="AT326" t="b">
        <f>IF(NOT(ISNA(VLOOKUP(A466,'StatusHistories (Becki)'!$B:$U,1,FALSE))),TRUE,FALSE)</f>
        <v>0</v>
      </c>
    </row>
    <row r="327" spans="1:46" x14ac:dyDescent="0.2">
      <c r="A327">
        <v>10555</v>
      </c>
      <c r="B327" s="5">
        <f t="shared" si="5"/>
        <v>13325</v>
      </c>
      <c r="C327" t="s">
        <v>267</v>
      </c>
      <c r="D327" t="s">
        <v>875</v>
      </c>
      <c r="H327" t="s">
        <v>466</v>
      </c>
      <c r="I327" t="s">
        <v>64</v>
      </c>
      <c r="J327">
        <v>13</v>
      </c>
      <c r="K327">
        <v>61953</v>
      </c>
      <c r="N327" s="2">
        <v>16203</v>
      </c>
      <c r="O327">
        <v>2177144333</v>
      </c>
      <c r="U327">
        <v>13</v>
      </c>
      <c r="Z327">
        <v>0</v>
      </c>
      <c r="AR327" t="b">
        <f>IF(NOT(ISNA(VLOOKUP(A467,'CounselingRecords (Becki)'!$A:$H,1,FALSE))),TRUE,FALSE)</f>
        <v>0</v>
      </c>
      <c r="AS327" t="b">
        <f>IF(NOT(ISNA(VLOOKUP(A467,'APSRecords (Becki)'!$A:$H,1,FALSE))),TRUE,FALSE)</f>
        <v>0</v>
      </c>
      <c r="AT327" t="b">
        <f>IF(NOT(ISNA(VLOOKUP(A467,'StatusHistories (Becki)'!$B:$U,1,FALSE))),TRUE,FALSE)</f>
        <v>0</v>
      </c>
    </row>
    <row r="328" spans="1:46" x14ac:dyDescent="0.2">
      <c r="A328">
        <v>10556</v>
      </c>
      <c r="B328" s="5">
        <f t="shared" si="5"/>
        <v>13326</v>
      </c>
      <c r="C328" t="s">
        <v>771</v>
      </c>
      <c r="D328" t="s">
        <v>875</v>
      </c>
      <c r="H328" t="s">
        <v>466</v>
      </c>
      <c r="I328" t="s">
        <v>64</v>
      </c>
      <c r="J328">
        <v>13</v>
      </c>
      <c r="K328">
        <v>61953</v>
      </c>
      <c r="N328" s="2">
        <v>16078</v>
      </c>
      <c r="O328">
        <v>2177144333</v>
      </c>
      <c r="U328">
        <v>13</v>
      </c>
      <c r="Z328">
        <v>0</v>
      </c>
      <c r="AR328" t="b">
        <f>IF(NOT(ISNA(VLOOKUP(A468,'CounselingRecords (Becki)'!$A:$H,1,FALSE))),TRUE,FALSE)</f>
        <v>0</v>
      </c>
      <c r="AS328" t="b">
        <f>IF(NOT(ISNA(VLOOKUP(A468,'APSRecords (Becki)'!$A:$H,1,FALSE))),TRUE,FALSE)</f>
        <v>0</v>
      </c>
      <c r="AT328" t="b">
        <f>IF(NOT(ISNA(VLOOKUP(A468,'StatusHistories (Becki)'!$B:$U,1,FALSE))),TRUE,FALSE)</f>
        <v>0</v>
      </c>
    </row>
    <row r="329" spans="1:46" x14ac:dyDescent="0.2">
      <c r="A329">
        <v>10557</v>
      </c>
      <c r="B329" s="5">
        <f t="shared" si="5"/>
        <v>13327</v>
      </c>
      <c r="C329" t="s">
        <v>148</v>
      </c>
      <c r="D329" t="s">
        <v>876</v>
      </c>
      <c r="H329" t="s">
        <v>877</v>
      </c>
      <c r="I329" t="s">
        <v>246</v>
      </c>
      <c r="J329">
        <v>13</v>
      </c>
      <c r="K329">
        <v>61942</v>
      </c>
      <c r="N329" s="2">
        <v>18598</v>
      </c>
      <c r="O329">
        <v>2172534162</v>
      </c>
      <c r="U329">
        <v>13</v>
      </c>
      <c r="Z329">
        <v>0</v>
      </c>
      <c r="AR329" t="b">
        <f>IF(NOT(ISNA(VLOOKUP(A469,'CounselingRecords (Becki)'!$A:$H,1,FALSE))),TRUE,FALSE)</f>
        <v>0</v>
      </c>
      <c r="AS329" t="b">
        <f>IF(NOT(ISNA(VLOOKUP(A469,'APSRecords (Becki)'!$A:$H,1,FALSE))),TRUE,FALSE)</f>
        <v>0</v>
      </c>
      <c r="AT329" t="b">
        <f>IF(NOT(ISNA(VLOOKUP(A469,'StatusHistories (Becki)'!$B:$U,1,FALSE))),TRUE,FALSE)</f>
        <v>0</v>
      </c>
    </row>
    <row r="330" spans="1:46" x14ac:dyDescent="0.2">
      <c r="A330">
        <v>10558</v>
      </c>
      <c r="B330" s="5">
        <f t="shared" si="5"/>
        <v>13328</v>
      </c>
      <c r="C330" t="s">
        <v>520</v>
      </c>
      <c r="D330" t="s">
        <v>876</v>
      </c>
      <c r="H330" t="s">
        <v>878</v>
      </c>
      <c r="I330" t="s">
        <v>246</v>
      </c>
      <c r="J330">
        <v>13</v>
      </c>
      <c r="K330">
        <v>61941</v>
      </c>
      <c r="O330">
        <v>2172534162</v>
      </c>
      <c r="U330">
        <v>13</v>
      </c>
      <c r="Z330">
        <v>0</v>
      </c>
      <c r="AR330" t="b">
        <f>IF(NOT(ISNA(VLOOKUP(A470,'CounselingRecords (Becki)'!$A:$H,1,FALSE))),TRUE,FALSE)</f>
        <v>0</v>
      </c>
      <c r="AS330" t="b">
        <f>IF(NOT(ISNA(VLOOKUP(A470,'APSRecords (Becki)'!$A:$H,1,FALSE))),TRUE,FALSE)</f>
        <v>0</v>
      </c>
      <c r="AT330" t="b">
        <f>IF(NOT(ISNA(VLOOKUP(A470,'StatusHistories (Becki)'!$B:$U,1,FALSE))),TRUE,FALSE)</f>
        <v>0</v>
      </c>
    </row>
    <row r="331" spans="1:46" x14ac:dyDescent="0.2">
      <c r="A331">
        <v>10559</v>
      </c>
      <c r="B331" s="5">
        <f t="shared" si="5"/>
        <v>13329</v>
      </c>
      <c r="C331" t="s">
        <v>768</v>
      </c>
      <c r="D331" t="s">
        <v>452</v>
      </c>
      <c r="H331" t="s">
        <v>879</v>
      </c>
      <c r="I331" t="s">
        <v>64</v>
      </c>
      <c r="J331">
        <v>13</v>
      </c>
      <c r="K331">
        <v>61953</v>
      </c>
      <c r="N331" s="2">
        <v>12527</v>
      </c>
      <c r="O331">
        <v>2172532588</v>
      </c>
      <c r="U331">
        <v>13</v>
      </c>
      <c r="Z331">
        <v>0</v>
      </c>
      <c r="AR331" t="b">
        <f>IF(NOT(ISNA(VLOOKUP(A471,'CounselingRecords (Becki)'!$A:$H,1,FALSE))),TRUE,FALSE)</f>
        <v>0</v>
      </c>
      <c r="AS331" t="b">
        <f>IF(NOT(ISNA(VLOOKUP(A471,'APSRecords (Becki)'!$A:$H,1,FALSE))),TRUE,FALSE)</f>
        <v>0</v>
      </c>
      <c r="AT331" t="b">
        <f>IF(NOT(ISNA(VLOOKUP(A471,'StatusHistories (Becki)'!$B:$U,1,FALSE))),TRUE,FALSE)</f>
        <v>0</v>
      </c>
    </row>
    <row r="332" spans="1:46" x14ac:dyDescent="0.2">
      <c r="A332">
        <v>10560</v>
      </c>
      <c r="B332" s="5">
        <f t="shared" si="5"/>
        <v>13330</v>
      </c>
      <c r="C332" t="s">
        <v>880</v>
      </c>
      <c r="D332" t="s">
        <v>881</v>
      </c>
      <c r="H332" t="s">
        <v>882</v>
      </c>
      <c r="I332" t="s">
        <v>246</v>
      </c>
      <c r="J332">
        <v>13</v>
      </c>
      <c r="K332">
        <v>61942</v>
      </c>
      <c r="N332" s="2">
        <v>12828</v>
      </c>
      <c r="O332">
        <v>2178083956</v>
      </c>
      <c r="U332">
        <v>13</v>
      </c>
      <c r="Z332">
        <v>0</v>
      </c>
      <c r="AR332" t="b">
        <f>IF(NOT(ISNA(VLOOKUP(A472,'CounselingRecords (Becki)'!$A:$H,1,FALSE))),TRUE,FALSE)</f>
        <v>0</v>
      </c>
      <c r="AS332" t="b">
        <f>IF(NOT(ISNA(VLOOKUP(A472,'APSRecords (Becki)'!$A:$H,1,FALSE))),TRUE,FALSE)</f>
        <v>0</v>
      </c>
      <c r="AT332" t="b">
        <f>IF(NOT(ISNA(VLOOKUP(A472,'StatusHistories (Becki)'!$B:$U,1,FALSE))),TRUE,FALSE)</f>
        <v>0</v>
      </c>
    </row>
    <row r="333" spans="1:46" x14ac:dyDescent="0.2">
      <c r="A333">
        <v>10561</v>
      </c>
      <c r="B333" s="5">
        <f t="shared" si="5"/>
        <v>13331</v>
      </c>
      <c r="C333" t="s">
        <v>226</v>
      </c>
      <c r="D333" t="s">
        <v>718</v>
      </c>
      <c r="H333" t="s">
        <v>883</v>
      </c>
      <c r="I333" t="s">
        <v>106</v>
      </c>
      <c r="J333">
        <v>13</v>
      </c>
      <c r="K333">
        <v>61919</v>
      </c>
      <c r="O333">
        <v>2178327015</v>
      </c>
      <c r="U333">
        <v>13</v>
      </c>
      <c r="Z333">
        <v>0</v>
      </c>
      <c r="AR333" t="b">
        <f>IF(NOT(ISNA(VLOOKUP(A473,'CounselingRecords (Becki)'!$A:$H,1,FALSE))),TRUE,FALSE)</f>
        <v>0</v>
      </c>
      <c r="AS333" t="b">
        <f>IF(NOT(ISNA(VLOOKUP(A473,'APSRecords (Becki)'!$A:$H,1,FALSE))),TRUE,FALSE)</f>
        <v>0</v>
      </c>
      <c r="AT333" t="b">
        <f>IF(NOT(ISNA(VLOOKUP(A473,'StatusHistories (Becki)'!$B:$U,1,FALSE))),TRUE,FALSE)</f>
        <v>0</v>
      </c>
    </row>
    <row r="334" spans="1:46" x14ac:dyDescent="0.2">
      <c r="A334">
        <v>10562</v>
      </c>
      <c r="B334" s="5">
        <f t="shared" si="5"/>
        <v>13332</v>
      </c>
      <c r="C334" t="s">
        <v>293</v>
      </c>
      <c r="D334" t="s">
        <v>884</v>
      </c>
      <c r="J334">
        <v>13</v>
      </c>
      <c r="U334">
        <v>13</v>
      </c>
      <c r="Z334">
        <v>0</v>
      </c>
      <c r="AR334" t="b">
        <f>IF(NOT(ISNA(VLOOKUP(A474,'CounselingRecords (Becki)'!$A:$H,1,FALSE))),TRUE,FALSE)</f>
        <v>0</v>
      </c>
      <c r="AS334" t="b">
        <f>IF(NOT(ISNA(VLOOKUP(A474,'APSRecords (Becki)'!$A:$H,1,FALSE))),TRUE,FALSE)</f>
        <v>0</v>
      </c>
      <c r="AT334" t="b">
        <f>IF(NOT(ISNA(VLOOKUP(A474,'StatusHistories (Becki)'!$B:$U,1,FALSE))),TRUE,FALSE)</f>
        <v>0</v>
      </c>
    </row>
    <row r="335" spans="1:46" x14ac:dyDescent="0.2">
      <c r="A335">
        <v>10563</v>
      </c>
      <c r="B335" s="5">
        <f t="shared" si="5"/>
        <v>13333</v>
      </c>
      <c r="C335" t="s">
        <v>334</v>
      </c>
      <c r="D335" t="s">
        <v>335</v>
      </c>
      <c r="H335" t="s">
        <v>885</v>
      </c>
      <c r="I335" t="s">
        <v>78</v>
      </c>
      <c r="J335">
        <v>13</v>
      </c>
      <c r="K335">
        <v>61911</v>
      </c>
      <c r="N335" s="2">
        <v>16210</v>
      </c>
      <c r="O335">
        <v>2175086880</v>
      </c>
      <c r="U335">
        <v>13</v>
      </c>
      <c r="Z335">
        <v>0</v>
      </c>
      <c r="AR335" t="b">
        <f>IF(NOT(ISNA(VLOOKUP(A475,'CounselingRecords (Becki)'!$A:$H,1,FALSE))),TRUE,FALSE)</f>
        <v>0</v>
      </c>
      <c r="AS335" t="b">
        <f>IF(NOT(ISNA(VLOOKUP(A475,'APSRecords (Becki)'!$A:$H,1,FALSE))),TRUE,FALSE)</f>
        <v>0</v>
      </c>
      <c r="AT335" t="b">
        <f>IF(NOT(ISNA(VLOOKUP(A475,'StatusHistories (Becki)'!$B:$U,1,FALSE))),TRUE,FALSE)</f>
        <v>0</v>
      </c>
    </row>
    <row r="336" spans="1:46" x14ac:dyDescent="0.2">
      <c r="A336">
        <v>10564</v>
      </c>
      <c r="B336" s="5">
        <f t="shared" si="5"/>
        <v>13334</v>
      </c>
      <c r="C336" t="s">
        <v>502</v>
      </c>
      <c r="D336" t="s">
        <v>886</v>
      </c>
      <c r="H336" t="s">
        <v>887</v>
      </c>
      <c r="I336" t="s">
        <v>64</v>
      </c>
      <c r="J336">
        <v>13</v>
      </c>
      <c r="K336">
        <v>61953</v>
      </c>
      <c r="N336" s="2">
        <v>20056</v>
      </c>
      <c r="O336">
        <v>2176212043</v>
      </c>
      <c r="U336">
        <v>13</v>
      </c>
      <c r="Z336">
        <v>0</v>
      </c>
      <c r="AR336" t="b">
        <f>IF(NOT(ISNA(VLOOKUP(A476,'CounselingRecords (Becki)'!$A:$H,1,FALSE))),TRUE,FALSE)</f>
        <v>0</v>
      </c>
      <c r="AS336" t="b">
        <f>IF(NOT(ISNA(VLOOKUP(A476,'APSRecords (Becki)'!$A:$H,1,FALSE))),TRUE,FALSE)</f>
        <v>0</v>
      </c>
      <c r="AT336" t="b">
        <f>IF(NOT(ISNA(VLOOKUP(A476,'StatusHistories (Becki)'!$B:$U,1,FALSE))),TRUE,FALSE)</f>
        <v>0</v>
      </c>
    </row>
    <row r="337" spans="1:46" x14ac:dyDescent="0.2">
      <c r="A337">
        <v>10565</v>
      </c>
      <c r="B337" s="5">
        <f t="shared" si="5"/>
        <v>13335</v>
      </c>
      <c r="C337" t="s">
        <v>692</v>
      </c>
      <c r="D337" t="s">
        <v>216</v>
      </c>
      <c r="H337" t="s">
        <v>888</v>
      </c>
      <c r="I337" t="s">
        <v>64</v>
      </c>
      <c r="J337">
        <v>13</v>
      </c>
      <c r="K337">
        <v>61953</v>
      </c>
      <c r="N337" s="2">
        <v>12377</v>
      </c>
      <c r="O337">
        <v>2176212043</v>
      </c>
      <c r="U337">
        <v>13</v>
      </c>
      <c r="Z337">
        <v>0</v>
      </c>
      <c r="AR337" t="b">
        <f>IF(NOT(ISNA(VLOOKUP(A477,'CounselingRecords (Becki)'!$A:$H,1,FALSE))),TRUE,FALSE)</f>
        <v>0</v>
      </c>
      <c r="AS337" t="b">
        <f>IF(NOT(ISNA(VLOOKUP(A477,'APSRecords (Becki)'!$A:$H,1,FALSE))),TRUE,FALSE)</f>
        <v>0</v>
      </c>
      <c r="AT337" t="b">
        <f>IF(NOT(ISNA(VLOOKUP(A477,'StatusHistories (Becki)'!$B:$U,1,FALSE))),TRUE,FALSE)</f>
        <v>0</v>
      </c>
    </row>
    <row r="338" spans="1:46" x14ac:dyDescent="0.2">
      <c r="A338">
        <v>10566</v>
      </c>
      <c r="B338" s="5">
        <f t="shared" si="5"/>
        <v>13336</v>
      </c>
      <c r="C338" t="s">
        <v>889</v>
      </c>
      <c r="D338" t="s">
        <v>886</v>
      </c>
      <c r="H338" t="s">
        <v>890</v>
      </c>
      <c r="I338" t="s">
        <v>64</v>
      </c>
      <c r="J338">
        <v>13</v>
      </c>
      <c r="K338">
        <v>61953</v>
      </c>
      <c r="O338">
        <v>2176212043</v>
      </c>
      <c r="U338">
        <v>13</v>
      </c>
      <c r="Z338">
        <v>0</v>
      </c>
      <c r="AR338" t="b">
        <f>IF(NOT(ISNA(VLOOKUP(A478,'CounselingRecords (Becki)'!$A:$H,1,FALSE))),TRUE,FALSE)</f>
        <v>0</v>
      </c>
      <c r="AS338" t="b">
        <f>IF(NOT(ISNA(VLOOKUP(A478,'APSRecords (Becki)'!$A:$H,1,FALSE))),TRUE,FALSE)</f>
        <v>0</v>
      </c>
      <c r="AT338" t="b">
        <f>IF(NOT(ISNA(VLOOKUP(A478,'StatusHistories (Becki)'!$B:$U,1,FALSE))),TRUE,FALSE)</f>
        <v>0</v>
      </c>
    </row>
    <row r="339" spans="1:46" x14ac:dyDescent="0.2">
      <c r="A339">
        <v>10568</v>
      </c>
      <c r="B339" s="5">
        <f t="shared" si="5"/>
        <v>13337</v>
      </c>
      <c r="C339" t="s">
        <v>373</v>
      </c>
      <c r="D339" t="s">
        <v>85</v>
      </c>
      <c r="H339" t="s">
        <v>891</v>
      </c>
      <c r="I339" t="s">
        <v>767</v>
      </c>
      <c r="J339">
        <v>13</v>
      </c>
      <c r="K339">
        <v>61953</v>
      </c>
      <c r="N339" s="2">
        <v>13321</v>
      </c>
      <c r="O339">
        <v>2173463106</v>
      </c>
      <c r="U339">
        <v>13</v>
      </c>
      <c r="Z339">
        <v>0</v>
      </c>
      <c r="AR339" t="b">
        <f>IF(NOT(ISNA(VLOOKUP(A479,'CounselingRecords (Becki)'!$A:$H,1,FALSE))),TRUE,FALSE)</f>
        <v>0</v>
      </c>
      <c r="AS339" t="b">
        <f>IF(NOT(ISNA(VLOOKUP(A479,'APSRecords (Becki)'!$A:$H,1,FALSE))),TRUE,FALSE)</f>
        <v>0</v>
      </c>
      <c r="AT339" t="b">
        <f>IF(NOT(ISNA(VLOOKUP(A479,'StatusHistories (Becki)'!$B:$U,1,FALSE))),TRUE,FALSE)</f>
        <v>0</v>
      </c>
    </row>
    <row r="340" spans="1:46" x14ac:dyDescent="0.2">
      <c r="A340">
        <v>10569</v>
      </c>
      <c r="B340" s="5">
        <f t="shared" si="5"/>
        <v>13338</v>
      </c>
      <c r="C340" t="s">
        <v>290</v>
      </c>
      <c r="D340" t="s">
        <v>85</v>
      </c>
      <c r="H340" t="s">
        <v>892</v>
      </c>
      <c r="I340" t="s">
        <v>767</v>
      </c>
      <c r="J340">
        <v>13</v>
      </c>
      <c r="K340">
        <v>61930</v>
      </c>
      <c r="N340" s="2">
        <v>13657</v>
      </c>
      <c r="O340">
        <v>2173463106</v>
      </c>
      <c r="U340">
        <v>13</v>
      </c>
      <c r="Z340">
        <v>0</v>
      </c>
      <c r="AR340" t="b">
        <f>IF(NOT(ISNA(VLOOKUP(A480,'CounselingRecords (Becki)'!$A:$H,1,FALSE))),TRUE,FALSE)</f>
        <v>0</v>
      </c>
      <c r="AS340" t="b">
        <f>IF(NOT(ISNA(VLOOKUP(A480,'APSRecords (Becki)'!$A:$H,1,FALSE))),TRUE,FALSE)</f>
        <v>0</v>
      </c>
      <c r="AT340" t="b">
        <f>IF(NOT(ISNA(VLOOKUP(A480,'StatusHistories (Becki)'!$B:$U,1,FALSE))),TRUE,FALSE)</f>
        <v>0</v>
      </c>
    </row>
    <row r="341" spans="1:46" x14ac:dyDescent="0.2">
      <c r="A341">
        <v>10570</v>
      </c>
      <c r="B341" s="5">
        <f t="shared" si="5"/>
        <v>13339</v>
      </c>
      <c r="C341" t="s">
        <v>893</v>
      </c>
      <c r="D341" t="s">
        <v>894</v>
      </c>
      <c r="H341" t="s">
        <v>895</v>
      </c>
      <c r="I341" t="s">
        <v>64</v>
      </c>
      <c r="J341">
        <v>13</v>
      </c>
      <c r="K341">
        <v>61953</v>
      </c>
      <c r="N341" s="2">
        <v>21778</v>
      </c>
      <c r="O341">
        <v>2173772216</v>
      </c>
      <c r="U341">
        <v>13</v>
      </c>
      <c r="Z341">
        <v>0</v>
      </c>
      <c r="AR341" t="b">
        <f>IF(NOT(ISNA(VLOOKUP(A481,'CounselingRecords (Becki)'!$A:$H,1,FALSE))),TRUE,FALSE)</f>
        <v>0</v>
      </c>
      <c r="AS341" t="b">
        <f>IF(NOT(ISNA(VLOOKUP(A481,'APSRecords (Becki)'!$A:$H,1,FALSE))),TRUE,FALSE)</f>
        <v>0</v>
      </c>
      <c r="AT341" t="b">
        <f>IF(NOT(ISNA(VLOOKUP(A481,'StatusHistories (Becki)'!$B:$U,1,FALSE))),TRUE,FALSE)</f>
        <v>0</v>
      </c>
    </row>
    <row r="342" spans="1:46" x14ac:dyDescent="0.2">
      <c r="A342">
        <v>10571</v>
      </c>
      <c r="B342" s="5">
        <f t="shared" si="5"/>
        <v>13340</v>
      </c>
      <c r="C342" t="s">
        <v>589</v>
      </c>
      <c r="D342" t="s">
        <v>195</v>
      </c>
      <c r="H342" t="s">
        <v>896</v>
      </c>
      <c r="I342" t="s">
        <v>64</v>
      </c>
      <c r="J342">
        <v>13</v>
      </c>
      <c r="K342">
        <v>61953</v>
      </c>
      <c r="N342" s="2">
        <v>13810</v>
      </c>
      <c r="O342">
        <v>2172943662</v>
      </c>
      <c r="U342">
        <v>13</v>
      </c>
      <c r="Z342">
        <v>0</v>
      </c>
      <c r="AR342" t="b">
        <f>IF(NOT(ISNA(VLOOKUP(A482,'CounselingRecords (Becki)'!$A:$H,1,FALSE))),TRUE,FALSE)</f>
        <v>0</v>
      </c>
      <c r="AS342" t="b">
        <f>IF(NOT(ISNA(VLOOKUP(A482,'APSRecords (Becki)'!$A:$H,1,FALSE))),TRUE,FALSE)</f>
        <v>0</v>
      </c>
      <c r="AT342" t="b">
        <f>IF(NOT(ISNA(VLOOKUP(A482,'StatusHistories (Becki)'!$B:$U,1,FALSE))),TRUE,FALSE)</f>
        <v>0</v>
      </c>
    </row>
    <row r="343" spans="1:46" x14ac:dyDescent="0.2">
      <c r="A343">
        <v>10572</v>
      </c>
      <c r="B343" s="5">
        <f t="shared" si="5"/>
        <v>13341</v>
      </c>
      <c r="C343" t="s">
        <v>897</v>
      </c>
      <c r="D343" t="s">
        <v>898</v>
      </c>
      <c r="E343" t="s">
        <v>899</v>
      </c>
      <c r="H343" t="s">
        <v>900</v>
      </c>
      <c r="I343" t="s">
        <v>106</v>
      </c>
      <c r="J343">
        <v>13</v>
      </c>
      <c r="K343">
        <v>61919</v>
      </c>
      <c r="N343" s="2">
        <v>18340</v>
      </c>
      <c r="O343">
        <v>2174198816</v>
      </c>
      <c r="U343">
        <v>13</v>
      </c>
      <c r="Z343">
        <v>0</v>
      </c>
      <c r="AR343" t="b">
        <f>IF(NOT(ISNA(VLOOKUP(A483,'CounselingRecords (Becki)'!$A:$H,1,FALSE))),TRUE,FALSE)</f>
        <v>0</v>
      </c>
      <c r="AS343" t="b">
        <f>IF(NOT(ISNA(VLOOKUP(A483,'APSRecords (Becki)'!$A:$H,1,FALSE))),TRUE,FALSE)</f>
        <v>0</v>
      </c>
      <c r="AT343" t="b">
        <f>IF(NOT(ISNA(VLOOKUP(A483,'StatusHistories (Becki)'!$B:$U,1,FALSE))),TRUE,FALSE)</f>
        <v>0</v>
      </c>
    </row>
    <row r="344" spans="1:46" x14ac:dyDescent="0.2">
      <c r="A344">
        <v>10573</v>
      </c>
      <c r="B344" s="5">
        <f t="shared" si="5"/>
        <v>13342</v>
      </c>
      <c r="C344" t="s">
        <v>288</v>
      </c>
      <c r="D344" t="s">
        <v>901</v>
      </c>
      <c r="E344" t="s">
        <v>899</v>
      </c>
      <c r="H344" t="s">
        <v>902</v>
      </c>
      <c r="I344" t="s">
        <v>54</v>
      </c>
      <c r="J344">
        <v>13</v>
      </c>
      <c r="K344">
        <v>61913</v>
      </c>
      <c r="N344" s="2">
        <v>12443</v>
      </c>
      <c r="O344">
        <v>2175782242</v>
      </c>
      <c r="U344">
        <v>13</v>
      </c>
      <c r="Z344">
        <v>0</v>
      </c>
      <c r="AR344" t="b">
        <f>IF(NOT(ISNA(VLOOKUP(A484,'CounselingRecords (Becki)'!$A:$H,1,FALSE))),TRUE,FALSE)</f>
        <v>0</v>
      </c>
      <c r="AS344" t="b">
        <f>IF(NOT(ISNA(VLOOKUP(A484,'APSRecords (Becki)'!$A:$H,1,FALSE))),TRUE,FALSE)</f>
        <v>0</v>
      </c>
      <c r="AT344" t="b">
        <f>IF(NOT(ISNA(VLOOKUP(A484,'StatusHistories (Becki)'!$B:$U,1,FALSE))),TRUE,FALSE)</f>
        <v>0</v>
      </c>
    </row>
    <row r="345" spans="1:46" x14ac:dyDescent="0.2">
      <c r="A345">
        <v>10574</v>
      </c>
      <c r="B345" s="5">
        <f t="shared" si="5"/>
        <v>13343</v>
      </c>
      <c r="C345" t="s">
        <v>671</v>
      </c>
      <c r="D345" t="s">
        <v>903</v>
      </c>
      <c r="H345" t="s">
        <v>904</v>
      </c>
      <c r="I345" t="s">
        <v>64</v>
      </c>
      <c r="J345">
        <v>13</v>
      </c>
      <c r="K345">
        <v>61953</v>
      </c>
      <c r="N345" s="2">
        <v>12421</v>
      </c>
      <c r="O345">
        <v>2172943823</v>
      </c>
      <c r="U345">
        <v>13</v>
      </c>
      <c r="Z345">
        <v>0</v>
      </c>
      <c r="AQ345" t="s">
        <v>905</v>
      </c>
      <c r="AR345" t="b">
        <f>IF(NOT(ISNA(VLOOKUP(A485,'CounselingRecords (Becki)'!$A:$H,1,FALSE))),TRUE,FALSE)</f>
        <v>0</v>
      </c>
      <c r="AS345" t="b">
        <f>IF(NOT(ISNA(VLOOKUP(A485,'APSRecords (Becki)'!$A:$H,1,FALSE))),TRUE,FALSE)</f>
        <v>0</v>
      </c>
      <c r="AT345" t="b">
        <f>IF(NOT(ISNA(VLOOKUP(A485,'StatusHistories (Becki)'!$B:$U,1,FALSE))),TRUE,FALSE)</f>
        <v>0</v>
      </c>
    </row>
    <row r="346" spans="1:46" x14ac:dyDescent="0.2">
      <c r="A346">
        <v>10575</v>
      </c>
      <c r="B346" s="5">
        <f t="shared" si="5"/>
        <v>13344</v>
      </c>
      <c r="C346" t="s">
        <v>542</v>
      </c>
      <c r="D346" t="s">
        <v>906</v>
      </c>
      <c r="H346" t="s">
        <v>907</v>
      </c>
      <c r="I346" t="s">
        <v>106</v>
      </c>
      <c r="J346">
        <v>13</v>
      </c>
      <c r="K346">
        <v>61919</v>
      </c>
      <c r="N346" s="2">
        <v>18568</v>
      </c>
      <c r="O346">
        <v>2178404860</v>
      </c>
      <c r="U346">
        <v>13</v>
      </c>
      <c r="Z346">
        <v>0</v>
      </c>
      <c r="AR346" t="b">
        <f>IF(NOT(ISNA(VLOOKUP(A486,'CounselingRecords (Becki)'!$A:$H,1,FALSE))),TRUE,FALSE)</f>
        <v>0</v>
      </c>
      <c r="AS346" t="b">
        <f>IF(NOT(ISNA(VLOOKUP(A486,'APSRecords (Becki)'!$A:$H,1,FALSE))),TRUE,FALSE)</f>
        <v>0</v>
      </c>
      <c r="AT346" t="b">
        <f>IF(NOT(ISNA(VLOOKUP(A486,'StatusHistories (Becki)'!$B:$U,1,FALSE))),TRUE,FALSE)</f>
        <v>0</v>
      </c>
    </row>
    <row r="347" spans="1:46" x14ac:dyDescent="0.2">
      <c r="A347">
        <v>10576</v>
      </c>
      <c r="B347" s="5">
        <f t="shared" si="5"/>
        <v>13345</v>
      </c>
      <c r="C347" t="s">
        <v>836</v>
      </c>
      <c r="D347" t="s">
        <v>906</v>
      </c>
      <c r="H347" t="s">
        <v>907</v>
      </c>
      <c r="I347" t="s">
        <v>106</v>
      </c>
      <c r="J347">
        <v>13</v>
      </c>
      <c r="K347">
        <v>61919</v>
      </c>
      <c r="N347" s="2">
        <v>18568</v>
      </c>
      <c r="O347">
        <v>2178404860</v>
      </c>
      <c r="U347">
        <v>13</v>
      </c>
      <c r="Z347">
        <v>0</v>
      </c>
      <c r="AR347" t="b">
        <f>IF(NOT(ISNA(VLOOKUP(A487,'CounselingRecords (Becki)'!$A:$H,1,FALSE))),TRUE,FALSE)</f>
        <v>0</v>
      </c>
      <c r="AS347" t="b">
        <f>IF(NOT(ISNA(VLOOKUP(A487,'APSRecords (Becki)'!$A:$H,1,FALSE))),TRUE,FALSE)</f>
        <v>0</v>
      </c>
      <c r="AT347" t="b">
        <f>IF(NOT(ISNA(VLOOKUP(A487,'StatusHistories (Becki)'!$B:$U,1,FALSE))),TRUE,FALSE)</f>
        <v>0</v>
      </c>
    </row>
    <row r="348" spans="1:46" x14ac:dyDescent="0.2">
      <c r="A348">
        <v>10577</v>
      </c>
      <c r="B348" s="5">
        <f t="shared" si="5"/>
        <v>13346</v>
      </c>
      <c r="C348" t="s">
        <v>908</v>
      </c>
      <c r="D348" t="s">
        <v>909</v>
      </c>
      <c r="H348" t="s">
        <v>910</v>
      </c>
      <c r="I348" t="s">
        <v>45</v>
      </c>
      <c r="J348">
        <v>13</v>
      </c>
      <c r="K348">
        <v>61956</v>
      </c>
      <c r="N348" s="2">
        <v>11987</v>
      </c>
      <c r="O348">
        <v>2178329630</v>
      </c>
      <c r="U348">
        <v>13</v>
      </c>
      <c r="Z348">
        <v>0</v>
      </c>
      <c r="AR348" t="b">
        <f>IF(NOT(ISNA(VLOOKUP(A488,'CounselingRecords (Becki)'!$A:$H,1,FALSE))),TRUE,FALSE)</f>
        <v>0</v>
      </c>
      <c r="AS348" t="b">
        <f>IF(NOT(ISNA(VLOOKUP(A488,'APSRecords (Becki)'!$A:$H,1,FALSE))),TRUE,FALSE)</f>
        <v>0</v>
      </c>
      <c r="AT348" t="b">
        <f>IF(NOT(ISNA(VLOOKUP(A488,'StatusHistories (Becki)'!$B:$U,1,FALSE))),TRUE,FALSE)</f>
        <v>0</v>
      </c>
    </row>
    <row r="349" spans="1:46" x14ac:dyDescent="0.2">
      <c r="A349">
        <v>10578</v>
      </c>
      <c r="B349" s="5">
        <f t="shared" si="5"/>
        <v>13347</v>
      </c>
      <c r="C349" t="s">
        <v>911</v>
      </c>
      <c r="D349" t="s">
        <v>912</v>
      </c>
      <c r="E349" t="s">
        <v>405</v>
      </c>
      <c r="H349" t="s">
        <v>913</v>
      </c>
      <c r="I349" t="s">
        <v>64</v>
      </c>
      <c r="J349">
        <v>13</v>
      </c>
      <c r="K349">
        <v>61953</v>
      </c>
      <c r="N349" s="2">
        <v>11960</v>
      </c>
      <c r="O349">
        <v>2174180204</v>
      </c>
      <c r="U349">
        <v>13</v>
      </c>
      <c r="Z349">
        <v>0</v>
      </c>
      <c r="AR349" t="b">
        <f>IF(NOT(ISNA(VLOOKUP(A489,'CounselingRecords (Becki)'!$A:$H,1,FALSE))),TRUE,FALSE)</f>
        <v>0</v>
      </c>
      <c r="AS349" t="b">
        <f>IF(NOT(ISNA(VLOOKUP(A489,'APSRecords (Becki)'!$A:$H,1,FALSE))),TRUE,FALSE)</f>
        <v>0</v>
      </c>
      <c r="AT349" t="b">
        <f>IF(NOT(ISNA(VLOOKUP(A489,'StatusHistories (Becki)'!$B:$U,1,FALSE))),TRUE,FALSE)</f>
        <v>0</v>
      </c>
    </row>
    <row r="350" spans="1:46" x14ac:dyDescent="0.2">
      <c r="A350">
        <v>10579</v>
      </c>
      <c r="B350" s="5">
        <f t="shared" si="5"/>
        <v>13348</v>
      </c>
      <c r="C350" t="s">
        <v>148</v>
      </c>
      <c r="D350" t="s">
        <v>914</v>
      </c>
      <c r="H350" t="s">
        <v>915</v>
      </c>
      <c r="I350" t="s">
        <v>246</v>
      </c>
      <c r="J350">
        <v>13</v>
      </c>
      <c r="K350">
        <v>61942</v>
      </c>
      <c r="N350" s="2">
        <v>18595</v>
      </c>
      <c r="O350">
        <v>2174173711</v>
      </c>
      <c r="U350">
        <v>13</v>
      </c>
      <c r="Z350">
        <v>0</v>
      </c>
      <c r="AR350" t="b">
        <f>IF(NOT(ISNA(VLOOKUP(A490,'CounselingRecords (Becki)'!$A:$H,1,FALSE))),TRUE,FALSE)</f>
        <v>0</v>
      </c>
      <c r="AS350" t="b">
        <f>IF(NOT(ISNA(VLOOKUP(A490,'APSRecords (Becki)'!$A:$H,1,FALSE))),TRUE,FALSE)</f>
        <v>0</v>
      </c>
      <c r="AT350" t="b">
        <f>IF(NOT(ISNA(VLOOKUP(A490,'StatusHistories (Becki)'!$B:$U,1,FALSE))),TRUE,FALSE)</f>
        <v>0</v>
      </c>
    </row>
    <row r="351" spans="1:46" x14ac:dyDescent="0.2">
      <c r="A351">
        <v>10580</v>
      </c>
      <c r="B351" s="5">
        <f t="shared" si="5"/>
        <v>13349</v>
      </c>
      <c r="C351" t="s">
        <v>520</v>
      </c>
      <c r="D351" t="s">
        <v>914</v>
      </c>
      <c r="G351" t="s">
        <v>916</v>
      </c>
      <c r="H351" t="s">
        <v>917</v>
      </c>
      <c r="I351" t="s">
        <v>246</v>
      </c>
      <c r="J351">
        <v>13</v>
      </c>
      <c r="K351">
        <v>61942</v>
      </c>
      <c r="N351" s="2">
        <v>18598</v>
      </c>
      <c r="O351">
        <v>2174173711</v>
      </c>
      <c r="U351">
        <v>13</v>
      </c>
      <c r="Z351">
        <v>0</v>
      </c>
      <c r="AR351" t="b">
        <f>IF(NOT(ISNA(VLOOKUP(A491,'CounselingRecords (Becki)'!$A:$H,1,FALSE))),TRUE,FALSE)</f>
        <v>0</v>
      </c>
      <c r="AS351" t="b">
        <f>IF(NOT(ISNA(VLOOKUP(A491,'APSRecords (Becki)'!$A:$H,1,FALSE))),TRUE,FALSE)</f>
        <v>0</v>
      </c>
      <c r="AT351" t="b">
        <f>IF(NOT(ISNA(VLOOKUP(A491,'StatusHistories (Becki)'!$B:$U,1,FALSE))),TRUE,FALSE)</f>
        <v>0</v>
      </c>
    </row>
    <row r="352" spans="1:46" x14ac:dyDescent="0.2">
      <c r="A352">
        <v>10581</v>
      </c>
      <c r="B352" s="5">
        <f t="shared" si="5"/>
        <v>13350</v>
      </c>
      <c r="C352" t="s">
        <v>918</v>
      </c>
      <c r="D352" t="s">
        <v>919</v>
      </c>
      <c r="H352" t="s">
        <v>920</v>
      </c>
      <c r="I352" t="s">
        <v>45</v>
      </c>
      <c r="J352">
        <v>13</v>
      </c>
      <c r="K352">
        <v>61956</v>
      </c>
      <c r="N352" s="2">
        <v>12848</v>
      </c>
      <c r="O352">
        <v>2178329534</v>
      </c>
      <c r="U352">
        <v>13</v>
      </c>
      <c r="Z352">
        <v>0</v>
      </c>
      <c r="AR352" t="b">
        <f>IF(NOT(ISNA(VLOOKUP(A492,'CounselingRecords (Becki)'!$A:$H,1,FALSE))),TRUE,FALSE)</f>
        <v>0</v>
      </c>
      <c r="AS352" t="b">
        <f>IF(NOT(ISNA(VLOOKUP(A492,'APSRecords (Becki)'!$A:$H,1,FALSE))),TRUE,FALSE)</f>
        <v>0</v>
      </c>
      <c r="AT352" t="b">
        <f>IF(NOT(ISNA(VLOOKUP(A492,'StatusHistories (Becki)'!$B:$U,1,FALSE))),TRUE,FALSE)</f>
        <v>0</v>
      </c>
    </row>
    <row r="353" spans="1:46" x14ac:dyDescent="0.2">
      <c r="A353">
        <v>10582</v>
      </c>
      <c r="B353" s="5">
        <f t="shared" si="5"/>
        <v>13351</v>
      </c>
      <c r="C353" t="s">
        <v>921</v>
      </c>
      <c r="D353" t="s">
        <v>922</v>
      </c>
      <c r="I353" t="s">
        <v>64</v>
      </c>
      <c r="J353">
        <v>13</v>
      </c>
      <c r="N353" s="2">
        <v>20924</v>
      </c>
      <c r="U353">
        <v>13</v>
      </c>
      <c r="Z353">
        <v>0</v>
      </c>
      <c r="AR353" t="b">
        <f>IF(NOT(ISNA(VLOOKUP(A493,'CounselingRecords (Becki)'!$A:$H,1,FALSE))),TRUE,FALSE)</f>
        <v>0</v>
      </c>
      <c r="AS353" t="b">
        <f>IF(NOT(ISNA(VLOOKUP(A493,'APSRecords (Becki)'!$A:$H,1,FALSE))),TRUE,FALSE)</f>
        <v>0</v>
      </c>
      <c r="AT353" t="b">
        <f>IF(NOT(ISNA(VLOOKUP(A493,'StatusHistories (Becki)'!$B:$U,1,FALSE))),TRUE,FALSE)</f>
        <v>0</v>
      </c>
    </row>
    <row r="354" spans="1:46" x14ac:dyDescent="0.2">
      <c r="A354">
        <v>10584</v>
      </c>
      <c r="B354" s="5">
        <f t="shared" si="5"/>
        <v>13352</v>
      </c>
      <c r="C354" t="s">
        <v>923</v>
      </c>
      <c r="D354" t="s">
        <v>924</v>
      </c>
      <c r="H354" t="s">
        <v>925</v>
      </c>
      <c r="I354" t="s">
        <v>106</v>
      </c>
      <c r="J354">
        <v>13</v>
      </c>
      <c r="K354">
        <v>61919</v>
      </c>
      <c r="N354" s="2">
        <v>21953</v>
      </c>
      <c r="O354">
        <v>2178406429</v>
      </c>
      <c r="U354">
        <v>13</v>
      </c>
      <c r="Z354">
        <v>0</v>
      </c>
      <c r="AR354" t="b">
        <f>IF(NOT(ISNA(VLOOKUP(A494,'CounselingRecords (Becki)'!$A:$H,1,FALSE))),TRUE,FALSE)</f>
        <v>0</v>
      </c>
      <c r="AS354" t="b">
        <f>IF(NOT(ISNA(VLOOKUP(A494,'APSRecords (Becki)'!$A:$H,1,FALSE))),TRUE,FALSE)</f>
        <v>0</v>
      </c>
      <c r="AT354" t="b">
        <f>IF(NOT(ISNA(VLOOKUP(A494,'StatusHistories (Becki)'!$B:$U,1,FALSE))),TRUE,FALSE)</f>
        <v>0</v>
      </c>
    </row>
    <row r="355" spans="1:46" x14ac:dyDescent="0.2">
      <c r="A355">
        <v>10585</v>
      </c>
      <c r="B355" s="5">
        <f t="shared" si="5"/>
        <v>13353</v>
      </c>
      <c r="C355" t="s">
        <v>330</v>
      </c>
      <c r="D355" t="s">
        <v>926</v>
      </c>
      <c r="H355" t="s">
        <v>927</v>
      </c>
      <c r="I355" t="s">
        <v>64</v>
      </c>
      <c r="J355">
        <v>13</v>
      </c>
      <c r="K355">
        <v>61953</v>
      </c>
      <c r="N355" s="2">
        <v>13550</v>
      </c>
      <c r="O355">
        <v>2173771405</v>
      </c>
      <c r="U355">
        <v>13</v>
      </c>
      <c r="Z355">
        <v>0</v>
      </c>
      <c r="AR355" t="b">
        <f>IF(NOT(ISNA(VLOOKUP(A495,'CounselingRecords (Becki)'!$A:$H,1,FALSE))),TRUE,FALSE)</f>
        <v>0</v>
      </c>
      <c r="AS355" t="b">
        <f>IF(NOT(ISNA(VLOOKUP(A495,'APSRecords (Becki)'!$A:$H,1,FALSE))),TRUE,FALSE)</f>
        <v>0</v>
      </c>
      <c r="AT355" t="b">
        <f>IF(NOT(ISNA(VLOOKUP(A495,'StatusHistories (Becki)'!$B:$U,1,FALSE))),TRUE,FALSE)</f>
        <v>0</v>
      </c>
    </row>
    <row r="356" spans="1:46" x14ac:dyDescent="0.2">
      <c r="A356">
        <v>10586</v>
      </c>
      <c r="B356" s="5">
        <f t="shared" si="5"/>
        <v>13354</v>
      </c>
      <c r="C356" t="s">
        <v>928</v>
      </c>
      <c r="D356" t="s">
        <v>926</v>
      </c>
      <c r="H356" t="s">
        <v>927</v>
      </c>
      <c r="I356" t="s">
        <v>64</v>
      </c>
      <c r="J356">
        <v>13</v>
      </c>
      <c r="K356">
        <v>61953</v>
      </c>
      <c r="N356" s="2">
        <v>18689</v>
      </c>
      <c r="O356">
        <v>2175523432</v>
      </c>
      <c r="U356">
        <v>13</v>
      </c>
      <c r="Z356">
        <v>0</v>
      </c>
      <c r="AR356" t="b">
        <f>IF(NOT(ISNA(VLOOKUP(A496,'CounselingRecords (Becki)'!$A:$H,1,FALSE))),TRUE,FALSE)</f>
        <v>0</v>
      </c>
      <c r="AS356" t="b">
        <f>IF(NOT(ISNA(VLOOKUP(A496,'APSRecords (Becki)'!$A:$H,1,FALSE))),TRUE,FALSE)</f>
        <v>0</v>
      </c>
      <c r="AT356" t="b">
        <f>IF(NOT(ISNA(VLOOKUP(A496,'StatusHistories (Becki)'!$B:$U,1,FALSE))),TRUE,FALSE)</f>
        <v>0</v>
      </c>
    </row>
    <row r="357" spans="1:46" x14ac:dyDescent="0.2">
      <c r="A357">
        <v>10587</v>
      </c>
      <c r="B357" s="5">
        <f t="shared" si="5"/>
        <v>13355</v>
      </c>
      <c r="C357" t="s">
        <v>929</v>
      </c>
      <c r="D357" t="s">
        <v>930</v>
      </c>
      <c r="J357">
        <v>13</v>
      </c>
      <c r="U357">
        <v>13</v>
      </c>
      <c r="Z357">
        <v>0</v>
      </c>
      <c r="AR357" t="b">
        <f>IF(NOT(ISNA(VLOOKUP(A497,'CounselingRecords (Becki)'!$A:$H,1,FALSE))),TRUE,FALSE)</f>
        <v>0</v>
      </c>
      <c r="AS357" t="b">
        <f>IF(NOT(ISNA(VLOOKUP(A497,'APSRecords (Becki)'!$A:$H,1,FALSE))),TRUE,FALSE)</f>
        <v>0</v>
      </c>
      <c r="AT357" t="b">
        <f>IF(NOT(ISNA(VLOOKUP(A497,'StatusHistories (Becki)'!$B:$U,1,FALSE))),TRUE,FALSE)</f>
        <v>0</v>
      </c>
    </row>
    <row r="358" spans="1:46" x14ac:dyDescent="0.2">
      <c r="A358">
        <v>10588</v>
      </c>
      <c r="B358" s="5">
        <f t="shared" si="5"/>
        <v>13356</v>
      </c>
      <c r="C358" t="s">
        <v>931</v>
      </c>
      <c r="D358" t="s">
        <v>930</v>
      </c>
      <c r="H358" t="s">
        <v>932</v>
      </c>
      <c r="I358" t="s">
        <v>246</v>
      </c>
      <c r="J358">
        <v>13</v>
      </c>
      <c r="N358" s="2">
        <v>19776</v>
      </c>
      <c r="O358">
        <v>2173775420</v>
      </c>
      <c r="U358">
        <v>13</v>
      </c>
      <c r="Z358">
        <v>0</v>
      </c>
      <c r="AR358" t="b">
        <f>IF(NOT(ISNA(VLOOKUP(A498,'CounselingRecords (Becki)'!$A:$H,1,FALSE))),TRUE,FALSE)</f>
        <v>0</v>
      </c>
      <c r="AS358" t="b">
        <f>IF(NOT(ISNA(VLOOKUP(A498,'APSRecords (Becki)'!$A:$H,1,FALSE))),TRUE,FALSE)</f>
        <v>0</v>
      </c>
      <c r="AT358" t="b">
        <f>IF(NOT(ISNA(VLOOKUP(A498,'StatusHistories (Becki)'!$B:$U,1,FALSE))),TRUE,FALSE)</f>
        <v>0</v>
      </c>
    </row>
    <row r="359" spans="1:46" x14ac:dyDescent="0.2">
      <c r="A359">
        <v>10589</v>
      </c>
      <c r="B359" s="5">
        <f t="shared" si="5"/>
        <v>13357</v>
      </c>
      <c r="C359" t="s">
        <v>933</v>
      </c>
      <c r="D359" t="s">
        <v>934</v>
      </c>
      <c r="H359" t="s">
        <v>935</v>
      </c>
      <c r="I359" t="s">
        <v>246</v>
      </c>
      <c r="J359">
        <v>13</v>
      </c>
      <c r="K359">
        <v>61942</v>
      </c>
      <c r="N359" s="2">
        <v>9426</v>
      </c>
      <c r="O359">
        <v>2172534375</v>
      </c>
      <c r="Q359" t="s">
        <v>936</v>
      </c>
      <c r="U359">
        <v>13</v>
      </c>
      <c r="Z359">
        <v>0</v>
      </c>
      <c r="AR359" t="b">
        <f>IF(NOT(ISNA(VLOOKUP(A499,'CounselingRecords (Becki)'!$A:$H,1,FALSE))),TRUE,FALSE)</f>
        <v>0</v>
      </c>
      <c r="AS359" t="b">
        <f>IF(NOT(ISNA(VLOOKUP(A499,'APSRecords (Becki)'!$A:$H,1,FALSE))),TRUE,FALSE)</f>
        <v>0</v>
      </c>
      <c r="AT359" t="b">
        <f>IF(NOT(ISNA(VLOOKUP(A499,'StatusHistories (Becki)'!$B:$U,1,FALSE))),TRUE,FALSE)</f>
        <v>0</v>
      </c>
    </row>
    <row r="360" spans="1:46" x14ac:dyDescent="0.2">
      <c r="A360">
        <v>10590</v>
      </c>
      <c r="B360" s="5">
        <f t="shared" si="5"/>
        <v>13358</v>
      </c>
      <c r="C360" t="s">
        <v>502</v>
      </c>
      <c r="D360" t="s">
        <v>886</v>
      </c>
      <c r="H360" t="s">
        <v>937</v>
      </c>
      <c r="J360">
        <v>13</v>
      </c>
      <c r="N360" s="2">
        <v>20056</v>
      </c>
      <c r="O360">
        <v>2172534375</v>
      </c>
      <c r="U360">
        <v>13</v>
      </c>
      <c r="Z360">
        <v>0</v>
      </c>
      <c r="AR360" t="b">
        <f>IF(NOT(ISNA(VLOOKUP(A500,'CounselingRecords (Becki)'!$A:$H,1,FALSE))),TRUE,FALSE)</f>
        <v>0</v>
      </c>
      <c r="AS360" t="b">
        <f>IF(NOT(ISNA(VLOOKUP(A500,'APSRecords (Becki)'!$A:$H,1,FALSE))),TRUE,FALSE)</f>
        <v>0</v>
      </c>
      <c r="AT360" t="b">
        <f>IF(NOT(ISNA(VLOOKUP(A500,'StatusHistories (Becki)'!$B:$U,1,FALSE))),TRUE,FALSE)</f>
        <v>0</v>
      </c>
    </row>
    <row r="361" spans="1:46" x14ac:dyDescent="0.2">
      <c r="A361">
        <v>10591</v>
      </c>
      <c r="B361" s="5">
        <f t="shared" si="5"/>
        <v>13359</v>
      </c>
      <c r="C361" t="s">
        <v>889</v>
      </c>
      <c r="D361" t="s">
        <v>886</v>
      </c>
      <c r="H361" t="s">
        <v>938</v>
      </c>
      <c r="J361">
        <v>13</v>
      </c>
      <c r="N361" s="2">
        <v>21323</v>
      </c>
      <c r="O361">
        <v>2172534375</v>
      </c>
      <c r="U361">
        <v>13</v>
      </c>
      <c r="Z361">
        <v>0</v>
      </c>
      <c r="AR361" t="b">
        <f>IF(NOT(ISNA(VLOOKUP(A501,'CounselingRecords (Becki)'!$A:$H,1,FALSE))),TRUE,FALSE)</f>
        <v>0</v>
      </c>
      <c r="AS361" t="b">
        <f>IF(NOT(ISNA(VLOOKUP(A501,'APSRecords (Becki)'!$A:$H,1,FALSE))),TRUE,FALSE)</f>
        <v>0</v>
      </c>
      <c r="AT361" t="b">
        <f>IF(NOT(ISNA(VLOOKUP(A501,'StatusHistories (Becki)'!$B:$U,1,FALSE))),TRUE,FALSE)</f>
        <v>0</v>
      </c>
    </row>
    <row r="362" spans="1:46" x14ac:dyDescent="0.2">
      <c r="A362">
        <v>10592</v>
      </c>
      <c r="B362" s="5">
        <f t="shared" si="5"/>
        <v>13360</v>
      </c>
      <c r="C362" t="s">
        <v>939</v>
      </c>
      <c r="D362" t="s">
        <v>554</v>
      </c>
      <c r="G362" t="s">
        <v>940</v>
      </c>
      <c r="H362" t="s">
        <v>941</v>
      </c>
      <c r="I362" t="s">
        <v>64</v>
      </c>
      <c r="J362">
        <v>13</v>
      </c>
      <c r="K362">
        <v>61953</v>
      </c>
      <c r="N362" s="2">
        <v>14332</v>
      </c>
      <c r="O362">
        <v>2172533048</v>
      </c>
      <c r="U362">
        <v>13</v>
      </c>
      <c r="Z362">
        <v>0</v>
      </c>
      <c r="AR362" t="b">
        <f>IF(NOT(ISNA(VLOOKUP(A502,'CounselingRecords (Becki)'!$A:$H,1,FALSE))),TRUE,FALSE)</f>
        <v>0</v>
      </c>
      <c r="AS362" t="b">
        <f>IF(NOT(ISNA(VLOOKUP(A502,'APSRecords (Becki)'!$A:$H,1,FALSE))),TRUE,FALSE)</f>
        <v>0</v>
      </c>
      <c r="AT362" t="b">
        <f>IF(NOT(ISNA(VLOOKUP(A502,'StatusHistories (Becki)'!$B:$U,1,FALSE))),TRUE,FALSE)</f>
        <v>0</v>
      </c>
    </row>
    <row r="363" spans="1:46" x14ac:dyDescent="0.2">
      <c r="A363">
        <v>10593</v>
      </c>
      <c r="B363" s="5">
        <f t="shared" si="5"/>
        <v>13361</v>
      </c>
      <c r="C363" t="s">
        <v>288</v>
      </c>
      <c r="D363" t="s">
        <v>554</v>
      </c>
      <c r="H363" t="s">
        <v>942</v>
      </c>
      <c r="I363" t="s">
        <v>64</v>
      </c>
      <c r="J363">
        <v>13</v>
      </c>
      <c r="K363">
        <v>61953</v>
      </c>
      <c r="N363" s="2">
        <v>15031</v>
      </c>
      <c r="O363">
        <v>2172533048</v>
      </c>
      <c r="U363">
        <v>13</v>
      </c>
      <c r="Z363">
        <v>0</v>
      </c>
      <c r="AR363" t="b">
        <f>IF(NOT(ISNA(VLOOKUP(A503,'CounselingRecords (Becki)'!$A:$H,1,FALSE))),TRUE,FALSE)</f>
        <v>0</v>
      </c>
      <c r="AS363" t="b">
        <f>IF(NOT(ISNA(VLOOKUP(A503,'APSRecords (Becki)'!$A:$H,1,FALSE))),TRUE,FALSE)</f>
        <v>0</v>
      </c>
      <c r="AT363" t="b">
        <f>IF(NOT(ISNA(VLOOKUP(A503,'StatusHistories (Becki)'!$B:$U,1,FALSE))),TRUE,FALSE)</f>
        <v>0</v>
      </c>
    </row>
    <row r="364" spans="1:46" x14ac:dyDescent="0.2">
      <c r="A364">
        <v>10594</v>
      </c>
      <c r="B364" s="5">
        <f t="shared" si="5"/>
        <v>13362</v>
      </c>
      <c r="C364" t="s">
        <v>373</v>
      </c>
      <c r="D364" t="s">
        <v>607</v>
      </c>
      <c r="I364" t="s">
        <v>485</v>
      </c>
      <c r="J364">
        <v>13</v>
      </c>
      <c r="N364" s="2">
        <v>22554</v>
      </c>
      <c r="O364">
        <v>2177145007</v>
      </c>
      <c r="U364">
        <v>13</v>
      </c>
      <c r="Z364">
        <v>0</v>
      </c>
      <c r="AR364" t="b">
        <f>IF(NOT(ISNA(VLOOKUP(A504,'CounselingRecords (Becki)'!$A:$H,1,FALSE))),TRUE,FALSE)</f>
        <v>0</v>
      </c>
      <c r="AS364" t="b">
        <f>IF(NOT(ISNA(VLOOKUP(A504,'APSRecords (Becki)'!$A:$H,1,FALSE))),TRUE,FALSE)</f>
        <v>0</v>
      </c>
      <c r="AT364" t="b">
        <f>IF(NOT(ISNA(VLOOKUP(A504,'StatusHistories (Becki)'!$B:$U,1,FALSE))),TRUE,FALSE)</f>
        <v>0</v>
      </c>
    </row>
    <row r="365" spans="1:46" x14ac:dyDescent="0.2">
      <c r="A365">
        <v>10595</v>
      </c>
      <c r="B365" s="5">
        <f t="shared" si="5"/>
        <v>13363</v>
      </c>
      <c r="C365" t="s">
        <v>943</v>
      </c>
      <c r="D365" t="s">
        <v>944</v>
      </c>
      <c r="H365" t="s">
        <v>945</v>
      </c>
      <c r="I365" t="s">
        <v>946</v>
      </c>
      <c r="J365">
        <v>13</v>
      </c>
      <c r="K365">
        <v>61956</v>
      </c>
      <c r="N365" s="2">
        <v>22525</v>
      </c>
      <c r="O365">
        <v>2177145915</v>
      </c>
      <c r="U365">
        <v>13</v>
      </c>
      <c r="Z365">
        <v>0</v>
      </c>
      <c r="AR365" t="b">
        <f>IF(NOT(ISNA(VLOOKUP(A505,'CounselingRecords (Becki)'!$A:$H,1,FALSE))),TRUE,FALSE)</f>
        <v>0</v>
      </c>
      <c r="AS365" t="b">
        <f>IF(NOT(ISNA(VLOOKUP(A505,'APSRecords (Becki)'!$A:$H,1,FALSE))),TRUE,FALSE)</f>
        <v>0</v>
      </c>
      <c r="AT365" t="b">
        <f>IF(NOT(ISNA(VLOOKUP(A505,'StatusHistories (Becki)'!$B:$U,1,FALSE))),TRUE,FALSE)</f>
        <v>0</v>
      </c>
    </row>
    <row r="366" spans="1:46" x14ac:dyDescent="0.2">
      <c r="A366">
        <v>10596</v>
      </c>
      <c r="B366" s="5">
        <f t="shared" si="5"/>
        <v>13364</v>
      </c>
      <c r="C366" t="s">
        <v>578</v>
      </c>
      <c r="D366" t="s">
        <v>947</v>
      </c>
      <c r="H366" t="s">
        <v>948</v>
      </c>
      <c r="I366" t="s">
        <v>54</v>
      </c>
      <c r="J366">
        <v>13</v>
      </c>
      <c r="N366" s="2">
        <v>22739</v>
      </c>
      <c r="O366">
        <v>2174931773</v>
      </c>
      <c r="U366">
        <v>13</v>
      </c>
      <c r="Z366">
        <v>0</v>
      </c>
      <c r="AR366" t="b">
        <f>IF(NOT(ISNA(VLOOKUP(A506,'CounselingRecords (Becki)'!$A:$H,1,FALSE))),TRUE,FALSE)</f>
        <v>0</v>
      </c>
      <c r="AS366" t="b">
        <f>IF(NOT(ISNA(VLOOKUP(A506,'APSRecords (Becki)'!$A:$H,1,FALSE))),TRUE,FALSE)</f>
        <v>0</v>
      </c>
      <c r="AT366" t="b">
        <f>IF(NOT(ISNA(VLOOKUP(A506,'StatusHistories (Becki)'!$B:$U,1,FALSE))),TRUE,FALSE)</f>
        <v>0</v>
      </c>
    </row>
    <row r="367" spans="1:46" x14ac:dyDescent="0.2">
      <c r="A367">
        <v>10597</v>
      </c>
      <c r="B367" s="5">
        <f t="shared" si="5"/>
        <v>13365</v>
      </c>
      <c r="C367" t="s">
        <v>624</v>
      </c>
      <c r="D367" t="s">
        <v>949</v>
      </c>
      <c r="H367" t="s">
        <v>950</v>
      </c>
      <c r="I367" t="s">
        <v>64</v>
      </c>
      <c r="J367">
        <v>13</v>
      </c>
      <c r="K367">
        <v>61953</v>
      </c>
      <c r="N367" s="2">
        <v>18529</v>
      </c>
      <c r="U367">
        <v>13</v>
      </c>
      <c r="Z367">
        <v>0</v>
      </c>
      <c r="AR367" t="b">
        <f>IF(NOT(ISNA(VLOOKUP(A507,'CounselingRecords (Becki)'!$A:$H,1,FALSE))),TRUE,FALSE)</f>
        <v>0</v>
      </c>
      <c r="AS367" t="b">
        <f>IF(NOT(ISNA(VLOOKUP(A507,'APSRecords (Becki)'!$A:$H,1,FALSE))),TRUE,FALSE)</f>
        <v>0</v>
      </c>
      <c r="AT367" t="b">
        <f>IF(NOT(ISNA(VLOOKUP(A507,'StatusHistories (Becki)'!$B:$U,1,FALSE))),TRUE,FALSE)</f>
        <v>0</v>
      </c>
    </row>
    <row r="368" spans="1:46" x14ac:dyDescent="0.2">
      <c r="A368">
        <v>10598</v>
      </c>
      <c r="B368" s="5">
        <f t="shared" si="5"/>
        <v>13366</v>
      </c>
      <c r="C368" t="s">
        <v>771</v>
      </c>
      <c r="D368" t="s">
        <v>949</v>
      </c>
      <c r="H368" t="s">
        <v>951</v>
      </c>
      <c r="I368" t="s">
        <v>64</v>
      </c>
      <c r="J368">
        <v>13</v>
      </c>
      <c r="K368">
        <v>61953</v>
      </c>
      <c r="N368" s="2">
        <v>16921</v>
      </c>
      <c r="U368">
        <v>13</v>
      </c>
      <c r="Z368">
        <v>0</v>
      </c>
      <c r="AR368" t="b">
        <f>IF(NOT(ISNA(VLOOKUP(A508,'CounselingRecords (Becki)'!$A:$H,1,FALSE))),TRUE,FALSE)</f>
        <v>0</v>
      </c>
      <c r="AS368" t="b">
        <f>IF(NOT(ISNA(VLOOKUP(A508,'APSRecords (Becki)'!$A:$H,1,FALSE))),TRUE,FALSE)</f>
        <v>0</v>
      </c>
      <c r="AT368" t="b">
        <f>IF(NOT(ISNA(VLOOKUP(A508,'StatusHistories (Becki)'!$B:$U,1,FALSE))),TRUE,FALSE)</f>
        <v>0</v>
      </c>
    </row>
    <row r="369" spans="1:46" x14ac:dyDescent="0.2">
      <c r="A369">
        <v>10599</v>
      </c>
      <c r="B369" s="5">
        <f t="shared" si="5"/>
        <v>13367</v>
      </c>
      <c r="C369" t="s">
        <v>952</v>
      </c>
      <c r="D369" t="s">
        <v>953</v>
      </c>
      <c r="H369" t="s">
        <v>954</v>
      </c>
      <c r="I369" t="s">
        <v>955</v>
      </c>
      <c r="J369">
        <v>13</v>
      </c>
      <c r="K369">
        <v>61911</v>
      </c>
      <c r="N369" s="2">
        <v>14068</v>
      </c>
      <c r="O369">
        <v>2175432365</v>
      </c>
      <c r="U369">
        <v>13</v>
      </c>
      <c r="Z369">
        <v>0</v>
      </c>
      <c r="AR369" t="b">
        <f>IF(NOT(ISNA(VLOOKUP(A509,'CounselingRecords (Becki)'!$A:$H,1,FALSE))),TRUE,FALSE)</f>
        <v>0</v>
      </c>
      <c r="AS369" t="b">
        <f>IF(NOT(ISNA(VLOOKUP(A509,'APSRecords (Becki)'!$A:$H,1,FALSE))),TRUE,FALSE)</f>
        <v>0</v>
      </c>
      <c r="AT369" t="b">
        <f>IF(NOT(ISNA(VLOOKUP(A509,'StatusHistories (Becki)'!$B:$U,1,FALSE))),TRUE,FALSE)</f>
        <v>0</v>
      </c>
    </row>
    <row r="370" spans="1:46" x14ac:dyDescent="0.2">
      <c r="A370">
        <v>10600</v>
      </c>
      <c r="B370" s="5">
        <f t="shared" si="5"/>
        <v>13368</v>
      </c>
      <c r="C370" t="s">
        <v>722</v>
      </c>
      <c r="D370" t="s">
        <v>956</v>
      </c>
      <c r="E370" t="s">
        <v>459</v>
      </c>
      <c r="H370" t="s">
        <v>957</v>
      </c>
      <c r="J370">
        <v>13</v>
      </c>
      <c r="K370">
        <v>61942</v>
      </c>
      <c r="N370" s="2">
        <v>16173</v>
      </c>
      <c r="O370">
        <v>2174932181</v>
      </c>
      <c r="U370">
        <v>13</v>
      </c>
      <c r="Z370">
        <v>0</v>
      </c>
      <c r="AR370" t="b">
        <f>IF(NOT(ISNA(VLOOKUP(A510,'CounselingRecords (Becki)'!$A:$H,1,FALSE))),TRUE,FALSE)</f>
        <v>0</v>
      </c>
      <c r="AS370" t="b">
        <f>IF(NOT(ISNA(VLOOKUP(A510,'APSRecords (Becki)'!$A:$H,1,FALSE))),TRUE,FALSE)</f>
        <v>0</v>
      </c>
      <c r="AT370" t="b">
        <f>IF(NOT(ISNA(VLOOKUP(A510,'StatusHistories (Becki)'!$B:$U,1,FALSE))),TRUE,FALSE)</f>
        <v>0</v>
      </c>
    </row>
    <row r="371" spans="1:46" x14ac:dyDescent="0.2">
      <c r="A371">
        <v>10601</v>
      </c>
      <c r="B371" s="5">
        <f t="shared" si="5"/>
        <v>13369</v>
      </c>
      <c r="C371" t="s">
        <v>650</v>
      </c>
      <c r="D371" t="s">
        <v>660</v>
      </c>
      <c r="H371" t="s">
        <v>958</v>
      </c>
      <c r="I371" t="s">
        <v>485</v>
      </c>
      <c r="J371">
        <v>13</v>
      </c>
      <c r="K371">
        <v>61914</v>
      </c>
      <c r="N371" s="2">
        <v>20608</v>
      </c>
      <c r="O371">
        <v>2172641370</v>
      </c>
      <c r="U371">
        <v>13</v>
      </c>
      <c r="Z371">
        <v>0</v>
      </c>
      <c r="AR371" t="b">
        <f>IF(NOT(ISNA(VLOOKUP(A511,'CounselingRecords (Becki)'!$A:$H,1,FALSE))),TRUE,FALSE)</f>
        <v>0</v>
      </c>
      <c r="AS371" t="b">
        <f>IF(NOT(ISNA(VLOOKUP(A511,'APSRecords (Becki)'!$A:$H,1,FALSE))),TRUE,FALSE)</f>
        <v>0</v>
      </c>
      <c r="AT371" t="b">
        <f>IF(NOT(ISNA(VLOOKUP(A511,'StatusHistories (Becki)'!$B:$U,1,FALSE))),TRUE,FALSE)</f>
        <v>0</v>
      </c>
    </row>
    <row r="372" spans="1:46" x14ac:dyDescent="0.2">
      <c r="A372">
        <v>10602</v>
      </c>
      <c r="B372" s="5">
        <f t="shared" si="5"/>
        <v>13370</v>
      </c>
      <c r="C372" t="s">
        <v>589</v>
      </c>
      <c r="D372" t="s">
        <v>959</v>
      </c>
      <c r="H372" t="s">
        <v>960</v>
      </c>
      <c r="I372" t="s">
        <v>961</v>
      </c>
      <c r="J372">
        <v>13</v>
      </c>
      <c r="K372">
        <v>61930</v>
      </c>
      <c r="N372" s="2">
        <v>21133</v>
      </c>
      <c r="U372">
        <v>13</v>
      </c>
      <c r="Z372">
        <v>0</v>
      </c>
      <c r="AR372" t="b">
        <f>IF(NOT(ISNA(VLOOKUP(A512,'CounselingRecords (Becki)'!$A:$H,1,FALSE))),TRUE,FALSE)</f>
        <v>0</v>
      </c>
      <c r="AS372" t="b">
        <f>IF(NOT(ISNA(VLOOKUP(A512,'APSRecords (Becki)'!$A:$H,1,FALSE))),TRUE,FALSE)</f>
        <v>0</v>
      </c>
      <c r="AT372" t="b">
        <f>IF(NOT(ISNA(VLOOKUP(A512,'StatusHistories (Becki)'!$B:$U,1,FALSE))),TRUE,FALSE)</f>
        <v>0</v>
      </c>
    </row>
    <row r="373" spans="1:46" x14ac:dyDescent="0.2">
      <c r="A373">
        <v>10603</v>
      </c>
      <c r="B373" s="5">
        <f t="shared" si="5"/>
        <v>13371</v>
      </c>
      <c r="C373" t="s">
        <v>962</v>
      </c>
      <c r="D373" t="s">
        <v>755</v>
      </c>
      <c r="H373" t="s">
        <v>963</v>
      </c>
      <c r="I373" t="s">
        <v>767</v>
      </c>
      <c r="J373">
        <v>13</v>
      </c>
      <c r="K373">
        <v>61930</v>
      </c>
      <c r="N373" s="2">
        <v>15648</v>
      </c>
      <c r="U373">
        <v>13</v>
      </c>
      <c r="Z373">
        <v>0</v>
      </c>
      <c r="AR373" t="b">
        <f>IF(NOT(ISNA(VLOOKUP(A513,'CounselingRecords (Becki)'!$A:$H,1,FALSE))),TRUE,FALSE)</f>
        <v>0</v>
      </c>
      <c r="AS373" t="b">
        <f>IF(NOT(ISNA(VLOOKUP(A513,'APSRecords (Becki)'!$A:$H,1,FALSE))),TRUE,FALSE)</f>
        <v>0</v>
      </c>
      <c r="AT373" t="b">
        <f>IF(NOT(ISNA(VLOOKUP(A513,'StatusHistories (Becki)'!$B:$U,1,FALSE))),TRUE,FALSE)</f>
        <v>0</v>
      </c>
    </row>
    <row r="374" spans="1:46" x14ac:dyDescent="0.2">
      <c r="A374">
        <v>10604</v>
      </c>
      <c r="B374" s="5">
        <f t="shared" si="5"/>
        <v>13372</v>
      </c>
      <c r="C374" t="s">
        <v>763</v>
      </c>
      <c r="D374" t="s">
        <v>644</v>
      </c>
      <c r="H374" t="s">
        <v>964</v>
      </c>
      <c r="I374" t="s">
        <v>64</v>
      </c>
      <c r="J374">
        <v>13</v>
      </c>
      <c r="K374">
        <v>61953</v>
      </c>
      <c r="N374" s="2">
        <v>17531</v>
      </c>
      <c r="O374">
        <v>2175495046</v>
      </c>
      <c r="U374">
        <v>13</v>
      </c>
      <c r="Z374">
        <v>0</v>
      </c>
      <c r="AR374" t="b">
        <f>IF(NOT(ISNA(VLOOKUP(A514,'CounselingRecords (Becki)'!$A:$H,1,FALSE))),TRUE,FALSE)</f>
        <v>0</v>
      </c>
      <c r="AS374" t="b">
        <f>IF(NOT(ISNA(VLOOKUP(A514,'APSRecords (Becki)'!$A:$H,1,FALSE))),TRUE,FALSE)</f>
        <v>0</v>
      </c>
      <c r="AT374" t="b">
        <f>IF(NOT(ISNA(VLOOKUP(A514,'StatusHistories (Becki)'!$B:$U,1,FALSE))),TRUE,FALSE)</f>
        <v>0</v>
      </c>
    </row>
    <row r="375" spans="1:46" x14ac:dyDescent="0.2">
      <c r="A375">
        <v>10605</v>
      </c>
      <c r="B375" s="5">
        <f t="shared" si="5"/>
        <v>13373</v>
      </c>
      <c r="C375" t="s">
        <v>112</v>
      </c>
      <c r="D375" t="s">
        <v>965</v>
      </c>
      <c r="J375">
        <v>13</v>
      </c>
      <c r="U375">
        <v>13</v>
      </c>
      <c r="Z375">
        <v>0</v>
      </c>
      <c r="AR375" t="b">
        <f>IF(NOT(ISNA(VLOOKUP(A515,'CounselingRecords (Becki)'!$A:$H,1,FALSE))),TRUE,FALSE)</f>
        <v>0</v>
      </c>
      <c r="AS375" t="b">
        <f>IF(NOT(ISNA(VLOOKUP(A515,'APSRecords (Becki)'!$A:$H,1,FALSE))),TRUE,FALSE)</f>
        <v>0</v>
      </c>
      <c r="AT375" t="b">
        <f>IF(NOT(ISNA(VLOOKUP(A515,'StatusHistories (Becki)'!$B:$U,1,FALSE))),TRUE,FALSE)</f>
        <v>0</v>
      </c>
    </row>
    <row r="376" spans="1:46" x14ac:dyDescent="0.2">
      <c r="A376">
        <v>10606</v>
      </c>
      <c r="B376" s="5">
        <f t="shared" si="5"/>
        <v>13374</v>
      </c>
      <c r="C376" t="s">
        <v>966</v>
      </c>
      <c r="D376" t="s">
        <v>255</v>
      </c>
      <c r="H376" t="s">
        <v>967</v>
      </c>
      <c r="I376" t="s">
        <v>968</v>
      </c>
      <c r="J376">
        <v>13</v>
      </c>
      <c r="K376">
        <v>61816</v>
      </c>
      <c r="N376" s="2">
        <v>12803</v>
      </c>
      <c r="O376">
        <v>2178343201</v>
      </c>
      <c r="U376">
        <v>13</v>
      </c>
      <c r="Z376">
        <v>0</v>
      </c>
      <c r="AR376" t="b">
        <f>IF(NOT(ISNA(VLOOKUP(A516,'CounselingRecords (Becki)'!$A:$H,1,FALSE))),TRUE,FALSE)</f>
        <v>0</v>
      </c>
      <c r="AS376" t="b">
        <f>IF(NOT(ISNA(VLOOKUP(A516,'APSRecords (Becki)'!$A:$H,1,FALSE))),TRUE,FALSE)</f>
        <v>0</v>
      </c>
      <c r="AT376" t="b">
        <f>IF(NOT(ISNA(VLOOKUP(A516,'StatusHistories (Becki)'!$B:$U,1,FALSE))),TRUE,FALSE)</f>
        <v>0</v>
      </c>
    </row>
    <row r="377" spans="1:46" x14ac:dyDescent="0.2">
      <c r="A377">
        <v>10607</v>
      </c>
      <c r="B377" s="5">
        <f t="shared" si="5"/>
        <v>13375</v>
      </c>
      <c r="C377" t="s">
        <v>281</v>
      </c>
      <c r="D377" t="s">
        <v>969</v>
      </c>
      <c r="H377" t="s">
        <v>970</v>
      </c>
      <c r="I377" t="s">
        <v>946</v>
      </c>
      <c r="J377">
        <v>13</v>
      </c>
      <c r="K377">
        <v>61956</v>
      </c>
      <c r="N377" s="2">
        <v>16830</v>
      </c>
      <c r="O377">
        <v>2178349980</v>
      </c>
      <c r="U377">
        <v>13</v>
      </c>
      <c r="Z377">
        <v>0</v>
      </c>
      <c r="AR377" t="b">
        <f>IF(NOT(ISNA(VLOOKUP(A517,'CounselingRecords (Becki)'!$A:$H,1,FALSE))),TRUE,FALSE)</f>
        <v>0</v>
      </c>
      <c r="AS377" t="b">
        <f>IF(NOT(ISNA(VLOOKUP(A517,'APSRecords (Becki)'!$A:$H,1,FALSE))),TRUE,FALSE)</f>
        <v>0</v>
      </c>
      <c r="AT377" t="b">
        <f>IF(NOT(ISNA(VLOOKUP(A517,'StatusHistories (Becki)'!$B:$U,1,FALSE))),TRUE,FALSE)</f>
        <v>0</v>
      </c>
    </row>
    <row r="378" spans="1:46" x14ac:dyDescent="0.2">
      <c r="A378">
        <v>10608</v>
      </c>
      <c r="B378" s="5">
        <f t="shared" si="5"/>
        <v>13376</v>
      </c>
      <c r="C378" t="s">
        <v>971</v>
      </c>
      <c r="D378" t="s">
        <v>969</v>
      </c>
      <c r="H378" t="s">
        <v>972</v>
      </c>
      <c r="I378" t="s">
        <v>45</v>
      </c>
      <c r="J378">
        <v>13</v>
      </c>
      <c r="K378">
        <v>61956</v>
      </c>
      <c r="U378">
        <v>13</v>
      </c>
      <c r="Z378">
        <v>0</v>
      </c>
      <c r="AR378" t="b">
        <f>IF(NOT(ISNA(VLOOKUP(A518,'CounselingRecords (Becki)'!$A:$H,1,FALSE))),TRUE,FALSE)</f>
        <v>0</v>
      </c>
      <c r="AS378" t="b">
        <f>IF(NOT(ISNA(VLOOKUP(A518,'APSRecords (Becki)'!$A:$H,1,FALSE))),TRUE,FALSE)</f>
        <v>0</v>
      </c>
      <c r="AT378" t="b">
        <f>IF(NOT(ISNA(VLOOKUP(A518,'StatusHistories (Becki)'!$B:$U,1,FALSE))),TRUE,FALSE)</f>
        <v>0</v>
      </c>
    </row>
    <row r="379" spans="1:46" x14ac:dyDescent="0.2">
      <c r="A379">
        <v>10609</v>
      </c>
      <c r="B379" s="5">
        <f t="shared" si="5"/>
        <v>13377</v>
      </c>
      <c r="C379" t="s">
        <v>559</v>
      </c>
      <c r="D379" t="s">
        <v>973</v>
      </c>
      <c r="H379" t="s">
        <v>974</v>
      </c>
      <c r="I379" t="s">
        <v>45</v>
      </c>
      <c r="J379">
        <v>13</v>
      </c>
      <c r="K379">
        <v>61956</v>
      </c>
      <c r="N379" s="2">
        <v>16864</v>
      </c>
      <c r="O379">
        <v>2174935548</v>
      </c>
      <c r="U379">
        <v>13</v>
      </c>
      <c r="Z379">
        <v>0</v>
      </c>
      <c r="AR379" t="b">
        <f>IF(NOT(ISNA(VLOOKUP(A519,'CounselingRecords (Becki)'!$A:$H,1,FALSE))),TRUE,FALSE)</f>
        <v>0</v>
      </c>
      <c r="AS379" t="b">
        <f>IF(NOT(ISNA(VLOOKUP(A519,'APSRecords (Becki)'!$A:$H,1,FALSE))),TRUE,FALSE)</f>
        <v>0</v>
      </c>
      <c r="AT379" t="b">
        <f>IF(NOT(ISNA(VLOOKUP(A519,'StatusHistories (Becki)'!$B:$U,1,FALSE))),TRUE,FALSE)</f>
        <v>0</v>
      </c>
    </row>
    <row r="380" spans="1:46" x14ac:dyDescent="0.2">
      <c r="A380">
        <v>10610</v>
      </c>
      <c r="B380" s="5">
        <f t="shared" si="5"/>
        <v>13378</v>
      </c>
      <c r="C380" t="s">
        <v>270</v>
      </c>
      <c r="D380" t="s">
        <v>975</v>
      </c>
      <c r="H380" t="s">
        <v>976</v>
      </c>
      <c r="I380" t="s">
        <v>977</v>
      </c>
      <c r="J380">
        <v>13</v>
      </c>
      <c r="K380">
        <v>61956</v>
      </c>
      <c r="N380" s="2">
        <v>14990</v>
      </c>
      <c r="O380">
        <v>2178329215</v>
      </c>
      <c r="U380">
        <v>13</v>
      </c>
      <c r="Z380">
        <v>0</v>
      </c>
      <c r="AR380" t="b">
        <f>IF(NOT(ISNA(VLOOKUP(A520,'CounselingRecords (Becki)'!$A:$H,1,FALSE))),TRUE,FALSE)</f>
        <v>0</v>
      </c>
      <c r="AS380" t="b">
        <f>IF(NOT(ISNA(VLOOKUP(A520,'APSRecords (Becki)'!$A:$H,1,FALSE))),TRUE,FALSE)</f>
        <v>0</v>
      </c>
      <c r="AT380" t="b">
        <f>IF(NOT(ISNA(VLOOKUP(A520,'StatusHistories (Becki)'!$B:$U,1,FALSE))),TRUE,FALSE)</f>
        <v>0</v>
      </c>
    </row>
    <row r="381" spans="1:46" x14ac:dyDescent="0.2">
      <c r="A381">
        <v>10611</v>
      </c>
      <c r="B381" s="5">
        <f t="shared" si="5"/>
        <v>13379</v>
      </c>
      <c r="C381" t="s">
        <v>46</v>
      </c>
      <c r="D381" t="s">
        <v>978</v>
      </c>
      <c r="H381" t="s">
        <v>979</v>
      </c>
      <c r="I381" t="s">
        <v>45</v>
      </c>
      <c r="J381">
        <v>13</v>
      </c>
      <c r="K381">
        <v>61956</v>
      </c>
      <c r="O381">
        <v>2178329215</v>
      </c>
      <c r="U381">
        <v>13</v>
      </c>
      <c r="Z381">
        <v>0</v>
      </c>
      <c r="AR381" t="b">
        <f>IF(NOT(ISNA(VLOOKUP(A521,'CounselingRecords (Becki)'!$A:$H,1,FALSE))),TRUE,FALSE)</f>
        <v>0</v>
      </c>
      <c r="AS381" t="b">
        <f>IF(NOT(ISNA(VLOOKUP(A521,'APSRecords (Becki)'!$A:$H,1,FALSE))),TRUE,FALSE)</f>
        <v>0</v>
      </c>
      <c r="AT381" t="b">
        <f>IF(NOT(ISNA(VLOOKUP(A521,'StatusHistories (Becki)'!$B:$U,1,FALSE))),TRUE,FALSE)</f>
        <v>0</v>
      </c>
    </row>
    <row r="382" spans="1:46" x14ac:dyDescent="0.2">
      <c r="A382">
        <v>10612</v>
      </c>
      <c r="B382" s="5">
        <f t="shared" si="5"/>
        <v>13380</v>
      </c>
      <c r="C382" t="s">
        <v>270</v>
      </c>
      <c r="D382" t="s">
        <v>975</v>
      </c>
      <c r="H382" t="s">
        <v>980</v>
      </c>
      <c r="I382" t="s">
        <v>45</v>
      </c>
      <c r="J382">
        <v>13</v>
      </c>
      <c r="K382">
        <v>61956</v>
      </c>
      <c r="N382" s="2">
        <v>14990</v>
      </c>
      <c r="O382">
        <v>2178329215</v>
      </c>
      <c r="U382">
        <v>13</v>
      </c>
      <c r="Z382">
        <v>0</v>
      </c>
      <c r="AR382" t="b">
        <f>IF(NOT(ISNA(VLOOKUP(A522,'CounselingRecords (Becki)'!$A:$H,1,FALSE))),TRUE,FALSE)</f>
        <v>0</v>
      </c>
      <c r="AS382" t="b">
        <f>IF(NOT(ISNA(VLOOKUP(A522,'APSRecords (Becki)'!$A:$H,1,FALSE))),TRUE,FALSE)</f>
        <v>0</v>
      </c>
      <c r="AT382" t="b">
        <f>IF(NOT(ISNA(VLOOKUP(A522,'StatusHistories (Becki)'!$B:$U,1,FALSE))),TRUE,FALSE)</f>
        <v>0</v>
      </c>
    </row>
    <row r="383" spans="1:46" x14ac:dyDescent="0.2">
      <c r="A383">
        <v>10613</v>
      </c>
      <c r="B383" s="5">
        <f t="shared" si="5"/>
        <v>13381</v>
      </c>
      <c r="C383" t="s">
        <v>650</v>
      </c>
      <c r="D383" t="s">
        <v>981</v>
      </c>
      <c r="H383" t="s">
        <v>982</v>
      </c>
      <c r="I383" t="s">
        <v>983</v>
      </c>
      <c r="J383">
        <v>13</v>
      </c>
      <c r="K383">
        <v>61856</v>
      </c>
      <c r="N383" s="2">
        <v>18113</v>
      </c>
      <c r="O383">
        <v>2178329778</v>
      </c>
      <c r="Q383" t="s">
        <v>984</v>
      </c>
      <c r="U383">
        <v>13</v>
      </c>
      <c r="Z383">
        <v>0</v>
      </c>
      <c r="AR383" t="b">
        <f>IF(NOT(ISNA(VLOOKUP(A523,'CounselingRecords (Becki)'!$A:$H,1,FALSE))),TRUE,FALSE)</f>
        <v>0</v>
      </c>
      <c r="AS383" t="b">
        <f>IF(NOT(ISNA(VLOOKUP(A523,'APSRecords (Becki)'!$A:$H,1,FALSE))),TRUE,FALSE)</f>
        <v>0</v>
      </c>
      <c r="AT383" t="b">
        <f>IF(NOT(ISNA(VLOOKUP(A523,'StatusHistories (Becki)'!$B:$U,1,FALSE))),TRUE,FALSE)</f>
        <v>0</v>
      </c>
    </row>
    <row r="384" spans="1:46" x14ac:dyDescent="0.2">
      <c r="A384">
        <v>10614</v>
      </c>
      <c r="B384" s="5">
        <f t="shared" si="5"/>
        <v>13382</v>
      </c>
      <c r="C384" t="s">
        <v>825</v>
      </c>
      <c r="D384" t="s">
        <v>981</v>
      </c>
      <c r="H384" t="s">
        <v>985</v>
      </c>
      <c r="I384" t="s">
        <v>983</v>
      </c>
      <c r="J384">
        <v>13</v>
      </c>
      <c r="K384">
        <v>61856</v>
      </c>
      <c r="N384" s="2">
        <v>17340</v>
      </c>
      <c r="O384">
        <v>2174932258</v>
      </c>
      <c r="Q384" t="s">
        <v>986</v>
      </c>
      <c r="U384">
        <v>13</v>
      </c>
      <c r="Z384">
        <v>0</v>
      </c>
      <c r="AR384" t="b">
        <f>IF(NOT(ISNA(VLOOKUP(A524,'CounselingRecords (Becki)'!$A:$H,1,FALSE))),TRUE,FALSE)</f>
        <v>0</v>
      </c>
      <c r="AS384" t="b">
        <f>IF(NOT(ISNA(VLOOKUP(A524,'APSRecords (Becki)'!$A:$H,1,FALSE))),TRUE,FALSE)</f>
        <v>0</v>
      </c>
      <c r="AT384" t="b">
        <f>IF(NOT(ISNA(VLOOKUP(A524,'StatusHistories (Becki)'!$B:$U,1,FALSE))),TRUE,FALSE)</f>
        <v>0</v>
      </c>
    </row>
    <row r="385" spans="1:46" x14ac:dyDescent="0.2">
      <c r="A385">
        <v>10616</v>
      </c>
      <c r="B385" s="5">
        <f t="shared" si="5"/>
        <v>13383</v>
      </c>
      <c r="C385" t="s">
        <v>559</v>
      </c>
      <c r="D385" t="s">
        <v>987</v>
      </c>
      <c r="H385" t="s">
        <v>988</v>
      </c>
      <c r="I385" t="s">
        <v>45</v>
      </c>
      <c r="J385">
        <v>13</v>
      </c>
      <c r="K385">
        <v>61956</v>
      </c>
      <c r="N385" s="2">
        <v>18037</v>
      </c>
      <c r="O385">
        <v>2178329093</v>
      </c>
      <c r="U385">
        <v>13</v>
      </c>
      <c r="Z385">
        <v>0</v>
      </c>
      <c r="AR385" t="b">
        <f>IF(NOT(ISNA(VLOOKUP(A525,'CounselingRecords (Becki)'!$A:$H,1,FALSE))),TRUE,FALSE)</f>
        <v>0</v>
      </c>
      <c r="AS385" t="b">
        <f>IF(NOT(ISNA(VLOOKUP(A525,'APSRecords (Becki)'!$A:$H,1,FALSE))),TRUE,FALSE)</f>
        <v>0</v>
      </c>
      <c r="AT385" t="b">
        <f>IF(NOT(ISNA(VLOOKUP(A525,'StatusHistories (Becki)'!$B:$U,1,FALSE))),TRUE,FALSE)</f>
        <v>0</v>
      </c>
    </row>
    <row r="386" spans="1:46" x14ac:dyDescent="0.2">
      <c r="A386">
        <v>10617</v>
      </c>
      <c r="B386" s="5">
        <f t="shared" si="5"/>
        <v>13384</v>
      </c>
      <c r="C386" t="s">
        <v>989</v>
      </c>
      <c r="D386" t="s">
        <v>990</v>
      </c>
      <c r="H386" t="s">
        <v>991</v>
      </c>
      <c r="I386" t="s">
        <v>992</v>
      </c>
      <c r="J386">
        <v>13</v>
      </c>
      <c r="K386">
        <v>61816</v>
      </c>
      <c r="N386" s="2">
        <v>16883</v>
      </c>
      <c r="O386">
        <v>2176882830</v>
      </c>
      <c r="U386">
        <v>13</v>
      </c>
      <c r="Z386">
        <v>0</v>
      </c>
      <c r="AR386" t="b">
        <f>IF(NOT(ISNA(VLOOKUP(A526,'CounselingRecords (Becki)'!$A:$H,1,FALSE))),TRUE,FALSE)</f>
        <v>0</v>
      </c>
      <c r="AS386" t="b">
        <f>IF(NOT(ISNA(VLOOKUP(A526,'APSRecords (Becki)'!$A:$H,1,FALSE))),TRUE,FALSE)</f>
        <v>0</v>
      </c>
      <c r="AT386" t="b">
        <f>IF(NOT(ISNA(VLOOKUP(A526,'StatusHistories (Becki)'!$B:$U,1,FALSE))),TRUE,FALSE)</f>
        <v>0</v>
      </c>
    </row>
    <row r="387" spans="1:46" x14ac:dyDescent="0.2">
      <c r="A387">
        <v>10618</v>
      </c>
      <c r="B387" s="5">
        <f t="shared" si="5"/>
        <v>13385</v>
      </c>
      <c r="C387" t="s">
        <v>993</v>
      </c>
      <c r="D387" t="s">
        <v>994</v>
      </c>
      <c r="H387" t="s">
        <v>995</v>
      </c>
      <c r="I387" t="s">
        <v>45</v>
      </c>
      <c r="J387">
        <v>13</v>
      </c>
      <c r="K387">
        <v>61956</v>
      </c>
      <c r="N387" s="2">
        <v>15705</v>
      </c>
      <c r="O387">
        <v>2174937203</v>
      </c>
      <c r="U387">
        <v>13</v>
      </c>
      <c r="Z387">
        <v>0</v>
      </c>
      <c r="AR387" t="b">
        <f>IF(NOT(ISNA(VLOOKUP(A527,'CounselingRecords (Becki)'!$A:$H,1,FALSE))),TRUE,FALSE)</f>
        <v>0</v>
      </c>
      <c r="AS387" t="b">
        <f>IF(NOT(ISNA(VLOOKUP(A527,'APSRecords (Becki)'!$A:$H,1,FALSE))),TRUE,FALSE)</f>
        <v>0</v>
      </c>
      <c r="AT387" t="b">
        <f>IF(NOT(ISNA(VLOOKUP(A527,'StatusHistories (Becki)'!$B:$U,1,FALSE))),TRUE,FALSE)</f>
        <v>0</v>
      </c>
    </row>
    <row r="388" spans="1:46" x14ac:dyDescent="0.2">
      <c r="A388">
        <v>10619</v>
      </c>
      <c r="B388" s="5">
        <f t="shared" ref="B388:B411" si="6">B387+1</f>
        <v>13386</v>
      </c>
      <c r="C388" t="s">
        <v>243</v>
      </c>
      <c r="D388" t="s">
        <v>996</v>
      </c>
      <c r="H388" t="s">
        <v>997</v>
      </c>
      <c r="I388" t="s">
        <v>64</v>
      </c>
      <c r="J388">
        <v>13</v>
      </c>
      <c r="K388">
        <v>61953</v>
      </c>
      <c r="N388" s="2">
        <v>21705</v>
      </c>
      <c r="O388">
        <v>2177142074</v>
      </c>
      <c r="U388">
        <v>13</v>
      </c>
      <c r="Z388">
        <v>0</v>
      </c>
      <c r="AR388" t="b">
        <f>IF(NOT(ISNA(VLOOKUP(A528,'CounselingRecords (Becki)'!$A:$H,1,FALSE))),TRUE,FALSE)</f>
        <v>0</v>
      </c>
      <c r="AS388" t="b">
        <f>IF(NOT(ISNA(VLOOKUP(A528,'APSRecords (Becki)'!$A:$H,1,FALSE))),TRUE,FALSE)</f>
        <v>0</v>
      </c>
      <c r="AT388" t="b">
        <f>IF(NOT(ISNA(VLOOKUP(A528,'StatusHistories (Becki)'!$B:$U,1,FALSE))),TRUE,FALSE)</f>
        <v>0</v>
      </c>
    </row>
    <row r="389" spans="1:46" x14ac:dyDescent="0.2">
      <c r="A389">
        <v>10620</v>
      </c>
      <c r="B389" s="5">
        <f t="shared" si="6"/>
        <v>13387</v>
      </c>
      <c r="C389" t="s">
        <v>55</v>
      </c>
      <c r="D389" t="s">
        <v>953</v>
      </c>
      <c r="H389" t="s">
        <v>998</v>
      </c>
      <c r="I389" t="s">
        <v>78</v>
      </c>
      <c r="J389">
        <v>13</v>
      </c>
      <c r="K389">
        <v>61911</v>
      </c>
      <c r="N389" s="2">
        <v>11583</v>
      </c>
      <c r="O389">
        <v>2175432365</v>
      </c>
      <c r="U389">
        <v>13</v>
      </c>
      <c r="Z389">
        <v>0</v>
      </c>
      <c r="AR389" t="b">
        <f>IF(NOT(ISNA(VLOOKUP(A529,'CounselingRecords (Becki)'!$A:$H,1,FALSE))),TRUE,FALSE)</f>
        <v>0</v>
      </c>
      <c r="AS389" t="b">
        <f>IF(NOT(ISNA(VLOOKUP(A529,'APSRecords (Becki)'!$A:$H,1,FALSE))),TRUE,FALSE)</f>
        <v>0</v>
      </c>
      <c r="AT389" t="b">
        <f>IF(NOT(ISNA(VLOOKUP(A529,'StatusHistories (Becki)'!$B:$U,1,FALSE))),TRUE,FALSE)</f>
        <v>0</v>
      </c>
    </row>
    <row r="390" spans="1:46" x14ac:dyDescent="0.2">
      <c r="A390">
        <v>10622</v>
      </c>
      <c r="B390" s="5">
        <f t="shared" si="6"/>
        <v>13388</v>
      </c>
      <c r="C390" t="s">
        <v>251</v>
      </c>
      <c r="D390" t="s">
        <v>999</v>
      </c>
      <c r="H390" t="s">
        <v>1000</v>
      </c>
      <c r="I390" t="s">
        <v>64</v>
      </c>
      <c r="J390">
        <v>13</v>
      </c>
      <c r="K390">
        <v>61953</v>
      </c>
      <c r="N390" s="2">
        <v>17133</v>
      </c>
      <c r="O390">
        <v>2176215592</v>
      </c>
      <c r="U390">
        <v>13</v>
      </c>
      <c r="Z390">
        <v>0</v>
      </c>
      <c r="AR390" t="b">
        <f>IF(NOT(ISNA(VLOOKUP(A530,'CounselingRecords (Becki)'!$A:$H,1,FALSE))),TRUE,FALSE)</f>
        <v>0</v>
      </c>
      <c r="AS390" t="b">
        <f>IF(NOT(ISNA(VLOOKUP(A530,'APSRecords (Becki)'!$A:$H,1,FALSE))),TRUE,FALSE)</f>
        <v>0</v>
      </c>
      <c r="AT390" t="b">
        <f>IF(NOT(ISNA(VLOOKUP(A530,'StatusHistories (Becki)'!$B:$U,1,FALSE))),TRUE,FALSE)</f>
        <v>0</v>
      </c>
    </row>
    <row r="391" spans="1:46" x14ac:dyDescent="0.2">
      <c r="A391">
        <v>10623</v>
      </c>
      <c r="B391" s="5">
        <f t="shared" si="6"/>
        <v>13389</v>
      </c>
      <c r="C391" t="s">
        <v>1001</v>
      </c>
      <c r="D391" t="s">
        <v>1002</v>
      </c>
      <c r="H391" t="s">
        <v>1003</v>
      </c>
      <c r="I391" t="s">
        <v>45</v>
      </c>
      <c r="J391">
        <v>13</v>
      </c>
      <c r="K391">
        <v>61956</v>
      </c>
      <c r="N391" s="2">
        <v>21587</v>
      </c>
      <c r="O391">
        <v>2177146835</v>
      </c>
      <c r="U391">
        <v>13</v>
      </c>
      <c r="Z391">
        <v>0</v>
      </c>
      <c r="AR391" t="b">
        <f>IF(NOT(ISNA(VLOOKUP(A531,'CounselingRecords (Becki)'!$A:$H,1,FALSE))),TRUE,FALSE)</f>
        <v>0</v>
      </c>
      <c r="AS391" t="b">
        <f>IF(NOT(ISNA(VLOOKUP(A531,'APSRecords (Becki)'!$A:$H,1,FALSE))),TRUE,FALSE)</f>
        <v>0</v>
      </c>
      <c r="AT391" t="b">
        <f>IF(NOT(ISNA(VLOOKUP(A531,'StatusHistories (Becki)'!$B:$U,1,FALSE))),TRUE,FALSE)</f>
        <v>0</v>
      </c>
    </row>
    <row r="392" spans="1:46" x14ac:dyDescent="0.2">
      <c r="A392">
        <v>10624</v>
      </c>
      <c r="B392" s="5">
        <f t="shared" si="6"/>
        <v>13390</v>
      </c>
      <c r="C392" t="s">
        <v>226</v>
      </c>
      <c r="D392" t="s">
        <v>718</v>
      </c>
      <c r="H392" t="s">
        <v>1004</v>
      </c>
      <c r="I392" t="s">
        <v>45</v>
      </c>
      <c r="J392">
        <v>13</v>
      </c>
      <c r="K392">
        <v>61919</v>
      </c>
      <c r="N392" s="2">
        <v>18988</v>
      </c>
      <c r="O392">
        <v>2178327015</v>
      </c>
      <c r="U392">
        <v>13</v>
      </c>
      <c r="Z392">
        <v>0</v>
      </c>
      <c r="AR392" t="b">
        <f>IF(NOT(ISNA(VLOOKUP(A532,'CounselingRecords (Becki)'!$A:$H,1,FALSE))),TRUE,FALSE)</f>
        <v>0</v>
      </c>
      <c r="AS392" t="b">
        <f>IF(NOT(ISNA(VLOOKUP(A532,'APSRecords (Becki)'!$A:$H,1,FALSE))),TRUE,FALSE)</f>
        <v>0</v>
      </c>
      <c r="AT392" t="b">
        <f>IF(NOT(ISNA(VLOOKUP(A532,'StatusHistories (Becki)'!$B:$U,1,FALSE))),TRUE,FALSE)</f>
        <v>0</v>
      </c>
    </row>
    <row r="393" spans="1:46" x14ac:dyDescent="0.2">
      <c r="A393">
        <v>10625</v>
      </c>
      <c r="B393" s="5">
        <f t="shared" si="6"/>
        <v>13391</v>
      </c>
      <c r="C393" t="s">
        <v>1005</v>
      </c>
      <c r="D393" t="s">
        <v>1006</v>
      </c>
      <c r="H393" t="s">
        <v>466</v>
      </c>
      <c r="I393" t="s">
        <v>64</v>
      </c>
      <c r="J393">
        <v>13</v>
      </c>
      <c r="K393">
        <v>61953</v>
      </c>
      <c r="N393" s="2">
        <v>24838</v>
      </c>
      <c r="O393">
        <v>2178198757</v>
      </c>
      <c r="U393">
        <v>13</v>
      </c>
      <c r="Z393">
        <v>0</v>
      </c>
      <c r="AR393" t="b">
        <f>IF(NOT(ISNA(VLOOKUP(A533,'CounselingRecords (Becki)'!$A:$H,1,FALSE))),TRUE,FALSE)</f>
        <v>0</v>
      </c>
      <c r="AS393" t="b">
        <f>IF(NOT(ISNA(VLOOKUP(A533,'APSRecords (Becki)'!$A:$H,1,FALSE))),TRUE,FALSE)</f>
        <v>0</v>
      </c>
      <c r="AT393" t="b">
        <f>IF(NOT(ISNA(VLOOKUP(A533,'StatusHistories (Becki)'!$B:$U,1,FALSE))),TRUE,FALSE)</f>
        <v>0</v>
      </c>
    </row>
    <row r="394" spans="1:46" x14ac:dyDescent="0.2">
      <c r="A394">
        <v>10626</v>
      </c>
      <c r="B394" s="5">
        <f t="shared" si="6"/>
        <v>13392</v>
      </c>
      <c r="C394" t="s">
        <v>771</v>
      </c>
      <c r="D394" t="s">
        <v>1007</v>
      </c>
      <c r="H394" t="s">
        <v>1008</v>
      </c>
      <c r="I394" t="s">
        <v>78</v>
      </c>
      <c r="J394">
        <v>13</v>
      </c>
      <c r="K394">
        <v>61911</v>
      </c>
      <c r="N394" s="2">
        <v>14712</v>
      </c>
      <c r="O394">
        <v>2172595841</v>
      </c>
      <c r="U394">
        <v>13</v>
      </c>
      <c r="Z394">
        <v>0</v>
      </c>
      <c r="AR394" t="b">
        <f>IF(NOT(ISNA(VLOOKUP(A534,'CounselingRecords (Becki)'!$A:$H,1,FALSE))),TRUE,FALSE)</f>
        <v>0</v>
      </c>
      <c r="AS394" t="b">
        <f>IF(NOT(ISNA(VLOOKUP(A534,'APSRecords (Becki)'!$A:$H,1,FALSE))),TRUE,FALSE)</f>
        <v>0</v>
      </c>
      <c r="AT394" t="b">
        <f>IF(NOT(ISNA(VLOOKUP(A534,'StatusHistories (Becki)'!$B:$U,1,FALSE))),TRUE,FALSE)</f>
        <v>0</v>
      </c>
    </row>
    <row r="395" spans="1:46" x14ac:dyDescent="0.2">
      <c r="A395">
        <v>10627</v>
      </c>
      <c r="B395" s="5">
        <f t="shared" si="6"/>
        <v>13393</v>
      </c>
      <c r="C395" t="s">
        <v>839</v>
      </c>
      <c r="D395" t="s">
        <v>1009</v>
      </c>
      <c r="H395" t="s">
        <v>1010</v>
      </c>
      <c r="I395" t="s">
        <v>64</v>
      </c>
      <c r="J395">
        <v>13</v>
      </c>
      <c r="K395">
        <v>61953</v>
      </c>
      <c r="N395" s="2">
        <v>17625</v>
      </c>
      <c r="O395">
        <v>2176212839</v>
      </c>
      <c r="U395">
        <v>13</v>
      </c>
      <c r="Z395">
        <v>0</v>
      </c>
      <c r="AR395" t="b">
        <f>IF(NOT(ISNA(VLOOKUP(A535,'CounselingRecords (Becki)'!$A:$H,1,FALSE))),TRUE,FALSE)</f>
        <v>0</v>
      </c>
      <c r="AS395" t="b">
        <f>IF(NOT(ISNA(VLOOKUP(A535,'APSRecords (Becki)'!$A:$H,1,FALSE))),TRUE,FALSE)</f>
        <v>0</v>
      </c>
      <c r="AT395" t="b">
        <f>IF(NOT(ISNA(VLOOKUP(A535,'StatusHistories (Becki)'!$B:$U,1,FALSE))),TRUE,FALSE)</f>
        <v>0</v>
      </c>
    </row>
    <row r="396" spans="1:46" x14ac:dyDescent="0.2">
      <c r="A396">
        <v>10628</v>
      </c>
      <c r="B396" s="5">
        <f t="shared" si="6"/>
        <v>13394</v>
      </c>
      <c r="C396" t="s">
        <v>165</v>
      </c>
      <c r="D396" t="s">
        <v>1011</v>
      </c>
      <c r="H396" t="s">
        <v>1012</v>
      </c>
      <c r="I396" t="s">
        <v>54</v>
      </c>
      <c r="J396">
        <v>13</v>
      </c>
      <c r="K396">
        <v>61913</v>
      </c>
      <c r="N396" s="2">
        <v>15197</v>
      </c>
      <c r="O396">
        <v>2175783899</v>
      </c>
      <c r="U396">
        <v>13</v>
      </c>
      <c r="Z396">
        <v>0</v>
      </c>
      <c r="AR396" t="b">
        <f>IF(NOT(ISNA(VLOOKUP(A536,'CounselingRecords (Becki)'!$A:$H,1,FALSE))),TRUE,FALSE)</f>
        <v>0</v>
      </c>
      <c r="AS396" t="b">
        <f>IF(NOT(ISNA(VLOOKUP(A536,'APSRecords (Becki)'!$A:$H,1,FALSE))),TRUE,FALSE)</f>
        <v>0</v>
      </c>
      <c r="AT396" t="b">
        <f>IF(NOT(ISNA(VLOOKUP(A536,'StatusHistories (Becki)'!$B:$U,1,FALSE))),TRUE,FALSE)</f>
        <v>0</v>
      </c>
    </row>
    <row r="397" spans="1:46" x14ac:dyDescent="0.2">
      <c r="A397">
        <v>10629</v>
      </c>
      <c r="B397" s="5">
        <f t="shared" si="6"/>
        <v>13395</v>
      </c>
      <c r="C397" t="s">
        <v>1013</v>
      </c>
      <c r="D397" t="s">
        <v>1014</v>
      </c>
      <c r="H397" t="s">
        <v>1015</v>
      </c>
      <c r="I397" t="s">
        <v>64</v>
      </c>
      <c r="J397">
        <v>13</v>
      </c>
      <c r="K397">
        <v>61953</v>
      </c>
      <c r="N397" s="2">
        <v>16569</v>
      </c>
      <c r="O397">
        <v>2172532229</v>
      </c>
      <c r="U397">
        <v>13</v>
      </c>
      <c r="Z397">
        <v>0</v>
      </c>
      <c r="AR397" t="b">
        <f>IF(NOT(ISNA(VLOOKUP(A537,'CounselingRecords (Becki)'!$A:$H,1,FALSE))),TRUE,FALSE)</f>
        <v>0</v>
      </c>
      <c r="AS397" t="b">
        <f>IF(NOT(ISNA(VLOOKUP(A537,'APSRecords (Becki)'!$A:$H,1,FALSE))),TRUE,FALSE)</f>
        <v>0</v>
      </c>
      <c r="AT397" t="b">
        <f>IF(NOT(ISNA(VLOOKUP(A537,'StatusHistories (Becki)'!$B:$U,1,FALSE))),TRUE,FALSE)</f>
        <v>0</v>
      </c>
    </row>
    <row r="398" spans="1:46" x14ac:dyDescent="0.2">
      <c r="A398">
        <v>10630</v>
      </c>
      <c r="B398" s="5">
        <f t="shared" si="6"/>
        <v>13396</v>
      </c>
      <c r="C398" t="s">
        <v>596</v>
      </c>
      <c r="D398" t="s">
        <v>1014</v>
      </c>
      <c r="H398" t="s">
        <v>1015</v>
      </c>
      <c r="I398" t="s">
        <v>64</v>
      </c>
      <c r="J398">
        <v>13</v>
      </c>
      <c r="K398">
        <v>61953</v>
      </c>
      <c r="N398" s="2">
        <v>18296</v>
      </c>
      <c r="O398">
        <v>2172532229</v>
      </c>
      <c r="U398">
        <v>13</v>
      </c>
      <c r="Z398">
        <v>0</v>
      </c>
      <c r="AR398" t="b">
        <f>IF(NOT(ISNA(VLOOKUP(A538,'CounselingRecords (Becki)'!$A:$H,1,FALSE))),TRUE,FALSE)</f>
        <v>0</v>
      </c>
      <c r="AS398" t="b">
        <f>IF(NOT(ISNA(VLOOKUP(A538,'APSRecords (Becki)'!$A:$H,1,FALSE))),TRUE,FALSE)</f>
        <v>0</v>
      </c>
      <c r="AT398" t="b">
        <f>IF(NOT(ISNA(VLOOKUP(A538,'StatusHistories (Becki)'!$B:$U,1,FALSE))),TRUE,FALSE)</f>
        <v>0</v>
      </c>
    </row>
    <row r="399" spans="1:46" x14ac:dyDescent="0.2">
      <c r="A399">
        <v>10631</v>
      </c>
      <c r="B399" s="5">
        <f t="shared" si="6"/>
        <v>13397</v>
      </c>
      <c r="C399" t="s">
        <v>671</v>
      </c>
      <c r="D399" t="s">
        <v>401</v>
      </c>
      <c r="H399" t="s">
        <v>1016</v>
      </c>
      <c r="I399" t="s">
        <v>59</v>
      </c>
      <c r="J399">
        <v>13</v>
      </c>
      <c r="K399">
        <v>61919</v>
      </c>
      <c r="N399" s="2">
        <v>14430</v>
      </c>
      <c r="O399">
        <v>2172683151</v>
      </c>
      <c r="U399">
        <v>13</v>
      </c>
      <c r="Z399">
        <v>0</v>
      </c>
      <c r="AR399" t="b">
        <f>IF(NOT(ISNA(VLOOKUP(A539,'CounselingRecords (Becki)'!$A:$H,1,FALSE))),TRUE,FALSE)</f>
        <v>0</v>
      </c>
      <c r="AS399" t="b">
        <f>IF(NOT(ISNA(VLOOKUP(A539,'APSRecords (Becki)'!$A:$H,1,FALSE))),TRUE,FALSE)</f>
        <v>0</v>
      </c>
      <c r="AT399" t="b">
        <f>IF(NOT(ISNA(VLOOKUP(A539,'StatusHistories (Becki)'!$B:$U,1,FALSE))),TRUE,FALSE)</f>
        <v>0</v>
      </c>
    </row>
    <row r="400" spans="1:46" x14ac:dyDescent="0.2">
      <c r="A400">
        <v>10632</v>
      </c>
      <c r="B400" s="5">
        <f t="shared" si="6"/>
        <v>13398</v>
      </c>
      <c r="C400" t="s">
        <v>403</v>
      </c>
      <c r="D400" t="s">
        <v>404</v>
      </c>
      <c r="H400" t="s">
        <v>406</v>
      </c>
      <c r="I400" t="s">
        <v>54</v>
      </c>
      <c r="J400">
        <v>13</v>
      </c>
      <c r="K400">
        <v>61913</v>
      </c>
      <c r="N400" s="2">
        <v>17325</v>
      </c>
      <c r="O400">
        <v>2176491369</v>
      </c>
      <c r="U400">
        <v>13</v>
      </c>
      <c r="Z400">
        <v>0</v>
      </c>
      <c r="AR400" t="b">
        <f>IF(NOT(ISNA(VLOOKUP(A540,'CounselingRecords (Becki)'!$A:$H,1,FALSE))),TRUE,FALSE)</f>
        <v>0</v>
      </c>
      <c r="AS400" t="b">
        <f>IF(NOT(ISNA(VLOOKUP(A540,'APSRecords (Becki)'!$A:$H,1,FALSE))),TRUE,FALSE)</f>
        <v>0</v>
      </c>
      <c r="AT400" t="b">
        <f>IF(NOT(ISNA(VLOOKUP(A540,'StatusHistories (Becki)'!$B:$U,1,FALSE))),TRUE,FALSE)</f>
        <v>0</v>
      </c>
    </row>
    <row r="401" spans="1:46" x14ac:dyDescent="0.2">
      <c r="A401">
        <v>10633</v>
      </c>
      <c r="B401" s="5">
        <f t="shared" si="6"/>
        <v>13399</v>
      </c>
      <c r="C401" t="s">
        <v>407</v>
      </c>
      <c r="D401" t="s">
        <v>1017</v>
      </c>
      <c r="H401" t="s">
        <v>409</v>
      </c>
      <c r="I401" t="s">
        <v>45</v>
      </c>
      <c r="J401">
        <v>13</v>
      </c>
      <c r="K401">
        <v>61956</v>
      </c>
      <c r="N401" s="2">
        <v>19232</v>
      </c>
      <c r="O401">
        <v>2175305862</v>
      </c>
      <c r="U401">
        <v>13</v>
      </c>
      <c r="Z401">
        <v>0</v>
      </c>
      <c r="AR401" t="b">
        <f>IF(NOT(ISNA(VLOOKUP(A541,'CounselingRecords (Becki)'!$A:$H,1,FALSE))),TRUE,FALSE)</f>
        <v>0</v>
      </c>
      <c r="AS401" t="b">
        <f>IF(NOT(ISNA(VLOOKUP(A541,'APSRecords (Becki)'!$A:$H,1,FALSE))),TRUE,FALSE)</f>
        <v>0</v>
      </c>
      <c r="AT401" t="b">
        <f>IF(NOT(ISNA(VLOOKUP(A541,'StatusHistories (Becki)'!$B:$U,1,FALSE))),TRUE,FALSE)</f>
        <v>0</v>
      </c>
    </row>
    <row r="402" spans="1:46" x14ac:dyDescent="0.2">
      <c r="A402">
        <v>10634</v>
      </c>
      <c r="B402" s="5">
        <f t="shared" si="6"/>
        <v>13400</v>
      </c>
      <c r="C402" t="s">
        <v>692</v>
      </c>
      <c r="D402" t="s">
        <v>1018</v>
      </c>
      <c r="H402" t="s">
        <v>1019</v>
      </c>
      <c r="I402" t="s">
        <v>59</v>
      </c>
      <c r="J402">
        <v>13</v>
      </c>
      <c r="K402">
        <v>61910</v>
      </c>
      <c r="N402" s="2">
        <v>17797</v>
      </c>
      <c r="O402">
        <v>2172186029</v>
      </c>
      <c r="U402">
        <v>13</v>
      </c>
      <c r="Z402">
        <v>0</v>
      </c>
      <c r="AR402" t="b">
        <f>IF(NOT(ISNA(VLOOKUP(A542,'CounselingRecords (Becki)'!$A:$H,1,FALSE))),TRUE,FALSE)</f>
        <v>0</v>
      </c>
      <c r="AS402" t="b">
        <f>IF(NOT(ISNA(VLOOKUP(A542,'APSRecords (Becki)'!$A:$H,1,FALSE))),TRUE,FALSE)</f>
        <v>0</v>
      </c>
      <c r="AT402" t="b">
        <f>IF(NOT(ISNA(VLOOKUP(A542,'StatusHistories (Becki)'!$B:$U,1,FALSE))),TRUE,FALSE)</f>
        <v>0</v>
      </c>
    </row>
    <row r="403" spans="1:46" x14ac:dyDescent="0.2">
      <c r="A403">
        <v>10635</v>
      </c>
      <c r="B403" s="5">
        <f t="shared" si="6"/>
        <v>13401</v>
      </c>
      <c r="C403" t="s">
        <v>836</v>
      </c>
      <c r="D403" t="s">
        <v>206</v>
      </c>
      <c r="I403" t="s">
        <v>106</v>
      </c>
      <c r="J403">
        <v>13</v>
      </c>
      <c r="K403">
        <v>61919</v>
      </c>
      <c r="U403">
        <v>13</v>
      </c>
      <c r="Z403">
        <v>0</v>
      </c>
      <c r="AR403" t="b">
        <f>IF(NOT(ISNA(VLOOKUP(A543,'CounselingRecords (Becki)'!$A:$H,1,FALSE))),TRUE,FALSE)</f>
        <v>0</v>
      </c>
      <c r="AS403" t="b">
        <f>IF(NOT(ISNA(VLOOKUP(A543,'APSRecords (Becki)'!$A:$H,1,FALSE))),TRUE,FALSE)</f>
        <v>0</v>
      </c>
      <c r="AT403" t="b">
        <f>IF(NOT(ISNA(VLOOKUP(A543,'StatusHistories (Becki)'!$B:$U,1,FALSE))),TRUE,FALSE)</f>
        <v>0</v>
      </c>
    </row>
    <row r="404" spans="1:46" x14ac:dyDescent="0.2">
      <c r="A404">
        <v>10637</v>
      </c>
      <c r="B404" s="5">
        <f t="shared" si="6"/>
        <v>13402</v>
      </c>
      <c r="C404" t="s">
        <v>1020</v>
      </c>
      <c r="D404" t="s">
        <v>1021</v>
      </c>
      <c r="I404" t="s">
        <v>64</v>
      </c>
      <c r="J404">
        <v>13</v>
      </c>
      <c r="K404">
        <v>61953</v>
      </c>
      <c r="U404">
        <v>13</v>
      </c>
      <c r="Z404">
        <v>0</v>
      </c>
      <c r="AR404" t="b">
        <f>IF(NOT(ISNA(VLOOKUP(A544,'CounselingRecords (Becki)'!$A:$H,1,FALSE))),TRUE,FALSE)</f>
        <v>0</v>
      </c>
      <c r="AS404" t="b">
        <f>IF(NOT(ISNA(VLOOKUP(A544,'APSRecords (Becki)'!$A:$H,1,FALSE))),TRUE,FALSE)</f>
        <v>0</v>
      </c>
      <c r="AT404" t="b">
        <f>IF(NOT(ISNA(VLOOKUP(A544,'StatusHistories (Becki)'!$B:$U,1,FALSE))),TRUE,FALSE)</f>
        <v>0</v>
      </c>
    </row>
    <row r="405" spans="1:46" x14ac:dyDescent="0.2">
      <c r="A405">
        <v>10638</v>
      </c>
      <c r="B405" s="5">
        <f t="shared" si="6"/>
        <v>13403</v>
      </c>
      <c r="C405" t="s">
        <v>1022</v>
      </c>
      <c r="D405" t="s">
        <v>1023</v>
      </c>
      <c r="H405" t="s">
        <v>1024</v>
      </c>
      <c r="I405" t="s">
        <v>78</v>
      </c>
      <c r="J405">
        <v>13</v>
      </c>
      <c r="N405" s="2">
        <v>19293</v>
      </c>
      <c r="O405">
        <v>2172593681</v>
      </c>
      <c r="U405">
        <v>13</v>
      </c>
      <c r="Z405">
        <v>0</v>
      </c>
      <c r="AR405" t="b">
        <f>IF(NOT(ISNA(VLOOKUP(A545,'CounselingRecords (Becki)'!$A:$H,1,FALSE))),TRUE,FALSE)</f>
        <v>0</v>
      </c>
      <c r="AS405" t="b">
        <f>IF(NOT(ISNA(VLOOKUP(A545,'APSRecords (Becki)'!$A:$H,1,FALSE))),TRUE,FALSE)</f>
        <v>0</v>
      </c>
      <c r="AT405" t="b">
        <f>IF(NOT(ISNA(VLOOKUP(A545,'StatusHistories (Becki)'!$B:$U,1,FALSE))),TRUE,FALSE)</f>
        <v>0</v>
      </c>
    </row>
    <row r="406" spans="1:46" x14ac:dyDescent="0.2">
      <c r="A406">
        <v>10639</v>
      </c>
      <c r="B406" s="5">
        <f t="shared" si="6"/>
        <v>13404</v>
      </c>
      <c r="C406" t="s">
        <v>1025</v>
      </c>
      <c r="D406" t="s">
        <v>1023</v>
      </c>
      <c r="H406" t="s">
        <v>1024</v>
      </c>
      <c r="I406" t="s">
        <v>78</v>
      </c>
      <c r="J406">
        <v>13</v>
      </c>
      <c r="N406" s="2">
        <v>17283</v>
      </c>
      <c r="O406">
        <v>2172593681</v>
      </c>
      <c r="U406">
        <v>13</v>
      </c>
      <c r="Z406">
        <v>0</v>
      </c>
      <c r="AR406" t="b">
        <f>IF(NOT(ISNA(VLOOKUP(A546,'CounselingRecords (Becki)'!$A:$H,1,FALSE))),TRUE,FALSE)</f>
        <v>0</v>
      </c>
      <c r="AS406" t="b">
        <f>IF(NOT(ISNA(VLOOKUP(A546,'APSRecords (Becki)'!$A:$H,1,FALSE))),TRUE,FALSE)</f>
        <v>0</v>
      </c>
      <c r="AT406" t="b">
        <f>IF(NOT(ISNA(VLOOKUP(A546,'StatusHistories (Becki)'!$B:$U,1,FALSE))),TRUE,FALSE)</f>
        <v>0</v>
      </c>
    </row>
    <row r="407" spans="1:46" x14ac:dyDescent="0.2">
      <c r="A407">
        <v>10640</v>
      </c>
      <c r="B407" s="5">
        <f t="shared" si="6"/>
        <v>13405</v>
      </c>
      <c r="C407" t="s">
        <v>1026</v>
      </c>
      <c r="D407" t="s">
        <v>1027</v>
      </c>
      <c r="H407" t="s">
        <v>1028</v>
      </c>
      <c r="I407" t="s">
        <v>54</v>
      </c>
      <c r="J407">
        <v>13</v>
      </c>
      <c r="K407">
        <v>61913</v>
      </c>
      <c r="N407" s="2">
        <v>19390</v>
      </c>
      <c r="O407">
        <v>2173294874</v>
      </c>
      <c r="U407">
        <v>13</v>
      </c>
      <c r="Z407">
        <v>0</v>
      </c>
      <c r="AR407" t="b">
        <f>IF(NOT(ISNA(VLOOKUP(A547,'CounselingRecords (Becki)'!$A:$H,1,FALSE))),TRUE,FALSE)</f>
        <v>0</v>
      </c>
      <c r="AS407" t="b">
        <f>IF(NOT(ISNA(VLOOKUP(A547,'APSRecords (Becki)'!$A:$H,1,FALSE))),TRUE,FALSE)</f>
        <v>0</v>
      </c>
      <c r="AT407" t="b">
        <f>IF(NOT(ISNA(VLOOKUP(A547,'StatusHistories (Becki)'!$B:$U,1,FALSE))),TRUE,FALSE)</f>
        <v>0</v>
      </c>
    </row>
    <row r="408" spans="1:46" x14ac:dyDescent="0.2">
      <c r="A408">
        <v>10641</v>
      </c>
      <c r="B408" s="5">
        <f t="shared" si="6"/>
        <v>13406</v>
      </c>
      <c r="C408" t="s">
        <v>636</v>
      </c>
      <c r="D408" t="s">
        <v>1027</v>
      </c>
      <c r="H408" t="s">
        <v>1029</v>
      </c>
      <c r="I408" t="s">
        <v>54</v>
      </c>
      <c r="J408">
        <v>13</v>
      </c>
      <c r="K408">
        <v>61913</v>
      </c>
      <c r="N408" s="2">
        <v>18252</v>
      </c>
      <c r="O408">
        <v>2173294874</v>
      </c>
      <c r="U408">
        <v>13</v>
      </c>
      <c r="Z408">
        <v>0</v>
      </c>
      <c r="AR408" t="b">
        <f>IF(NOT(ISNA(VLOOKUP(A548,'CounselingRecords (Becki)'!$A:$H,1,FALSE))),TRUE,FALSE)</f>
        <v>0</v>
      </c>
      <c r="AS408" t="b">
        <f>IF(NOT(ISNA(VLOOKUP(A548,'APSRecords (Becki)'!$A:$H,1,FALSE))),TRUE,FALSE)</f>
        <v>0</v>
      </c>
      <c r="AT408" t="b">
        <f>IF(NOT(ISNA(VLOOKUP(A548,'StatusHistories (Becki)'!$B:$U,1,FALSE))),TRUE,FALSE)</f>
        <v>0</v>
      </c>
    </row>
    <row r="409" spans="1:46" x14ac:dyDescent="0.2">
      <c r="A409">
        <v>10642</v>
      </c>
      <c r="B409" s="5">
        <f t="shared" si="6"/>
        <v>13407</v>
      </c>
      <c r="C409" t="s">
        <v>205</v>
      </c>
      <c r="D409" t="s">
        <v>1030</v>
      </c>
      <c r="H409" t="s">
        <v>1031</v>
      </c>
      <c r="I409" t="s">
        <v>64</v>
      </c>
      <c r="J409">
        <v>13</v>
      </c>
      <c r="K409">
        <v>61953</v>
      </c>
      <c r="O409">
        <v>2172536270</v>
      </c>
      <c r="U409">
        <v>13</v>
      </c>
      <c r="Z409">
        <v>0</v>
      </c>
      <c r="AR409" t="b">
        <f>IF(NOT(ISNA(VLOOKUP(A549,'CounselingRecords (Becki)'!$A:$H,1,FALSE))),TRUE,FALSE)</f>
        <v>0</v>
      </c>
      <c r="AS409" t="b">
        <f>IF(NOT(ISNA(VLOOKUP(A549,'APSRecords (Becki)'!$A:$H,1,FALSE))),TRUE,FALSE)</f>
        <v>0</v>
      </c>
      <c r="AT409" t="b">
        <f>IF(NOT(ISNA(VLOOKUP(A549,'StatusHistories (Becki)'!$B:$U,1,FALSE))),TRUE,FALSE)</f>
        <v>0</v>
      </c>
    </row>
    <row r="410" spans="1:46" x14ac:dyDescent="0.2">
      <c r="A410">
        <v>10643</v>
      </c>
      <c r="B410" s="5">
        <f t="shared" si="6"/>
        <v>13408</v>
      </c>
      <c r="C410" t="s">
        <v>708</v>
      </c>
      <c r="D410" t="s">
        <v>1032</v>
      </c>
      <c r="H410" t="s">
        <v>1033</v>
      </c>
      <c r="I410" t="s">
        <v>45</v>
      </c>
      <c r="J410">
        <v>13</v>
      </c>
      <c r="K410">
        <v>61956</v>
      </c>
      <c r="N410" s="2">
        <v>22085</v>
      </c>
      <c r="O410">
        <v>2176213753</v>
      </c>
      <c r="U410">
        <v>13</v>
      </c>
      <c r="Z410">
        <v>0</v>
      </c>
      <c r="AR410" t="b">
        <f>IF(NOT(ISNA(VLOOKUP(A550,'CounselingRecords (Becki)'!$A:$H,1,FALSE))),TRUE,FALSE)</f>
        <v>0</v>
      </c>
      <c r="AS410" t="b">
        <f>IF(NOT(ISNA(VLOOKUP(A550,'APSRecords (Becki)'!$A:$H,1,FALSE))),TRUE,FALSE)</f>
        <v>0</v>
      </c>
      <c r="AT410" t="b">
        <f>IF(NOT(ISNA(VLOOKUP(A550,'StatusHistories (Becki)'!$B:$U,1,FALSE))),TRUE,FALSE)</f>
        <v>0</v>
      </c>
    </row>
    <row r="411" spans="1:46" x14ac:dyDescent="0.2">
      <c r="A411">
        <v>10644</v>
      </c>
      <c r="B411" s="5">
        <f t="shared" si="6"/>
        <v>13409</v>
      </c>
      <c r="C411" t="s">
        <v>438</v>
      </c>
      <c r="D411" t="s">
        <v>799</v>
      </c>
      <c r="I411" t="s">
        <v>64</v>
      </c>
      <c r="J411">
        <v>13</v>
      </c>
      <c r="K411">
        <v>61953</v>
      </c>
      <c r="U411">
        <v>13</v>
      </c>
      <c r="Z411">
        <v>0</v>
      </c>
      <c r="AR411" t="b">
        <f>IF(NOT(ISNA(VLOOKUP(A551,'CounselingRecords (Becki)'!$A:$H,1,FALSE))),TRUE,FALSE)</f>
        <v>0</v>
      </c>
      <c r="AS411" t="b">
        <f>IF(NOT(ISNA(VLOOKUP(A551,'APSRecords (Becki)'!$A:$H,1,FALSE))),TRUE,FALSE)</f>
        <v>0</v>
      </c>
      <c r="AT411" t="b">
        <f>IF(NOT(ISNA(VLOOKUP(A551,'StatusHistories (Becki)'!$B:$U,1,FALSE))),TRUE,FALSE)</f>
        <v>0</v>
      </c>
    </row>
  </sheetData>
  <autoFilter ref="A1:AT411" xr:uid="{BDCAAFD6-3312-43EF-86E8-6D3972663E29}"/>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7AD2D-12A5-4A35-8EF7-6B9E96D43FF3}">
  <dimension ref="A1:J399"/>
  <sheetViews>
    <sheetView workbookViewId="0">
      <selection activeCell="A2" sqref="A2"/>
    </sheetView>
  </sheetViews>
  <sheetFormatPr defaultRowHeight="12.75" x14ac:dyDescent="0.2"/>
  <cols>
    <col min="1" max="1" width="10.28515625" bestFit="1" customWidth="1"/>
    <col min="2" max="2" width="14.28515625" customWidth="1"/>
    <col min="3" max="3" width="5" bestFit="1" customWidth="1"/>
    <col min="4" max="4" width="16.140625" bestFit="1" customWidth="1"/>
    <col min="5" max="5" width="18.42578125" bestFit="1" customWidth="1"/>
    <col min="6" max="6" width="12.42578125" bestFit="1" customWidth="1"/>
    <col min="7" max="7" width="12.28515625" bestFit="1" customWidth="1"/>
    <col min="8" max="8" width="103.42578125" bestFit="1" customWidth="1"/>
    <col min="9" max="9" width="16.5703125" bestFit="1" customWidth="1"/>
    <col min="10" max="10" width="7" bestFit="1" customWidth="1"/>
  </cols>
  <sheetData>
    <row r="1" spans="1:10" s="1" customFormat="1" x14ac:dyDescent="0.2">
      <c r="A1" s="1" t="s">
        <v>1034</v>
      </c>
      <c r="B1" s="4" t="s">
        <v>3015</v>
      </c>
      <c r="C1" s="1" t="s">
        <v>0</v>
      </c>
      <c r="D1" s="1" t="s">
        <v>1035</v>
      </c>
      <c r="E1" s="1" t="s">
        <v>1036</v>
      </c>
      <c r="F1" s="1" t="s">
        <v>1037</v>
      </c>
      <c r="G1" s="1" t="s">
        <v>1038</v>
      </c>
      <c r="H1" s="1" t="s">
        <v>5</v>
      </c>
      <c r="I1" s="1" t="s">
        <v>3016</v>
      </c>
    </row>
    <row r="2" spans="1:10" x14ac:dyDescent="0.2">
      <c r="A2">
        <v>10206</v>
      </c>
      <c r="B2" s="5">
        <f>VLOOKUP(A2, 'Clients (Becki)'!$A:$B, 2, FALSE)</f>
        <v>13000</v>
      </c>
      <c r="C2">
        <v>9000</v>
      </c>
      <c r="D2" t="s">
        <v>1039</v>
      </c>
      <c r="I2" t="b">
        <f>IF(NOT(ISNA(VLOOKUP(A2,'CounselingActivities (Becki)'!$A:$C,2,FALSE))),TRUE,FALSE)</f>
        <v>1</v>
      </c>
      <c r="J2">
        <f>IF(I2=TRUE,VLOOKUP(A2,'CounselingActivities (Becki)'!$A:$E,3,FALSE),FALSE)</f>
        <v>98305</v>
      </c>
    </row>
    <row r="3" spans="1:10" x14ac:dyDescent="0.2">
      <c r="A3">
        <v>10207</v>
      </c>
      <c r="B3" s="5">
        <f>VLOOKUP(A3, 'Clients (Becki)'!$A:$B, 2, FALSE)</f>
        <v>13001</v>
      </c>
      <c r="C3">
        <f>C2+1</f>
        <v>9001</v>
      </c>
      <c r="D3" t="s">
        <v>1039</v>
      </c>
      <c r="I3" t="b">
        <f>IF(NOT(ISNA(VLOOKUP(A3,'CounselingActivities (Becki)'!$A:$C,2,FALSE))),TRUE,FALSE)</f>
        <v>1</v>
      </c>
    </row>
    <row r="4" spans="1:10" x14ac:dyDescent="0.2">
      <c r="A4">
        <v>10208</v>
      </c>
      <c r="B4" s="5">
        <f>VLOOKUP(A4, 'Clients (Becki)'!$A:$B, 2, FALSE)</f>
        <v>13002</v>
      </c>
      <c r="C4">
        <f t="shared" ref="C4:C67" si="0">C3+1</f>
        <v>9002</v>
      </c>
      <c r="D4" t="s">
        <v>1039</v>
      </c>
      <c r="H4" t="s">
        <v>1040</v>
      </c>
      <c r="I4" t="b">
        <f>IF(NOT(ISNA(VLOOKUP(A4,'CounselingActivities (Becki)'!$A:$C,2,FALSE))),TRUE,FALSE)</f>
        <v>1</v>
      </c>
    </row>
    <row r="5" spans="1:10" x14ac:dyDescent="0.2">
      <c r="A5">
        <v>10209</v>
      </c>
      <c r="B5" s="5">
        <f>VLOOKUP(A5, 'Clients (Becki)'!$A:$B, 2, FALSE)</f>
        <v>13003</v>
      </c>
      <c r="C5">
        <f t="shared" si="0"/>
        <v>9003</v>
      </c>
      <c r="D5" t="s">
        <v>1039</v>
      </c>
      <c r="I5" t="b">
        <f>IF(NOT(ISNA(VLOOKUP(A5,'CounselingActivities (Becki)'!$A:$C,2,FALSE))),TRUE,FALSE)</f>
        <v>1</v>
      </c>
    </row>
    <row r="6" spans="1:10" x14ac:dyDescent="0.2">
      <c r="A6">
        <v>10210</v>
      </c>
      <c r="B6" s="5">
        <f>VLOOKUP(A6, 'Clients (Becki)'!$A:$B, 2, FALSE)</f>
        <v>13004</v>
      </c>
      <c r="C6">
        <f t="shared" si="0"/>
        <v>9004</v>
      </c>
      <c r="D6" t="s">
        <v>1039</v>
      </c>
      <c r="I6" t="b">
        <f>IF(NOT(ISNA(VLOOKUP(A6,'CounselingActivities (Becki)'!$A:$C,2,FALSE))),TRUE,FALSE)</f>
        <v>1</v>
      </c>
    </row>
    <row r="7" spans="1:10" x14ac:dyDescent="0.2">
      <c r="A7">
        <v>10211</v>
      </c>
      <c r="B7" s="5">
        <f>VLOOKUP(A7, 'Clients (Becki)'!$A:$B, 2, FALSE)</f>
        <v>13005</v>
      </c>
      <c r="C7">
        <f t="shared" si="0"/>
        <v>9005</v>
      </c>
      <c r="D7" t="s">
        <v>1039</v>
      </c>
      <c r="I7" t="b">
        <f>IF(NOT(ISNA(VLOOKUP(A7,'CounselingActivities (Becki)'!$A:$C,2,FALSE))),TRUE,FALSE)</f>
        <v>1</v>
      </c>
    </row>
    <row r="8" spans="1:10" x14ac:dyDescent="0.2">
      <c r="A8">
        <v>10212</v>
      </c>
      <c r="B8" s="5">
        <f>VLOOKUP(A8, 'Clients (Becki)'!$A:$B, 2, FALSE)</f>
        <v>13006</v>
      </c>
      <c r="C8">
        <f t="shared" si="0"/>
        <v>9006</v>
      </c>
      <c r="D8" t="s">
        <v>1039</v>
      </c>
      <c r="I8" t="b">
        <f>IF(NOT(ISNA(VLOOKUP(A8,'CounselingActivities (Becki)'!$A:$C,2,FALSE))),TRUE,FALSE)</f>
        <v>1</v>
      </c>
    </row>
    <row r="9" spans="1:10" x14ac:dyDescent="0.2">
      <c r="A9">
        <v>10213</v>
      </c>
      <c r="B9" s="5">
        <f>VLOOKUP(A9, 'Clients (Becki)'!$A:$B, 2, FALSE)</f>
        <v>13007</v>
      </c>
      <c r="C9">
        <f t="shared" si="0"/>
        <v>9007</v>
      </c>
      <c r="D9" t="s">
        <v>1039</v>
      </c>
      <c r="I9" t="b">
        <f>IF(NOT(ISNA(VLOOKUP(A9,'CounselingActivities (Becki)'!$A:$C,2,FALSE))),TRUE,FALSE)</f>
        <v>1</v>
      </c>
    </row>
    <row r="10" spans="1:10" x14ac:dyDescent="0.2">
      <c r="A10">
        <v>10214</v>
      </c>
      <c r="B10" s="5">
        <f>VLOOKUP(A10, 'Clients (Becki)'!$A:$B, 2, FALSE)</f>
        <v>13008</v>
      </c>
      <c r="C10">
        <f t="shared" si="0"/>
        <v>9008</v>
      </c>
      <c r="D10" t="s">
        <v>1039</v>
      </c>
      <c r="I10" t="b">
        <f>IF(NOT(ISNA(VLOOKUP(A10,'CounselingActivities (Becki)'!$A:$C,2,FALSE))),TRUE,FALSE)</f>
        <v>1</v>
      </c>
    </row>
    <row r="11" spans="1:10" x14ac:dyDescent="0.2">
      <c r="A11">
        <v>10215</v>
      </c>
      <c r="B11" s="5">
        <f>VLOOKUP(A11, 'Clients (Becki)'!$A:$B, 2, FALSE)</f>
        <v>13009</v>
      </c>
      <c r="C11">
        <f t="shared" si="0"/>
        <v>9009</v>
      </c>
      <c r="D11" t="s">
        <v>1039</v>
      </c>
      <c r="I11" t="b">
        <f>IF(NOT(ISNA(VLOOKUP(A11,'CounselingActivities (Becki)'!$A:$C,2,FALSE))),TRUE,FALSE)</f>
        <v>1</v>
      </c>
    </row>
    <row r="12" spans="1:10" x14ac:dyDescent="0.2">
      <c r="A12">
        <v>10216</v>
      </c>
      <c r="B12" s="5">
        <f>VLOOKUP(A12, 'Clients (Becki)'!$A:$B, 2, FALSE)</f>
        <v>13010</v>
      </c>
      <c r="C12">
        <f t="shared" si="0"/>
        <v>9010</v>
      </c>
      <c r="D12" t="s">
        <v>1039</v>
      </c>
      <c r="I12" t="b">
        <f>IF(NOT(ISNA(VLOOKUP(A12,'CounselingActivities (Becki)'!$A:$C,2,FALSE))),TRUE,FALSE)</f>
        <v>1</v>
      </c>
    </row>
    <row r="13" spans="1:10" x14ac:dyDescent="0.2">
      <c r="A13">
        <v>10217</v>
      </c>
      <c r="B13" s="5">
        <f>VLOOKUP(A13, 'Clients (Becki)'!$A:$B, 2, FALSE)</f>
        <v>13011</v>
      </c>
      <c r="C13">
        <f t="shared" si="0"/>
        <v>9011</v>
      </c>
      <c r="D13" t="s">
        <v>1039</v>
      </c>
      <c r="I13" t="b">
        <f>IF(NOT(ISNA(VLOOKUP(A13,'CounselingActivities (Becki)'!$A:$C,2,FALSE))),TRUE,FALSE)</f>
        <v>1</v>
      </c>
    </row>
    <row r="14" spans="1:10" x14ac:dyDescent="0.2">
      <c r="A14">
        <v>10218</v>
      </c>
      <c r="B14" s="5">
        <f>VLOOKUP(A14, 'Clients (Becki)'!$A:$B, 2, FALSE)</f>
        <v>13012</v>
      </c>
      <c r="C14">
        <f t="shared" si="0"/>
        <v>9012</v>
      </c>
      <c r="D14" t="s">
        <v>1039</v>
      </c>
      <c r="I14" t="b">
        <f>IF(NOT(ISNA(VLOOKUP(A14,'CounselingActivities (Becki)'!$A:$C,2,FALSE))),TRUE,FALSE)</f>
        <v>1</v>
      </c>
    </row>
    <row r="15" spans="1:10" x14ac:dyDescent="0.2">
      <c r="A15">
        <v>10219</v>
      </c>
      <c r="B15" s="5">
        <f>VLOOKUP(A15, 'Clients (Becki)'!$A:$B, 2, FALSE)</f>
        <v>13013</v>
      </c>
      <c r="C15">
        <f t="shared" si="0"/>
        <v>9013</v>
      </c>
      <c r="D15" t="s">
        <v>1039</v>
      </c>
      <c r="I15" t="b">
        <f>IF(NOT(ISNA(VLOOKUP(A15,'CounselingActivities (Becki)'!$A:$C,2,FALSE))),TRUE,FALSE)</f>
        <v>1</v>
      </c>
    </row>
    <row r="16" spans="1:10" x14ac:dyDescent="0.2">
      <c r="A16">
        <v>10220</v>
      </c>
      <c r="B16" s="5">
        <f>VLOOKUP(A16, 'Clients (Becki)'!$A:$B, 2, FALSE)</f>
        <v>13014</v>
      </c>
      <c r="C16">
        <f t="shared" si="0"/>
        <v>9014</v>
      </c>
      <c r="D16" t="s">
        <v>1039</v>
      </c>
      <c r="I16" t="b">
        <f>IF(NOT(ISNA(VLOOKUP(A16,'CounselingActivities (Becki)'!$A:$C,2,FALSE))),TRUE,FALSE)</f>
        <v>1</v>
      </c>
    </row>
    <row r="17" spans="1:9" x14ac:dyDescent="0.2">
      <c r="A17">
        <v>10221</v>
      </c>
      <c r="B17" s="5">
        <f>VLOOKUP(A17, 'Clients (Becki)'!$A:$B, 2, FALSE)</f>
        <v>13015</v>
      </c>
      <c r="C17">
        <f t="shared" si="0"/>
        <v>9015</v>
      </c>
      <c r="D17" t="s">
        <v>1039</v>
      </c>
      <c r="I17" t="b">
        <f>IF(NOT(ISNA(VLOOKUP(A17,'CounselingActivities (Becki)'!$A:$C,2,FALSE))),TRUE,FALSE)</f>
        <v>1</v>
      </c>
    </row>
    <row r="18" spans="1:9" x14ac:dyDescent="0.2">
      <c r="A18">
        <v>10222</v>
      </c>
      <c r="B18" s="5">
        <f>VLOOKUP(A18, 'Clients (Becki)'!$A:$B, 2, FALSE)</f>
        <v>13016</v>
      </c>
      <c r="C18">
        <f t="shared" si="0"/>
        <v>9016</v>
      </c>
      <c r="D18" t="s">
        <v>1039</v>
      </c>
      <c r="I18" t="b">
        <f>IF(NOT(ISNA(VLOOKUP(A18,'CounselingActivities (Becki)'!$A:$C,2,FALSE))),TRUE,FALSE)</f>
        <v>1</v>
      </c>
    </row>
    <row r="19" spans="1:9" x14ac:dyDescent="0.2">
      <c r="A19">
        <v>10223</v>
      </c>
      <c r="B19" s="5">
        <f>VLOOKUP(A19, 'Clients (Becki)'!$A:$B, 2, FALSE)</f>
        <v>13017</v>
      </c>
      <c r="C19">
        <f t="shared" si="0"/>
        <v>9017</v>
      </c>
      <c r="D19" t="s">
        <v>1039</v>
      </c>
      <c r="I19" t="b">
        <f>IF(NOT(ISNA(VLOOKUP(A19,'CounselingActivities (Becki)'!$A:$C,2,FALSE))),TRUE,FALSE)</f>
        <v>1</v>
      </c>
    </row>
    <row r="20" spans="1:9" x14ac:dyDescent="0.2">
      <c r="A20">
        <v>10224</v>
      </c>
      <c r="B20" s="5">
        <f>VLOOKUP(A20, 'Clients (Becki)'!$A:$B, 2, FALSE)</f>
        <v>13018</v>
      </c>
      <c r="C20">
        <f t="shared" si="0"/>
        <v>9018</v>
      </c>
      <c r="D20" t="s">
        <v>1039</v>
      </c>
      <c r="I20" t="b">
        <f>IF(NOT(ISNA(VLOOKUP(A20,'CounselingActivities (Becki)'!$A:$C,2,FALSE))),TRUE,FALSE)</f>
        <v>1</v>
      </c>
    </row>
    <row r="21" spans="1:9" x14ac:dyDescent="0.2">
      <c r="A21">
        <v>10225</v>
      </c>
      <c r="B21" s="5">
        <f>VLOOKUP(A21, 'Clients (Becki)'!$A:$B, 2, FALSE)</f>
        <v>13019</v>
      </c>
      <c r="C21">
        <f t="shared" si="0"/>
        <v>9019</v>
      </c>
      <c r="D21" t="s">
        <v>1039</v>
      </c>
      <c r="I21" t="b">
        <f>IF(NOT(ISNA(VLOOKUP(A21,'CounselingActivities (Becki)'!$A:$C,2,FALSE))),TRUE,FALSE)</f>
        <v>1</v>
      </c>
    </row>
    <row r="22" spans="1:9" x14ac:dyDescent="0.2">
      <c r="A22">
        <v>10226</v>
      </c>
      <c r="B22" s="5">
        <f>VLOOKUP(A22, 'Clients (Becki)'!$A:$B, 2, FALSE)</f>
        <v>13020</v>
      </c>
      <c r="C22">
        <f t="shared" si="0"/>
        <v>9020</v>
      </c>
      <c r="D22" t="s">
        <v>1039</v>
      </c>
      <c r="I22" t="b">
        <f>IF(NOT(ISNA(VLOOKUP(A22,'CounselingActivities (Becki)'!$A:$C,2,FALSE))),TRUE,FALSE)</f>
        <v>1</v>
      </c>
    </row>
    <row r="23" spans="1:9" x14ac:dyDescent="0.2">
      <c r="A23">
        <v>10228</v>
      </c>
      <c r="B23" s="5">
        <f>VLOOKUP(A23, 'Clients (Becki)'!$A:$B, 2, FALSE)</f>
        <v>13022</v>
      </c>
      <c r="C23">
        <f t="shared" si="0"/>
        <v>9021</v>
      </c>
      <c r="D23" t="s">
        <v>1039</v>
      </c>
      <c r="I23" t="b">
        <f>IF(NOT(ISNA(VLOOKUP(A23,'CounselingActivities (Becki)'!$A:$C,2,FALSE))),TRUE,FALSE)</f>
        <v>1</v>
      </c>
    </row>
    <row r="24" spans="1:9" x14ac:dyDescent="0.2">
      <c r="A24">
        <v>10229</v>
      </c>
      <c r="B24" s="5">
        <f>VLOOKUP(A24, 'Clients (Becki)'!$A:$B, 2, FALSE)</f>
        <v>13023</v>
      </c>
      <c r="C24">
        <f t="shared" si="0"/>
        <v>9022</v>
      </c>
      <c r="D24" t="s">
        <v>1039</v>
      </c>
      <c r="H24" t="s">
        <v>1041</v>
      </c>
      <c r="I24" t="b">
        <f>IF(NOT(ISNA(VLOOKUP(A24,'CounselingActivities (Becki)'!$A:$C,2,FALSE))),TRUE,FALSE)</f>
        <v>1</v>
      </c>
    </row>
    <row r="25" spans="1:9" x14ac:dyDescent="0.2">
      <c r="A25">
        <v>10230</v>
      </c>
      <c r="B25" s="5">
        <f>VLOOKUP(A25, 'Clients (Becki)'!$A:$B, 2, FALSE)</f>
        <v>13024</v>
      </c>
      <c r="C25">
        <f t="shared" si="0"/>
        <v>9023</v>
      </c>
      <c r="D25" t="s">
        <v>1039</v>
      </c>
      <c r="I25" t="b">
        <f>IF(NOT(ISNA(VLOOKUP(A25,'CounselingActivities (Becki)'!$A:$C,2,FALSE))),TRUE,FALSE)</f>
        <v>1</v>
      </c>
    </row>
    <row r="26" spans="1:9" x14ac:dyDescent="0.2">
      <c r="A26">
        <v>10231</v>
      </c>
      <c r="B26" s="5">
        <f>VLOOKUP(A26, 'Clients (Becki)'!$A:$B, 2, FALSE)</f>
        <v>13025</v>
      </c>
      <c r="C26">
        <f t="shared" si="0"/>
        <v>9024</v>
      </c>
      <c r="D26" t="s">
        <v>1039</v>
      </c>
      <c r="I26" t="b">
        <f>IF(NOT(ISNA(VLOOKUP(A26,'CounselingActivities (Becki)'!$A:$C,2,FALSE))),TRUE,FALSE)</f>
        <v>1</v>
      </c>
    </row>
    <row r="27" spans="1:9" x14ac:dyDescent="0.2">
      <c r="A27">
        <v>10232</v>
      </c>
      <c r="B27" s="5">
        <f>VLOOKUP(A27, 'Clients (Becki)'!$A:$B, 2, FALSE)</f>
        <v>13026</v>
      </c>
      <c r="C27">
        <f t="shared" si="0"/>
        <v>9025</v>
      </c>
      <c r="D27" t="s">
        <v>1039</v>
      </c>
      <c r="I27" t="b">
        <f>IF(NOT(ISNA(VLOOKUP(A27,'CounselingActivities (Becki)'!$A:$C,2,FALSE))),TRUE,FALSE)</f>
        <v>1</v>
      </c>
    </row>
    <row r="28" spans="1:9" x14ac:dyDescent="0.2">
      <c r="A28">
        <v>10233</v>
      </c>
      <c r="B28" s="5">
        <f>VLOOKUP(A28, 'Clients (Becki)'!$A:$B, 2, FALSE)</f>
        <v>13027</v>
      </c>
      <c r="C28">
        <f t="shared" si="0"/>
        <v>9026</v>
      </c>
      <c r="D28" t="s">
        <v>1039</v>
      </c>
      <c r="I28" t="b">
        <f>IF(NOT(ISNA(VLOOKUP(A28,'CounselingActivities (Becki)'!$A:$C,2,FALSE))),TRUE,FALSE)</f>
        <v>1</v>
      </c>
    </row>
    <row r="29" spans="1:9" x14ac:dyDescent="0.2">
      <c r="A29">
        <v>10234</v>
      </c>
      <c r="B29" s="5">
        <f>VLOOKUP(A29, 'Clients (Becki)'!$A:$B, 2, FALSE)</f>
        <v>13028</v>
      </c>
      <c r="C29">
        <f t="shared" si="0"/>
        <v>9027</v>
      </c>
      <c r="D29" t="s">
        <v>1039</v>
      </c>
      <c r="I29" t="b">
        <f>IF(NOT(ISNA(VLOOKUP(A29,'CounselingActivities (Becki)'!$A:$C,2,FALSE))),TRUE,FALSE)</f>
        <v>1</v>
      </c>
    </row>
    <row r="30" spans="1:9" x14ac:dyDescent="0.2">
      <c r="A30">
        <v>10235</v>
      </c>
      <c r="B30" s="5">
        <f>VLOOKUP(A30, 'Clients (Becki)'!$A:$B, 2, FALSE)</f>
        <v>13029</v>
      </c>
      <c r="C30">
        <f t="shared" si="0"/>
        <v>9028</v>
      </c>
      <c r="D30" t="s">
        <v>1039</v>
      </c>
      <c r="I30" t="b">
        <f>IF(NOT(ISNA(VLOOKUP(A30,'CounselingActivities (Becki)'!$A:$C,2,FALSE))),TRUE,FALSE)</f>
        <v>1</v>
      </c>
    </row>
    <row r="31" spans="1:9" x14ac:dyDescent="0.2">
      <c r="A31">
        <v>10236</v>
      </c>
      <c r="B31" s="5">
        <f>VLOOKUP(A31, 'Clients (Becki)'!$A:$B, 2, FALSE)</f>
        <v>13030</v>
      </c>
      <c r="C31">
        <f t="shared" si="0"/>
        <v>9029</v>
      </c>
      <c r="D31" t="s">
        <v>1039</v>
      </c>
      <c r="I31" t="b">
        <f>IF(NOT(ISNA(VLOOKUP(A31,'CounselingActivities (Becki)'!$A:$C,2,FALSE))),TRUE,FALSE)</f>
        <v>1</v>
      </c>
    </row>
    <row r="32" spans="1:9" x14ac:dyDescent="0.2">
      <c r="A32">
        <v>10237</v>
      </c>
      <c r="B32" s="5">
        <f>VLOOKUP(A32, 'Clients (Becki)'!$A:$B, 2, FALSE)</f>
        <v>13031</v>
      </c>
      <c r="C32">
        <f t="shared" si="0"/>
        <v>9030</v>
      </c>
      <c r="D32" t="s">
        <v>1039</v>
      </c>
      <c r="I32" t="b">
        <f>IF(NOT(ISNA(VLOOKUP(A32,'CounselingActivities (Becki)'!$A:$C,2,FALSE))),TRUE,FALSE)</f>
        <v>1</v>
      </c>
    </row>
    <row r="33" spans="1:9" x14ac:dyDescent="0.2">
      <c r="A33">
        <v>10238</v>
      </c>
      <c r="B33" s="5">
        <f>VLOOKUP(A33, 'Clients (Becki)'!$A:$B, 2, FALSE)</f>
        <v>13032</v>
      </c>
      <c r="C33">
        <f t="shared" si="0"/>
        <v>9031</v>
      </c>
      <c r="D33" t="s">
        <v>1039</v>
      </c>
      <c r="H33" t="s">
        <v>1042</v>
      </c>
      <c r="I33" t="b">
        <f>IF(NOT(ISNA(VLOOKUP(A33,'CounselingActivities (Becki)'!$A:$C,2,FALSE))),TRUE,FALSE)</f>
        <v>1</v>
      </c>
    </row>
    <row r="34" spans="1:9" x14ac:dyDescent="0.2">
      <c r="A34">
        <v>10239</v>
      </c>
      <c r="B34" s="5">
        <f>VLOOKUP(A34, 'Clients (Becki)'!$A:$B, 2, FALSE)</f>
        <v>13033</v>
      </c>
      <c r="C34">
        <f t="shared" si="0"/>
        <v>9032</v>
      </c>
      <c r="D34" t="s">
        <v>1039</v>
      </c>
      <c r="I34" t="b">
        <f>IF(NOT(ISNA(VLOOKUP(A34,'CounselingActivities (Becki)'!$A:$C,2,FALSE))),TRUE,FALSE)</f>
        <v>1</v>
      </c>
    </row>
    <row r="35" spans="1:9" x14ac:dyDescent="0.2">
      <c r="A35">
        <v>10240</v>
      </c>
      <c r="B35" s="5">
        <f>VLOOKUP(A35, 'Clients (Becki)'!$A:$B, 2, FALSE)</f>
        <v>13034</v>
      </c>
      <c r="C35">
        <f t="shared" si="0"/>
        <v>9033</v>
      </c>
      <c r="D35" t="s">
        <v>1039</v>
      </c>
      <c r="I35" t="b">
        <f>IF(NOT(ISNA(VLOOKUP(A35,'CounselingActivities (Becki)'!$A:$C,2,FALSE))),TRUE,FALSE)</f>
        <v>1</v>
      </c>
    </row>
    <row r="36" spans="1:9" x14ac:dyDescent="0.2">
      <c r="A36">
        <v>10241</v>
      </c>
      <c r="B36" s="5">
        <f>VLOOKUP(A36, 'Clients (Becki)'!$A:$B, 2, FALSE)</f>
        <v>13035</v>
      </c>
      <c r="C36">
        <f t="shared" si="0"/>
        <v>9034</v>
      </c>
      <c r="D36" t="s">
        <v>1039</v>
      </c>
      <c r="I36" t="b">
        <f>IF(NOT(ISNA(VLOOKUP(A36,'CounselingActivities (Becki)'!$A:$C,2,FALSE))),TRUE,FALSE)</f>
        <v>1</v>
      </c>
    </row>
    <row r="37" spans="1:9" x14ac:dyDescent="0.2">
      <c r="A37">
        <v>10242</v>
      </c>
      <c r="B37" s="5">
        <f>VLOOKUP(A37, 'Clients (Becki)'!$A:$B, 2, FALSE)</f>
        <v>13036</v>
      </c>
      <c r="C37">
        <f t="shared" si="0"/>
        <v>9035</v>
      </c>
      <c r="D37" t="s">
        <v>1039</v>
      </c>
      <c r="I37" t="b">
        <f>IF(NOT(ISNA(VLOOKUP(A37,'CounselingActivities (Becki)'!$A:$C,2,FALSE))),TRUE,FALSE)</f>
        <v>1</v>
      </c>
    </row>
    <row r="38" spans="1:9" x14ac:dyDescent="0.2">
      <c r="A38">
        <v>10243</v>
      </c>
      <c r="B38" s="5">
        <f>VLOOKUP(A38, 'Clients (Becki)'!$A:$B, 2, FALSE)</f>
        <v>13037</v>
      </c>
      <c r="C38">
        <f t="shared" si="0"/>
        <v>9036</v>
      </c>
      <c r="D38" t="s">
        <v>1039</v>
      </c>
      <c r="I38" t="b">
        <f>IF(NOT(ISNA(VLOOKUP(A38,'CounselingActivities (Becki)'!$A:$C,2,FALSE))),TRUE,FALSE)</f>
        <v>1</v>
      </c>
    </row>
    <row r="39" spans="1:9" x14ac:dyDescent="0.2">
      <c r="A39">
        <v>10244</v>
      </c>
      <c r="B39" s="5">
        <f>VLOOKUP(A39, 'Clients (Becki)'!$A:$B, 2, FALSE)</f>
        <v>13038</v>
      </c>
      <c r="C39">
        <f t="shared" si="0"/>
        <v>9037</v>
      </c>
      <c r="D39" t="s">
        <v>1039</v>
      </c>
      <c r="H39" t="s">
        <v>1043</v>
      </c>
      <c r="I39" t="b">
        <f>IF(NOT(ISNA(VLOOKUP(A39,'CounselingActivities (Becki)'!$A:$C,2,FALSE))),TRUE,FALSE)</f>
        <v>1</v>
      </c>
    </row>
    <row r="40" spans="1:9" x14ac:dyDescent="0.2">
      <c r="A40">
        <v>10245</v>
      </c>
      <c r="B40" s="5">
        <f>VLOOKUP(A40, 'Clients (Becki)'!$A:$B, 2, FALSE)</f>
        <v>13039</v>
      </c>
      <c r="C40">
        <f t="shared" si="0"/>
        <v>9038</v>
      </c>
      <c r="D40" t="s">
        <v>1039</v>
      </c>
      <c r="I40" t="b">
        <f>IF(NOT(ISNA(VLOOKUP(A40,'CounselingActivities (Becki)'!$A:$C,2,FALSE))),TRUE,FALSE)</f>
        <v>1</v>
      </c>
    </row>
    <row r="41" spans="1:9" x14ac:dyDescent="0.2">
      <c r="A41">
        <v>10246</v>
      </c>
      <c r="B41" s="5">
        <f>VLOOKUP(A41, 'Clients (Becki)'!$A:$B, 2, FALSE)</f>
        <v>13040</v>
      </c>
      <c r="C41">
        <f t="shared" si="0"/>
        <v>9039</v>
      </c>
      <c r="D41" t="s">
        <v>1039</v>
      </c>
      <c r="I41" t="b">
        <f>IF(NOT(ISNA(VLOOKUP(A41,'CounselingActivities (Becki)'!$A:$C,2,FALSE))),TRUE,FALSE)</f>
        <v>1</v>
      </c>
    </row>
    <row r="42" spans="1:9" x14ac:dyDescent="0.2">
      <c r="A42">
        <v>10247</v>
      </c>
      <c r="B42" s="5">
        <f>VLOOKUP(A42, 'Clients (Becki)'!$A:$B, 2, FALSE)</f>
        <v>13041</v>
      </c>
      <c r="C42">
        <f t="shared" si="0"/>
        <v>9040</v>
      </c>
      <c r="D42" t="s">
        <v>1039</v>
      </c>
      <c r="I42" t="b">
        <f>IF(NOT(ISNA(VLOOKUP(A42,'CounselingActivities (Becki)'!$A:$C,2,FALSE))),TRUE,FALSE)</f>
        <v>1</v>
      </c>
    </row>
    <row r="43" spans="1:9" x14ac:dyDescent="0.2">
      <c r="A43">
        <v>10248</v>
      </c>
      <c r="B43" s="5">
        <f>VLOOKUP(A43, 'Clients (Becki)'!$A:$B, 2, FALSE)</f>
        <v>13042</v>
      </c>
      <c r="C43">
        <f t="shared" si="0"/>
        <v>9041</v>
      </c>
      <c r="D43" t="s">
        <v>1039</v>
      </c>
      <c r="I43" t="b">
        <f>IF(NOT(ISNA(VLOOKUP(A43,'CounselingActivities (Becki)'!$A:$C,2,FALSE))),TRUE,FALSE)</f>
        <v>1</v>
      </c>
    </row>
    <row r="44" spans="1:9" x14ac:dyDescent="0.2">
      <c r="A44">
        <v>10249</v>
      </c>
      <c r="B44" s="5">
        <f>VLOOKUP(A44, 'Clients (Becki)'!$A:$B, 2, FALSE)</f>
        <v>13043</v>
      </c>
      <c r="C44">
        <f t="shared" si="0"/>
        <v>9042</v>
      </c>
      <c r="D44" t="s">
        <v>1039</v>
      </c>
      <c r="I44" t="b">
        <f>IF(NOT(ISNA(VLOOKUP(A44,'CounselingActivities (Becki)'!$A:$C,2,FALSE))),TRUE,FALSE)</f>
        <v>1</v>
      </c>
    </row>
    <row r="45" spans="1:9" x14ac:dyDescent="0.2">
      <c r="A45">
        <v>10250</v>
      </c>
      <c r="B45" s="5">
        <f>VLOOKUP(A45, 'Clients (Becki)'!$A:$B, 2, FALSE)</f>
        <v>13044</v>
      </c>
      <c r="C45">
        <f t="shared" si="0"/>
        <v>9043</v>
      </c>
      <c r="D45" t="s">
        <v>1039</v>
      </c>
      <c r="H45" t="s">
        <v>1044</v>
      </c>
      <c r="I45" t="b">
        <f>IF(NOT(ISNA(VLOOKUP(A45,'CounselingActivities (Becki)'!$A:$C,2,FALSE))),TRUE,FALSE)</f>
        <v>1</v>
      </c>
    </row>
    <row r="46" spans="1:9" x14ac:dyDescent="0.2">
      <c r="A46">
        <v>10251</v>
      </c>
      <c r="B46" s="5">
        <f>VLOOKUP(A46, 'Clients (Becki)'!$A:$B, 2, FALSE)</f>
        <v>13045</v>
      </c>
      <c r="C46">
        <f t="shared" si="0"/>
        <v>9044</v>
      </c>
      <c r="D46" t="s">
        <v>1039</v>
      </c>
      <c r="I46" t="b">
        <f>IF(NOT(ISNA(VLOOKUP(A46,'CounselingActivities (Becki)'!$A:$C,2,FALSE))),TRUE,FALSE)</f>
        <v>1</v>
      </c>
    </row>
    <row r="47" spans="1:9" x14ac:dyDescent="0.2">
      <c r="A47">
        <v>10252</v>
      </c>
      <c r="B47" s="5">
        <f>VLOOKUP(A47, 'Clients (Becki)'!$A:$B, 2, FALSE)</f>
        <v>13046</v>
      </c>
      <c r="C47">
        <f t="shared" si="0"/>
        <v>9045</v>
      </c>
      <c r="D47" t="s">
        <v>1039</v>
      </c>
      <c r="I47" t="b">
        <f>IF(NOT(ISNA(VLOOKUP(A47,'CounselingActivities (Becki)'!$A:$C,2,FALSE))),TRUE,FALSE)</f>
        <v>1</v>
      </c>
    </row>
    <row r="48" spans="1:9" x14ac:dyDescent="0.2">
      <c r="A48">
        <v>10253</v>
      </c>
      <c r="B48" s="5">
        <f>VLOOKUP(A48, 'Clients (Becki)'!$A:$B, 2, FALSE)</f>
        <v>13047</v>
      </c>
      <c r="C48">
        <f t="shared" si="0"/>
        <v>9046</v>
      </c>
      <c r="D48" t="s">
        <v>1039</v>
      </c>
      <c r="I48" t="b">
        <f>IF(NOT(ISNA(VLOOKUP(A48,'CounselingActivities (Becki)'!$A:$C,2,FALSE))),TRUE,FALSE)</f>
        <v>1</v>
      </c>
    </row>
    <row r="49" spans="1:9" x14ac:dyDescent="0.2">
      <c r="A49">
        <v>10254</v>
      </c>
      <c r="B49" s="5">
        <f>VLOOKUP(A49, 'Clients (Becki)'!$A:$B, 2, FALSE)</f>
        <v>13048</v>
      </c>
      <c r="C49">
        <f t="shared" si="0"/>
        <v>9047</v>
      </c>
      <c r="D49" t="s">
        <v>1039</v>
      </c>
      <c r="I49" t="b">
        <f>IF(NOT(ISNA(VLOOKUP(A49,'CounselingActivities (Becki)'!$A:$C,2,FALSE))),TRUE,FALSE)</f>
        <v>1</v>
      </c>
    </row>
    <row r="50" spans="1:9" x14ac:dyDescent="0.2">
      <c r="A50">
        <v>10255</v>
      </c>
      <c r="B50" s="5">
        <f>VLOOKUP(A50, 'Clients (Becki)'!$A:$B, 2, FALSE)</f>
        <v>13049</v>
      </c>
      <c r="C50">
        <f t="shared" si="0"/>
        <v>9048</v>
      </c>
      <c r="D50" t="s">
        <v>1039</v>
      </c>
      <c r="I50" t="b">
        <f>IF(NOT(ISNA(VLOOKUP(A50,'CounselingActivities (Becki)'!$A:$C,2,FALSE))),TRUE,FALSE)</f>
        <v>1</v>
      </c>
    </row>
    <row r="51" spans="1:9" x14ac:dyDescent="0.2">
      <c r="A51">
        <v>10256</v>
      </c>
      <c r="B51" s="5">
        <f>VLOOKUP(A51, 'Clients (Becki)'!$A:$B, 2, FALSE)</f>
        <v>13050</v>
      </c>
      <c r="C51">
        <f t="shared" si="0"/>
        <v>9049</v>
      </c>
      <c r="D51" t="s">
        <v>1039</v>
      </c>
      <c r="H51" t="s">
        <v>1045</v>
      </c>
      <c r="I51" t="b">
        <f>IF(NOT(ISNA(VLOOKUP(A51,'CounselingActivities (Becki)'!$A:$C,2,FALSE))),TRUE,FALSE)</f>
        <v>1</v>
      </c>
    </row>
    <row r="52" spans="1:9" x14ac:dyDescent="0.2">
      <c r="A52">
        <v>10257</v>
      </c>
      <c r="B52" s="5">
        <f>VLOOKUP(A52, 'Clients (Becki)'!$A:$B, 2, FALSE)</f>
        <v>13051</v>
      </c>
      <c r="C52">
        <f t="shared" si="0"/>
        <v>9050</v>
      </c>
      <c r="D52" t="s">
        <v>1039</v>
      </c>
      <c r="I52" t="b">
        <f>IF(NOT(ISNA(VLOOKUP(A52,'CounselingActivities (Becki)'!$A:$C,2,FALSE))),TRUE,FALSE)</f>
        <v>1</v>
      </c>
    </row>
    <row r="53" spans="1:9" x14ac:dyDescent="0.2">
      <c r="A53">
        <v>10258</v>
      </c>
      <c r="B53" s="5">
        <f>VLOOKUP(A53, 'Clients (Becki)'!$A:$B, 2, FALSE)</f>
        <v>13052</v>
      </c>
      <c r="C53">
        <f t="shared" si="0"/>
        <v>9051</v>
      </c>
      <c r="D53" t="s">
        <v>1039</v>
      </c>
      <c r="I53" t="b">
        <f>IF(NOT(ISNA(VLOOKUP(A53,'CounselingActivities (Becki)'!$A:$C,2,FALSE))),TRUE,FALSE)</f>
        <v>1</v>
      </c>
    </row>
    <row r="54" spans="1:9" x14ac:dyDescent="0.2">
      <c r="A54">
        <v>10259</v>
      </c>
      <c r="B54" s="5">
        <f>VLOOKUP(A54, 'Clients (Becki)'!$A:$B, 2, FALSE)</f>
        <v>13053</v>
      </c>
      <c r="C54">
        <f t="shared" si="0"/>
        <v>9052</v>
      </c>
      <c r="D54" t="s">
        <v>1039</v>
      </c>
      <c r="I54" t="b">
        <f>IF(NOT(ISNA(VLOOKUP(A54,'CounselingActivities (Becki)'!$A:$C,2,FALSE))),TRUE,FALSE)</f>
        <v>1</v>
      </c>
    </row>
    <row r="55" spans="1:9" x14ac:dyDescent="0.2">
      <c r="A55">
        <v>10260</v>
      </c>
      <c r="B55" s="5">
        <f>VLOOKUP(A55, 'Clients (Becki)'!$A:$B, 2, FALSE)</f>
        <v>13054</v>
      </c>
      <c r="C55">
        <f t="shared" si="0"/>
        <v>9053</v>
      </c>
      <c r="D55" t="s">
        <v>1039</v>
      </c>
      <c r="I55" t="b">
        <f>IF(NOT(ISNA(VLOOKUP(A55,'CounselingActivities (Becki)'!$A:$C,2,FALSE))),TRUE,FALSE)</f>
        <v>1</v>
      </c>
    </row>
    <row r="56" spans="1:9" x14ac:dyDescent="0.2">
      <c r="A56">
        <v>10261</v>
      </c>
      <c r="B56" s="5">
        <f>VLOOKUP(A56, 'Clients (Becki)'!$A:$B, 2, FALSE)</f>
        <v>13055</v>
      </c>
      <c r="C56">
        <f t="shared" si="0"/>
        <v>9054</v>
      </c>
      <c r="D56" t="s">
        <v>1039</v>
      </c>
      <c r="I56" t="b">
        <f>IF(NOT(ISNA(VLOOKUP(A56,'CounselingActivities (Becki)'!$A:$C,2,FALSE))),TRUE,FALSE)</f>
        <v>1</v>
      </c>
    </row>
    <row r="57" spans="1:9" x14ac:dyDescent="0.2">
      <c r="A57">
        <v>10262</v>
      </c>
      <c r="B57" s="5">
        <f>VLOOKUP(A57, 'Clients (Becki)'!$A:$B, 2, FALSE)</f>
        <v>13056</v>
      </c>
      <c r="C57">
        <f t="shared" si="0"/>
        <v>9055</v>
      </c>
      <c r="D57" t="s">
        <v>1039</v>
      </c>
      <c r="H57" t="s">
        <v>1046</v>
      </c>
      <c r="I57" t="b">
        <f>IF(NOT(ISNA(VLOOKUP(A57,'CounselingActivities (Becki)'!$A:$C,2,FALSE))),TRUE,FALSE)</f>
        <v>1</v>
      </c>
    </row>
    <row r="58" spans="1:9" x14ac:dyDescent="0.2">
      <c r="A58">
        <v>10263</v>
      </c>
      <c r="B58" s="5">
        <f>VLOOKUP(A58, 'Clients (Becki)'!$A:$B, 2, FALSE)</f>
        <v>13057</v>
      </c>
      <c r="C58">
        <f t="shared" si="0"/>
        <v>9056</v>
      </c>
      <c r="D58" t="s">
        <v>1039</v>
      </c>
      <c r="I58" t="b">
        <f>IF(NOT(ISNA(VLOOKUP(A58,'CounselingActivities (Becki)'!$A:$C,2,FALSE))),TRUE,FALSE)</f>
        <v>1</v>
      </c>
    </row>
    <row r="59" spans="1:9" x14ac:dyDescent="0.2">
      <c r="A59">
        <v>10264</v>
      </c>
      <c r="B59" s="5">
        <f>VLOOKUP(A59, 'Clients (Becki)'!$A:$B, 2, FALSE)</f>
        <v>13058</v>
      </c>
      <c r="C59">
        <f t="shared" si="0"/>
        <v>9057</v>
      </c>
      <c r="D59" t="s">
        <v>1039</v>
      </c>
      <c r="I59" t="b">
        <f>IF(NOT(ISNA(VLOOKUP(A59,'CounselingActivities (Becki)'!$A:$C,2,FALSE))),TRUE,FALSE)</f>
        <v>1</v>
      </c>
    </row>
    <row r="60" spans="1:9" x14ac:dyDescent="0.2">
      <c r="A60">
        <v>10265</v>
      </c>
      <c r="B60" s="5">
        <f>VLOOKUP(A60, 'Clients (Becki)'!$A:$B, 2, FALSE)</f>
        <v>13059</v>
      </c>
      <c r="C60">
        <f t="shared" si="0"/>
        <v>9058</v>
      </c>
      <c r="D60" t="s">
        <v>1039</v>
      </c>
      <c r="I60" t="b">
        <f>IF(NOT(ISNA(VLOOKUP(A60,'CounselingActivities (Becki)'!$A:$C,2,FALSE))),TRUE,FALSE)</f>
        <v>1</v>
      </c>
    </row>
    <row r="61" spans="1:9" x14ac:dyDescent="0.2">
      <c r="A61">
        <v>10266</v>
      </c>
      <c r="B61" s="5">
        <f>VLOOKUP(A61, 'Clients (Becki)'!$A:$B, 2, FALSE)</f>
        <v>13060</v>
      </c>
      <c r="C61">
        <f t="shared" si="0"/>
        <v>9059</v>
      </c>
      <c r="D61" t="s">
        <v>1039</v>
      </c>
      <c r="I61" t="b">
        <f>IF(NOT(ISNA(VLOOKUP(A61,'CounselingActivities (Becki)'!$A:$C,2,FALSE))),TRUE,FALSE)</f>
        <v>1</v>
      </c>
    </row>
    <row r="62" spans="1:9" x14ac:dyDescent="0.2">
      <c r="A62">
        <v>10267</v>
      </c>
      <c r="B62" s="5">
        <f>VLOOKUP(A62, 'Clients (Becki)'!$A:$B, 2, FALSE)</f>
        <v>13061</v>
      </c>
      <c r="C62">
        <f t="shared" si="0"/>
        <v>9060</v>
      </c>
      <c r="D62" t="s">
        <v>1039</v>
      </c>
      <c r="I62" t="b">
        <f>IF(NOT(ISNA(VLOOKUP(A62,'CounselingActivities (Becki)'!$A:$C,2,FALSE))),TRUE,FALSE)</f>
        <v>1</v>
      </c>
    </row>
    <row r="63" spans="1:9" x14ac:dyDescent="0.2">
      <c r="A63">
        <v>10268</v>
      </c>
      <c r="B63" s="5">
        <f>VLOOKUP(A63, 'Clients (Becki)'!$A:$B, 2, FALSE)</f>
        <v>13062</v>
      </c>
      <c r="C63">
        <f t="shared" si="0"/>
        <v>9061</v>
      </c>
      <c r="D63" t="s">
        <v>1039</v>
      </c>
      <c r="I63" t="b">
        <f>IF(NOT(ISNA(VLOOKUP(A63,'CounselingActivities (Becki)'!$A:$C,2,FALSE))),TRUE,FALSE)</f>
        <v>1</v>
      </c>
    </row>
    <row r="64" spans="1:9" x14ac:dyDescent="0.2">
      <c r="A64">
        <v>10269</v>
      </c>
      <c r="B64" s="5">
        <f>VLOOKUP(A64, 'Clients (Becki)'!$A:$B, 2, FALSE)</f>
        <v>13063</v>
      </c>
      <c r="C64">
        <f t="shared" si="0"/>
        <v>9062</v>
      </c>
      <c r="D64" t="s">
        <v>1039</v>
      </c>
      <c r="I64" t="b">
        <f>IF(NOT(ISNA(VLOOKUP(A64,'CounselingActivities (Becki)'!$A:$C,2,FALSE))),TRUE,FALSE)</f>
        <v>1</v>
      </c>
    </row>
    <row r="65" spans="1:9" x14ac:dyDescent="0.2">
      <c r="A65">
        <v>10270</v>
      </c>
      <c r="B65" s="5">
        <f>VLOOKUP(A65, 'Clients (Becki)'!$A:$B, 2, FALSE)</f>
        <v>13064</v>
      </c>
      <c r="C65">
        <f t="shared" si="0"/>
        <v>9063</v>
      </c>
      <c r="D65" t="s">
        <v>1039</v>
      </c>
      <c r="I65" t="b">
        <f>IF(NOT(ISNA(VLOOKUP(A65,'CounselingActivities (Becki)'!$A:$C,2,FALSE))),TRUE,FALSE)</f>
        <v>1</v>
      </c>
    </row>
    <row r="66" spans="1:9" x14ac:dyDescent="0.2">
      <c r="A66">
        <v>10271</v>
      </c>
      <c r="B66" s="5">
        <f>VLOOKUP(A66, 'Clients (Becki)'!$A:$B, 2, FALSE)</f>
        <v>13065</v>
      </c>
      <c r="C66">
        <f t="shared" si="0"/>
        <v>9064</v>
      </c>
      <c r="D66" t="s">
        <v>1039</v>
      </c>
      <c r="I66" t="b">
        <f>IF(NOT(ISNA(VLOOKUP(A66,'CounselingActivities (Becki)'!$A:$C,2,FALSE))),TRUE,FALSE)</f>
        <v>1</v>
      </c>
    </row>
    <row r="67" spans="1:9" x14ac:dyDescent="0.2">
      <c r="A67">
        <v>10272</v>
      </c>
      <c r="B67" s="5">
        <f>VLOOKUP(A67, 'Clients (Becki)'!$A:$B, 2, FALSE)</f>
        <v>13066</v>
      </c>
      <c r="C67">
        <f t="shared" si="0"/>
        <v>9065</v>
      </c>
      <c r="D67" t="s">
        <v>1039</v>
      </c>
      <c r="H67" t="s">
        <v>1047</v>
      </c>
      <c r="I67" t="b">
        <f>IF(NOT(ISNA(VLOOKUP(A67,'CounselingActivities (Becki)'!$A:$C,2,FALSE))),TRUE,FALSE)</f>
        <v>1</v>
      </c>
    </row>
    <row r="68" spans="1:9" x14ac:dyDescent="0.2">
      <c r="A68">
        <v>10274</v>
      </c>
      <c r="B68" s="5">
        <f>VLOOKUP(A68, 'Clients (Becki)'!$A:$B, 2, FALSE)</f>
        <v>13068</v>
      </c>
      <c r="C68">
        <f t="shared" ref="C68:C131" si="1">C67+1</f>
        <v>9066</v>
      </c>
      <c r="D68" t="s">
        <v>1039</v>
      </c>
      <c r="I68" t="b">
        <f>IF(NOT(ISNA(VLOOKUP(A68,'CounselingActivities (Becki)'!$A:$C,2,FALSE))),TRUE,FALSE)</f>
        <v>1</v>
      </c>
    </row>
    <row r="69" spans="1:9" x14ac:dyDescent="0.2">
      <c r="A69">
        <v>10275</v>
      </c>
      <c r="B69" s="5">
        <f>VLOOKUP(A69, 'Clients (Becki)'!$A:$B, 2, FALSE)</f>
        <v>13069</v>
      </c>
      <c r="C69">
        <f t="shared" si="1"/>
        <v>9067</v>
      </c>
      <c r="D69" t="s">
        <v>1039</v>
      </c>
      <c r="I69" t="b">
        <f>IF(NOT(ISNA(VLOOKUP(A69,'CounselingActivities (Becki)'!$A:$C,2,FALSE))),TRUE,FALSE)</f>
        <v>1</v>
      </c>
    </row>
    <row r="70" spans="1:9" x14ac:dyDescent="0.2">
      <c r="A70">
        <v>10276</v>
      </c>
      <c r="B70" s="5">
        <f>VLOOKUP(A70, 'Clients (Becki)'!$A:$B, 2, FALSE)</f>
        <v>13070</v>
      </c>
      <c r="C70">
        <f t="shared" si="1"/>
        <v>9068</v>
      </c>
      <c r="D70" t="s">
        <v>1039</v>
      </c>
      <c r="I70" t="b">
        <f>IF(NOT(ISNA(VLOOKUP(A70,'CounselingActivities (Becki)'!$A:$C,2,FALSE))),TRUE,FALSE)</f>
        <v>1</v>
      </c>
    </row>
    <row r="71" spans="1:9" x14ac:dyDescent="0.2">
      <c r="A71">
        <v>10277</v>
      </c>
      <c r="B71" s="5">
        <f>VLOOKUP(A71, 'Clients (Becki)'!$A:$B, 2, FALSE)</f>
        <v>13071</v>
      </c>
      <c r="C71">
        <f t="shared" si="1"/>
        <v>9069</v>
      </c>
      <c r="D71" t="s">
        <v>1039</v>
      </c>
      <c r="I71" t="b">
        <f>IF(NOT(ISNA(VLOOKUP(A71,'CounselingActivities (Becki)'!$A:$C,2,FALSE))),TRUE,FALSE)</f>
        <v>1</v>
      </c>
    </row>
    <row r="72" spans="1:9" x14ac:dyDescent="0.2">
      <c r="A72">
        <v>10278</v>
      </c>
      <c r="B72" s="5">
        <f>VLOOKUP(A72, 'Clients (Becki)'!$A:$B, 2, FALSE)</f>
        <v>13072</v>
      </c>
      <c r="C72">
        <f t="shared" si="1"/>
        <v>9070</v>
      </c>
      <c r="D72" t="s">
        <v>1039</v>
      </c>
      <c r="I72" t="b">
        <f>IF(NOT(ISNA(VLOOKUP(A72,'CounselingActivities (Becki)'!$A:$C,2,FALSE))),TRUE,FALSE)</f>
        <v>1</v>
      </c>
    </row>
    <row r="73" spans="1:9" x14ac:dyDescent="0.2">
      <c r="A73">
        <v>10279</v>
      </c>
      <c r="B73" s="5">
        <f>VLOOKUP(A73, 'Clients (Becki)'!$A:$B, 2, FALSE)</f>
        <v>13073</v>
      </c>
      <c r="C73">
        <f t="shared" si="1"/>
        <v>9071</v>
      </c>
      <c r="D73" t="s">
        <v>1039</v>
      </c>
      <c r="I73" t="b">
        <f>IF(NOT(ISNA(VLOOKUP(A73,'CounselingActivities (Becki)'!$A:$C,2,FALSE))),TRUE,FALSE)</f>
        <v>1</v>
      </c>
    </row>
    <row r="74" spans="1:9" x14ac:dyDescent="0.2">
      <c r="A74">
        <v>10280</v>
      </c>
      <c r="B74" s="5">
        <f>VLOOKUP(A74, 'Clients (Becki)'!$A:$B, 2, FALSE)</f>
        <v>13074</v>
      </c>
      <c r="C74">
        <f t="shared" si="1"/>
        <v>9072</v>
      </c>
      <c r="D74" t="s">
        <v>1039</v>
      </c>
      <c r="I74" t="b">
        <f>IF(NOT(ISNA(VLOOKUP(A74,'CounselingActivities (Becki)'!$A:$C,2,FALSE))),TRUE,FALSE)</f>
        <v>1</v>
      </c>
    </row>
    <row r="75" spans="1:9" x14ac:dyDescent="0.2">
      <c r="A75">
        <v>10281</v>
      </c>
      <c r="B75" s="5">
        <f>VLOOKUP(A75, 'Clients (Becki)'!$A:$B, 2, FALSE)</f>
        <v>13075</v>
      </c>
      <c r="C75">
        <f t="shared" si="1"/>
        <v>9073</v>
      </c>
      <c r="D75" t="s">
        <v>1039</v>
      </c>
      <c r="I75" t="b">
        <f>IF(NOT(ISNA(VLOOKUP(A75,'CounselingActivities (Becki)'!$A:$C,2,FALSE))),TRUE,FALSE)</f>
        <v>1</v>
      </c>
    </row>
    <row r="76" spans="1:9" x14ac:dyDescent="0.2">
      <c r="A76">
        <v>10282</v>
      </c>
      <c r="B76" s="5">
        <f>VLOOKUP(A76, 'Clients (Becki)'!$A:$B, 2, FALSE)</f>
        <v>13076</v>
      </c>
      <c r="C76">
        <f t="shared" si="1"/>
        <v>9074</v>
      </c>
      <c r="D76" t="s">
        <v>1039</v>
      </c>
      <c r="I76" t="b">
        <f>IF(NOT(ISNA(VLOOKUP(A76,'CounselingActivities (Becki)'!$A:$C,2,FALSE))),TRUE,FALSE)</f>
        <v>1</v>
      </c>
    </row>
    <row r="77" spans="1:9" x14ac:dyDescent="0.2">
      <c r="A77">
        <v>10283</v>
      </c>
      <c r="B77" s="5">
        <f>VLOOKUP(A77, 'Clients (Becki)'!$A:$B, 2, FALSE)</f>
        <v>13077</v>
      </c>
      <c r="C77">
        <f t="shared" si="1"/>
        <v>9075</v>
      </c>
      <c r="D77" t="s">
        <v>1039</v>
      </c>
      <c r="I77" t="b">
        <f>IF(NOT(ISNA(VLOOKUP(A77,'CounselingActivities (Becki)'!$A:$C,2,FALSE))),TRUE,FALSE)</f>
        <v>1</v>
      </c>
    </row>
    <row r="78" spans="1:9" x14ac:dyDescent="0.2">
      <c r="A78">
        <v>10284</v>
      </c>
      <c r="B78" s="5">
        <f>VLOOKUP(A78, 'Clients (Becki)'!$A:$B, 2, FALSE)</f>
        <v>13078</v>
      </c>
      <c r="C78">
        <f t="shared" si="1"/>
        <v>9076</v>
      </c>
      <c r="D78" t="s">
        <v>1039</v>
      </c>
      <c r="I78" t="b">
        <f>IF(NOT(ISNA(VLOOKUP(A78,'CounselingActivities (Becki)'!$A:$C,2,FALSE))),TRUE,FALSE)</f>
        <v>1</v>
      </c>
    </row>
    <row r="79" spans="1:9" x14ac:dyDescent="0.2">
      <c r="A79">
        <v>10285</v>
      </c>
      <c r="B79" s="5">
        <f>VLOOKUP(A79, 'Clients (Becki)'!$A:$B, 2, FALSE)</f>
        <v>13079</v>
      </c>
      <c r="C79">
        <f t="shared" si="1"/>
        <v>9077</v>
      </c>
      <c r="D79" t="s">
        <v>1039</v>
      </c>
      <c r="I79" t="b">
        <f>IF(NOT(ISNA(VLOOKUP(A79,'CounselingActivities (Becki)'!$A:$C,2,FALSE))),TRUE,FALSE)</f>
        <v>1</v>
      </c>
    </row>
    <row r="80" spans="1:9" x14ac:dyDescent="0.2">
      <c r="A80">
        <v>10286</v>
      </c>
      <c r="B80" s="5">
        <f>VLOOKUP(A80, 'Clients (Becki)'!$A:$B, 2, FALSE)</f>
        <v>13080</v>
      </c>
      <c r="C80">
        <f t="shared" si="1"/>
        <v>9078</v>
      </c>
      <c r="D80" t="s">
        <v>1039</v>
      </c>
      <c r="I80" t="b">
        <f>IF(NOT(ISNA(VLOOKUP(A80,'CounselingActivities (Becki)'!$A:$C,2,FALSE))),TRUE,FALSE)</f>
        <v>1</v>
      </c>
    </row>
    <row r="81" spans="1:9" x14ac:dyDescent="0.2">
      <c r="A81">
        <v>10287</v>
      </c>
      <c r="B81" s="5">
        <f>VLOOKUP(A81, 'Clients (Becki)'!$A:$B, 2, FALSE)</f>
        <v>13081</v>
      </c>
      <c r="C81">
        <f t="shared" si="1"/>
        <v>9079</v>
      </c>
      <c r="D81" t="s">
        <v>1039</v>
      </c>
      <c r="I81" t="b">
        <f>IF(NOT(ISNA(VLOOKUP(A81,'CounselingActivities (Becki)'!$A:$C,2,FALSE))),TRUE,FALSE)</f>
        <v>1</v>
      </c>
    </row>
    <row r="82" spans="1:9" x14ac:dyDescent="0.2">
      <c r="A82">
        <v>10288</v>
      </c>
      <c r="B82" s="5">
        <f>VLOOKUP(A82, 'Clients (Becki)'!$A:$B, 2, FALSE)</f>
        <v>13082</v>
      </c>
      <c r="C82">
        <f t="shared" si="1"/>
        <v>9080</v>
      </c>
      <c r="D82" t="s">
        <v>1039</v>
      </c>
      <c r="I82" t="b">
        <f>IF(NOT(ISNA(VLOOKUP(A82,'CounselingActivities (Becki)'!$A:$C,2,FALSE))),TRUE,FALSE)</f>
        <v>1</v>
      </c>
    </row>
    <row r="83" spans="1:9" x14ac:dyDescent="0.2">
      <c r="A83">
        <v>10289</v>
      </c>
      <c r="B83" s="5">
        <f>VLOOKUP(A83, 'Clients (Becki)'!$A:$B, 2, FALSE)</f>
        <v>13083</v>
      </c>
      <c r="C83">
        <f t="shared" si="1"/>
        <v>9081</v>
      </c>
      <c r="D83" t="s">
        <v>1039</v>
      </c>
      <c r="I83" t="b">
        <f>IF(NOT(ISNA(VLOOKUP(A83,'CounselingActivities (Becki)'!$A:$C,2,FALSE))),TRUE,FALSE)</f>
        <v>1</v>
      </c>
    </row>
    <row r="84" spans="1:9" x14ac:dyDescent="0.2">
      <c r="A84">
        <v>10290</v>
      </c>
      <c r="B84" s="5">
        <f>VLOOKUP(A84, 'Clients (Becki)'!$A:$B, 2, FALSE)</f>
        <v>13084</v>
      </c>
      <c r="C84">
        <f t="shared" si="1"/>
        <v>9082</v>
      </c>
      <c r="D84" t="s">
        <v>1039</v>
      </c>
      <c r="I84" t="b">
        <f>IF(NOT(ISNA(VLOOKUP(A84,'CounselingActivities (Becki)'!$A:$C,2,FALSE))),TRUE,FALSE)</f>
        <v>1</v>
      </c>
    </row>
    <row r="85" spans="1:9" x14ac:dyDescent="0.2">
      <c r="A85">
        <v>10291</v>
      </c>
      <c r="B85" s="5">
        <f>VLOOKUP(A85, 'Clients (Becki)'!$A:$B, 2, FALSE)</f>
        <v>13085</v>
      </c>
      <c r="C85">
        <f t="shared" si="1"/>
        <v>9083</v>
      </c>
      <c r="D85" t="s">
        <v>1039</v>
      </c>
      <c r="I85" t="b">
        <f>IF(NOT(ISNA(VLOOKUP(A85,'CounselingActivities (Becki)'!$A:$C,2,FALSE))),TRUE,FALSE)</f>
        <v>1</v>
      </c>
    </row>
    <row r="86" spans="1:9" x14ac:dyDescent="0.2">
      <c r="A86">
        <v>10292</v>
      </c>
      <c r="B86" s="5">
        <f>VLOOKUP(A86, 'Clients (Becki)'!$A:$B, 2, FALSE)</f>
        <v>13086</v>
      </c>
      <c r="C86">
        <f t="shared" si="1"/>
        <v>9084</v>
      </c>
      <c r="D86" t="s">
        <v>1039</v>
      </c>
      <c r="I86" t="b">
        <f>IF(NOT(ISNA(VLOOKUP(A86,'CounselingActivities (Becki)'!$A:$C,2,FALSE))),TRUE,FALSE)</f>
        <v>1</v>
      </c>
    </row>
    <row r="87" spans="1:9" x14ac:dyDescent="0.2">
      <c r="A87">
        <v>10293</v>
      </c>
      <c r="B87" s="5">
        <f>VLOOKUP(A87, 'Clients (Becki)'!$A:$B, 2, FALSE)</f>
        <v>13087</v>
      </c>
      <c r="C87">
        <f t="shared" si="1"/>
        <v>9085</v>
      </c>
      <c r="D87" t="s">
        <v>1039</v>
      </c>
      <c r="I87" t="b">
        <f>IF(NOT(ISNA(VLOOKUP(A87,'CounselingActivities (Becki)'!$A:$C,2,FALSE))),TRUE,FALSE)</f>
        <v>1</v>
      </c>
    </row>
    <row r="88" spans="1:9" x14ac:dyDescent="0.2">
      <c r="A88">
        <v>10294</v>
      </c>
      <c r="B88" s="5">
        <f>VLOOKUP(A88, 'Clients (Becki)'!$A:$B, 2, FALSE)</f>
        <v>13088</v>
      </c>
      <c r="C88">
        <f t="shared" si="1"/>
        <v>9086</v>
      </c>
      <c r="D88" t="s">
        <v>1039</v>
      </c>
      <c r="I88" t="b">
        <f>IF(NOT(ISNA(VLOOKUP(A88,'CounselingActivities (Becki)'!$A:$C,2,FALSE))),TRUE,FALSE)</f>
        <v>1</v>
      </c>
    </row>
    <row r="89" spans="1:9" x14ac:dyDescent="0.2">
      <c r="A89">
        <v>10295</v>
      </c>
      <c r="B89" s="5">
        <f>VLOOKUP(A89, 'Clients (Becki)'!$A:$B, 2, FALSE)</f>
        <v>13089</v>
      </c>
      <c r="C89">
        <f t="shared" si="1"/>
        <v>9087</v>
      </c>
      <c r="D89" t="s">
        <v>1039</v>
      </c>
      <c r="I89" t="b">
        <f>IF(NOT(ISNA(VLOOKUP(A89,'CounselingActivities (Becki)'!$A:$C,2,FALSE))),TRUE,FALSE)</f>
        <v>1</v>
      </c>
    </row>
    <row r="90" spans="1:9" x14ac:dyDescent="0.2">
      <c r="A90">
        <v>10296</v>
      </c>
      <c r="B90" s="5">
        <f>VLOOKUP(A90, 'Clients (Becki)'!$A:$B, 2, FALSE)</f>
        <v>13090</v>
      </c>
      <c r="C90">
        <f t="shared" si="1"/>
        <v>9088</v>
      </c>
      <c r="D90" t="s">
        <v>1039</v>
      </c>
      <c r="I90" t="b">
        <f>IF(NOT(ISNA(VLOOKUP(A90,'CounselingActivities (Becki)'!$A:$C,2,FALSE))),TRUE,FALSE)</f>
        <v>1</v>
      </c>
    </row>
    <row r="91" spans="1:9" x14ac:dyDescent="0.2">
      <c r="A91">
        <v>10297</v>
      </c>
      <c r="B91" s="5">
        <f>VLOOKUP(A91, 'Clients (Becki)'!$A:$B, 2, FALSE)</f>
        <v>13091</v>
      </c>
      <c r="C91">
        <f t="shared" si="1"/>
        <v>9089</v>
      </c>
      <c r="D91" t="s">
        <v>1039</v>
      </c>
      <c r="I91" t="b">
        <f>IF(NOT(ISNA(VLOOKUP(A91,'CounselingActivities (Becki)'!$A:$C,2,FALSE))),TRUE,FALSE)</f>
        <v>1</v>
      </c>
    </row>
    <row r="92" spans="1:9" x14ac:dyDescent="0.2">
      <c r="A92">
        <v>10298</v>
      </c>
      <c r="B92" s="5">
        <f>VLOOKUP(A92, 'Clients (Becki)'!$A:$B, 2, FALSE)</f>
        <v>13092</v>
      </c>
      <c r="C92">
        <f t="shared" si="1"/>
        <v>9090</v>
      </c>
      <c r="D92" t="s">
        <v>1039</v>
      </c>
      <c r="I92" t="b">
        <f>IF(NOT(ISNA(VLOOKUP(A92,'CounselingActivities (Becki)'!$A:$C,2,FALSE))),TRUE,FALSE)</f>
        <v>1</v>
      </c>
    </row>
    <row r="93" spans="1:9" x14ac:dyDescent="0.2">
      <c r="A93">
        <v>10299</v>
      </c>
      <c r="B93" s="5">
        <f>VLOOKUP(A93, 'Clients (Becki)'!$A:$B, 2, FALSE)</f>
        <v>13093</v>
      </c>
      <c r="C93">
        <f t="shared" si="1"/>
        <v>9091</v>
      </c>
      <c r="D93" t="s">
        <v>1039</v>
      </c>
      <c r="I93" t="b">
        <f>IF(NOT(ISNA(VLOOKUP(A93,'CounselingActivities (Becki)'!$A:$C,2,FALSE))),TRUE,FALSE)</f>
        <v>1</v>
      </c>
    </row>
    <row r="94" spans="1:9" x14ac:dyDescent="0.2">
      <c r="A94">
        <v>10300</v>
      </c>
      <c r="B94" s="5">
        <f>VLOOKUP(A94, 'Clients (Becki)'!$A:$B, 2, FALSE)</f>
        <v>13094</v>
      </c>
      <c r="C94">
        <f t="shared" si="1"/>
        <v>9092</v>
      </c>
      <c r="D94" t="s">
        <v>1039</v>
      </c>
      <c r="H94" t="s">
        <v>1048</v>
      </c>
      <c r="I94" t="b">
        <f>IF(NOT(ISNA(VLOOKUP(A94,'CounselingActivities (Becki)'!$A:$C,2,FALSE))),TRUE,FALSE)</f>
        <v>1</v>
      </c>
    </row>
    <row r="95" spans="1:9" x14ac:dyDescent="0.2">
      <c r="A95">
        <v>10301</v>
      </c>
      <c r="B95" s="5">
        <f>VLOOKUP(A95, 'Clients (Becki)'!$A:$B, 2, FALSE)</f>
        <v>13095</v>
      </c>
      <c r="C95">
        <f t="shared" si="1"/>
        <v>9093</v>
      </c>
      <c r="D95" t="s">
        <v>1039</v>
      </c>
      <c r="I95" t="b">
        <f>IF(NOT(ISNA(VLOOKUP(A95,'CounselingActivities (Becki)'!$A:$C,2,FALSE))),TRUE,FALSE)</f>
        <v>1</v>
      </c>
    </row>
    <row r="96" spans="1:9" x14ac:dyDescent="0.2">
      <c r="A96">
        <v>10302</v>
      </c>
      <c r="B96" s="5">
        <f>VLOOKUP(A96, 'Clients (Becki)'!$A:$B, 2, FALSE)</f>
        <v>13096</v>
      </c>
      <c r="C96">
        <f t="shared" si="1"/>
        <v>9094</v>
      </c>
      <c r="D96" t="s">
        <v>1039</v>
      </c>
      <c r="I96" t="b">
        <f>IF(NOT(ISNA(VLOOKUP(A96,'CounselingActivities (Becki)'!$A:$C,2,FALSE))),TRUE,FALSE)</f>
        <v>1</v>
      </c>
    </row>
    <row r="97" spans="1:9" x14ac:dyDescent="0.2">
      <c r="A97">
        <v>10303</v>
      </c>
      <c r="B97" s="5">
        <f>VLOOKUP(A97, 'Clients (Becki)'!$A:$B, 2, FALSE)</f>
        <v>13097</v>
      </c>
      <c r="C97">
        <f t="shared" si="1"/>
        <v>9095</v>
      </c>
      <c r="D97" t="s">
        <v>1039</v>
      </c>
      <c r="I97" t="b">
        <f>IF(NOT(ISNA(VLOOKUP(A97,'CounselingActivities (Becki)'!$A:$C,2,FALSE))),TRUE,FALSE)</f>
        <v>1</v>
      </c>
    </row>
    <row r="98" spans="1:9" x14ac:dyDescent="0.2">
      <c r="A98">
        <v>10304</v>
      </c>
      <c r="B98" s="5">
        <f>VLOOKUP(A98, 'Clients (Becki)'!$A:$B, 2, FALSE)</f>
        <v>13098</v>
      </c>
      <c r="C98">
        <f t="shared" si="1"/>
        <v>9096</v>
      </c>
      <c r="D98" t="s">
        <v>1039</v>
      </c>
      <c r="I98" t="b">
        <f>IF(NOT(ISNA(VLOOKUP(A98,'CounselingActivities (Becki)'!$A:$C,2,FALSE))),TRUE,FALSE)</f>
        <v>1</v>
      </c>
    </row>
    <row r="99" spans="1:9" x14ac:dyDescent="0.2">
      <c r="A99">
        <v>10305</v>
      </c>
      <c r="B99" s="5">
        <f>VLOOKUP(A99, 'Clients (Becki)'!$A:$B, 2, FALSE)</f>
        <v>13099</v>
      </c>
      <c r="C99">
        <f t="shared" si="1"/>
        <v>9097</v>
      </c>
      <c r="D99" t="s">
        <v>1039</v>
      </c>
      <c r="I99" t="b">
        <f>IF(NOT(ISNA(VLOOKUP(A99,'CounselingActivities (Becki)'!$A:$C,2,FALSE))),TRUE,FALSE)</f>
        <v>1</v>
      </c>
    </row>
    <row r="100" spans="1:9" x14ac:dyDescent="0.2">
      <c r="A100">
        <v>10306</v>
      </c>
      <c r="B100" s="5">
        <f>VLOOKUP(A100, 'Clients (Becki)'!$A:$B, 2, FALSE)</f>
        <v>13100</v>
      </c>
      <c r="C100">
        <f t="shared" si="1"/>
        <v>9098</v>
      </c>
      <c r="D100" t="s">
        <v>1039</v>
      </c>
      <c r="I100" t="b">
        <f>IF(NOT(ISNA(VLOOKUP(A100,'CounselingActivities (Becki)'!$A:$C,2,FALSE))),TRUE,FALSE)</f>
        <v>1</v>
      </c>
    </row>
    <row r="101" spans="1:9" x14ac:dyDescent="0.2">
      <c r="A101">
        <v>10307</v>
      </c>
      <c r="B101" s="5">
        <f>VLOOKUP(A101, 'Clients (Becki)'!$A:$B, 2, FALSE)</f>
        <v>13101</v>
      </c>
      <c r="C101">
        <f t="shared" si="1"/>
        <v>9099</v>
      </c>
      <c r="D101" t="s">
        <v>1039</v>
      </c>
      <c r="I101" t="b">
        <f>IF(NOT(ISNA(VLOOKUP(A101,'CounselingActivities (Becki)'!$A:$C,2,FALSE))),TRUE,FALSE)</f>
        <v>1</v>
      </c>
    </row>
    <row r="102" spans="1:9" x14ac:dyDescent="0.2">
      <c r="A102">
        <v>10308</v>
      </c>
      <c r="B102" s="5">
        <f>VLOOKUP(A102, 'Clients (Becki)'!$A:$B, 2, FALSE)</f>
        <v>13102</v>
      </c>
      <c r="C102">
        <f t="shared" si="1"/>
        <v>9100</v>
      </c>
      <c r="D102" t="s">
        <v>1039</v>
      </c>
      <c r="I102" t="b">
        <f>IF(NOT(ISNA(VLOOKUP(A102,'CounselingActivities (Becki)'!$A:$C,2,FALSE))),TRUE,FALSE)</f>
        <v>1</v>
      </c>
    </row>
    <row r="103" spans="1:9" x14ac:dyDescent="0.2">
      <c r="A103">
        <v>10309</v>
      </c>
      <c r="B103" s="5">
        <f>VLOOKUP(A103, 'Clients (Becki)'!$A:$B, 2, FALSE)</f>
        <v>13103</v>
      </c>
      <c r="C103">
        <f t="shared" si="1"/>
        <v>9101</v>
      </c>
      <c r="D103" t="s">
        <v>1039</v>
      </c>
      <c r="I103" t="b">
        <f>IF(NOT(ISNA(VLOOKUP(A103,'CounselingActivities (Becki)'!$A:$C,2,FALSE))),TRUE,FALSE)</f>
        <v>1</v>
      </c>
    </row>
    <row r="104" spans="1:9" x14ac:dyDescent="0.2">
      <c r="A104">
        <v>10310</v>
      </c>
      <c r="B104" s="5">
        <f>VLOOKUP(A104, 'Clients (Becki)'!$A:$B, 2, FALSE)</f>
        <v>13104</v>
      </c>
      <c r="C104">
        <f t="shared" si="1"/>
        <v>9102</v>
      </c>
      <c r="D104" t="s">
        <v>1039</v>
      </c>
      <c r="I104" t="b">
        <f>IF(NOT(ISNA(VLOOKUP(A104,'CounselingActivities (Becki)'!$A:$C,2,FALSE))),TRUE,FALSE)</f>
        <v>1</v>
      </c>
    </row>
    <row r="105" spans="1:9" x14ac:dyDescent="0.2">
      <c r="A105">
        <v>10311</v>
      </c>
      <c r="B105" s="5">
        <f>VLOOKUP(A105, 'Clients (Becki)'!$A:$B, 2, FALSE)</f>
        <v>13105</v>
      </c>
      <c r="C105">
        <f t="shared" si="1"/>
        <v>9103</v>
      </c>
      <c r="D105" t="s">
        <v>1039</v>
      </c>
      <c r="I105" t="b">
        <f>IF(NOT(ISNA(VLOOKUP(A105,'CounselingActivities (Becki)'!$A:$C,2,FALSE))),TRUE,FALSE)</f>
        <v>1</v>
      </c>
    </row>
    <row r="106" spans="1:9" x14ac:dyDescent="0.2">
      <c r="A106">
        <v>10312</v>
      </c>
      <c r="B106" s="5">
        <f>VLOOKUP(A106, 'Clients (Becki)'!$A:$B, 2, FALSE)</f>
        <v>13106</v>
      </c>
      <c r="C106">
        <f t="shared" si="1"/>
        <v>9104</v>
      </c>
      <c r="D106" t="s">
        <v>1039</v>
      </c>
      <c r="I106" t="b">
        <f>IF(NOT(ISNA(VLOOKUP(A106,'CounselingActivities (Becki)'!$A:$C,2,FALSE))),TRUE,FALSE)</f>
        <v>1</v>
      </c>
    </row>
    <row r="107" spans="1:9" x14ac:dyDescent="0.2">
      <c r="A107">
        <v>10313</v>
      </c>
      <c r="B107" s="5">
        <f>VLOOKUP(A107, 'Clients (Becki)'!$A:$B, 2, FALSE)</f>
        <v>13107</v>
      </c>
      <c r="C107">
        <f t="shared" si="1"/>
        <v>9105</v>
      </c>
      <c r="D107" t="s">
        <v>1039</v>
      </c>
      <c r="I107" t="b">
        <f>IF(NOT(ISNA(VLOOKUP(A107,'CounselingActivities (Becki)'!$A:$C,2,FALSE))),TRUE,FALSE)</f>
        <v>1</v>
      </c>
    </row>
    <row r="108" spans="1:9" x14ac:dyDescent="0.2">
      <c r="A108">
        <v>10314</v>
      </c>
      <c r="B108" s="5">
        <f>VLOOKUP(A108, 'Clients (Becki)'!$A:$B, 2, FALSE)</f>
        <v>13108</v>
      </c>
      <c r="C108">
        <f t="shared" si="1"/>
        <v>9106</v>
      </c>
      <c r="D108" t="s">
        <v>1039</v>
      </c>
      <c r="I108" t="b">
        <f>IF(NOT(ISNA(VLOOKUP(A108,'CounselingActivities (Becki)'!$A:$C,2,FALSE))),TRUE,FALSE)</f>
        <v>1</v>
      </c>
    </row>
    <row r="109" spans="1:9" x14ac:dyDescent="0.2">
      <c r="A109">
        <v>10315</v>
      </c>
      <c r="B109" s="5">
        <f>VLOOKUP(A109, 'Clients (Becki)'!$A:$B, 2, FALSE)</f>
        <v>13109</v>
      </c>
      <c r="C109">
        <f t="shared" si="1"/>
        <v>9107</v>
      </c>
      <c r="D109" t="s">
        <v>1039</v>
      </c>
      <c r="I109" t="b">
        <f>IF(NOT(ISNA(VLOOKUP(A109,'CounselingActivities (Becki)'!$A:$C,2,FALSE))),TRUE,FALSE)</f>
        <v>1</v>
      </c>
    </row>
    <row r="110" spans="1:9" x14ac:dyDescent="0.2">
      <c r="A110">
        <v>10316</v>
      </c>
      <c r="B110" s="5">
        <f>VLOOKUP(A110, 'Clients (Becki)'!$A:$B, 2, FALSE)</f>
        <v>13110</v>
      </c>
      <c r="C110">
        <f t="shared" si="1"/>
        <v>9108</v>
      </c>
      <c r="D110" t="s">
        <v>1039</v>
      </c>
      <c r="I110" t="b">
        <f>IF(NOT(ISNA(VLOOKUP(A110,'CounselingActivities (Becki)'!$A:$C,2,FALSE))),TRUE,FALSE)</f>
        <v>1</v>
      </c>
    </row>
    <row r="111" spans="1:9" x14ac:dyDescent="0.2">
      <c r="A111">
        <v>10317</v>
      </c>
      <c r="B111" s="5">
        <f>VLOOKUP(A111, 'Clients (Becki)'!$A:$B, 2, FALSE)</f>
        <v>13111</v>
      </c>
      <c r="C111">
        <f t="shared" si="1"/>
        <v>9109</v>
      </c>
      <c r="D111" t="s">
        <v>1039</v>
      </c>
      <c r="I111" t="b">
        <f>IF(NOT(ISNA(VLOOKUP(A111,'CounselingActivities (Becki)'!$A:$C,2,FALSE))),TRUE,FALSE)</f>
        <v>1</v>
      </c>
    </row>
    <row r="112" spans="1:9" x14ac:dyDescent="0.2">
      <c r="A112">
        <v>10318</v>
      </c>
      <c r="B112" s="5">
        <f>VLOOKUP(A112, 'Clients (Becki)'!$A:$B, 2, FALSE)</f>
        <v>13112</v>
      </c>
      <c r="C112">
        <f t="shared" si="1"/>
        <v>9110</v>
      </c>
      <c r="D112" t="s">
        <v>1039</v>
      </c>
      <c r="I112" t="b">
        <f>IF(NOT(ISNA(VLOOKUP(A112,'CounselingActivities (Becki)'!$A:$C,2,FALSE))),TRUE,FALSE)</f>
        <v>1</v>
      </c>
    </row>
    <row r="113" spans="1:9" x14ac:dyDescent="0.2">
      <c r="A113">
        <v>10319</v>
      </c>
      <c r="B113" s="5">
        <f>VLOOKUP(A113, 'Clients (Becki)'!$A:$B, 2, FALSE)</f>
        <v>13113</v>
      </c>
      <c r="C113">
        <f t="shared" si="1"/>
        <v>9111</v>
      </c>
      <c r="D113" t="s">
        <v>1039</v>
      </c>
      <c r="I113" t="b">
        <f>IF(NOT(ISNA(VLOOKUP(A113,'CounselingActivities (Becki)'!$A:$C,2,FALSE))),TRUE,FALSE)</f>
        <v>1</v>
      </c>
    </row>
    <row r="114" spans="1:9" x14ac:dyDescent="0.2">
      <c r="A114">
        <v>10320</v>
      </c>
      <c r="B114" s="5">
        <f>VLOOKUP(A114, 'Clients (Becki)'!$A:$B, 2, FALSE)</f>
        <v>13114</v>
      </c>
      <c r="C114">
        <f t="shared" si="1"/>
        <v>9112</v>
      </c>
      <c r="D114" t="s">
        <v>1039</v>
      </c>
      <c r="I114" t="b">
        <f>IF(NOT(ISNA(VLOOKUP(A114,'CounselingActivities (Becki)'!$A:$C,2,FALSE))),TRUE,FALSE)</f>
        <v>1</v>
      </c>
    </row>
    <row r="115" spans="1:9" x14ac:dyDescent="0.2">
      <c r="A115">
        <v>10321</v>
      </c>
      <c r="B115" s="5">
        <f>VLOOKUP(A115, 'Clients (Becki)'!$A:$B, 2, FALSE)</f>
        <v>13115</v>
      </c>
      <c r="C115">
        <f t="shared" si="1"/>
        <v>9113</v>
      </c>
      <c r="D115" t="s">
        <v>1039</v>
      </c>
      <c r="I115" t="b">
        <f>IF(NOT(ISNA(VLOOKUP(A115,'CounselingActivities (Becki)'!$A:$C,2,FALSE))),TRUE,FALSE)</f>
        <v>1</v>
      </c>
    </row>
    <row r="116" spans="1:9" x14ac:dyDescent="0.2">
      <c r="A116">
        <v>10322</v>
      </c>
      <c r="B116" s="5">
        <f>VLOOKUP(A116, 'Clients (Becki)'!$A:$B, 2, FALSE)</f>
        <v>13116</v>
      </c>
      <c r="C116">
        <f t="shared" si="1"/>
        <v>9114</v>
      </c>
      <c r="D116" t="s">
        <v>1039</v>
      </c>
      <c r="I116" t="b">
        <f>IF(NOT(ISNA(VLOOKUP(A116,'CounselingActivities (Becki)'!$A:$C,2,FALSE))),TRUE,FALSE)</f>
        <v>1</v>
      </c>
    </row>
    <row r="117" spans="1:9" x14ac:dyDescent="0.2">
      <c r="A117">
        <v>10323</v>
      </c>
      <c r="B117" s="5">
        <f>VLOOKUP(A117, 'Clients (Becki)'!$A:$B, 2, FALSE)</f>
        <v>13117</v>
      </c>
      <c r="C117">
        <f t="shared" si="1"/>
        <v>9115</v>
      </c>
      <c r="D117" t="s">
        <v>1039</v>
      </c>
      <c r="I117" t="b">
        <f>IF(NOT(ISNA(VLOOKUP(A117,'CounselingActivities (Becki)'!$A:$C,2,FALSE))),TRUE,FALSE)</f>
        <v>1</v>
      </c>
    </row>
    <row r="118" spans="1:9" x14ac:dyDescent="0.2">
      <c r="A118">
        <v>10324</v>
      </c>
      <c r="B118" s="5">
        <f>VLOOKUP(A118, 'Clients (Becki)'!$A:$B, 2, FALSE)</f>
        <v>13118</v>
      </c>
      <c r="C118">
        <f t="shared" si="1"/>
        <v>9116</v>
      </c>
      <c r="D118" t="s">
        <v>1039</v>
      </c>
      <c r="I118" t="b">
        <f>IF(NOT(ISNA(VLOOKUP(A118,'CounselingActivities (Becki)'!$A:$C,2,FALSE))),TRUE,FALSE)</f>
        <v>1</v>
      </c>
    </row>
    <row r="119" spans="1:9" x14ac:dyDescent="0.2">
      <c r="A119">
        <v>10325</v>
      </c>
      <c r="B119" s="5">
        <f>VLOOKUP(A119, 'Clients (Becki)'!$A:$B, 2, FALSE)</f>
        <v>13119</v>
      </c>
      <c r="C119">
        <f t="shared" si="1"/>
        <v>9117</v>
      </c>
      <c r="D119" t="s">
        <v>1039</v>
      </c>
      <c r="I119" t="b">
        <f>IF(NOT(ISNA(VLOOKUP(A119,'CounselingActivities (Becki)'!$A:$C,2,FALSE))),TRUE,FALSE)</f>
        <v>1</v>
      </c>
    </row>
    <row r="120" spans="1:9" x14ac:dyDescent="0.2">
      <c r="A120">
        <v>10326</v>
      </c>
      <c r="B120" s="5">
        <f>VLOOKUP(A120, 'Clients (Becki)'!$A:$B, 2, FALSE)</f>
        <v>13120</v>
      </c>
      <c r="C120">
        <f t="shared" si="1"/>
        <v>9118</v>
      </c>
      <c r="D120" t="s">
        <v>1039</v>
      </c>
      <c r="I120" t="b">
        <f>IF(NOT(ISNA(VLOOKUP(A120,'CounselingActivities (Becki)'!$A:$C,2,FALSE))),TRUE,FALSE)</f>
        <v>1</v>
      </c>
    </row>
    <row r="121" spans="1:9" x14ac:dyDescent="0.2">
      <c r="A121">
        <v>10327</v>
      </c>
      <c r="B121" s="5">
        <f>VLOOKUP(A121, 'Clients (Becki)'!$A:$B, 2, FALSE)</f>
        <v>13121</v>
      </c>
      <c r="C121">
        <f t="shared" si="1"/>
        <v>9119</v>
      </c>
      <c r="D121" t="s">
        <v>1039</v>
      </c>
      <c r="I121" t="b">
        <f>IF(NOT(ISNA(VLOOKUP(A121,'CounselingActivities (Becki)'!$A:$C,2,FALSE))),TRUE,FALSE)</f>
        <v>1</v>
      </c>
    </row>
    <row r="122" spans="1:9" x14ac:dyDescent="0.2">
      <c r="A122">
        <v>10328</v>
      </c>
      <c r="B122" s="5">
        <f>VLOOKUP(A122, 'Clients (Becki)'!$A:$B, 2, FALSE)</f>
        <v>13122</v>
      </c>
      <c r="C122">
        <f t="shared" si="1"/>
        <v>9120</v>
      </c>
      <c r="D122" t="s">
        <v>1039</v>
      </c>
      <c r="I122" t="b">
        <f>IF(NOT(ISNA(VLOOKUP(A122,'CounselingActivities (Becki)'!$A:$C,2,FALSE))),TRUE,FALSE)</f>
        <v>1</v>
      </c>
    </row>
    <row r="123" spans="1:9" x14ac:dyDescent="0.2">
      <c r="A123">
        <v>10329</v>
      </c>
      <c r="B123" s="5">
        <f>VLOOKUP(A123, 'Clients (Becki)'!$A:$B, 2, FALSE)</f>
        <v>13123</v>
      </c>
      <c r="C123">
        <f t="shared" si="1"/>
        <v>9121</v>
      </c>
      <c r="D123" t="s">
        <v>1039</v>
      </c>
      <c r="I123" t="b">
        <f>IF(NOT(ISNA(VLOOKUP(A123,'CounselingActivities (Becki)'!$A:$C,2,FALSE))),TRUE,FALSE)</f>
        <v>1</v>
      </c>
    </row>
    <row r="124" spans="1:9" x14ac:dyDescent="0.2">
      <c r="A124">
        <v>10330</v>
      </c>
      <c r="B124" s="5">
        <f>VLOOKUP(A124, 'Clients (Becki)'!$A:$B, 2, FALSE)</f>
        <v>13124</v>
      </c>
      <c r="C124">
        <f t="shared" si="1"/>
        <v>9122</v>
      </c>
      <c r="D124" t="s">
        <v>1039</v>
      </c>
      <c r="I124" t="b">
        <f>IF(NOT(ISNA(VLOOKUP(A124,'CounselingActivities (Becki)'!$A:$C,2,FALSE))),TRUE,FALSE)</f>
        <v>1</v>
      </c>
    </row>
    <row r="125" spans="1:9" x14ac:dyDescent="0.2">
      <c r="A125">
        <v>10331</v>
      </c>
      <c r="B125" s="5">
        <f>VLOOKUP(A125, 'Clients (Becki)'!$A:$B, 2, FALSE)</f>
        <v>13125</v>
      </c>
      <c r="C125">
        <f t="shared" si="1"/>
        <v>9123</v>
      </c>
      <c r="D125" t="s">
        <v>1039</v>
      </c>
      <c r="H125" t="s">
        <v>1049</v>
      </c>
      <c r="I125" t="b">
        <f>IF(NOT(ISNA(VLOOKUP(A125,'CounselingActivities (Becki)'!$A:$C,2,FALSE))),TRUE,FALSE)</f>
        <v>1</v>
      </c>
    </row>
    <row r="126" spans="1:9" x14ac:dyDescent="0.2">
      <c r="A126">
        <v>10332</v>
      </c>
      <c r="B126" s="5">
        <f>VLOOKUP(A126, 'Clients (Becki)'!$A:$B, 2, FALSE)</f>
        <v>13126</v>
      </c>
      <c r="C126">
        <f t="shared" si="1"/>
        <v>9124</v>
      </c>
      <c r="D126" t="s">
        <v>1039</v>
      </c>
      <c r="I126" t="b">
        <f>IF(NOT(ISNA(VLOOKUP(A126,'CounselingActivities (Becki)'!$A:$C,2,FALSE))),TRUE,FALSE)</f>
        <v>1</v>
      </c>
    </row>
    <row r="127" spans="1:9" x14ac:dyDescent="0.2">
      <c r="A127">
        <v>10333</v>
      </c>
      <c r="B127" s="5">
        <f>VLOOKUP(A127, 'Clients (Becki)'!$A:$B, 2, FALSE)</f>
        <v>13127</v>
      </c>
      <c r="C127">
        <f t="shared" si="1"/>
        <v>9125</v>
      </c>
      <c r="D127" t="s">
        <v>1039</v>
      </c>
      <c r="I127" t="b">
        <f>IF(NOT(ISNA(VLOOKUP(A127,'CounselingActivities (Becki)'!$A:$C,2,FALSE))),TRUE,FALSE)</f>
        <v>1</v>
      </c>
    </row>
    <row r="128" spans="1:9" x14ac:dyDescent="0.2">
      <c r="A128">
        <v>10334</v>
      </c>
      <c r="B128" s="5">
        <f>VLOOKUP(A128, 'Clients (Becki)'!$A:$B, 2, FALSE)</f>
        <v>13128</v>
      </c>
      <c r="C128">
        <f t="shared" si="1"/>
        <v>9126</v>
      </c>
      <c r="D128" t="s">
        <v>1039</v>
      </c>
      <c r="I128" t="b">
        <f>IF(NOT(ISNA(VLOOKUP(A128,'CounselingActivities (Becki)'!$A:$C,2,FALSE))),TRUE,FALSE)</f>
        <v>1</v>
      </c>
    </row>
    <row r="129" spans="1:10" x14ac:dyDescent="0.2">
      <c r="A129">
        <v>10335</v>
      </c>
      <c r="B129" s="5">
        <f>VLOOKUP(A129, 'Clients (Becki)'!$A:$B, 2, FALSE)</f>
        <v>13129</v>
      </c>
      <c r="C129">
        <f t="shared" si="1"/>
        <v>9127</v>
      </c>
      <c r="D129" t="s">
        <v>1039</v>
      </c>
      <c r="I129" t="b">
        <f>IF(NOT(ISNA(VLOOKUP(A129,'CounselingActivities (Becki)'!$A:$C,2,FALSE))),TRUE,FALSE)</f>
        <v>1</v>
      </c>
    </row>
    <row r="130" spans="1:10" x14ac:dyDescent="0.2">
      <c r="A130">
        <v>10336</v>
      </c>
      <c r="B130" s="5">
        <f>VLOOKUP(A130, 'Clients (Becki)'!$A:$B, 2, FALSE)</f>
        <v>13130</v>
      </c>
      <c r="C130">
        <f t="shared" si="1"/>
        <v>9128</v>
      </c>
      <c r="D130" t="s">
        <v>1039</v>
      </c>
      <c r="I130" t="b">
        <f>IF(NOT(ISNA(VLOOKUP(A130,'CounselingActivities (Becki)'!$A:$C,2,FALSE))),TRUE,FALSE)</f>
        <v>1</v>
      </c>
    </row>
    <row r="131" spans="1:10" x14ac:dyDescent="0.2">
      <c r="A131">
        <v>10337</v>
      </c>
      <c r="B131" s="5">
        <f>VLOOKUP(A131, 'Clients (Becki)'!$A:$B, 2, FALSE)</f>
        <v>13131</v>
      </c>
      <c r="C131">
        <f t="shared" si="1"/>
        <v>9129</v>
      </c>
      <c r="D131" t="s">
        <v>1039</v>
      </c>
      <c r="I131" t="b">
        <f>IF(NOT(ISNA(VLOOKUP(A131,'CounselingActivities (Becki)'!$A:$C,2,FALSE))),TRUE,FALSE)</f>
        <v>1</v>
      </c>
    </row>
    <row r="132" spans="1:10" x14ac:dyDescent="0.2">
      <c r="A132">
        <v>10338</v>
      </c>
      <c r="B132" s="5">
        <f>VLOOKUP(A132, 'Clients (Becki)'!$A:$B, 2, FALSE)</f>
        <v>13132</v>
      </c>
      <c r="C132">
        <f t="shared" ref="C132:C195" si="2">C131+1</f>
        <v>9130</v>
      </c>
      <c r="I132" t="b">
        <f>IF(NOT(ISNA(VLOOKUP(A132,'CounselingActivities (Becki)'!$A:$C,2,FALSE))),TRUE,FALSE)</f>
        <v>0</v>
      </c>
      <c r="J132" t="b">
        <f>IF(I132=TRUE,TRUE,FALSE)</f>
        <v>0</v>
      </c>
    </row>
    <row r="133" spans="1:10" x14ac:dyDescent="0.2">
      <c r="A133">
        <v>10339</v>
      </c>
      <c r="B133" s="5">
        <f>VLOOKUP(A133, 'Clients (Becki)'!$A:$B, 2, FALSE)</f>
        <v>13133</v>
      </c>
      <c r="C133">
        <f t="shared" si="2"/>
        <v>9131</v>
      </c>
      <c r="D133" t="s">
        <v>1039</v>
      </c>
      <c r="I133" t="b">
        <f>IF(NOT(ISNA(VLOOKUP(A133,'CounselingActivities (Becki)'!$A:$C,2,FALSE))),TRUE,FALSE)</f>
        <v>1</v>
      </c>
    </row>
    <row r="134" spans="1:10" x14ac:dyDescent="0.2">
      <c r="A134">
        <v>10340</v>
      </c>
      <c r="B134" s="5">
        <f>VLOOKUP(A134, 'Clients (Becki)'!$A:$B, 2, FALSE)</f>
        <v>13134</v>
      </c>
      <c r="C134">
        <f t="shared" si="2"/>
        <v>9132</v>
      </c>
      <c r="D134" t="s">
        <v>1039</v>
      </c>
      <c r="I134" t="b">
        <f>IF(NOT(ISNA(VLOOKUP(A134,'CounselingActivities (Becki)'!$A:$C,2,FALSE))),TRUE,FALSE)</f>
        <v>1</v>
      </c>
    </row>
    <row r="135" spans="1:10" x14ac:dyDescent="0.2">
      <c r="A135">
        <v>10341</v>
      </c>
      <c r="B135" s="5">
        <f>VLOOKUP(A135, 'Clients (Becki)'!$A:$B, 2, FALSE)</f>
        <v>13135</v>
      </c>
      <c r="C135">
        <f t="shared" si="2"/>
        <v>9133</v>
      </c>
      <c r="D135" t="s">
        <v>1039</v>
      </c>
      <c r="I135" t="b">
        <f>IF(NOT(ISNA(VLOOKUP(A135,'CounselingActivities (Becki)'!$A:$C,2,FALSE))),TRUE,FALSE)</f>
        <v>1</v>
      </c>
    </row>
    <row r="136" spans="1:10" x14ac:dyDescent="0.2">
      <c r="A136">
        <v>10342</v>
      </c>
      <c r="B136" s="5">
        <f>VLOOKUP(A136, 'Clients (Becki)'!$A:$B, 2, FALSE)</f>
        <v>13136</v>
      </c>
      <c r="C136">
        <f t="shared" si="2"/>
        <v>9134</v>
      </c>
      <c r="D136" t="s">
        <v>1039</v>
      </c>
      <c r="I136" t="b">
        <f>IF(NOT(ISNA(VLOOKUP(A136,'CounselingActivities (Becki)'!$A:$C,2,FALSE))),TRUE,FALSE)</f>
        <v>1</v>
      </c>
    </row>
    <row r="137" spans="1:10" x14ac:dyDescent="0.2">
      <c r="A137">
        <v>10343</v>
      </c>
      <c r="B137" s="5">
        <f>VLOOKUP(A137, 'Clients (Becki)'!$A:$B, 2, FALSE)</f>
        <v>13137</v>
      </c>
      <c r="C137">
        <f t="shared" si="2"/>
        <v>9135</v>
      </c>
      <c r="D137" t="s">
        <v>1039</v>
      </c>
      <c r="H137" t="s">
        <v>1050</v>
      </c>
      <c r="I137" t="b">
        <f>IF(NOT(ISNA(VLOOKUP(A137,'CounselingActivities (Becki)'!$A:$C,2,FALSE))),TRUE,FALSE)</f>
        <v>1</v>
      </c>
    </row>
    <row r="138" spans="1:10" x14ac:dyDescent="0.2">
      <c r="A138">
        <v>10344</v>
      </c>
      <c r="B138" s="5">
        <f>VLOOKUP(A138, 'Clients (Becki)'!$A:$B, 2, FALSE)</f>
        <v>13138</v>
      </c>
      <c r="C138">
        <f t="shared" si="2"/>
        <v>9136</v>
      </c>
      <c r="D138" t="s">
        <v>1039</v>
      </c>
      <c r="I138" t="b">
        <f>IF(NOT(ISNA(VLOOKUP(A138,'CounselingActivities (Becki)'!$A:$C,2,FALSE))),TRUE,FALSE)</f>
        <v>1</v>
      </c>
    </row>
    <row r="139" spans="1:10" x14ac:dyDescent="0.2">
      <c r="A139">
        <v>10345</v>
      </c>
      <c r="B139" s="5">
        <f>VLOOKUP(A139, 'Clients (Becki)'!$A:$B, 2, FALSE)</f>
        <v>13139</v>
      </c>
      <c r="C139">
        <f t="shared" si="2"/>
        <v>9137</v>
      </c>
      <c r="D139" t="s">
        <v>1039</v>
      </c>
      <c r="I139" t="b">
        <f>IF(NOT(ISNA(VLOOKUP(A139,'CounselingActivities (Becki)'!$A:$C,2,FALSE))),TRUE,FALSE)</f>
        <v>1</v>
      </c>
    </row>
    <row r="140" spans="1:10" x14ac:dyDescent="0.2">
      <c r="A140">
        <v>10347</v>
      </c>
      <c r="B140" s="5">
        <f>VLOOKUP(A140, 'Clients (Becki)'!$A:$B, 2, FALSE)</f>
        <v>13140</v>
      </c>
      <c r="C140">
        <f t="shared" si="2"/>
        <v>9138</v>
      </c>
      <c r="D140" t="s">
        <v>1039</v>
      </c>
      <c r="I140" t="b">
        <f>IF(NOT(ISNA(VLOOKUP(A140,'CounselingActivities (Becki)'!$A:$C,2,FALSE))),TRUE,FALSE)</f>
        <v>1</v>
      </c>
    </row>
    <row r="141" spans="1:10" x14ac:dyDescent="0.2">
      <c r="A141">
        <v>10348</v>
      </c>
      <c r="B141" s="5">
        <f>VLOOKUP(A141, 'Clients (Becki)'!$A:$B, 2, FALSE)</f>
        <v>13141</v>
      </c>
      <c r="C141">
        <f t="shared" si="2"/>
        <v>9139</v>
      </c>
      <c r="D141" t="s">
        <v>1039</v>
      </c>
      <c r="I141" t="b">
        <f>IF(NOT(ISNA(VLOOKUP(A141,'CounselingActivities (Becki)'!$A:$C,2,FALSE))),TRUE,FALSE)</f>
        <v>1</v>
      </c>
    </row>
    <row r="142" spans="1:10" x14ac:dyDescent="0.2">
      <c r="A142">
        <v>10349</v>
      </c>
      <c r="B142" s="5">
        <f>VLOOKUP(A142, 'Clients (Becki)'!$A:$B, 2, FALSE)</f>
        <v>13142</v>
      </c>
      <c r="C142">
        <f t="shared" si="2"/>
        <v>9140</v>
      </c>
      <c r="D142" t="s">
        <v>1039</v>
      </c>
      <c r="I142" t="b">
        <f>IF(NOT(ISNA(VLOOKUP(A142,'CounselingActivities (Becki)'!$A:$C,2,FALSE))),TRUE,FALSE)</f>
        <v>1</v>
      </c>
    </row>
    <row r="143" spans="1:10" x14ac:dyDescent="0.2">
      <c r="A143">
        <v>10350</v>
      </c>
      <c r="B143" s="5">
        <f>VLOOKUP(A143, 'Clients (Becki)'!$A:$B, 2, FALSE)</f>
        <v>13143</v>
      </c>
      <c r="C143">
        <f t="shared" si="2"/>
        <v>9141</v>
      </c>
      <c r="D143" t="s">
        <v>1039</v>
      </c>
      <c r="I143" t="b">
        <f>IF(NOT(ISNA(VLOOKUP(A143,'CounselingActivities (Becki)'!$A:$C,2,FALSE))),TRUE,FALSE)</f>
        <v>1</v>
      </c>
    </row>
    <row r="144" spans="1:10" x14ac:dyDescent="0.2">
      <c r="A144">
        <v>10351</v>
      </c>
      <c r="B144" s="5">
        <f>VLOOKUP(A144, 'Clients (Becki)'!$A:$B, 2, FALSE)</f>
        <v>13144</v>
      </c>
      <c r="C144">
        <f t="shared" si="2"/>
        <v>9142</v>
      </c>
      <c r="D144" t="s">
        <v>1039</v>
      </c>
      <c r="I144" t="b">
        <f>IF(NOT(ISNA(VLOOKUP(A144,'CounselingActivities (Becki)'!$A:$C,2,FALSE))),TRUE,FALSE)</f>
        <v>1</v>
      </c>
    </row>
    <row r="145" spans="1:9" x14ac:dyDescent="0.2">
      <c r="A145">
        <v>10352</v>
      </c>
      <c r="B145" s="5">
        <f>VLOOKUP(A145, 'Clients (Becki)'!$A:$B, 2, FALSE)</f>
        <v>13145</v>
      </c>
      <c r="C145">
        <f t="shared" si="2"/>
        <v>9143</v>
      </c>
      <c r="I145" t="b">
        <f>IF(NOT(ISNA(VLOOKUP(A145,'CounselingActivities (Becki)'!$A:$C,2,FALSE))),TRUE,FALSE)</f>
        <v>0</v>
      </c>
    </row>
    <row r="146" spans="1:9" x14ac:dyDescent="0.2">
      <c r="A146">
        <v>10353</v>
      </c>
      <c r="B146" s="5">
        <f>VLOOKUP(A146, 'Clients (Becki)'!$A:$B, 2, FALSE)</f>
        <v>13146</v>
      </c>
      <c r="C146">
        <f t="shared" si="2"/>
        <v>9144</v>
      </c>
      <c r="D146" t="s">
        <v>1039</v>
      </c>
      <c r="I146" t="b">
        <f>IF(NOT(ISNA(VLOOKUP(A146,'CounselingActivities (Becki)'!$A:$C,2,FALSE))),TRUE,FALSE)</f>
        <v>1</v>
      </c>
    </row>
    <row r="147" spans="1:9" x14ac:dyDescent="0.2">
      <c r="A147">
        <v>10355</v>
      </c>
      <c r="B147" s="5">
        <f>VLOOKUP(A147, 'Clients (Becki)'!$A:$B, 2, FALSE)</f>
        <v>13147</v>
      </c>
      <c r="C147">
        <f t="shared" si="2"/>
        <v>9145</v>
      </c>
      <c r="D147" t="s">
        <v>1039</v>
      </c>
      <c r="I147" t="b">
        <f>IF(NOT(ISNA(VLOOKUP(A147,'CounselingActivities (Becki)'!$A:$C,2,FALSE))),TRUE,FALSE)</f>
        <v>1</v>
      </c>
    </row>
    <row r="148" spans="1:9" x14ac:dyDescent="0.2">
      <c r="A148">
        <v>10356</v>
      </c>
      <c r="B148" s="5">
        <f>VLOOKUP(A148, 'Clients (Becki)'!$A:$B, 2, FALSE)</f>
        <v>13148</v>
      </c>
      <c r="C148">
        <f t="shared" si="2"/>
        <v>9146</v>
      </c>
      <c r="D148" t="s">
        <v>1039</v>
      </c>
      <c r="I148" t="b">
        <f>IF(NOT(ISNA(VLOOKUP(A148,'CounselingActivities (Becki)'!$A:$C,2,FALSE))),TRUE,FALSE)</f>
        <v>1</v>
      </c>
    </row>
    <row r="149" spans="1:9" x14ac:dyDescent="0.2">
      <c r="A149">
        <v>10357</v>
      </c>
      <c r="B149" s="5">
        <f>VLOOKUP(A149, 'Clients (Becki)'!$A:$B, 2, FALSE)</f>
        <v>13149</v>
      </c>
      <c r="C149">
        <f t="shared" si="2"/>
        <v>9147</v>
      </c>
      <c r="D149" t="s">
        <v>1039</v>
      </c>
      <c r="I149" t="b">
        <f>IF(NOT(ISNA(VLOOKUP(A149,'CounselingActivities (Becki)'!$A:$C,2,FALSE))),TRUE,FALSE)</f>
        <v>1</v>
      </c>
    </row>
    <row r="150" spans="1:9" x14ac:dyDescent="0.2">
      <c r="A150">
        <v>10358</v>
      </c>
      <c r="B150" s="5">
        <f>VLOOKUP(A150, 'Clients (Becki)'!$A:$B, 2, FALSE)</f>
        <v>13150</v>
      </c>
      <c r="C150">
        <f t="shared" si="2"/>
        <v>9148</v>
      </c>
      <c r="D150" t="s">
        <v>1039</v>
      </c>
      <c r="I150" t="b">
        <f>IF(NOT(ISNA(VLOOKUP(A150,'CounselingActivities (Becki)'!$A:$C,2,FALSE))),TRUE,FALSE)</f>
        <v>1</v>
      </c>
    </row>
    <row r="151" spans="1:9" x14ac:dyDescent="0.2">
      <c r="A151">
        <v>10359</v>
      </c>
      <c r="B151" s="5">
        <f>VLOOKUP(A151, 'Clients (Becki)'!$A:$B, 2, FALSE)</f>
        <v>13151</v>
      </c>
      <c r="C151">
        <f t="shared" si="2"/>
        <v>9149</v>
      </c>
      <c r="D151" t="s">
        <v>1039</v>
      </c>
      <c r="I151" t="b">
        <f>IF(NOT(ISNA(VLOOKUP(A151,'CounselingActivities (Becki)'!$A:$C,2,FALSE))),TRUE,FALSE)</f>
        <v>1</v>
      </c>
    </row>
    <row r="152" spans="1:9" x14ac:dyDescent="0.2">
      <c r="A152">
        <v>10361</v>
      </c>
      <c r="B152" s="5">
        <f>VLOOKUP(A152, 'Clients (Becki)'!$A:$B, 2, FALSE)</f>
        <v>13152</v>
      </c>
      <c r="C152">
        <f t="shared" si="2"/>
        <v>9150</v>
      </c>
      <c r="D152" t="s">
        <v>1039</v>
      </c>
      <c r="I152" t="b">
        <f>IF(NOT(ISNA(VLOOKUP(A152,'CounselingActivities (Becki)'!$A:$C,2,FALSE))),TRUE,FALSE)</f>
        <v>1</v>
      </c>
    </row>
    <row r="153" spans="1:9" x14ac:dyDescent="0.2">
      <c r="A153">
        <v>10362</v>
      </c>
      <c r="B153" s="5">
        <f>VLOOKUP(A153, 'Clients (Becki)'!$A:$B, 2, FALSE)</f>
        <v>13153</v>
      </c>
      <c r="C153">
        <f t="shared" si="2"/>
        <v>9151</v>
      </c>
      <c r="D153" t="s">
        <v>1039</v>
      </c>
      <c r="I153" t="b">
        <f>IF(NOT(ISNA(VLOOKUP(A153,'CounselingActivities (Becki)'!$A:$C,2,FALSE))),TRUE,FALSE)</f>
        <v>1</v>
      </c>
    </row>
    <row r="154" spans="1:9" x14ac:dyDescent="0.2">
      <c r="A154">
        <v>10363</v>
      </c>
      <c r="B154" s="5">
        <f>VLOOKUP(A154, 'Clients (Becki)'!$A:$B, 2, FALSE)</f>
        <v>13154</v>
      </c>
      <c r="C154">
        <f t="shared" si="2"/>
        <v>9152</v>
      </c>
      <c r="D154" t="s">
        <v>1039</v>
      </c>
      <c r="I154" t="b">
        <f>IF(NOT(ISNA(VLOOKUP(A154,'CounselingActivities (Becki)'!$A:$C,2,FALSE))),TRUE,FALSE)</f>
        <v>1</v>
      </c>
    </row>
    <row r="155" spans="1:9" x14ac:dyDescent="0.2">
      <c r="A155">
        <v>10364</v>
      </c>
      <c r="B155" s="5">
        <f>VLOOKUP(A155, 'Clients (Becki)'!$A:$B, 2, FALSE)</f>
        <v>13155</v>
      </c>
      <c r="C155">
        <f t="shared" si="2"/>
        <v>9153</v>
      </c>
      <c r="D155" t="s">
        <v>1039</v>
      </c>
      <c r="I155" t="b">
        <f>IF(NOT(ISNA(VLOOKUP(A155,'CounselingActivities (Becki)'!$A:$C,2,FALSE))),TRUE,FALSE)</f>
        <v>1</v>
      </c>
    </row>
    <row r="156" spans="1:9" x14ac:dyDescent="0.2">
      <c r="A156">
        <v>10365</v>
      </c>
      <c r="B156" s="5">
        <f>VLOOKUP(A156, 'Clients (Becki)'!$A:$B, 2, FALSE)</f>
        <v>13156</v>
      </c>
      <c r="C156">
        <f t="shared" si="2"/>
        <v>9154</v>
      </c>
      <c r="D156" t="s">
        <v>1039</v>
      </c>
      <c r="I156" t="b">
        <f>IF(NOT(ISNA(VLOOKUP(A156,'CounselingActivities (Becki)'!$A:$C,2,FALSE))),TRUE,FALSE)</f>
        <v>1</v>
      </c>
    </row>
    <row r="157" spans="1:9" x14ac:dyDescent="0.2">
      <c r="A157">
        <v>10366</v>
      </c>
      <c r="B157" s="5">
        <f>VLOOKUP(A157, 'Clients (Becki)'!$A:$B, 2, FALSE)</f>
        <v>13157</v>
      </c>
      <c r="C157">
        <f t="shared" si="2"/>
        <v>9155</v>
      </c>
      <c r="D157" t="s">
        <v>1039</v>
      </c>
      <c r="I157" t="b">
        <f>IF(NOT(ISNA(VLOOKUP(A157,'CounselingActivities (Becki)'!$A:$C,2,FALSE))),TRUE,FALSE)</f>
        <v>1</v>
      </c>
    </row>
    <row r="158" spans="1:9" x14ac:dyDescent="0.2">
      <c r="A158">
        <v>10367</v>
      </c>
      <c r="B158" s="5">
        <f>VLOOKUP(A158, 'Clients (Becki)'!$A:$B, 2, FALSE)</f>
        <v>13158</v>
      </c>
      <c r="C158">
        <f t="shared" si="2"/>
        <v>9156</v>
      </c>
      <c r="D158" t="s">
        <v>1039</v>
      </c>
      <c r="I158" t="b">
        <f>IF(NOT(ISNA(VLOOKUP(A158,'CounselingActivities (Becki)'!$A:$C,2,FALSE))),TRUE,FALSE)</f>
        <v>0</v>
      </c>
    </row>
    <row r="159" spans="1:9" x14ac:dyDescent="0.2">
      <c r="A159">
        <v>10368</v>
      </c>
      <c r="B159" s="5">
        <f>VLOOKUP(A159, 'Clients (Becki)'!$A:$B, 2, FALSE)</f>
        <v>13159</v>
      </c>
      <c r="C159">
        <f t="shared" si="2"/>
        <v>9157</v>
      </c>
      <c r="D159" t="s">
        <v>1039</v>
      </c>
      <c r="I159" t="b">
        <f>IF(NOT(ISNA(VLOOKUP(A159,'CounselingActivities (Becki)'!$A:$C,2,FALSE))),TRUE,FALSE)</f>
        <v>1</v>
      </c>
    </row>
    <row r="160" spans="1:9" x14ac:dyDescent="0.2">
      <c r="A160">
        <v>10370</v>
      </c>
      <c r="B160" s="5">
        <f>VLOOKUP(A160, 'Clients (Becki)'!$A:$B, 2, FALSE)</f>
        <v>13160</v>
      </c>
      <c r="C160">
        <f t="shared" si="2"/>
        <v>9158</v>
      </c>
      <c r="D160" t="s">
        <v>1039</v>
      </c>
      <c r="I160" t="b">
        <f>IF(NOT(ISNA(VLOOKUP(A160,'CounselingActivities (Becki)'!$A:$C,2,FALSE))),TRUE,FALSE)</f>
        <v>1</v>
      </c>
    </row>
    <row r="161" spans="1:9" x14ac:dyDescent="0.2">
      <c r="A161">
        <v>10372</v>
      </c>
      <c r="B161" s="5">
        <f>VLOOKUP(A161, 'Clients (Becki)'!$A:$B, 2, FALSE)</f>
        <v>13162</v>
      </c>
      <c r="C161">
        <f t="shared" si="2"/>
        <v>9159</v>
      </c>
      <c r="D161" t="s">
        <v>1039</v>
      </c>
      <c r="I161" t="b">
        <f>IF(NOT(ISNA(VLOOKUP(A161,'CounselingActivities (Becki)'!$A:$C,2,FALSE))),TRUE,FALSE)</f>
        <v>1</v>
      </c>
    </row>
    <row r="162" spans="1:9" x14ac:dyDescent="0.2">
      <c r="A162">
        <v>10373</v>
      </c>
      <c r="B162" s="5">
        <f>VLOOKUP(A162, 'Clients (Becki)'!$A:$B, 2, FALSE)</f>
        <v>13163</v>
      </c>
      <c r="C162">
        <f t="shared" si="2"/>
        <v>9160</v>
      </c>
      <c r="D162" t="s">
        <v>1039</v>
      </c>
      <c r="I162" t="b">
        <f>IF(NOT(ISNA(VLOOKUP(A162,'CounselingActivities (Becki)'!$A:$C,2,FALSE))),TRUE,FALSE)</f>
        <v>1</v>
      </c>
    </row>
    <row r="163" spans="1:9" x14ac:dyDescent="0.2">
      <c r="A163">
        <v>10374</v>
      </c>
      <c r="B163" s="5">
        <f>VLOOKUP(A163, 'Clients (Becki)'!$A:$B, 2, FALSE)</f>
        <v>13164</v>
      </c>
      <c r="C163">
        <f t="shared" si="2"/>
        <v>9161</v>
      </c>
      <c r="D163" t="s">
        <v>1039</v>
      </c>
      <c r="I163" t="b">
        <f>IF(NOT(ISNA(VLOOKUP(A163,'CounselingActivities (Becki)'!$A:$C,2,FALSE))),TRUE,FALSE)</f>
        <v>1</v>
      </c>
    </row>
    <row r="164" spans="1:9" x14ac:dyDescent="0.2">
      <c r="A164">
        <v>10375</v>
      </c>
      <c r="B164" s="5">
        <f>VLOOKUP(A164, 'Clients (Becki)'!$A:$B, 2, FALSE)</f>
        <v>13165</v>
      </c>
      <c r="C164">
        <f t="shared" si="2"/>
        <v>9162</v>
      </c>
      <c r="D164" t="s">
        <v>1039</v>
      </c>
      <c r="I164" t="b">
        <f>IF(NOT(ISNA(VLOOKUP(A164,'CounselingActivities (Becki)'!$A:$C,2,FALSE))),TRUE,FALSE)</f>
        <v>1</v>
      </c>
    </row>
    <row r="165" spans="1:9" x14ac:dyDescent="0.2">
      <c r="A165">
        <v>10376</v>
      </c>
      <c r="B165" s="5">
        <f>VLOOKUP(A165, 'Clients (Becki)'!$A:$B, 2, FALSE)</f>
        <v>13166</v>
      </c>
      <c r="C165">
        <f t="shared" si="2"/>
        <v>9163</v>
      </c>
      <c r="D165" t="s">
        <v>1039</v>
      </c>
      <c r="I165" t="b">
        <f>IF(NOT(ISNA(VLOOKUP(A165,'CounselingActivities (Becki)'!$A:$C,2,FALSE))),TRUE,FALSE)</f>
        <v>1</v>
      </c>
    </row>
    <row r="166" spans="1:9" x14ac:dyDescent="0.2">
      <c r="A166">
        <v>10377</v>
      </c>
      <c r="B166" s="5">
        <f>VLOOKUP(A166, 'Clients (Becki)'!$A:$B, 2, FALSE)</f>
        <v>13167</v>
      </c>
      <c r="C166">
        <f t="shared" si="2"/>
        <v>9164</v>
      </c>
      <c r="D166" t="s">
        <v>1039</v>
      </c>
      <c r="I166" t="b">
        <f>IF(NOT(ISNA(VLOOKUP(A166,'CounselingActivities (Becki)'!$A:$C,2,FALSE))),TRUE,FALSE)</f>
        <v>1</v>
      </c>
    </row>
    <row r="167" spans="1:9" x14ac:dyDescent="0.2">
      <c r="A167">
        <v>10378</v>
      </c>
      <c r="B167" s="5">
        <f>VLOOKUP(A167, 'Clients (Becki)'!$A:$B, 2, FALSE)</f>
        <v>13168</v>
      </c>
      <c r="C167">
        <f t="shared" si="2"/>
        <v>9165</v>
      </c>
      <c r="D167" t="s">
        <v>1039</v>
      </c>
      <c r="I167" t="b">
        <f>IF(NOT(ISNA(VLOOKUP(A167,'CounselingActivities (Becki)'!$A:$C,2,FALSE))),TRUE,FALSE)</f>
        <v>1</v>
      </c>
    </row>
    <row r="168" spans="1:9" x14ac:dyDescent="0.2">
      <c r="A168">
        <v>10379</v>
      </c>
      <c r="B168" s="5">
        <f>VLOOKUP(A168, 'Clients (Becki)'!$A:$B, 2, FALSE)</f>
        <v>13169</v>
      </c>
      <c r="C168">
        <f t="shared" si="2"/>
        <v>9166</v>
      </c>
      <c r="D168" t="s">
        <v>1039</v>
      </c>
      <c r="I168" t="b">
        <f>IF(NOT(ISNA(VLOOKUP(A168,'CounselingActivities (Becki)'!$A:$C,2,FALSE))),TRUE,FALSE)</f>
        <v>1</v>
      </c>
    </row>
    <row r="169" spans="1:9" x14ac:dyDescent="0.2">
      <c r="A169">
        <v>10380</v>
      </c>
      <c r="B169" s="5">
        <f>VLOOKUP(A169, 'Clients (Becki)'!$A:$B, 2, FALSE)</f>
        <v>13170</v>
      </c>
      <c r="C169">
        <f t="shared" si="2"/>
        <v>9167</v>
      </c>
      <c r="D169" t="s">
        <v>1039</v>
      </c>
      <c r="I169" t="b">
        <f>IF(NOT(ISNA(VLOOKUP(A169,'CounselingActivities (Becki)'!$A:$C,2,FALSE))),TRUE,FALSE)</f>
        <v>1</v>
      </c>
    </row>
    <row r="170" spans="1:9" x14ac:dyDescent="0.2">
      <c r="A170">
        <v>10381</v>
      </c>
      <c r="B170" s="5">
        <f>VLOOKUP(A170, 'Clients (Becki)'!$A:$B, 2, FALSE)</f>
        <v>13171</v>
      </c>
      <c r="C170">
        <f t="shared" si="2"/>
        <v>9168</v>
      </c>
      <c r="D170" t="s">
        <v>1039</v>
      </c>
      <c r="I170" t="b">
        <f>IF(NOT(ISNA(VLOOKUP(A170,'CounselingActivities (Becki)'!$A:$C,2,FALSE))),TRUE,FALSE)</f>
        <v>1</v>
      </c>
    </row>
    <row r="171" spans="1:9" x14ac:dyDescent="0.2">
      <c r="A171">
        <v>10382</v>
      </c>
      <c r="B171" s="5">
        <f>VLOOKUP(A171, 'Clients (Becki)'!$A:$B, 2, FALSE)</f>
        <v>13172</v>
      </c>
      <c r="C171">
        <f t="shared" si="2"/>
        <v>9169</v>
      </c>
      <c r="D171" t="s">
        <v>1039</v>
      </c>
      <c r="I171" t="b">
        <f>IF(NOT(ISNA(VLOOKUP(A171,'CounselingActivities (Becki)'!$A:$C,2,FALSE))),TRUE,FALSE)</f>
        <v>1</v>
      </c>
    </row>
    <row r="172" spans="1:9" x14ac:dyDescent="0.2">
      <c r="A172">
        <v>10383</v>
      </c>
      <c r="B172" s="5">
        <f>VLOOKUP(A172, 'Clients (Becki)'!$A:$B, 2, FALSE)</f>
        <v>13173</v>
      </c>
      <c r="C172">
        <f t="shared" si="2"/>
        <v>9170</v>
      </c>
      <c r="D172" t="s">
        <v>1039</v>
      </c>
      <c r="I172" t="b">
        <f>IF(NOT(ISNA(VLOOKUP(A172,'CounselingActivities (Becki)'!$A:$C,2,FALSE))),TRUE,FALSE)</f>
        <v>1</v>
      </c>
    </row>
    <row r="173" spans="1:9" x14ac:dyDescent="0.2">
      <c r="A173">
        <v>10384</v>
      </c>
      <c r="B173" s="5">
        <f>VLOOKUP(A173, 'Clients (Becki)'!$A:$B, 2, FALSE)</f>
        <v>13174</v>
      </c>
      <c r="C173">
        <f t="shared" si="2"/>
        <v>9171</v>
      </c>
      <c r="D173" t="s">
        <v>1039</v>
      </c>
      <c r="I173" t="b">
        <f>IF(NOT(ISNA(VLOOKUP(A173,'CounselingActivities (Becki)'!$A:$C,2,FALSE))),TRUE,FALSE)</f>
        <v>1</v>
      </c>
    </row>
    <row r="174" spans="1:9" x14ac:dyDescent="0.2">
      <c r="A174">
        <v>10386</v>
      </c>
      <c r="B174" s="5">
        <f>VLOOKUP(A174, 'Clients (Becki)'!$A:$B, 2, FALSE)</f>
        <v>13175</v>
      </c>
      <c r="C174">
        <f t="shared" si="2"/>
        <v>9172</v>
      </c>
      <c r="D174" t="s">
        <v>1039</v>
      </c>
      <c r="H174" t="s">
        <v>1051</v>
      </c>
      <c r="I174" t="b">
        <f>IF(NOT(ISNA(VLOOKUP(A174,'CounselingActivities (Becki)'!$A:$C,2,FALSE))),TRUE,FALSE)</f>
        <v>1</v>
      </c>
    </row>
    <row r="175" spans="1:9" x14ac:dyDescent="0.2">
      <c r="A175">
        <v>10387</v>
      </c>
      <c r="B175" s="5">
        <f>VLOOKUP(A175, 'Clients (Becki)'!$A:$B, 2, FALSE)</f>
        <v>13176</v>
      </c>
      <c r="C175">
        <f t="shared" si="2"/>
        <v>9173</v>
      </c>
      <c r="D175" t="s">
        <v>1039</v>
      </c>
      <c r="I175" t="b">
        <f>IF(NOT(ISNA(VLOOKUP(A175,'CounselingActivities (Becki)'!$A:$C,2,FALSE))),TRUE,FALSE)</f>
        <v>1</v>
      </c>
    </row>
    <row r="176" spans="1:9" x14ac:dyDescent="0.2">
      <c r="A176">
        <v>10388</v>
      </c>
      <c r="B176" s="5">
        <f>VLOOKUP(A176, 'Clients (Becki)'!$A:$B, 2, FALSE)</f>
        <v>13177</v>
      </c>
      <c r="C176">
        <f t="shared" si="2"/>
        <v>9174</v>
      </c>
      <c r="D176" t="s">
        <v>1039</v>
      </c>
      <c r="I176" t="b">
        <f>IF(NOT(ISNA(VLOOKUP(A176,'CounselingActivities (Becki)'!$A:$C,2,FALSE))),TRUE,FALSE)</f>
        <v>1</v>
      </c>
    </row>
    <row r="177" spans="1:9" x14ac:dyDescent="0.2">
      <c r="A177">
        <v>10389</v>
      </c>
      <c r="B177" s="5">
        <f>VLOOKUP(A177, 'Clients (Becki)'!$A:$B, 2, FALSE)</f>
        <v>13178</v>
      </c>
      <c r="C177">
        <f t="shared" si="2"/>
        <v>9175</v>
      </c>
      <c r="D177" t="s">
        <v>1039</v>
      </c>
      <c r="I177" t="b">
        <f>IF(NOT(ISNA(VLOOKUP(A177,'CounselingActivities (Becki)'!$A:$C,2,FALSE))),TRUE,FALSE)</f>
        <v>1</v>
      </c>
    </row>
    <row r="178" spans="1:9" x14ac:dyDescent="0.2">
      <c r="A178">
        <v>10390</v>
      </c>
      <c r="B178" s="5">
        <f>VLOOKUP(A178, 'Clients (Becki)'!$A:$B, 2, FALSE)</f>
        <v>13179</v>
      </c>
      <c r="C178">
        <f t="shared" si="2"/>
        <v>9176</v>
      </c>
      <c r="D178" t="s">
        <v>1039</v>
      </c>
      <c r="I178" t="b">
        <f>IF(NOT(ISNA(VLOOKUP(A178,'CounselingActivities (Becki)'!$A:$C,2,FALSE))),TRUE,FALSE)</f>
        <v>1</v>
      </c>
    </row>
    <row r="179" spans="1:9" x14ac:dyDescent="0.2">
      <c r="A179">
        <v>10391</v>
      </c>
      <c r="B179" s="5">
        <f>VLOOKUP(A179, 'Clients (Becki)'!$A:$B, 2, FALSE)</f>
        <v>13180</v>
      </c>
      <c r="C179">
        <f t="shared" si="2"/>
        <v>9177</v>
      </c>
      <c r="D179" t="s">
        <v>1039</v>
      </c>
      <c r="I179" t="b">
        <f>IF(NOT(ISNA(VLOOKUP(A179,'CounselingActivities (Becki)'!$A:$C,2,FALSE))),TRUE,FALSE)</f>
        <v>1</v>
      </c>
    </row>
    <row r="180" spans="1:9" x14ac:dyDescent="0.2">
      <c r="A180">
        <v>10392</v>
      </c>
      <c r="B180" s="5">
        <f>VLOOKUP(A180, 'Clients (Becki)'!$A:$B, 2, FALSE)</f>
        <v>13181</v>
      </c>
      <c r="C180">
        <f t="shared" si="2"/>
        <v>9178</v>
      </c>
      <c r="D180" t="s">
        <v>1039</v>
      </c>
      <c r="H180" t="s">
        <v>1052</v>
      </c>
      <c r="I180" t="b">
        <f>IF(NOT(ISNA(VLOOKUP(A180,'CounselingActivities (Becki)'!$A:$C,2,FALSE))),TRUE,FALSE)</f>
        <v>1</v>
      </c>
    </row>
    <row r="181" spans="1:9" x14ac:dyDescent="0.2">
      <c r="A181">
        <v>10393</v>
      </c>
      <c r="B181" s="5">
        <f>VLOOKUP(A181, 'Clients (Becki)'!$A:$B, 2, FALSE)</f>
        <v>13182</v>
      </c>
      <c r="C181">
        <f t="shared" si="2"/>
        <v>9179</v>
      </c>
      <c r="D181" t="s">
        <v>1039</v>
      </c>
      <c r="I181" t="b">
        <f>IF(NOT(ISNA(VLOOKUP(A181,'CounselingActivities (Becki)'!$A:$C,2,FALSE))),TRUE,FALSE)</f>
        <v>1</v>
      </c>
    </row>
    <row r="182" spans="1:9" x14ac:dyDescent="0.2">
      <c r="A182">
        <v>10394</v>
      </c>
      <c r="B182" s="5">
        <f>VLOOKUP(A182, 'Clients (Becki)'!$A:$B, 2, FALSE)</f>
        <v>13183</v>
      </c>
      <c r="C182">
        <f t="shared" si="2"/>
        <v>9180</v>
      </c>
      <c r="D182" t="s">
        <v>1039</v>
      </c>
      <c r="I182" t="b">
        <f>IF(NOT(ISNA(VLOOKUP(A182,'CounselingActivities (Becki)'!$A:$C,2,FALSE))),TRUE,FALSE)</f>
        <v>1</v>
      </c>
    </row>
    <row r="183" spans="1:9" x14ac:dyDescent="0.2">
      <c r="A183">
        <v>10395</v>
      </c>
      <c r="B183" s="5">
        <f>VLOOKUP(A183, 'Clients (Becki)'!$A:$B, 2, FALSE)</f>
        <v>13184</v>
      </c>
      <c r="C183">
        <f t="shared" si="2"/>
        <v>9181</v>
      </c>
      <c r="D183" t="s">
        <v>1039</v>
      </c>
      <c r="I183" t="b">
        <f>IF(NOT(ISNA(VLOOKUP(A183,'CounselingActivities (Becki)'!$A:$C,2,FALSE))),TRUE,FALSE)</f>
        <v>1</v>
      </c>
    </row>
    <row r="184" spans="1:9" x14ac:dyDescent="0.2">
      <c r="A184">
        <v>10396</v>
      </c>
      <c r="B184" s="5">
        <f>VLOOKUP(A184, 'Clients (Becki)'!$A:$B, 2, FALSE)</f>
        <v>13185</v>
      </c>
      <c r="C184">
        <f t="shared" si="2"/>
        <v>9182</v>
      </c>
      <c r="D184" t="s">
        <v>1039</v>
      </c>
      <c r="I184" t="b">
        <f>IF(NOT(ISNA(VLOOKUP(A184,'CounselingActivities (Becki)'!$A:$C,2,FALSE))),TRUE,FALSE)</f>
        <v>1</v>
      </c>
    </row>
    <row r="185" spans="1:9" x14ac:dyDescent="0.2">
      <c r="A185">
        <v>10397</v>
      </c>
      <c r="B185" s="5">
        <f>VLOOKUP(A185, 'Clients (Becki)'!$A:$B, 2, FALSE)</f>
        <v>13186</v>
      </c>
      <c r="C185">
        <f t="shared" si="2"/>
        <v>9183</v>
      </c>
      <c r="D185" t="s">
        <v>1039</v>
      </c>
      <c r="I185" t="b">
        <f>IF(NOT(ISNA(VLOOKUP(A185,'CounselingActivities (Becki)'!$A:$C,2,FALSE))),TRUE,FALSE)</f>
        <v>1</v>
      </c>
    </row>
    <row r="186" spans="1:9" x14ac:dyDescent="0.2">
      <c r="A186">
        <v>10398</v>
      </c>
      <c r="B186" s="5">
        <f>VLOOKUP(A186, 'Clients (Becki)'!$A:$B, 2, FALSE)</f>
        <v>13187</v>
      </c>
      <c r="C186">
        <f t="shared" si="2"/>
        <v>9184</v>
      </c>
      <c r="D186" t="s">
        <v>1039</v>
      </c>
      <c r="I186" t="b">
        <f>IF(NOT(ISNA(VLOOKUP(A186,'CounselingActivities (Becki)'!$A:$C,2,FALSE))),TRUE,FALSE)</f>
        <v>1</v>
      </c>
    </row>
    <row r="187" spans="1:9" x14ac:dyDescent="0.2">
      <c r="A187">
        <v>10399</v>
      </c>
      <c r="B187" s="5">
        <f>VLOOKUP(A187, 'Clients (Becki)'!$A:$B, 2, FALSE)</f>
        <v>13188</v>
      </c>
      <c r="C187">
        <f t="shared" si="2"/>
        <v>9185</v>
      </c>
      <c r="D187" t="s">
        <v>1039</v>
      </c>
      <c r="I187" t="b">
        <f>IF(NOT(ISNA(VLOOKUP(A187,'CounselingActivities (Becki)'!$A:$C,2,FALSE))),TRUE,FALSE)</f>
        <v>1</v>
      </c>
    </row>
    <row r="188" spans="1:9" x14ac:dyDescent="0.2">
      <c r="A188">
        <v>10400</v>
      </c>
      <c r="B188" s="5">
        <f>VLOOKUP(A188, 'Clients (Becki)'!$A:$B, 2, FALSE)</f>
        <v>13189</v>
      </c>
      <c r="C188">
        <f t="shared" si="2"/>
        <v>9186</v>
      </c>
      <c r="D188" t="s">
        <v>1039</v>
      </c>
      <c r="I188" t="b">
        <f>IF(NOT(ISNA(VLOOKUP(A188,'CounselingActivities (Becki)'!$A:$C,2,FALSE))),TRUE,FALSE)</f>
        <v>1</v>
      </c>
    </row>
    <row r="189" spans="1:9" x14ac:dyDescent="0.2">
      <c r="A189">
        <v>10401</v>
      </c>
      <c r="B189" s="5">
        <f>VLOOKUP(A189, 'Clients (Becki)'!$A:$B, 2, FALSE)</f>
        <v>13190</v>
      </c>
      <c r="C189">
        <f t="shared" si="2"/>
        <v>9187</v>
      </c>
      <c r="D189" t="s">
        <v>1039</v>
      </c>
      <c r="I189" t="b">
        <f>IF(NOT(ISNA(VLOOKUP(A189,'CounselingActivities (Becki)'!$A:$C,2,FALSE))),TRUE,FALSE)</f>
        <v>1</v>
      </c>
    </row>
    <row r="190" spans="1:9" x14ac:dyDescent="0.2">
      <c r="A190">
        <v>10402</v>
      </c>
      <c r="B190" s="5">
        <f>VLOOKUP(A190, 'Clients (Becki)'!$A:$B, 2, FALSE)</f>
        <v>13191</v>
      </c>
      <c r="C190">
        <f t="shared" si="2"/>
        <v>9188</v>
      </c>
      <c r="D190" t="s">
        <v>1039</v>
      </c>
      <c r="I190" t="b">
        <f>IF(NOT(ISNA(VLOOKUP(A190,'CounselingActivities (Becki)'!$A:$C,2,FALSE))),TRUE,FALSE)</f>
        <v>1</v>
      </c>
    </row>
    <row r="191" spans="1:9" x14ac:dyDescent="0.2">
      <c r="A191">
        <v>10403</v>
      </c>
      <c r="B191" s="5">
        <f>VLOOKUP(A191, 'Clients (Becki)'!$A:$B, 2, FALSE)</f>
        <v>13192</v>
      </c>
      <c r="C191">
        <f t="shared" si="2"/>
        <v>9189</v>
      </c>
      <c r="D191" t="s">
        <v>1039</v>
      </c>
      <c r="I191" t="b">
        <f>IF(NOT(ISNA(VLOOKUP(A191,'CounselingActivities (Becki)'!$A:$C,2,FALSE))),TRUE,FALSE)</f>
        <v>1</v>
      </c>
    </row>
    <row r="192" spans="1:9" x14ac:dyDescent="0.2">
      <c r="A192">
        <v>10404</v>
      </c>
      <c r="B192" s="5">
        <f>VLOOKUP(A192, 'Clients (Becki)'!$A:$B, 2, FALSE)</f>
        <v>13193</v>
      </c>
      <c r="C192">
        <f t="shared" si="2"/>
        <v>9190</v>
      </c>
      <c r="D192" t="s">
        <v>1039</v>
      </c>
      <c r="I192" t="b">
        <f>IF(NOT(ISNA(VLOOKUP(A192,'CounselingActivities (Becki)'!$A:$C,2,FALSE))),TRUE,FALSE)</f>
        <v>1</v>
      </c>
    </row>
    <row r="193" spans="1:9" x14ac:dyDescent="0.2">
      <c r="A193">
        <v>10408</v>
      </c>
      <c r="B193" s="5">
        <f>VLOOKUP(A193, 'Clients (Becki)'!$A:$B, 2, FALSE)</f>
        <v>13197</v>
      </c>
      <c r="C193">
        <f t="shared" si="2"/>
        <v>9191</v>
      </c>
      <c r="D193" t="s">
        <v>1039</v>
      </c>
      <c r="I193" t="b">
        <f>IF(NOT(ISNA(VLOOKUP(A193,'CounselingActivities (Becki)'!$A:$C,2,FALSE))),TRUE,FALSE)</f>
        <v>1</v>
      </c>
    </row>
    <row r="194" spans="1:9" x14ac:dyDescent="0.2">
      <c r="A194">
        <v>10410</v>
      </c>
      <c r="B194" s="5">
        <f>VLOOKUP(A194, 'Clients (Becki)'!$A:$B, 2, FALSE)</f>
        <v>13198</v>
      </c>
      <c r="C194">
        <f t="shared" si="2"/>
        <v>9192</v>
      </c>
      <c r="D194" t="s">
        <v>1039</v>
      </c>
      <c r="I194" t="b">
        <f>IF(NOT(ISNA(VLOOKUP(A194,'CounselingActivities (Becki)'!$A:$C,2,FALSE))),TRUE,FALSE)</f>
        <v>1</v>
      </c>
    </row>
    <row r="195" spans="1:9" x14ac:dyDescent="0.2">
      <c r="A195">
        <v>10411</v>
      </c>
      <c r="B195" s="5">
        <f>VLOOKUP(A195, 'Clients (Becki)'!$A:$B, 2, FALSE)</f>
        <v>13199</v>
      </c>
      <c r="C195">
        <f t="shared" si="2"/>
        <v>9193</v>
      </c>
      <c r="D195" t="s">
        <v>1039</v>
      </c>
      <c r="I195" t="b">
        <f>IF(NOT(ISNA(VLOOKUP(A195,'CounselingActivities (Becki)'!$A:$C,2,FALSE))),TRUE,FALSE)</f>
        <v>1</v>
      </c>
    </row>
    <row r="196" spans="1:9" x14ac:dyDescent="0.2">
      <c r="A196">
        <v>10412</v>
      </c>
      <c r="B196" s="5">
        <f>VLOOKUP(A196, 'Clients (Becki)'!$A:$B, 2, FALSE)</f>
        <v>13200</v>
      </c>
      <c r="C196">
        <f t="shared" ref="C196:C259" si="3">C195+1</f>
        <v>9194</v>
      </c>
      <c r="D196" t="s">
        <v>1039</v>
      </c>
      <c r="I196" t="b">
        <f>IF(NOT(ISNA(VLOOKUP(A196,'CounselingActivities (Becki)'!$A:$C,2,FALSE))),TRUE,FALSE)</f>
        <v>1</v>
      </c>
    </row>
    <row r="197" spans="1:9" x14ac:dyDescent="0.2">
      <c r="A197">
        <v>10413</v>
      </c>
      <c r="B197" s="5">
        <f>VLOOKUP(A197, 'Clients (Becki)'!$A:$B, 2, FALSE)</f>
        <v>13201</v>
      </c>
      <c r="C197">
        <f t="shared" si="3"/>
        <v>9195</v>
      </c>
      <c r="D197" t="s">
        <v>1039</v>
      </c>
      <c r="I197" t="b">
        <f>IF(NOT(ISNA(VLOOKUP(A197,'CounselingActivities (Becki)'!$A:$C,2,FALSE))),TRUE,FALSE)</f>
        <v>1</v>
      </c>
    </row>
    <row r="198" spans="1:9" x14ac:dyDescent="0.2">
      <c r="A198">
        <v>10414</v>
      </c>
      <c r="B198" s="5">
        <f>VLOOKUP(A198, 'Clients (Becki)'!$A:$B, 2, FALSE)</f>
        <v>13202</v>
      </c>
      <c r="C198">
        <f t="shared" si="3"/>
        <v>9196</v>
      </c>
      <c r="D198" t="s">
        <v>1039</v>
      </c>
      <c r="I198" t="b">
        <f>IF(NOT(ISNA(VLOOKUP(A198,'CounselingActivities (Becki)'!$A:$C,2,FALSE))),TRUE,FALSE)</f>
        <v>1</v>
      </c>
    </row>
    <row r="199" spans="1:9" x14ac:dyDescent="0.2">
      <c r="A199">
        <v>10415</v>
      </c>
      <c r="B199" s="5">
        <f>VLOOKUP(A199, 'Clients (Becki)'!$A:$B, 2, FALSE)</f>
        <v>13203</v>
      </c>
      <c r="C199">
        <f t="shared" si="3"/>
        <v>9197</v>
      </c>
      <c r="D199" t="s">
        <v>1039</v>
      </c>
      <c r="I199" t="b">
        <f>IF(NOT(ISNA(VLOOKUP(A199,'CounselingActivities (Becki)'!$A:$C,2,FALSE))),TRUE,FALSE)</f>
        <v>1</v>
      </c>
    </row>
    <row r="200" spans="1:9" x14ac:dyDescent="0.2">
      <c r="A200">
        <v>10416</v>
      </c>
      <c r="B200" s="5">
        <f>VLOOKUP(A200, 'Clients (Becki)'!$A:$B, 2, FALSE)</f>
        <v>13204</v>
      </c>
      <c r="C200">
        <f t="shared" si="3"/>
        <v>9198</v>
      </c>
      <c r="D200" t="s">
        <v>1039</v>
      </c>
      <c r="I200" t="b">
        <f>IF(NOT(ISNA(VLOOKUP(A200,'CounselingActivities (Becki)'!$A:$C,2,FALSE))),TRUE,FALSE)</f>
        <v>1</v>
      </c>
    </row>
    <row r="201" spans="1:9" x14ac:dyDescent="0.2">
      <c r="A201">
        <v>10417</v>
      </c>
      <c r="B201" s="5">
        <f>VLOOKUP(A201, 'Clients (Becki)'!$A:$B, 2, FALSE)</f>
        <v>13205</v>
      </c>
      <c r="C201">
        <f t="shared" si="3"/>
        <v>9199</v>
      </c>
      <c r="D201" t="s">
        <v>1039</v>
      </c>
      <c r="I201" t="b">
        <f>IF(NOT(ISNA(VLOOKUP(A201,'CounselingActivities (Becki)'!$A:$C,2,FALSE))),TRUE,FALSE)</f>
        <v>1</v>
      </c>
    </row>
    <row r="202" spans="1:9" x14ac:dyDescent="0.2">
      <c r="A202">
        <v>10418</v>
      </c>
      <c r="B202" s="5">
        <f>VLOOKUP(A202, 'Clients (Becki)'!$A:$B, 2, FALSE)</f>
        <v>13206</v>
      </c>
      <c r="C202">
        <f t="shared" si="3"/>
        <v>9200</v>
      </c>
      <c r="D202" t="s">
        <v>1039</v>
      </c>
      <c r="I202" t="b">
        <f>IF(NOT(ISNA(VLOOKUP(A202,'CounselingActivities (Becki)'!$A:$C,2,FALSE))),TRUE,FALSE)</f>
        <v>1</v>
      </c>
    </row>
    <row r="203" spans="1:9" x14ac:dyDescent="0.2">
      <c r="A203">
        <v>10419</v>
      </c>
      <c r="B203" s="5">
        <f>VLOOKUP(A203, 'Clients (Becki)'!$A:$B, 2, FALSE)</f>
        <v>13207</v>
      </c>
      <c r="C203">
        <f t="shared" si="3"/>
        <v>9201</v>
      </c>
      <c r="D203" t="s">
        <v>1039</v>
      </c>
      <c r="I203" t="b">
        <f>IF(NOT(ISNA(VLOOKUP(A203,'CounselingActivities (Becki)'!$A:$C,2,FALSE))),TRUE,FALSE)</f>
        <v>1</v>
      </c>
    </row>
    <row r="204" spans="1:9" x14ac:dyDescent="0.2">
      <c r="A204">
        <v>10420</v>
      </c>
      <c r="B204" s="5">
        <f>VLOOKUP(A204, 'Clients (Becki)'!$A:$B, 2, FALSE)</f>
        <v>13208</v>
      </c>
      <c r="C204">
        <f t="shared" si="3"/>
        <v>9202</v>
      </c>
      <c r="D204" t="s">
        <v>1039</v>
      </c>
      <c r="I204" t="b">
        <f>IF(NOT(ISNA(VLOOKUP(A204,'CounselingActivities (Becki)'!$A:$C,2,FALSE))),TRUE,FALSE)</f>
        <v>1</v>
      </c>
    </row>
    <row r="205" spans="1:9" x14ac:dyDescent="0.2">
      <c r="A205">
        <v>10421</v>
      </c>
      <c r="B205" s="5">
        <f>VLOOKUP(A205, 'Clients (Becki)'!$A:$B, 2, FALSE)</f>
        <v>13209</v>
      </c>
      <c r="C205">
        <f t="shared" si="3"/>
        <v>9203</v>
      </c>
      <c r="D205" t="s">
        <v>1039</v>
      </c>
      <c r="I205" t="b">
        <f>IF(NOT(ISNA(VLOOKUP(A205,'CounselingActivities (Becki)'!$A:$C,2,FALSE))),TRUE,FALSE)</f>
        <v>1</v>
      </c>
    </row>
    <row r="206" spans="1:9" x14ac:dyDescent="0.2">
      <c r="A206">
        <v>10422</v>
      </c>
      <c r="B206" s="5">
        <f>VLOOKUP(A206, 'Clients (Becki)'!$A:$B, 2, FALSE)</f>
        <v>13210</v>
      </c>
      <c r="C206">
        <f t="shared" si="3"/>
        <v>9204</v>
      </c>
      <c r="D206" t="s">
        <v>1039</v>
      </c>
      <c r="I206" t="b">
        <f>IF(NOT(ISNA(VLOOKUP(A206,'CounselingActivities (Becki)'!$A:$C,2,FALSE))),TRUE,FALSE)</f>
        <v>1</v>
      </c>
    </row>
    <row r="207" spans="1:9" x14ac:dyDescent="0.2">
      <c r="A207">
        <v>10423</v>
      </c>
      <c r="B207" s="5">
        <f>VLOOKUP(A207, 'Clients (Becki)'!$A:$B, 2, FALSE)</f>
        <v>13211</v>
      </c>
      <c r="C207">
        <f t="shared" si="3"/>
        <v>9205</v>
      </c>
      <c r="D207" t="s">
        <v>1039</v>
      </c>
      <c r="I207" t="b">
        <f>IF(NOT(ISNA(VLOOKUP(A207,'CounselingActivities (Becki)'!$A:$C,2,FALSE))),TRUE,FALSE)</f>
        <v>1</v>
      </c>
    </row>
    <row r="208" spans="1:9" x14ac:dyDescent="0.2">
      <c r="A208">
        <v>10424</v>
      </c>
      <c r="B208" s="5">
        <f>VLOOKUP(A208, 'Clients (Becki)'!$A:$B, 2, FALSE)</f>
        <v>13212</v>
      </c>
      <c r="C208">
        <f t="shared" si="3"/>
        <v>9206</v>
      </c>
      <c r="D208" t="s">
        <v>1039</v>
      </c>
      <c r="I208" t="b">
        <f>IF(NOT(ISNA(VLOOKUP(A208,'CounselingActivities (Becki)'!$A:$C,2,FALSE))),TRUE,FALSE)</f>
        <v>1</v>
      </c>
    </row>
    <row r="209" spans="1:9" x14ac:dyDescent="0.2">
      <c r="A209">
        <v>10427</v>
      </c>
      <c r="B209" s="5">
        <f>VLOOKUP(A209, 'Clients (Becki)'!$A:$B, 2, FALSE)</f>
        <v>13213</v>
      </c>
      <c r="C209">
        <f t="shared" si="3"/>
        <v>9207</v>
      </c>
      <c r="D209" t="s">
        <v>1039</v>
      </c>
      <c r="I209" t="b">
        <f>IF(NOT(ISNA(VLOOKUP(A209,'CounselingActivities (Becki)'!$A:$C,2,FALSE))),TRUE,FALSE)</f>
        <v>1</v>
      </c>
    </row>
    <row r="210" spans="1:9" x14ac:dyDescent="0.2">
      <c r="A210">
        <v>10428</v>
      </c>
      <c r="B210" s="5">
        <f>VLOOKUP(A210, 'Clients (Becki)'!$A:$B, 2, FALSE)</f>
        <v>13214</v>
      </c>
      <c r="C210">
        <f t="shared" si="3"/>
        <v>9208</v>
      </c>
      <c r="D210" t="s">
        <v>1039</v>
      </c>
      <c r="I210" t="b">
        <f>IF(NOT(ISNA(VLOOKUP(A210,'CounselingActivities (Becki)'!$A:$C,2,FALSE))),TRUE,FALSE)</f>
        <v>1</v>
      </c>
    </row>
    <row r="211" spans="1:9" x14ac:dyDescent="0.2">
      <c r="A211">
        <v>10429</v>
      </c>
      <c r="B211" s="5">
        <f>VLOOKUP(A211, 'Clients (Becki)'!$A:$B, 2, FALSE)</f>
        <v>13215</v>
      </c>
      <c r="C211">
        <f t="shared" si="3"/>
        <v>9209</v>
      </c>
      <c r="D211" t="s">
        <v>1039</v>
      </c>
      <c r="I211" t="b">
        <f>IF(NOT(ISNA(VLOOKUP(A211,'CounselingActivities (Becki)'!$A:$C,2,FALSE))),TRUE,FALSE)</f>
        <v>0</v>
      </c>
    </row>
    <row r="212" spans="1:9" x14ac:dyDescent="0.2">
      <c r="A212">
        <v>10430</v>
      </c>
      <c r="B212" s="5">
        <f>VLOOKUP(A212, 'Clients (Becki)'!$A:$B, 2, FALSE)</f>
        <v>13216</v>
      </c>
      <c r="C212">
        <f t="shared" si="3"/>
        <v>9210</v>
      </c>
      <c r="D212" t="s">
        <v>1039</v>
      </c>
      <c r="I212" t="b">
        <f>IF(NOT(ISNA(VLOOKUP(A212,'CounselingActivities (Becki)'!$A:$C,2,FALSE))),TRUE,FALSE)</f>
        <v>1</v>
      </c>
    </row>
    <row r="213" spans="1:9" x14ac:dyDescent="0.2">
      <c r="A213">
        <v>10431</v>
      </c>
      <c r="B213" s="5">
        <f>VLOOKUP(A213, 'Clients (Becki)'!$A:$B, 2, FALSE)</f>
        <v>13217</v>
      </c>
      <c r="C213">
        <f t="shared" si="3"/>
        <v>9211</v>
      </c>
      <c r="D213" t="s">
        <v>1039</v>
      </c>
      <c r="I213" t="b">
        <f>IF(NOT(ISNA(VLOOKUP(A213,'CounselingActivities (Becki)'!$A:$C,2,FALSE))),TRUE,FALSE)</f>
        <v>1</v>
      </c>
    </row>
    <row r="214" spans="1:9" x14ac:dyDescent="0.2">
      <c r="A214">
        <v>10432</v>
      </c>
      <c r="B214" s="5">
        <f>VLOOKUP(A214, 'Clients (Becki)'!$A:$B, 2, FALSE)</f>
        <v>13218</v>
      </c>
      <c r="C214">
        <f t="shared" si="3"/>
        <v>9212</v>
      </c>
      <c r="D214" t="s">
        <v>1039</v>
      </c>
      <c r="I214" t="b">
        <f>IF(NOT(ISNA(VLOOKUP(A214,'CounselingActivities (Becki)'!$A:$C,2,FALSE))),TRUE,FALSE)</f>
        <v>1</v>
      </c>
    </row>
    <row r="215" spans="1:9" x14ac:dyDescent="0.2">
      <c r="A215">
        <v>10434</v>
      </c>
      <c r="B215" s="5">
        <f>VLOOKUP(A215, 'Clients (Becki)'!$A:$B, 2, FALSE)</f>
        <v>13220</v>
      </c>
      <c r="C215">
        <f t="shared" si="3"/>
        <v>9213</v>
      </c>
      <c r="D215" t="s">
        <v>1039</v>
      </c>
      <c r="I215" t="b">
        <f>IF(NOT(ISNA(VLOOKUP(A215,'CounselingActivities (Becki)'!$A:$C,2,FALSE))),TRUE,FALSE)</f>
        <v>1</v>
      </c>
    </row>
    <row r="216" spans="1:9" x14ac:dyDescent="0.2">
      <c r="A216">
        <v>10435</v>
      </c>
      <c r="B216" s="5">
        <f>VLOOKUP(A216, 'Clients (Becki)'!$A:$B, 2, FALSE)</f>
        <v>13221</v>
      </c>
      <c r="C216">
        <f t="shared" si="3"/>
        <v>9214</v>
      </c>
      <c r="D216" t="s">
        <v>1039</v>
      </c>
      <c r="I216" t="b">
        <f>IF(NOT(ISNA(VLOOKUP(A216,'CounselingActivities (Becki)'!$A:$C,2,FALSE))),TRUE,FALSE)</f>
        <v>1</v>
      </c>
    </row>
    <row r="217" spans="1:9" x14ac:dyDescent="0.2">
      <c r="A217">
        <v>10436</v>
      </c>
      <c r="B217" s="5">
        <f>VLOOKUP(A217, 'Clients (Becki)'!$A:$B, 2, FALSE)</f>
        <v>13222</v>
      </c>
      <c r="C217">
        <f t="shared" si="3"/>
        <v>9215</v>
      </c>
      <c r="D217" t="s">
        <v>1039</v>
      </c>
      <c r="I217" t="b">
        <f>IF(NOT(ISNA(VLOOKUP(A217,'CounselingActivities (Becki)'!$A:$C,2,FALSE))),TRUE,FALSE)</f>
        <v>1</v>
      </c>
    </row>
    <row r="218" spans="1:9" x14ac:dyDescent="0.2">
      <c r="A218">
        <v>10437</v>
      </c>
      <c r="B218" s="5">
        <f>VLOOKUP(A218, 'Clients (Becki)'!$A:$B, 2, FALSE)</f>
        <v>13223</v>
      </c>
      <c r="C218">
        <f t="shared" si="3"/>
        <v>9216</v>
      </c>
      <c r="D218" t="s">
        <v>1039</v>
      </c>
      <c r="I218" t="b">
        <f>IF(NOT(ISNA(VLOOKUP(A218,'CounselingActivities (Becki)'!$A:$C,2,FALSE))),TRUE,FALSE)</f>
        <v>1</v>
      </c>
    </row>
    <row r="219" spans="1:9" x14ac:dyDescent="0.2">
      <c r="A219">
        <v>10441</v>
      </c>
      <c r="B219" s="5">
        <f>VLOOKUP(A219, 'Clients (Becki)'!$A:$B, 2, FALSE)</f>
        <v>13224</v>
      </c>
      <c r="C219">
        <f t="shared" si="3"/>
        <v>9217</v>
      </c>
      <c r="I219" t="b">
        <f>IF(NOT(ISNA(VLOOKUP(A219,'CounselingActivities (Becki)'!$A:$C,2,FALSE))),TRUE,FALSE)</f>
        <v>0</v>
      </c>
    </row>
    <row r="220" spans="1:9" x14ac:dyDescent="0.2">
      <c r="A220">
        <v>10442</v>
      </c>
      <c r="B220" s="5">
        <f>VLOOKUP(A220, 'Clients (Becki)'!$A:$B, 2, FALSE)</f>
        <v>13225</v>
      </c>
      <c r="C220">
        <f t="shared" si="3"/>
        <v>9218</v>
      </c>
      <c r="D220" t="s">
        <v>1039</v>
      </c>
      <c r="I220" t="b">
        <f>IF(NOT(ISNA(VLOOKUP(A220,'CounselingActivities (Becki)'!$A:$C,2,FALSE))),TRUE,FALSE)</f>
        <v>1</v>
      </c>
    </row>
    <row r="221" spans="1:9" x14ac:dyDescent="0.2">
      <c r="A221">
        <v>10443</v>
      </c>
      <c r="B221" s="5">
        <f>VLOOKUP(A221, 'Clients (Becki)'!$A:$B, 2, FALSE)</f>
        <v>13226</v>
      </c>
      <c r="C221">
        <f t="shared" si="3"/>
        <v>9219</v>
      </c>
      <c r="D221" t="s">
        <v>1039</v>
      </c>
      <c r="I221" t="b">
        <f>IF(NOT(ISNA(VLOOKUP(A221,'CounselingActivities (Becki)'!$A:$C,2,FALSE))),TRUE,FALSE)</f>
        <v>1</v>
      </c>
    </row>
    <row r="222" spans="1:9" x14ac:dyDescent="0.2">
      <c r="A222">
        <v>10444</v>
      </c>
      <c r="B222" s="5">
        <f>VLOOKUP(A222, 'Clients (Becki)'!$A:$B, 2, FALSE)</f>
        <v>13227</v>
      </c>
      <c r="C222">
        <f t="shared" si="3"/>
        <v>9220</v>
      </c>
      <c r="D222" t="s">
        <v>1039</v>
      </c>
      <c r="I222" t="b">
        <f>IF(NOT(ISNA(VLOOKUP(A222,'CounselingActivities (Becki)'!$A:$C,2,FALSE))),TRUE,FALSE)</f>
        <v>1</v>
      </c>
    </row>
    <row r="223" spans="1:9" x14ac:dyDescent="0.2">
      <c r="A223">
        <v>10445</v>
      </c>
      <c r="B223" s="5">
        <f>VLOOKUP(A223, 'Clients (Becki)'!$A:$B, 2, FALSE)</f>
        <v>13228</v>
      </c>
      <c r="C223">
        <f t="shared" si="3"/>
        <v>9221</v>
      </c>
      <c r="D223" t="s">
        <v>1039</v>
      </c>
      <c r="I223" t="b">
        <f>IF(NOT(ISNA(VLOOKUP(A223,'CounselingActivities (Becki)'!$A:$C,2,FALSE))),TRUE,FALSE)</f>
        <v>1</v>
      </c>
    </row>
    <row r="224" spans="1:9" x14ac:dyDescent="0.2">
      <c r="A224">
        <v>10446</v>
      </c>
      <c r="B224" s="5">
        <f>VLOOKUP(A224, 'Clients (Becki)'!$A:$B, 2, FALSE)</f>
        <v>13229</v>
      </c>
      <c r="C224">
        <f t="shared" si="3"/>
        <v>9222</v>
      </c>
      <c r="D224" t="s">
        <v>1039</v>
      </c>
      <c r="I224" t="b">
        <f>IF(NOT(ISNA(VLOOKUP(A224,'CounselingActivities (Becki)'!$A:$C,2,FALSE))),TRUE,FALSE)</f>
        <v>1</v>
      </c>
    </row>
    <row r="225" spans="1:9" x14ac:dyDescent="0.2">
      <c r="A225">
        <v>10447</v>
      </c>
      <c r="B225" s="5">
        <f>VLOOKUP(A225, 'Clients (Becki)'!$A:$B, 2, FALSE)</f>
        <v>13230</v>
      </c>
      <c r="C225">
        <f t="shared" si="3"/>
        <v>9223</v>
      </c>
      <c r="D225" t="s">
        <v>1039</v>
      </c>
      <c r="I225" t="b">
        <f>IF(NOT(ISNA(VLOOKUP(A225,'CounselingActivities (Becki)'!$A:$C,2,FALSE))),TRUE,FALSE)</f>
        <v>1</v>
      </c>
    </row>
    <row r="226" spans="1:9" x14ac:dyDescent="0.2">
      <c r="A226">
        <v>10449</v>
      </c>
      <c r="B226" s="5">
        <f>VLOOKUP(A226, 'Clients (Becki)'!$A:$B, 2, FALSE)</f>
        <v>13231</v>
      </c>
      <c r="C226">
        <f t="shared" si="3"/>
        <v>9224</v>
      </c>
      <c r="D226" t="s">
        <v>1039</v>
      </c>
      <c r="I226" t="b">
        <f>IF(NOT(ISNA(VLOOKUP(A226,'CounselingActivities (Becki)'!$A:$C,2,FALSE))),TRUE,FALSE)</f>
        <v>1</v>
      </c>
    </row>
    <row r="227" spans="1:9" x14ac:dyDescent="0.2">
      <c r="A227">
        <v>10450</v>
      </c>
      <c r="B227" s="5">
        <f>VLOOKUP(A227, 'Clients (Becki)'!$A:$B, 2, FALSE)</f>
        <v>13232</v>
      </c>
      <c r="C227">
        <f t="shared" si="3"/>
        <v>9225</v>
      </c>
      <c r="D227" t="s">
        <v>1039</v>
      </c>
      <c r="I227" t="b">
        <f>IF(NOT(ISNA(VLOOKUP(A227,'CounselingActivities (Becki)'!$A:$C,2,FALSE))),TRUE,FALSE)</f>
        <v>1</v>
      </c>
    </row>
    <row r="228" spans="1:9" x14ac:dyDescent="0.2">
      <c r="A228">
        <v>10452</v>
      </c>
      <c r="B228" s="5">
        <f>VLOOKUP(A228, 'Clients (Becki)'!$A:$B, 2, FALSE)</f>
        <v>13233</v>
      </c>
      <c r="C228">
        <f t="shared" si="3"/>
        <v>9226</v>
      </c>
      <c r="D228" t="s">
        <v>1039</v>
      </c>
      <c r="I228" t="b">
        <f>IF(NOT(ISNA(VLOOKUP(A228,'CounselingActivities (Becki)'!$A:$C,2,FALSE))),TRUE,FALSE)</f>
        <v>1</v>
      </c>
    </row>
    <row r="229" spans="1:9" x14ac:dyDescent="0.2">
      <c r="A229">
        <v>10453</v>
      </c>
      <c r="B229" s="5">
        <f>VLOOKUP(A229, 'Clients (Becki)'!$A:$B, 2, FALSE)</f>
        <v>13234</v>
      </c>
      <c r="C229">
        <f t="shared" si="3"/>
        <v>9227</v>
      </c>
      <c r="D229" t="s">
        <v>1039</v>
      </c>
      <c r="I229" t="b">
        <f>IF(NOT(ISNA(VLOOKUP(A229,'CounselingActivities (Becki)'!$A:$C,2,FALSE))),TRUE,FALSE)</f>
        <v>1</v>
      </c>
    </row>
    <row r="230" spans="1:9" x14ac:dyDescent="0.2">
      <c r="A230">
        <v>10454</v>
      </c>
      <c r="B230" s="5">
        <f>VLOOKUP(A230, 'Clients (Becki)'!$A:$B, 2, FALSE)</f>
        <v>13235</v>
      </c>
      <c r="C230">
        <f t="shared" si="3"/>
        <v>9228</v>
      </c>
      <c r="D230" t="s">
        <v>1039</v>
      </c>
      <c r="I230" t="b">
        <f>IF(NOT(ISNA(VLOOKUP(A230,'CounselingActivities (Becki)'!$A:$C,2,FALSE))),TRUE,FALSE)</f>
        <v>1</v>
      </c>
    </row>
    <row r="231" spans="1:9" x14ac:dyDescent="0.2">
      <c r="A231">
        <v>10455</v>
      </c>
      <c r="B231" s="5">
        <f>VLOOKUP(A231, 'Clients (Becki)'!$A:$B, 2, FALSE)</f>
        <v>13236</v>
      </c>
      <c r="C231">
        <f t="shared" si="3"/>
        <v>9229</v>
      </c>
      <c r="D231" t="s">
        <v>1039</v>
      </c>
      <c r="I231" t="b">
        <f>IF(NOT(ISNA(VLOOKUP(A231,'CounselingActivities (Becki)'!$A:$C,2,FALSE))),TRUE,FALSE)</f>
        <v>1</v>
      </c>
    </row>
    <row r="232" spans="1:9" x14ac:dyDescent="0.2">
      <c r="A232">
        <v>10456</v>
      </c>
      <c r="B232" s="5">
        <f>VLOOKUP(A232, 'Clients (Becki)'!$A:$B, 2, FALSE)</f>
        <v>13237</v>
      </c>
      <c r="C232">
        <f t="shared" si="3"/>
        <v>9230</v>
      </c>
      <c r="D232" t="s">
        <v>1039</v>
      </c>
      <c r="I232" t="b">
        <f>IF(NOT(ISNA(VLOOKUP(A232,'CounselingActivities (Becki)'!$A:$C,2,FALSE))),TRUE,FALSE)</f>
        <v>1</v>
      </c>
    </row>
    <row r="233" spans="1:9" x14ac:dyDescent="0.2">
      <c r="A233">
        <v>10457</v>
      </c>
      <c r="B233" s="5">
        <f>VLOOKUP(A233, 'Clients (Becki)'!$A:$B, 2, FALSE)</f>
        <v>13238</v>
      </c>
      <c r="C233">
        <f t="shared" si="3"/>
        <v>9231</v>
      </c>
      <c r="D233" t="s">
        <v>1039</v>
      </c>
      <c r="I233" t="b">
        <f>IF(NOT(ISNA(VLOOKUP(A233,'CounselingActivities (Becki)'!$A:$C,2,FALSE))),TRUE,FALSE)</f>
        <v>1</v>
      </c>
    </row>
    <row r="234" spans="1:9" x14ac:dyDescent="0.2">
      <c r="A234">
        <v>10458</v>
      </c>
      <c r="B234" s="5">
        <f>VLOOKUP(A234, 'Clients (Becki)'!$A:$B, 2, FALSE)</f>
        <v>13239</v>
      </c>
      <c r="C234">
        <f t="shared" si="3"/>
        <v>9232</v>
      </c>
      <c r="D234" t="s">
        <v>1039</v>
      </c>
      <c r="I234" t="b">
        <f>IF(NOT(ISNA(VLOOKUP(A234,'CounselingActivities (Becki)'!$A:$C,2,FALSE))),TRUE,FALSE)</f>
        <v>1</v>
      </c>
    </row>
    <row r="235" spans="1:9" x14ac:dyDescent="0.2">
      <c r="A235">
        <v>10460</v>
      </c>
      <c r="B235" s="5">
        <f>VLOOKUP(A235, 'Clients (Becki)'!$A:$B, 2, FALSE)</f>
        <v>13240</v>
      </c>
      <c r="C235">
        <f t="shared" si="3"/>
        <v>9233</v>
      </c>
      <c r="D235" t="s">
        <v>1039</v>
      </c>
      <c r="I235" t="b">
        <f>IF(NOT(ISNA(VLOOKUP(A235,'CounselingActivities (Becki)'!$A:$C,2,FALSE))),TRUE,FALSE)</f>
        <v>1</v>
      </c>
    </row>
    <row r="236" spans="1:9" x14ac:dyDescent="0.2">
      <c r="A236">
        <v>10462</v>
      </c>
      <c r="B236" s="5">
        <f>VLOOKUP(A236, 'Clients (Becki)'!$A:$B, 2, FALSE)</f>
        <v>13241</v>
      </c>
      <c r="C236">
        <f t="shared" si="3"/>
        <v>9234</v>
      </c>
      <c r="D236" t="s">
        <v>1039</v>
      </c>
      <c r="I236" t="b">
        <f>IF(NOT(ISNA(VLOOKUP(A236,'CounselingActivities (Becki)'!$A:$C,2,FALSE))),TRUE,FALSE)</f>
        <v>1</v>
      </c>
    </row>
    <row r="237" spans="1:9" x14ac:dyDescent="0.2">
      <c r="A237">
        <v>10464</v>
      </c>
      <c r="B237" s="5">
        <f>VLOOKUP(A237, 'Clients (Becki)'!$A:$B, 2, FALSE)</f>
        <v>13243</v>
      </c>
      <c r="C237">
        <f t="shared" si="3"/>
        <v>9235</v>
      </c>
      <c r="D237" t="s">
        <v>1039</v>
      </c>
      <c r="I237" t="b">
        <f>IF(NOT(ISNA(VLOOKUP(A237,'CounselingActivities (Becki)'!$A:$C,2,FALSE))),TRUE,FALSE)</f>
        <v>1</v>
      </c>
    </row>
    <row r="238" spans="1:9" x14ac:dyDescent="0.2">
      <c r="A238">
        <v>10465</v>
      </c>
      <c r="B238" s="5">
        <f>VLOOKUP(A238, 'Clients (Becki)'!$A:$B, 2, FALSE)</f>
        <v>13244</v>
      </c>
      <c r="C238">
        <f t="shared" si="3"/>
        <v>9236</v>
      </c>
      <c r="D238" t="s">
        <v>1039</v>
      </c>
      <c r="I238" t="b">
        <f>IF(NOT(ISNA(VLOOKUP(A238,'CounselingActivities (Becki)'!$A:$C,2,FALSE))),TRUE,FALSE)</f>
        <v>1</v>
      </c>
    </row>
    <row r="239" spans="1:9" x14ac:dyDescent="0.2">
      <c r="A239">
        <v>10466</v>
      </c>
      <c r="B239" s="5">
        <f>VLOOKUP(A239, 'Clients (Becki)'!$A:$B, 2, FALSE)</f>
        <v>13245</v>
      </c>
      <c r="C239">
        <f t="shared" si="3"/>
        <v>9237</v>
      </c>
      <c r="D239" t="s">
        <v>1039</v>
      </c>
      <c r="I239" t="b">
        <f>IF(NOT(ISNA(VLOOKUP(A239,'CounselingActivities (Becki)'!$A:$C,2,FALSE))),TRUE,FALSE)</f>
        <v>1</v>
      </c>
    </row>
    <row r="240" spans="1:9" x14ac:dyDescent="0.2">
      <c r="A240">
        <v>10468</v>
      </c>
      <c r="B240" s="5">
        <f>VLOOKUP(A240, 'Clients (Becki)'!$A:$B, 2, FALSE)</f>
        <v>13247</v>
      </c>
      <c r="C240">
        <f t="shared" si="3"/>
        <v>9238</v>
      </c>
      <c r="D240" t="s">
        <v>1039</v>
      </c>
      <c r="I240" t="b">
        <f>IF(NOT(ISNA(VLOOKUP(A240,'CounselingActivities (Becki)'!$A:$C,2,FALSE))),TRUE,FALSE)</f>
        <v>1</v>
      </c>
    </row>
    <row r="241" spans="1:9" x14ac:dyDescent="0.2">
      <c r="A241">
        <v>10470</v>
      </c>
      <c r="B241" s="5">
        <f>VLOOKUP(A241, 'Clients (Becki)'!$A:$B, 2, FALSE)</f>
        <v>13248</v>
      </c>
      <c r="C241">
        <f t="shared" si="3"/>
        <v>9239</v>
      </c>
      <c r="D241" t="s">
        <v>1039</v>
      </c>
      <c r="I241" t="b">
        <f>IF(NOT(ISNA(VLOOKUP(A241,'CounselingActivities (Becki)'!$A:$C,2,FALSE))),TRUE,FALSE)</f>
        <v>1</v>
      </c>
    </row>
    <row r="242" spans="1:9" x14ac:dyDescent="0.2">
      <c r="A242">
        <v>10471</v>
      </c>
      <c r="B242" s="5">
        <f>VLOOKUP(A242, 'Clients (Becki)'!$A:$B, 2, FALSE)</f>
        <v>13249</v>
      </c>
      <c r="C242">
        <f t="shared" si="3"/>
        <v>9240</v>
      </c>
      <c r="D242" t="s">
        <v>1039</v>
      </c>
      <c r="I242" t="b">
        <f>IF(NOT(ISNA(VLOOKUP(A242,'CounselingActivities (Becki)'!$A:$C,2,FALSE))),TRUE,FALSE)</f>
        <v>1</v>
      </c>
    </row>
    <row r="243" spans="1:9" x14ac:dyDescent="0.2">
      <c r="A243">
        <v>10472</v>
      </c>
      <c r="B243" s="5">
        <f>VLOOKUP(A243, 'Clients (Becki)'!$A:$B, 2, FALSE)</f>
        <v>13250</v>
      </c>
      <c r="C243">
        <f t="shared" si="3"/>
        <v>9241</v>
      </c>
      <c r="D243" t="s">
        <v>1039</v>
      </c>
      <c r="I243" t="b">
        <f>IF(NOT(ISNA(VLOOKUP(A243,'CounselingActivities (Becki)'!$A:$C,2,FALSE))),TRUE,FALSE)</f>
        <v>1</v>
      </c>
    </row>
    <row r="244" spans="1:9" x14ac:dyDescent="0.2">
      <c r="A244">
        <v>10473</v>
      </c>
      <c r="B244" s="5">
        <f>VLOOKUP(A244, 'Clients (Becki)'!$A:$B, 2, FALSE)</f>
        <v>13251</v>
      </c>
      <c r="C244">
        <f t="shared" si="3"/>
        <v>9242</v>
      </c>
      <c r="D244" t="s">
        <v>1039</v>
      </c>
      <c r="I244" t="b">
        <f>IF(NOT(ISNA(VLOOKUP(A244,'CounselingActivities (Becki)'!$A:$C,2,FALSE))),TRUE,FALSE)</f>
        <v>1</v>
      </c>
    </row>
    <row r="245" spans="1:9" x14ac:dyDescent="0.2">
      <c r="A245">
        <v>10474</v>
      </c>
      <c r="B245" s="5">
        <f>VLOOKUP(A245, 'Clients (Becki)'!$A:$B, 2, FALSE)</f>
        <v>13252</v>
      </c>
      <c r="C245">
        <f t="shared" si="3"/>
        <v>9243</v>
      </c>
      <c r="D245" t="s">
        <v>1039</v>
      </c>
      <c r="I245" t="b">
        <f>IF(NOT(ISNA(VLOOKUP(A245,'CounselingActivities (Becki)'!$A:$C,2,FALSE))),TRUE,FALSE)</f>
        <v>1</v>
      </c>
    </row>
    <row r="246" spans="1:9" x14ac:dyDescent="0.2">
      <c r="A246">
        <v>10475</v>
      </c>
      <c r="B246" s="5">
        <f>VLOOKUP(A246, 'Clients (Becki)'!$A:$B, 2, FALSE)</f>
        <v>13253</v>
      </c>
      <c r="C246">
        <f t="shared" si="3"/>
        <v>9244</v>
      </c>
      <c r="D246" t="s">
        <v>1039</v>
      </c>
      <c r="I246" t="b">
        <f>IF(NOT(ISNA(VLOOKUP(A246,'CounselingActivities (Becki)'!$A:$C,2,FALSE))),TRUE,FALSE)</f>
        <v>1</v>
      </c>
    </row>
    <row r="247" spans="1:9" x14ac:dyDescent="0.2">
      <c r="A247">
        <v>10476</v>
      </c>
      <c r="B247" s="5">
        <f>VLOOKUP(A247, 'Clients (Becki)'!$A:$B, 2, FALSE)</f>
        <v>13254</v>
      </c>
      <c r="C247">
        <f t="shared" si="3"/>
        <v>9245</v>
      </c>
      <c r="D247" t="s">
        <v>1039</v>
      </c>
      <c r="I247" t="b">
        <f>IF(NOT(ISNA(VLOOKUP(A247,'CounselingActivities (Becki)'!$A:$C,2,FALSE))),TRUE,FALSE)</f>
        <v>1</v>
      </c>
    </row>
    <row r="248" spans="1:9" x14ac:dyDescent="0.2">
      <c r="A248">
        <v>10477</v>
      </c>
      <c r="B248" s="5">
        <f>VLOOKUP(A248, 'Clients (Becki)'!$A:$B, 2, FALSE)</f>
        <v>13255</v>
      </c>
      <c r="C248">
        <f t="shared" si="3"/>
        <v>9246</v>
      </c>
      <c r="D248" t="s">
        <v>1039</v>
      </c>
      <c r="I248" t="b">
        <f>IF(NOT(ISNA(VLOOKUP(A248,'CounselingActivities (Becki)'!$A:$C,2,FALSE))),TRUE,FALSE)</f>
        <v>1</v>
      </c>
    </row>
    <row r="249" spans="1:9" x14ac:dyDescent="0.2">
      <c r="A249">
        <v>10478</v>
      </c>
      <c r="B249" s="5">
        <f>VLOOKUP(A249, 'Clients (Becki)'!$A:$B, 2, FALSE)</f>
        <v>13256</v>
      </c>
      <c r="C249">
        <f t="shared" si="3"/>
        <v>9247</v>
      </c>
      <c r="D249" t="s">
        <v>1039</v>
      </c>
      <c r="I249" t="b">
        <f>IF(NOT(ISNA(VLOOKUP(A249,'CounselingActivities (Becki)'!$A:$C,2,FALSE))),TRUE,FALSE)</f>
        <v>1</v>
      </c>
    </row>
    <row r="250" spans="1:9" x14ac:dyDescent="0.2">
      <c r="A250">
        <v>10479</v>
      </c>
      <c r="B250" s="5">
        <f>VLOOKUP(A250, 'Clients (Becki)'!$A:$B, 2, FALSE)</f>
        <v>13257</v>
      </c>
      <c r="C250">
        <f t="shared" si="3"/>
        <v>9248</v>
      </c>
      <c r="D250" t="s">
        <v>1039</v>
      </c>
      <c r="I250" t="b">
        <f>IF(NOT(ISNA(VLOOKUP(A250,'CounselingActivities (Becki)'!$A:$C,2,FALSE))),TRUE,FALSE)</f>
        <v>1</v>
      </c>
    </row>
    <row r="251" spans="1:9" x14ac:dyDescent="0.2">
      <c r="A251">
        <v>10480</v>
      </c>
      <c r="B251" s="5">
        <f>VLOOKUP(A251, 'Clients (Becki)'!$A:$B, 2, FALSE)</f>
        <v>13258</v>
      </c>
      <c r="C251">
        <f t="shared" si="3"/>
        <v>9249</v>
      </c>
      <c r="D251" t="s">
        <v>1039</v>
      </c>
      <c r="I251" t="b">
        <f>IF(NOT(ISNA(VLOOKUP(A251,'CounselingActivities (Becki)'!$A:$C,2,FALSE))),TRUE,FALSE)</f>
        <v>1</v>
      </c>
    </row>
    <row r="252" spans="1:9" x14ac:dyDescent="0.2">
      <c r="A252">
        <v>10481</v>
      </c>
      <c r="B252" s="5">
        <f>VLOOKUP(A252, 'Clients (Becki)'!$A:$B, 2, FALSE)</f>
        <v>13259</v>
      </c>
      <c r="C252">
        <f t="shared" si="3"/>
        <v>9250</v>
      </c>
      <c r="D252" t="s">
        <v>1039</v>
      </c>
      <c r="I252" t="b">
        <f>IF(NOT(ISNA(VLOOKUP(A252,'CounselingActivities (Becki)'!$A:$C,2,FALSE))),TRUE,FALSE)</f>
        <v>1</v>
      </c>
    </row>
    <row r="253" spans="1:9" x14ac:dyDescent="0.2">
      <c r="A253">
        <v>10482</v>
      </c>
      <c r="B253" s="5">
        <f>VLOOKUP(A253, 'Clients (Becki)'!$A:$B, 2, FALSE)</f>
        <v>13260</v>
      </c>
      <c r="C253">
        <f t="shared" si="3"/>
        <v>9251</v>
      </c>
      <c r="D253" t="s">
        <v>1039</v>
      </c>
      <c r="I253" t="b">
        <f>IF(NOT(ISNA(VLOOKUP(A253,'CounselingActivities (Becki)'!$A:$C,2,FALSE))),TRUE,FALSE)</f>
        <v>1</v>
      </c>
    </row>
    <row r="254" spans="1:9" x14ac:dyDescent="0.2">
      <c r="A254">
        <v>10483</v>
      </c>
      <c r="B254" s="5">
        <f>VLOOKUP(A254, 'Clients (Becki)'!$A:$B, 2, FALSE)</f>
        <v>13261</v>
      </c>
      <c r="C254">
        <f t="shared" si="3"/>
        <v>9252</v>
      </c>
      <c r="D254" t="s">
        <v>1039</v>
      </c>
      <c r="I254" t="b">
        <f>IF(NOT(ISNA(VLOOKUP(A254,'CounselingActivities (Becki)'!$A:$C,2,FALSE))),TRUE,FALSE)</f>
        <v>1</v>
      </c>
    </row>
    <row r="255" spans="1:9" x14ac:dyDescent="0.2">
      <c r="A255">
        <v>10485</v>
      </c>
      <c r="B255" s="5">
        <f>VLOOKUP(A255, 'Clients (Becki)'!$A:$B, 2, FALSE)</f>
        <v>13262</v>
      </c>
      <c r="C255">
        <f t="shared" si="3"/>
        <v>9253</v>
      </c>
      <c r="D255" t="s">
        <v>1039</v>
      </c>
      <c r="I255" t="b">
        <f>IF(NOT(ISNA(VLOOKUP(A255,'CounselingActivities (Becki)'!$A:$C,2,FALSE))),TRUE,FALSE)</f>
        <v>1</v>
      </c>
    </row>
    <row r="256" spans="1:9" x14ac:dyDescent="0.2">
      <c r="A256">
        <v>10486</v>
      </c>
      <c r="B256" s="5">
        <f>VLOOKUP(A256, 'Clients (Becki)'!$A:$B, 2, FALSE)</f>
        <v>13263</v>
      </c>
      <c r="C256">
        <f t="shared" si="3"/>
        <v>9254</v>
      </c>
      <c r="D256" t="s">
        <v>1039</v>
      </c>
      <c r="I256" t="b">
        <f>IF(NOT(ISNA(VLOOKUP(A256,'CounselingActivities (Becki)'!$A:$C,2,FALSE))),TRUE,FALSE)</f>
        <v>1</v>
      </c>
    </row>
    <row r="257" spans="1:9" x14ac:dyDescent="0.2">
      <c r="A257">
        <v>10487</v>
      </c>
      <c r="B257" s="5">
        <f>VLOOKUP(A257, 'Clients (Becki)'!$A:$B, 2, FALSE)</f>
        <v>13264</v>
      </c>
      <c r="C257">
        <f t="shared" si="3"/>
        <v>9255</v>
      </c>
      <c r="D257" t="s">
        <v>1039</v>
      </c>
      <c r="I257" t="b">
        <f>IF(NOT(ISNA(VLOOKUP(A257,'CounselingActivities (Becki)'!$A:$C,2,FALSE))),TRUE,FALSE)</f>
        <v>1</v>
      </c>
    </row>
    <row r="258" spans="1:9" x14ac:dyDescent="0.2">
      <c r="A258">
        <v>10488</v>
      </c>
      <c r="B258" s="5">
        <f>VLOOKUP(A258, 'Clients (Becki)'!$A:$B, 2, FALSE)</f>
        <v>13265</v>
      </c>
      <c r="C258">
        <f t="shared" si="3"/>
        <v>9256</v>
      </c>
      <c r="D258" t="s">
        <v>1039</v>
      </c>
      <c r="I258" t="b">
        <f>IF(NOT(ISNA(VLOOKUP(A258,'CounselingActivities (Becki)'!$A:$C,2,FALSE))),TRUE,FALSE)</f>
        <v>1</v>
      </c>
    </row>
    <row r="259" spans="1:9" x14ac:dyDescent="0.2">
      <c r="A259">
        <v>10489</v>
      </c>
      <c r="B259" s="5">
        <f>VLOOKUP(A259, 'Clients (Becki)'!$A:$B, 2, FALSE)</f>
        <v>13266</v>
      </c>
      <c r="C259">
        <f t="shared" si="3"/>
        <v>9257</v>
      </c>
      <c r="D259" t="s">
        <v>1039</v>
      </c>
      <c r="I259" t="b">
        <f>IF(NOT(ISNA(VLOOKUP(A259,'CounselingActivities (Becki)'!$A:$C,2,FALSE))),TRUE,FALSE)</f>
        <v>1</v>
      </c>
    </row>
    <row r="260" spans="1:9" x14ac:dyDescent="0.2">
      <c r="A260">
        <v>10491</v>
      </c>
      <c r="B260" s="5">
        <f>VLOOKUP(A260, 'Clients (Becki)'!$A:$B, 2, FALSE)</f>
        <v>13267</v>
      </c>
      <c r="C260">
        <f t="shared" ref="C260:C323" si="4">C259+1</f>
        <v>9258</v>
      </c>
      <c r="D260" t="s">
        <v>1039</v>
      </c>
      <c r="I260" t="b">
        <f>IF(NOT(ISNA(VLOOKUP(A260,'CounselingActivities (Becki)'!$A:$C,2,FALSE))),TRUE,FALSE)</f>
        <v>1</v>
      </c>
    </row>
    <row r="261" spans="1:9" x14ac:dyDescent="0.2">
      <c r="A261">
        <v>10492</v>
      </c>
      <c r="B261" s="5">
        <f>VLOOKUP(A261, 'Clients (Becki)'!$A:$B, 2, FALSE)</f>
        <v>13268</v>
      </c>
      <c r="C261">
        <f t="shared" si="4"/>
        <v>9259</v>
      </c>
      <c r="D261" t="s">
        <v>1039</v>
      </c>
      <c r="I261" t="b">
        <f>IF(NOT(ISNA(VLOOKUP(A261,'CounselingActivities (Becki)'!$A:$C,2,FALSE))),TRUE,FALSE)</f>
        <v>1</v>
      </c>
    </row>
    <row r="262" spans="1:9" x14ac:dyDescent="0.2">
      <c r="A262">
        <v>10493</v>
      </c>
      <c r="B262" s="5">
        <f>VLOOKUP(A262, 'Clients (Becki)'!$A:$B, 2, FALSE)</f>
        <v>13269</v>
      </c>
      <c r="C262">
        <f t="shared" si="4"/>
        <v>9260</v>
      </c>
      <c r="D262" t="s">
        <v>1039</v>
      </c>
      <c r="I262" t="b">
        <f>IF(NOT(ISNA(VLOOKUP(A262,'CounselingActivities (Becki)'!$A:$C,2,FALSE))),TRUE,FALSE)</f>
        <v>1</v>
      </c>
    </row>
    <row r="263" spans="1:9" x14ac:dyDescent="0.2">
      <c r="A263">
        <v>10494</v>
      </c>
      <c r="B263" s="5">
        <f>VLOOKUP(A263, 'Clients (Becki)'!$A:$B, 2, FALSE)</f>
        <v>13270</v>
      </c>
      <c r="C263">
        <f t="shared" si="4"/>
        <v>9261</v>
      </c>
      <c r="D263" t="s">
        <v>1039</v>
      </c>
      <c r="I263" t="b">
        <f>IF(NOT(ISNA(VLOOKUP(A263,'CounselingActivities (Becki)'!$A:$C,2,FALSE))),TRUE,FALSE)</f>
        <v>1</v>
      </c>
    </row>
    <row r="264" spans="1:9" x14ac:dyDescent="0.2">
      <c r="A264">
        <v>10495</v>
      </c>
      <c r="B264" s="5">
        <f>VLOOKUP(A264, 'Clients (Becki)'!$A:$B, 2, FALSE)</f>
        <v>13271</v>
      </c>
      <c r="C264">
        <f t="shared" si="4"/>
        <v>9262</v>
      </c>
      <c r="D264" t="s">
        <v>1039</v>
      </c>
      <c r="I264" t="b">
        <f>IF(NOT(ISNA(VLOOKUP(A264,'CounselingActivities (Becki)'!$A:$C,2,FALSE))),TRUE,FALSE)</f>
        <v>1</v>
      </c>
    </row>
    <row r="265" spans="1:9" x14ac:dyDescent="0.2">
      <c r="A265">
        <v>10496</v>
      </c>
      <c r="B265" s="5">
        <f>VLOOKUP(A265, 'Clients (Becki)'!$A:$B, 2, FALSE)</f>
        <v>13272</v>
      </c>
      <c r="C265">
        <f t="shared" si="4"/>
        <v>9263</v>
      </c>
      <c r="D265" t="s">
        <v>1039</v>
      </c>
      <c r="I265" t="b">
        <f>IF(NOT(ISNA(VLOOKUP(A265,'CounselingActivities (Becki)'!$A:$C,2,FALSE))),TRUE,FALSE)</f>
        <v>1</v>
      </c>
    </row>
    <row r="266" spans="1:9" x14ac:dyDescent="0.2">
      <c r="A266">
        <v>10497</v>
      </c>
      <c r="B266" s="5">
        <f>VLOOKUP(A266, 'Clients (Becki)'!$A:$B, 2, FALSE)</f>
        <v>13273</v>
      </c>
      <c r="C266">
        <f t="shared" si="4"/>
        <v>9264</v>
      </c>
      <c r="D266" t="s">
        <v>1039</v>
      </c>
      <c r="I266" t="b">
        <f>IF(NOT(ISNA(VLOOKUP(A266,'CounselingActivities (Becki)'!$A:$C,2,FALSE))),TRUE,FALSE)</f>
        <v>1</v>
      </c>
    </row>
    <row r="267" spans="1:9" x14ac:dyDescent="0.2">
      <c r="A267">
        <v>10498</v>
      </c>
      <c r="B267" s="5">
        <f>VLOOKUP(A267, 'Clients (Becki)'!$A:$B, 2, FALSE)</f>
        <v>13274</v>
      </c>
      <c r="C267">
        <f t="shared" si="4"/>
        <v>9265</v>
      </c>
      <c r="D267" t="s">
        <v>1039</v>
      </c>
      <c r="I267" t="b">
        <f>IF(NOT(ISNA(VLOOKUP(A267,'CounselingActivities (Becki)'!$A:$C,2,FALSE))),TRUE,FALSE)</f>
        <v>1</v>
      </c>
    </row>
    <row r="268" spans="1:9" x14ac:dyDescent="0.2">
      <c r="A268">
        <v>10499</v>
      </c>
      <c r="B268" s="5">
        <f>VLOOKUP(A268, 'Clients (Becki)'!$A:$B, 2, FALSE)</f>
        <v>13275</v>
      </c>
      <c r="C268">
        <f t="shared" si="4"/>
        <v>9266</v>
      </c>
      <c r="D268" t="s">
        <v>1039</v>
      </c>
      <c r="I268" t="b">
        <f>IF(NOT(ISNA(VLOOKUP(A268,'CounselingActivities (Becki)'!$A:$C,2,FALSE))),TRUE,FALSE)</f>
        <v>1</v>
      </c>
    </row>
    <row r="269" spans="1:9" x14ac:dyDescent="0.2">
      <c r="A269">
        <v>10500</v>
      </c>
      <c r="B269" s="5">
        <f>VLOOKUP(A269, 'Clients (Becki)'!$A:$B, 2, FALSE)</f>
        <v>13276</v>
      </c>
      <c r="C269">
        <f t="shared" si="4"/>
        <v>9267</v>
      </c>
      <c r="D269" t="s">
        <v>1039</v>
      </c>
      <c r="I269" t="b">
        <f>IF(NOT(ISNA(VLOOKUP(A269,'CounselingActivities (Becki)'!$A:$C,2,FALSE))),TRUE,FALSE)</f>
        <v>1</v>
      </c>
    </row>
    <row r="270" spans="1:9" x14ac:dyDescent="0.2">
      <c r="A270">
        <v>10501</v>
      </c>
      <c r="B270" s="5">
        <f>VLOOKUP(A270, 'Clients (Becki)'!$A:$B, 2, FALSE)</f>
        <v>13277</v>
      </c>
      <c r="C270">
        <f t="shared" si="4"/>
        <v>9268</v>
      </c>
      <c r="D270" t="s">
        <v>1039</v>
      </c>
      <c r="H270" t="s">
        <v>1053</v>
      </c>
      <c r="I270" t="b">
        <f>IF(NOT(ISNA(VLOOKUP(A270,'CounselingActivities (Becki)'!$A:$C,2,FALSE))),TRUE,FALSE)</f>
        <v>1</v>
      </c>
    </row>
    <row r="271" spans="1:9" x14ac:dyDescent="0.2">
      <c r="A271">
        <v>10502</v>
      </c>
      <c r="B271" s="5">
        <f>VLOOKUP(A271, 'Clients (Becki)'!$A:$B, 2, FALSE)</f>
        <v>13278</v>
      </c>
      <c r="C271">
        <f t="shared" si="4"/>
        <v>9269</v>
      </c>
      <c r="D271" t="s">
        <v>1039</v>
      </c>
      <c r="I271" t="b">
        <f>IF(NOT(ISNA(VLOOKUP(A271,'CounselingActivities (Becki)'!$A:$C,2,FALSE))),TRUE,FALSE)</f>
        <v>1</v>
      </c>
    </row>
    <row r="272" spans="1:9" x14ac:dyDescent="0.2">
      <c r="A272">
        <v>10503</v>
      </c>
      <c r="B272" s="5">
        <f>VLOOKUP(A272, 'Clients (Becki)'!$A:$B, 2, FALSE)</f>
        <v>13279</v>
      </c>
      <c r="C272">
        <f t="shared" si="4"/>
        <v>9270</v>
      </c>
      <c r="D272" t="s">
        <v>1039</v>
      </c>
      <c r="I272" t="b">
        <f>IF(NOT(ISNA(VLOOKUP(A272,'CounselingActivities (Becki)'!$A:$C,2,FALSE))),TRUE,FALSE)</f>
        <v>1</v>
      </c>
    </row>
    <row r="273" spans="1:9" x14ac:dyDescent="0.2">
      <c r="A273">
        <v>10504</v>
      </c>
      <c r="B273" s="5">
        <f>VLOOKUP(A273, 'Clients (Becki)'!$A:$B, 2, FALSE)</f>
        <v>13280</v>
      </c>
      <c r="C273">
        <f t="shared" si="4"/>
        <v>9271</v>
      </c>
      <c r="D273" t="s">
        <v>1039</v>
      </c>
      <c r="I273" t="b">
        <f>IF(NOT(ISNA(VLOOKUP(A273,'CounselingActivities (Becki)'!$A:$C,2,FALSE))),TRUE,FALSE)</f>
        <v>1</v>
      </c>
    </row>
    <row r="274" spans="1:9" x14ac:dyDescent="0.2">
      <c r="A274">
        <v>10505</v>
      </c>
      <c r="B274" s="5">
        <f>VLOOKUP(A274, 'Clients (Becki)'!$A:$B, 2, FALSE)</f>
        <v>13281</v>
      </c>
      <c r="C274">
        <f t="shared" si="4"/>
        <v>9272</v>
      </c>
      <c r="D274" t="s">
        <v>1039</v>
      </c>
      <c r="I274" t="b">
        <f>IF(NOT(ISNA(VLOOKUP(A274,'CounselingActivities (Becki)'!$A:$C,2,FALSE))),TRUE,FALSE)</f>
        <v>1</v>
      </c>
    </row>
    <row r="275" spans="1:9" x14ac:dyDescent="0.2">
      <c r="A275">
        <v>10507</v>
      </c>
      <c r="B275" s="5">
        <f>VLOOKUP(A275, 'Clients (Becki)'!$A:$B, 2, FALSE)</f>
        <v>13282</v>
      </c>
      <c r="C275">
        <f t="shared" si="4"/>
        <v>9273</v>
      </c>
      <c r="D275" t="s">
        <v>1039</v>
      </c>
      <c r="I275" t="b">
        <f>IF(NOT(ISNA(VLOOKUP(A275,'CounselingActivities (Becki)'!$A:$C,2,FALSE))),TRUE,FALSE)</f>
        <v>1</v>
      </c>
    </row>
    <row r="276" spans="1:9" x14ac:dyDescent="0.2">
      <c r="A276">
        <v>10508</v>
      </c>
      <c r="B276" s="5">
        <f>VLOOKUP(A276, 'Clients (Becki)'!$A:$B, 2, FALSE)</f>
        <v>13283</v>
      </c>
      <c r="C276">
        <f t="shared" si="4"/>
        <v>9274</v>
      </c>
      <c r="D276" t="s">
        <v>1039</v>
      </c>
      <c r="I276" t="b">
        <f>IF(NOT(ISNA(VLOOKUP(A276,'CounselingActivities (Becki)'!$A:$C,2,FALSE))),TRUE,FALSE)</f>
        <v>1</v>
      </c>
    </row>
    <row r="277" spans="1:9" x14ac:dyDescent="0.2">
      <c r="A277">
        <v>10509</v>
      </c>
      <c r="B277" s="5">
        <f>VLOOKUP(A277, 'Clients (Becki)'!$A:$B, 2, FALSE)</f>
        <v>13284</v>
      </c>
      <c r="C277">
        <f t="shared" si="4"/>
        <v>9275</v>
      </c>
      <c r="D277" t="s">
        <v>1039</v>
      </c>
      <c r="I277" t="b">
        <f>IF(NOT(ISNA(VLOOKUP(A277,'CounselingActivities (Becki)'!$A:$C,2,FALSE))),TRUE,FALSE)</f>
        <v>1</v>
      </c>
    </row>
    <row r="278" spans="1:9" x14ac:dyDescent="0.2">
      <c r="A278">
        <v>10510</v>
      </c>
      <c r="B278" s="5">
        <f>VLOOKUP(A278, 'Clients (Becki)'!$A:$B, 2, FALSE)</f>
        <v>13285</v>
      </c>
      <c r="C278">
        <f t="shared" si="4"/>
        <v>9276</v>
      </c>
      <c r="D278" t="s">
        <v>1039</v>
      </c>
      <c r="I278" t="b">
        <f>IF(NOT(ISNA(VLOOKUP(A278,'CounselingActivities (Becki)'!$A:$C,2,FALSE))),TRUE,FALSE)</f>
        <v>1</v>
      </c>
    </row>
    <row r="279" spans="1:9" x14ac:dyDescent="0.2">
      <c r="A279">
        <v>10511</v>
      </c>
      <c r="B279" s="5">
        <f>VLOOKUP(A279, 'Clients (Becki)'!$A:$B, 2, FALSE)</f>
        <v>13286</v>
      </c>
      <c r="C279">
        <f t="shared" si="4"/>
        <v>9277</v>
      </c>
      <c r="D279" t="s">
        <v>1039</v>
      </c>
      <c r="I279" t="b">
        <f>IF(NOT(ISNA(VLOOKUP(A279,'CounselingActivities (Becki)'!$A:$C,2,FALSE))),TRUE,FALSE)</f>
        <v>1</v>
      </c>
    </row>
    <row r="280" spans="1:9" x14ac:dyDescent="0.2">
      <c r="A280">
        <v>10512</v>
      </c>
      <c r="B280" s="5">
        <f>VLOOKUP(A280, 'Clients (Becki)'!$A:$B, 2, FALSE)</f>
        <v>13287</v>
      </c>
      <c r="C280">
        <f t="shared" si="4"/>
        <v>9278</v>
      </c>
      <c r="D280" t="s">
        <v>1039</v>
      </c>
      <c r="I280" t="b">
        <f>IF(NOT(ISNA(VLOOKUP(A280,'CounselingActivities (Becki)'!$A:$C,2,FALSE))),TRUE,FALSE)</f>
        <v>1</v>
      </c>
    </row>
    <row r="281" spans="1:9" x14ac:dyDescent="0.2">
      <c r="A281">
        <v>10513</v>
      </c>
      <c r="B281" s="5">
        <f>VLOOKUP(A281, 'Clients (Becki)'!$A:$B, 2, FALSE)</f>
        <v>13288</v>
      </c>
      <c r="C281">
        <f t="shared" si="4"/>
        <v>9279</v>
      </c>
      <c r="D281" t="s">
        <v>1039</v>
      </c>
      <c r="I281" t="b">
        <f>IF(NOT(ISNA(VLOOKUP(A281,'CounselingActivities (Becki)'!$A:$C,2,FALSE))),TRUE,FALSE)</f>
        <v>1</v>
      </c>
    </row>
    <row r="282" spans="1:9" x14ac:dyDescent="0.2">
      <c r="A282">
        <v>10514</v>
      </c>
      <c r="B282" s="5">
        <f>VLOOKUP(A282, 'Clients (Becki)'!$A:$B, 2, FALSE)</f>
        <v>13289</v>
      </c>
      <c r="C282">
        <f t="shared" si="4"/>
        <v>9280</v>
      </c>
      <c r="D282" t="s">
        <v>1039</v>
      </c>
      <c r="I282" t="b">
        <f>IF(NOT(ISNA(VLOOKUP(A282,'CounselingActivities (Becki)'!$A:$C,2,FALSE))),TRUE,FALSE)</f>
        <v>1</v>
      </c>
    </row>
    <row r="283" spans="1:9" x14ac:dyDescent="0.2">
      <c r="A283">
        <v>10516</v>
      </c>
      <c r="B283" s="5">
        <f>VLOOKUP(A283, 'Clients (Becki)'!$A:$B, 2, FALSE)</f>
        <v>13290</v>
      </c>
      <c r="C283">
        <f t="shared" si="4"/>
        <v>9281</v>
      </c>
      <c r="D283" t="s">
        <v>1039</v>
      </c>
      <c r="I283" t="b">
        <f>IF(NOT(ISNA(VLOOKUP(A283,'CounselingActivities (Becki)'!$A:$C,2,FALSE))),TRUE,FALSE)</f>
        <v>1</v>
      </c>
    </row>
    <row r="284" spans="1:9" x14ac:dyDescent="0.2">
      <c r="A284">
        <v>10517</v>
      </c>
      <c r="B284" s="5">
        <f>VLOOKUP(A284, 'Clients (Becki)'!$A:$B, 2, FALSE)</f>
        <v>13291</v>
      </c>
      <c r="C284">
        <f t="shared" si="4"/>
        <v>9282</v>
      </c>
      <c r="D284" t="s">
        <v>1039</v>
      </c>
      <c r="I284" t="b">
        <f>IF(NOT(ISNA(VLOOKUP(A284,'CounselingActivities (Becki)'!$A:$C,2,FALSE))),TRUE,FALSE)</f>
        <v>0</v>
      </c>
    </row>
    <row r="285" spans="1:9" x14ac:dyDescent="0.2">
      <c r="A285">
        <v>10518</v>
      </c>
      <c r="B285" s="5">
        <f>VLOOKUP(A285, 'Clients (Becki)'!$A:$B, 2, FALSE)</f>
        <v>13292</v>
      </c>
      <c r="C285">
        <f t="shared" si="4"/>
        <v>9283</v>
      </c>
      <c r="D285" t="s">
        <v>1039</v>
      </c>
      <c r="I285" t="b">
        <f>IF(NOT(ISNA(VLOOKUP(A285,'CounselingActivities (Becki)'!$A:$C,2,FALSE))),TRUE,FALSE)</f>
        <v>1</v>
      </c>
    </row>
    <row r="286" spans="1:9" x14ac:dyDescent="0.2">
      <c r="A286">
        <v>10519</v>
      </c>
      <c r="B286" s="5">
        <f>VLOOKUP(A286, 'Clients (Becki)'!$A:$B, 2, FALSE)</f>
        <v>13293</v>
      </c>
      <c r="C286">
        <f t="shared" si="4"/>
        <v>9284</v>
      </c>
      <c r="D286" t="s">
        <v>1039</v>
      </c>
      <c r="I286" t="b">
        <f>IF(NOT(ISNA(VLOOKUP(A286,'CounselingActivities (Becki)'!$A:$C,2,FALSE))),TRUE,FALSE)</f>
        <v>1</v>
      </c>
    </row>
    <row r="287" spans="1:9" x14ac:dyDescent="0.2">
      <c r="A287">
        <v>10521</v>
      </c>
      <c r="B287" s="5">
        <f>VLOOKUP(A287, 'Clients (Becki)'!$A:$B, 2, FALSE)</f>
        <v>13294</v>
      </c>
      <c r="C287">
        <f t="shared" si="4"/>
        <v>9285</v>
      </c>
      <c r="D287" t="s">
        <v>1039</v>
      </c>
      <c r="I287" t="b">
        <f>IF(NOT(ISNA(VLOOKUP(A287,'CounselingActivities (Becki)'!$A:$C,2,FALSE))),TRUE,FALSE)</f>
        <v>1</v>
      </c>
    </row>
    <row r="288" spans="1:9" x14ac:dyDescent="0.2">
      <c r="A288">
        <v>10522</v>
      </c>
      <c r="B288" s="5">
        <f>VLOOKUP(A288, 'Clients (Becki)'!$A:$B, 2, FALSE)</f>
        <v>13295</v>
      </c>
      <c r="C288">
        <f t="shared" si="4"/>
        <v>9286</v>
      </c>
      <c r="D288" t="s">
        <v>1039</v>
      </c>
      <c r="I288" t="b">
        <f>IF(NOT(ISNA(VLOOKUP(A288,'CounselingActivities (Becki)'!$A:$C,2,FALSE))),TRUE,FALSE)</f>
        <v>1</v>
      </c>
    </row>
    <row r="289" spans="1:9" x14ac:dyDescent="0.2">
      <c r="A289">
        <v>10523</v>
      </c>
      <c r="B289" s="5">
        <f>VLOOKUP(A289, 'Clients (Becki)'!$A:$B, 2, FALSE)</f>
        <v>13296</v>
      </c>
      <c r="C289">
        <f t="shared" si="4"/>
        <v>9287</v>
      </c>
      <c r="D289" t="s">
        <v>1039</v>
      </c>
      <c r="I289" t="b">
        <f>IF(NOT(ISNA(VLOOKUP(A289,'CounselingActivities (Becki)'!$A:$C,2,FALSE))),TRUE,FALSE)</f>
        <v>1</v>
      </c>
    </row>
    <row r="290" spans="1:9" x14ac:dyDescent="0.2">
      <c r="A290">
        <v>10524</v>
      </c>
      <c r="B290" s="5">
        <f>VLOOKUP(A290, 'Clients (Becki)'!$A:$B, 2, FALSE)</f>
        <v>13297</v>
      </c>
      <c r="C290">
        <f t="shared" si="4"/>
        <v>9288</v>
      </c>
      <c r="D290" t="s">
        <v>1039</v>
      </c>
      <c r="I290" t="b">
        <f>IF(NOT(ISNA(VLOOKUP(A290,'CounselingActivities (Becki)'!$A:$C,2,FALSE))),TRUE,FALSE)</f>
        <v>1</v>
      </c>
    </row>
    <row r="291" spans="1:9" x14ac:dyDescent="0.2">
      <c r="A291">
        <v>10525</v>
      </c>
      <c r="B291" s="5">
        <f>VLOOKUP(A291, 'Clients (Becki)'!$A:$B, 2, FALSE)</f>
        <v>13298</v>
      </c>
      <c r="C291">
        <f t="shared" si="4"/>
        <v>9289</v>
      </c>
      <c r="D291" t="s">
        <v>1039</v>
      </c>
      <c r="I291" t="b">
        <f>IF(NOT(ISNA(VLOOKUP(A291,'CounselingActivities (Becki)'!$A:$C,2,FALSE))),TRUE,FALSE)</f>
        <v>1</v>
      </c>
    </row>
    <row r="292" spans="1:9" x14ac:dyDescent="0.2">
      <c r="A292">
        <v>10526</v>
      </c>
      <c r="B292" s="5">
        <f>VLOOKUP(A292, 'Clients (Becki)'!$A:$B, 2, FALSE)</f>
        <v>13299</v>
      </c>
      <c r="C292">
        <f t="shared" si="4"/>
        <v>9290</v>
      </c>
      <c r="D292" t="s">
        <v>1039</v>
      </c>
      <c r="I292" t="b">
        <f>IF(NOT(ISNA(VLOOKUP(A292,'CounselingActivities (Becki)'!$A:$C,2,FALSE))),TRUE,FALSE)</f>
        <v>1</v>
      </c>
    </row>
    <row r="293" spans="1:9" x14ac:dyDescent="0.2">
      <c r="A293">
        <v>10527</v>
      </c>
      <c r="B293" s="5">
        <f>VLOOKUP(A293, 'Clients (Becki)'!$A:$B, 2, FALSE)</f>
        <v>13300</v>
      </c>
      <c r="C293">
        <f t="shared" si="4"/>
        <v>9291</v>
      </c>
      <c r="D293" t="s">
        <v>1039</v>
      </c>
      <c r="I293" t="b">
        <f>IF(NOT(ISNA(VLOOKUP(A293,'CounselingActivities (Becki)'!$A:$C,2,FALSE))),TRUE,FALSE)</f>
        <v>1</v>
      </c>
    </row>
    <row r="294" spans="1:9" x14ac:dyDescent="0.2">
      <c r="A294">
        <v>10528</v>
      </c>
      <c r="B294" s="5">
        <f>VLOOKUP(A294, 'Clients (Becki)'!$A:$B, 2, FALSE)</f>
        <v>13301</v>
      </c>
      <c r="C294">
        <f t="shared" si="4"/>
        <v>9292</v>
      </c>
      <c r="D294" t="s">
        <v>1039</v>
      </c>
      <c r="I294" t="b">
        <f>IF(NOT(ISNA(VLOOKUP(A294,'CounselingActivities (Becki)'!$A:$C,2,FALSE))),TRUE,FALSE)</f>
        <v>1</v>
      </c>
    </row>
    <row r="295" spans="1:9" x14ac:dyDescent="0.2">
      <c r="A295">
        <v>10529</v>
      </c>
      <c r="B295" s="5">
        <f>VLOOKUP(A295, 'Clients (Becki)'!$A:$B, 2, FALSE)</f>
        <v>13302</v>
      </c>
      <c r="C295">
        <f t="shared" si="4"/>
        <v>9293</v>
      </c>
      <c r="D295" t="s">
        <v>1039</v>
      </c>
      <c r="I295" t="b">
        <f>IF(NOT(ISNA(VLOOKUP(A295,'CounselingActivities (Becki)'!$A:$C,2,FALSE))),TRUE,FALSE)</f>
        <v>1</v>
      </c>
    </row>
    <row r="296" spans="1:9" x14ac:dyDescent="0.2">
      <c r="A296">
        <v>10530</v>
      </c>
      <c r="B296" s="5">
        <f>VLOOKUP(A296, 'Clients (Becki)'!$A:$B, 2, FALSE)</f>
        <v>13303</v>
      </c>
      <c r="C296">
        <f t="shared" si="4"/>
        <v>9294</v>
      </c>
      <c r="D296" t="s">
        <v>1039</v>
      </c>
      <c r="I296" t="b">
        <f>IF(NOT(ISNA(VLOOKUP(A296,'CounselingActivities (Becki)'!$A:$C,2,FALSE))),TRUE,FALSE)</f>
        <v>1</v>
      </c>
    </row>
    <row r="297" spans="1:9" x14ac:dyDescent="0.2">
      <c r="A297">
        <v>10531</v>
      </c>
      <c r="B297" s="5">
        <f>VLOOKUP(A297, 'Clients (Becki)'!$A:$B, 2, FALSE)</f>
        <v>13304</v>
      </c>
      <c r="C297">
        <f t="shared" si="4"/>
        <v>9295</v>
      </c>
      <c r="D297" t="s">
        <v>1039</v>
      </c>
      <c r="I297" t="b">
        <f>IF(NOT(ISNA(VLOOKUP(A297,'CounselingActivities (Becki)'!$A:$C,2,FALSE))),TRUE,FALSE)</f>
        <v>1</v>
      </c>
    </row>
    <row r="298" spans="1:9" x14ac:dyDescent="0.2">
      <c r="A298">
        <v>10532</v>
      </c>
      <c r="B298" s="5">
        <f>VLOOKUP(A298, 'Clients (Becki)'!$A:$B, 2, FALSE)</f>
        <v>13305</v>
      </c>
      <c r="C298">
        <f t="shared" si="4"/>
        <v>9296</v>
      </c>
      <c r="D298" t="s">
        <v>1039</v>
      </c>
      <c r="I298" t="b">
        <f>IF(NOT(ISNA(VLOOKUP(A298,'CounselingActivities (Becki)'!$A:$C,2,FALSE))),TRUE,FALSE)</f>
        <v>1</v>
      </c>
    </row>
    <row r="299" spans="1:9" x14ac:dyDescent="0.2">
      <c r="A299">
        <v>10533</v>
      </c>
      <c r="B299" s="5">
        <f>VLOOKUP(A299, 'Clients (Becki)'!$A:$B, 2, FALSE)</f>
        <v>13306</v>
      </c>
      <c r="C299">
        <f t="shared" si="4"/>
        <v>9297</v>
      </c>
      <c r="D299" t="s">
        <v>1039</v>
      </c>
      <c r="I299" t="b">
        <f>IF(NOT(ISNA(VLOOKUP(A299,'CounselingActivities (Becki)'!$A:$C,2,FALSE))),TRUE,FALSE)</f>
        <v>1</v>
      </c>
    </row>
    <row r="300" spans="1:9" x14ac:dyDescent="0.2">
      <c r="A300">
        <v>10534</v>
      </c>
      <c r="B300" s="5">
        <f>VLOOKUP(A300, 'Clients (Becki)'!$A:$B, 2, FALSE)</f>
        <v>13307</v>
      </c>
      <c r="C300">
        <f t="shared" si="4"/>
        <v>9298</v>
      </c>
      <c r="D300" t="s">
        <v>1039</v>
      </c>
      <c r="I300" t="b">
        <f>IF(NOT(ISNA(VLOOKUP(A300,'CounselingActivities (Becki)'!$A:$C,2,FALSE))),TRUE,FALSE)</f>
        <v>1</v>
      </c>
    </row>
    <row r="301" spans="1:9" x14ac:dyDescent="0.2">
      <c r="A301">
        <v>10535</v>
      </c>
      <c r="B301" s="5">
        <f>VLOOKUP(A301, 'Clients (Becki)'!$A:$B, 2, FALSE)</f>
        <v>13308</v>
      </c>
      <c r="C301">
        <f t="shared" si="4"/>
        <v>9299</v>
      </c>
      <c r="D301" t="s">
        <v>1039</v>
      </c>
      <c r="I301" t="b">
        <f>IF(NOT(ISNA(VLOOKUP(A301,'CounselingActivities (Becki)'!$A:$C,2,FALSE))),TRUE,FALSE)</f>
        <v>1</v>
      </c>
    </row>
    <row r="302" spans="1:9" x14ac:dyDescent="0.2">
      <c r="A302">
        <v>10536</v>
      </c>
      <c r="B302" s="5">
        <f>VLOOKUP(A302, 'Clients (Becki)'!$A:$B, 2, FALSE)</f>
        <v>13309</v>
      </c>
      <c r="C302">
        <f t="shared" si="4"/>
        <v>9300</v>
      </c>
      <c r="D302" t="s">
        <v>1039</v>
      </c>
      <c r="I302" t="b">
        <f>IF(NOT(ISNA(VLOOKUP(A302,'CounselingActivities (Becki)'!$A:$C,2,FALSE))),TRUE,FALSE)</f>
        <v>1</v>
      </c>
    </row>
    <row r="303" spans="1:9" x14ac:dyDescent="0.2">
      <c r="A303">
        <v>10537</v>
      </c>
      <c r="B303" s="5">
        <f>VLOOKUP(A303, 'Clients (Becki)'!$A:$B, 2, FALSE)</f>
        <v>13310</v>
      </c>
      <c r="C303">
        <f t="shared" si="4"/>
        <v>9301</v>
      </c>
      <c r="D303" t="s">
        <v>1039</v>
      </c>
      <c r="I303" t="b">
        <f>IF(NOT(ISNA(VLOOKUP(A303,'CounselingActivities (Becki)'!$A:$C,2,FALSE))),TRUE,FALSE)</f>
        <v>1</v>
      </c>
    </row>
    <row r="304" spans="1:9" x14ac:dyDescent="0.2">
      <c r="A304">
        <v>10538</v>
      </c>
      <c r="B304" s="5">
        <f>VLOOKUP(A304, 'Clients (Becki)'!$A:$B, 2, FALSE)</f>
        <v>13311</v>
      </c>
      <c r="C304">
        <f t="shared" si="4"/>
        <v>9302</v>
      </c>
      <c r="D304" t="s">
        <v>1039</v>
      </c>
      <c r="I304" t="b">
        <f>IF(NOT(ISNA(VLOOKUP(A304,'CounselingActivities (Becki)'!$A:$C,2,FALSE))),TRUE,FALSE)</f>
        <v>1</v>
      </c>
    </row>
    <row r="305" spans="1:9" x14ac:dyDescent="0.2">
      <c r="A305">
        <v>10540</v>
      </c>
      <c r="B305" s="5">
        <f>VLOOKUP(A305, 'Clients (Becki)'!$A:$B, 2, FALSE)</f>
        <v>13312</v>
      </c>
      <c r="C305">
        <f t="shared" si="4"/>
        <v>9303</v>
      </c>
      <c r="D305" t="s">
        <v>1039</v>
      </c>
      <c r="I305" t="b">
        <f>IF(NOT(ISNA(VLOOKUP(A305,'CounselingActivities (Becki)'!$A:$C,2,FALSE))),TRUE,FALSE)</f>
        <v>1</v>
      </c>
    </row>
    <row r="306" spans="1:9" x14ac:dyDescent="0.2">
      <c r="A306">
        <v>10541</v>
      </c>
      <c r="B306" s="5">
        <f>VLOOKUP(A306, 'Clients (Becki)'!$A:$B, 2, FALSE)</f>
        <v>13313</v>
      </c>
      <c r="C306">
        <f t="shared" si="4"/>
        <v>9304</v>
      </c>
      <c r="D306" t="s">
        <v>1039</v>
      </c>
      <c r="I306" t="b">
        <f>IF(NOT(ISNA(VLOOKUP(A306,'CounselingActivities (Becki)'!$A:$C,2,FALSE))),TRUE,FALSE)</f>
        <v>1</v>
      </c>
    </row>
    <row r="307" spans="1:9" x14ac:dyDescent="0.2">
      <c r="A307">
        <v>10542</v>
      </c>
      <c r="B307" s="5">
        <f>VLOOKUP(A307, 'Clients (Becki)'!$A:$B, 2, FALSE)</f>
        <v>13314</v>
      </c>
      <c r="C307">
        <f t="shared" si="4"/>
        <v>9305</v>
      </c>
      <c r="D307" t="s">
        <v>1039</v>
      </c>
      <c r="I307" t="b">
        <f>IF(NOT(ISNA(VLOOKUP(A307,'CounselingActivities (Becki)'!$A:$C,2,FALSE))),TRUE,FALSE)</f>
        <v>1</v>
      </c>
    </row>
    <row r="308" spans="1:9" x14ac:dyDescent="0.2">
      <c r="A308">
        <v>10543</v>
      </c>
      <c r="B308" s="5">
        <f>VLOOKUP(A308, 'Clients (Becki)'!$A:$B, 2, FALSE)</f>
        <v>13315</v>
      </c>
      <c r="C308">
        <f t="shared" si="4"/>
        <v>9306</v>
      </c>
      <c r="D308" t="s">
        <v>1039</v>
      </c>
      <c r="I308" t="b">
        <f>IF(NOT(ISNA(VLOOKUP(A308,'CounselingActivities (Becki)'!$A:$C,2,FALSE))),TRUE,FALSE)</f>
        <v>1</v>
      </c>
    </row>
    <row r="309" spans="1:9" x14ac:dyDescent="0.2">
      <c r="A309">
        <v>10544</v>
      </c>
      <c r="B309" s="5">
        <f>VLOOKUP(A309, 'Clients (Becki)'!$A:$B, 2, FALSE)</f>
        <v>13316</v>
      </c>
      <c r="C309">
        <f t="shared" si="4"/>
        <v>9307</v>
      </c>
      <c r="D309" t="s">
        <v>1039</v>
      </c>
      <c r="I309" t="b">
        <f>IF(NOT(ISNA(VLOOKUP(A309,'CounselingActivities (Becki)'!$A:$C,2,FALSE))),TRUE,FALSE)</f>
        <v>1</v>
      </c>
    </row>
    <row r="310" spans="1:9" x14ac:dyDescent="0.2">
      <c r="A310">
        <v>10545</v>
      </c>
      <c r="B310" s="5">
        <f>VLOOKUP(A310, 'Clients (Becki)'!$A:$B, 2, FALSE)</f>
        <v>13317</v>
      </c>
      <c r="C310">
        <f t="shared" si="4"/>
        <v>9308</v>
      </c>
      <c r="D310" t="s">
        <v>1039</v>
      </c>
      <c r="I310" t="b">
        <f>IF(NOT(ISNA(VLOOKUP(A310,'CounselingActivities (Becki)'!$A:$C,2,FALSE))),TRUE,FALSE)</f>
        <v>1</v>
      </c>
    </row>
    <row r="311" spans="1:9" x14ac:dyDescent="0.2">
      <c r="A311">
        <v>10547</v>
      </c>
      <c r="B311" s="5">
        <f>VLOOKUP(A311, 'Clients (Becki)'!$A:$B, 2, FALSE)</f>
        <v>13318</v>
      </c>
      <c r="C311">
        <f t="shared" si="4"/>
        <v>9309</v>
      </c>
      <c r="D311" t="s">
        <v>1039</v>
      </c>
      <c r="I311" t="b">
        <f>IF(NOT(ISNA(VLOOKUP(A311,'CounselingActivities (Becki)'!$A:$C,2,FALSE))),TRUE,FALSE)</f>
        <v>1</v>
      </c>
    </row>
    <row r="312" spans="1:9" x14ac:dyDescent="0.2">
      <c r="A312">
        <v>10548</v>
      </c>
      <c r="B312" s="5">
        <f>VLOOKUP(A312, 'Clients (Becki)'!$A:$B, 2, FALSE)</f>
        <v>13319</v>
      </c>
      <c r="C312">
        <f t="shared" si="4"/>
        <v>9310</v>
      </c>
      <c r="D312" t="s">
        <v>1039</v>
      </c>
      <c r="I312" t="b">
        <f>IF(NOT(ISNA(VLOOKUP(A312,'CounselingActivities (Becki)'!$A:$C,2,FALSE))),TRUE,FALSE)</f>
        <v>1</v>
      </c>
    </row>
    <row r="313" spans="1:9" x14ac:dyDescent="0.2">
      <c r="A313">
        <v>10549</v>
      </c>
      <c r="B313" s="5">
        <f>VLOOKUP(A313, 'Clients (Becki)'!$A:$B, 2, FALSE)</f>
        <v>13320</v>
      </c>
      <c r="C313">
        <f t="shared" si="4"/>
        <v>9311</v>
      </c>
      <c r="D313" t="s">
        <v>1039</v>
      </c>
      <c r="I313" t="b">
        <f>IF(NOT(ISNA(VLOOKUP(A313,'CounselingActivities (Becki)'!$A:$C,2,FALSE))),TRUE,FALSE)</f>
        <v>1</v>
      </c>
    </row>
    <row r="314" spans="1:9" x14ac:dyDescent="0.2">
      <c r="A314">
        <v>10550</v>
      </c>
      <c r="B314" s="5">
        <f>VLOOKUP(A314, 'Clients (Becki)'!$A:$B, 2, FALSE)</f>
        <v>13321</v>
      </c>
      <c r="C314">
        <f t="shared" si="4"/>
        <v>9312</v>
      </c>
      <c r="D314" t="s">
        <v>1039</v>
      </c>
      <c r="I314" t="b">
        <f>IF(NOT(ISNA(VLOOKUP(A314,'CounselingActivities (Becki)'!$A:$C,2,FALSE))),TRUE,FALSE)</f>
        <v>1</v>
      </c>
    </row>
    <row r="315" spans="1:9" x14ac:dyDescent="0.2">
      <c r="A315">
        <v>10551</v>
      </c>
      <c r="B315" s="5">
        <f>VLOOKUP(A315, 'Clients (Becki)'!$A:$B, 2, FALSE)</f>
        <v>13322</v>
      </c>
      <c r="C315">
        <f t="shared" si="4"/>
        <v>9313</v>
      </c>
      <c r="D315" t="s">
        <v>1039</v>
      </c>
      <c r="I315" t="b">
        <f>IF(NOT(ISNA(VLOOKUP(A315,'CounselingActivities (Becki)'!$A:$C,2,FALSE))),TRUE,FALSE)</f>
        <v>1</v>
      </c>
    </row>
    <row r="316" spans="1:9" x14ac:dyDescent="0.2">
      <c r="A316">
        <v>10553</v>
      </c>
      <c r="B316" s="5">
        <f>VLOOKUP(A316, 'Clients (Becki)'!$A:$B, 2, FALSE)</f>
        <v>13323</v>
      </c>
      <c r="C316">
        <f t="shared" si="4"/>
        <v>9314</v>
      </c>
      <c r="D316" t="s">
        <v>1039</v>
      </c>
      <c r="I316" t="b">
        <f>IF(NOT(ISNA(VLOOKUP(A316,'CounselingActivities (Becki)'!$A:$C,2,FALSE))),TRUE,FALSE)</f>
        <v>1</v>
      </c>
    </row>
    <row r="317" spans="1:9" x14ac:dyDescent="0.2">
      <c r="A317">
        <v>10554</v>
      </c>
      <c r="B317" s="5">
        <f>VLOOKUP(A317, 'Clients (Becki)'!$A:$B, 2, FALSE)</f>
        <v>13324</v>
      </c>
      <c r="C317">
        <f t="shared" si="4"/>
        <v>9315</v>
      </c>
      <c r="D317" t="s">
        <v>1039</v>
      </c>
      <c r="I317" t="b">
        <f>IF(NOT(ISNA(VLOOKUP(A317,'CounselingActivities (Becki)'!$A:$C,2,FALSE))),TRUE,FALSE)</f>
        <v>1</v>
      </c>
    </row>
    <row r="318" spans="1:9" x14ac:dyDescent="0.2">
      <c r="A318">
        <v>10555</v>
      </c>
      <c r="B318" s="5">
        <f>VLOOKUP(A318, 'Clients (Becki)'!$A:$B, 2, FALSE)</f>
        <v>13325</v>
      </c>
      <c r="C318">
        <f t="shared" si="4"/>
        <v>9316</v>
      </c>
      <c r="D318" t="s">
        <v>1039</v>
      </c>
      <c r="I318" t="b">
        <f>IF(NOT(ISNA(VLOOKUP(A318,'CounselingActivities (Becki)'!$A:$C,2,FALSE))),TRUE,FALSE)</f>
        <v>1</v>
      </c>
    </row>
    <row r="319" spans="1:9" x14ac:dyDescent="0.2">
      <c r="A319">
        <v>10556</v>
      </c>
      <c r="B319" s="5">
        <f>VLOOKUP(A319, 'Clients (Becki)'!$A:$B, 2, FALSE)</f>
        <v>13326</v>
      </c>
      <c r="C319">
        <f t="shared" si="4"/>
        <v>9317</v>
      </c>
      <c r="I319" t="b">
        <f>IF(NOT(ISNA(VLOOKUP(A319,'CounselingActivities (Becki)'!$A:$C,2,FALSE))),TRUE,FALSE)</f>
        <v>1</v>
      </c>
    </row>
    <row r="320" spans="1:9" x14ac:dyDescent="0.2">
      <c r="A320">
        <v>10557</v>
      </c>
      <c r="B320" s="5">
        <f>VLOOKUP(A320, 'Clients (Becki)'!$A:$B, 2, FALSE)</f>
        <v>13327</v>
      </c>
      <c r="C320">
        <f t="shared" si="4"/>
        <v>9318</v>
      </c>
      <c r="I320" t="b">
        <f>IF(NOT(ISNA(VLOOKUP(A320,'CounselingActivities (Becki)'!$A:$C,2,FALSE))),TRUE,FALSE)</f>
        <v>1</v>
      </c>
    </row>
    <row r="321" spans="1:9" x14ac:dyDescent="0.2">
      <c r="A321">
        <v>10558</v>
      </c>
      <c r="B321" s="5">
        <f>VLOOKUP(A321, 'Clients (Becki)'!$A:$B, 2, FALSE)</f>
        <v>13328</v>
      </c>
      <c r="C321">
        <f t="shared" si="4"/>
        <v>9319</v>
      </c>
      <c r="D321" t="s">
        <v>1039</v>
      </c>
      <c r="I321" t="b">
        <f>IF(NOT(ISNA(VLOOKUP(A321,'CounselingActivities (Becki)'!$A:$C,2,FALSE))),TRUE,FALSE)</f>
        <v>1</v>
      </c>
    </row>
    <row r="322" spans="1:9" x14ac:dyDescent="0.2">
      <c r="A322">
        <v>10559</v>
      </c>
      <c r="B322" s="5">
        <f>VLOOKUP(A322, 'Clients (Becki)'!$A:$B, 2, FALSE)</f>
        <v>13329</v>
      </c>
      <c r="C322">
        <f t="shared" si="4"/>
        <v>9320</v>
      </c>
      <c r="D322" t="s">
        <v>1039</v>
      </c>
      <c r="I322" t="b">
        <f>IF(NOT(ISNA(VLOOKUP(A322,'CounselingActivities (Becki)'!$A:$C,2,FALSE))),TRUE,FALSE)</f>
        <v>1</v>
      </c>
    </row>
    <row r="323" spans="1:9" x14ac:dyDescent="0.2">
      <c r="A323">
        <v>10560</v>
      </c>
      <c r="B323" s="5">
        <f>VLOOKUP(A323, 'Clients (Becki)'!$A:$B, 2, FALSE)</f>
        <v>13330</v>
      </c>
      <c r="C323">
        <f t="shared" si="4"/>
        <v>9321</v>
      </c>
      <c r="D323" t="s">
        <v>1039</v>
      </c>
      <c r="I323" t="b">
        <f>IF(NOT(ISNA(VLOOKUP(A323,'CounselingActivities (Becki)'!$A:$C,2,FALSE))),TRUE,FALSE)</f>
        <v>1</v>
      </c>
    </row>
    <row r="324" spans="1:9" x14ac:dyDescent="0.2">
      <c r="A324">
        <v>10561</v>
      </c>
      <c r="B324" s="5">
        <f>VLOOKUP(A324, 'Clients (Becki)'!$A:$B, 2, FALSE)</f>
        <v>13331</v>
      </c>
      <c r="C324">
        <f t="shared" ref="C324:C387" si="5">C323+1</f>
        <v>9322</v>
      </c>
      <c r="D324" t="s">
        <v>1039</v>
      </c>
      <c r="I324" t="b">
        <f>IF(NOT(ISNA(VLOOKUP(A324,'CounselingActivities (Becki)'!$A:$C,2,FALSE))),TRUE,FALSE)</f>
        <v>1</v>
      </c>
    </row>
    <row r="325" spans="1:9" x14ac:dyDescent="0.2">
      <c r="A325">
        <v>10562</v>
      </c>
      <c r="B325" s="5">
        <f>VLOOKUP(A325, 'Clients (Becki)'!$A:$B, 2, FALSE)</f>
        <v>13332</v>
      </c>
      <c r="C325">
        <f t="shared" si="5"/>
        <v>9323</v>
      </c>
      <c r="D325" t="s">
        <v>1039</v>
      </c>
      <c r="I325" t="b">
        <f>IF(NOT(ISNA(VLOOKUP(A325,'CounselingActivities (Becki)'!$A:$C,2,FALSE))),TRUE,FALSE)</f>
        <v>1</v>
      </c>
    </row>
    <row r="326" spans="1:9" x14ac:dyDescent="0.2">
      <c r="A326">
        <v>10563</v>
      </c>
      <c r="B326" s="5">
        <f>VLOOKUP(A326, 'Clients (Becki)'!$A:$B, 2, FALSE)</f>
        <v>13333</v>
      </c>
      <c r="C326">
        <f t="shared" si="5"/>
        <v>9324</v>
      </c>
      <c r="D326" t="s">
        <v>1039</v>
      </c>
      <c r="I326" t="b">
        <f>IF(NOT(ISNA(VLOOKUP(A326,'CounselingActivities (Becki)'!$A:$C,2,FALSE))),TRUE,FALSE)</f>
        <v>1</v>
      </c>
    </row>
    <row r="327" spans="1:9" x14ac:dyDescent="0.2">
      <c r="A327">
        <v>10564</v>
      </c>
      <c r="B327" s="5">
        <f>VLOOKUP(A327, 'Clients (Becki)'!$A:$B, 2, FALSE)</f>
        <v>13334</v>
      </c>
      <c r="C327">
        <f t="shared" si="5"/>
        <v>9325</v>
      </c>
      <c r="D327" t="s">
        <v>1039</v>
      </c>
      <c r="I327" t="b">
        <f>IF(NOT(ISNA(VLOOKUP(A327,'CounselingActivities (Becki)'!$A:$C,2,FALSE))),TRUE,FALSE)</f>
        <v>1</v>
      </c>
    </row>
    <row r="328" spans="1:9" x14ac:dyDescent="0.2">
      <c r="A328">
        <v>10565</v>
      </c>
      <c r="B328" s="5">
        <f>VLOOKUP(A328, 'Clients (Becki)'!$A:$B, 2, FALSE)</f>
        <v>13335</v>
      </c>
      <c r="C328">
        <f t="shared" si="5"/>
        <v>9326</v>
      </c>
      <c r="D328" t="s">
        <v>1039</v>
      </c>
      <c r="I328" t="b">
        <f>IF(NOT(ISNA(VLOOKUP(A328,'CounselingActivities (Becki)'!$A:$C,2,FALSE))),TRUE,FALSE)</f>
        <v>1</v>
      </c>
    </row>
    <row r="329" spans="1:9" x14ac:dyDescent="0.2">
      <c r="A329">
        <v>10566</v>
      </c>
      <c r="B329" s="5">
        <f>VLOOKUP(A329, 'Clients (Becki)'!$A:$B, 2, FALSE)</f>
        <v>13336</v>
      </c>
      <c r="C329">
        <f t="shared" si="5"/>
        <v>9327</v>
      </c>
      <c r="D329" t="s">
        <v>1039</v>
      </c>
      <c r="I329" t="b">
        <f>IF(NOT(ISNA(VLOOKUP(A329,'CounselingActivities (Becki)'!$A:$C,2,FALSE))),TRUE,FALSE)</f>
        <v>1</v>
      </c>
    </row>
    <row r="330" spans="1:9" x14ac:dyDescent="0.2">
      <c r="A330">
        <v>10568</v>
      </c>
      <c r="B330" s="5">
        <f>VLOOKUP(A330, 'Clients (Becki)'!$A:$B, 2, FALSE)</f>
        <v>13337</v>
      </c>
      <c r="C330">
        <f t="shared" si="5"/>
        <v>9328</v>
      </c>
      <c r="D330" t="s">
        <v>1039</v>
      </c>
      <c r="I330" t="b">
        <f>IF(NOT(ISNA(VLOOKUP(A330,'CounselingActivities (Becki)'!$A:$C,2,FALSE))),TRUE,FALSE)</f>
        <v>1</v>
      </c>
    </row>
    <row r="331" spans="1:9" x14ac:dyDescent="0.2">
      <c r="A331">
        <v>10569</v>
      </c>
      <c r="B331" s="5">
        <f>VLOOKUP(A331, 'Clients (Becki)'!$A:$B, 2, FALSE)</f>
        <v>13338</v>
      </c>
      <c r="C331">
        <f t="shared" si="5"/>
        <v>9329</v>
      </c>
      <c r="D331" t="s">
        <v>1039</v>
      </c>
      <c r="I331" t="b">
        <f>IF(NOT(ISNA(VLOOKUP(A331,'CounselingActivities (Becki)'!$A:$C,2,FALSE))),TRUE,FALSE)</f>
        <v>1</v>
      </c>
    </row>
    <row r="332" spans="1:9" x14ac:dyDescent="0.2">
      <c r="A332">
        <v>10570</v>
      </c>
      <c r="B332" s="5">
        <f>VLOOKUP(A332, 'Clients (Becki)'!$A:$B, 2, FALSE)</f>
        <v>13339</v>
      </c>
      <c r="C332">
        <f t="shared" si="5"/>
        <v>9330</v>
      </c>
      <c r="D332" t="s">
        <v>1039</v>
      </c>
      <c r="I332" t="b">
        <f>IF(NOT(ISNA(VLOOKUP(A332,'CounselingActivities (Becki)'!$A:$C,2,FALSE))),TRUE,FALSE)</f>
        <v>1</v>
      </c>
    </row>
    <row r="333" spans="1:9" x14ac:dyDescent="0.2">
      <c r="A333">
        <v>10571</v>
      </c>
      <c r="B333" s="5">
        <f>VLOOKUP(A333, 'Clients (Becki)'!$A:$B, 2, FALSE)</f>
        <v>13340</v>
      </c>
      <c r="C333">
        <f t="shared" si="5"/>
        <v>9331</v>
      </c>
      <c r="D333" t="s">
        <v>1039</v>
      </c>
      <c r="I333" t="b">
        <f>IF(NOT(ISNA(VLOOKUP(A333,'CounselingActivities (Becki)'!$A:$C,2,FALSE))),TRUE,FALSE)</f>
        <v>1</v>
      </c>
    </row>
    <row r="334" spans="1:9" x14ac:dyDescent="0.2">
      <c r="A334">
        <v>10572</v>
      </c>
      <c r="B334" s="5">
        <f>VLOOKUP(A334, 'Clients (Becki)'!$A:$B, 2, FALSE)</f>
        <v>13341</v>
      </c>
      <c r="C334">
        <f t="shared" si="5"/>
        <v>9332</v>
      </c>
      <c r="D334" t="s">
        <v>1039</v>
      </c>
      <c r="I334" t="b">
        <f>IF(NOT(ISNA(VLOOKUP(A334,'CounselingActivities (Becki)'!$A:$C,2,FALSE))),TRUE,FALSE)</f>
        <v>1</v>
      </c>
    </row>
    <row r="335" spans="1:9" x14ac:dyDescent="0.2">
      <c r="A335">
        <v>10573</v>
      </c>
      <c r="B335" s="5">
        <f>VLOOKUP(A335, 'Clients (Becki)'!$A:$B, 2, FALSE)</f>
        <v>13342</v>
      </c>
      <c r="C335">
        <f t="shared" si="5"/>
        <v>9333</v>
      </c>
      <c r="D335" t="s">
        <v>1039</v>
      </c>
      <c r="I335" t="b">
        <f>IF(NOT(ISNA(VLOOKUP(A335,'CounselingActivities (Becki)'!$A:$C,2,FALSE))),TRUE,FALSE)</f>
        <v>1</v>
      </c>
    </row>
    <row r="336" spans="1:9" x14ac:dyDescent="0.2">
      <c r="A336">
        <v>10574</v>
      </c>
      <c r="B336" s="5">
        <f>VLOOKUP(A336, 'Clients (Becki)'!$A:$B, 2, FALSE)</f>
        <v>13343</v>
      </c>
      <c r="C336">
        <f t="shared" si="5"/>
        <v>9334</v>
      </c>
      <c r="D336" t="s">
        <v>1039</v>
      </c>
      <c r="I336" t="b">
        <f>IF(NOT(ISNA(VLOOKUP(A336,'CounselingActivities (Becki)'!$A:$C,2,FALSE))),TRUE,FALSE)</f>
        <v>1</v>
      </c>
    </row>
    <row r="337" spans="1:9" x14ac:dyDescent="0.2">
      <c r="A337">
        <v>10575</v>
      </c>
      <c r="B337" s="5">
        <f>VLOOKUP(A337, 'Clients (Becki)'!$A:$B, 2, FALSE)</f>
        <v>13344</v>
      </c>
      <c r="C337">
        <f t="shared" si="5"/>
        <v>9335</v>
      </c>
      <c r="D337" t="s">
        <v>1039</v>
      </c>
      <c r="I337" t="b">
        <f>IF(NOT(ISNA(VLOOKUP(A337,'CounselingActivities (Becki)'!$A:$C,2,FALSE))),TRUE,FALSE)</f>
        <v>1</v>
      </c>
    </row>
    <row r="338" spans="1:9" x14ac:dyDescent="0.2">
      <c r="A338">
        <v>10576</v>
      </c>
      <c r="B338" s="5">
        <f>VLOOKUP(A338, 'Clients (Becki)'!$A:$B, 2, FALSE)</f>
        <v>13345</v>
      </c>
      <c r="C338">
        <f t="shared" si="5"/>
        <v>9336</v>
      </c>
      <c r="D338" t="s">
        <v>1039</v>
      </c>
      <c r="I338" t="b">
        <f>IF(NOT(ISNA(VLOOKUP(A338,'CounselingActivities (Becki)'!$A:$C,2,FALSE))),TRUE,FALSE)</f>
        <v>1</v>
      </c>
    </row>
    <row r="339" spans="1:9" x14ac:dyDescent="0.2">
      <c r="A339">
        <v>10577</v>
      </c>
      <c r="B339" s="5">
        <f>VLOOKUP(A339, 'Clients (Becki)'!$A:$B, 2, FALSE)</f>
        <v>13346</v>
      </c>
      <c r="C339">
        <f t="shared" si="5"/>
        <v>9337</v>
      </c>
      <c r="D339" t="s">
        <v>1039</v>
      </c>
      <c r="I339" t="b">
        <f>IF(NOT(ISNA(VLOOKUP(A339,'CounselingActivities (Becki)'!$A:$C,2,FALSE))),TRUE,FALSE)</f>
        <v>1</v>
      </c>
    </row>
    <row r="340" spans="1:9" x14ac:dyDescent="0.2">
      <c r="A340">
        <v>10578</v>
      </c>
      <c r="B340" s="5">
        <f>VLOOKUP(A340, 'Clients (Becki)'!$A:$B, 2, FALSE)</f>
        <v>13347</v>
      </c>
      <c r="C340">
        <f t="shared" si="5"/>
        <v>9338</v>
      </c>
      <c r="D340" t="s">
        <v>1039</v>
      </c>
      <c r="I340" t="b">
        <f>IF(NOT(ISNA(VLOOKUP(A340,'CounselingActivities (Becki)'!$A:$C,2,FALSE))),TRUE,FALSE)</f>
        <v>1</v>
      </c>
    </row>
    <row r="341" spans="1:9" x14ac:dyDescent="0.2">
      <c r="A341">
        <v>10579</v>
      </c>
      <c r="B341" s="5">
        <f>VLOOKUP(A341, 'Clients (Becki)'!$A:$B, 2, FALSE)</f>
        <v>13348</v>
      </c>
      <c r="C341">
        <f t="shared" si="5"/>
        <v>9339</v>
      </c>
      <c r="D341" t="s">
        <v>1039</v>
      </c>
      <c r="I341" t="b">
        <f>IF(NOT(ISNA(VLOOKUP(A341,'CounselingActivities (Becki)'!$A:$C,2,FALSE))),TRUE,FALSE)</f>
        <v>1</v>
      </c>
    </row>
    <row r="342" spans="1:9" x14ac:dyDescent="0.2">
      <c r="A342">
        <v>10581</v>
      </c>
      <c r="B342" s="5">
        <f>VLOOKUP(A342, 'Clients (Becki)'!$A:$B, 2, FALSE)</f>
        <v>13350</v>
      </c>
      <c r="C342">
        <f t="shared" si="5"/>
        <v>9340</v>
      </c>
      <c r="D342" t="s">
        <v>1039</v>
      </c>
      <c r="I342" t="b">
        <f>IF(NOT(ISNA(VLOOKUP(A342,'CounselingActivities (Becki)'!$A:$C,2,FALSE))),TRUE,FALSE)</f>
        <v>1</v>
      </c>
    </row>
    <row r="343" spans="1:9" x14ac:dyDescent="0.2">
      <c r="A343">
        <v>10582</v>
      </c>
      <c r="B343" s="5">
        <f>VLOOKUP(A343, 'Clients (Becki)'!$A:$B, 2, FALSE)</f>
        <v>13351</v>
      </c>
      <c r="C343">
        <f t="shared" si="5"/>
        <v>9341</v>
      </c>
      <c r="D343" t="s">
        <v>1039</v>
      </c>
      <c r="I343" t="b">
        <f>IF(NOT(ISNA(VLOOKUP(A343,'CounselingActivities (Becki)'!$A:$C,2,FALSE))),TRUE,FALSE)</f>
        <v>1</v>
      </c>
    </row>
    <row r="344" spans="1:9" x14ac:dyDescent="0.2">
      <c r="A344">
        <v>10584</v>
      </c>
      <c r="B344" s="5">
        <f>VLOOKUP(A344, 'Clients (Becki)'!$A:$B, 2, FALSE)</f>
        <v>13352</v>
      </c>
      <c r="C344">
        <f t="shared" si="5"/>
        <v>9342</v>
      </c>
      <c r="D344" t="s">
        <v>1039</v>
      </c>
      <c r="I344" t="b">
        <f>IF(NOT(ISNA(VLOOKUP(A344,'CounselingActivities (Becki)'!$A:$C,2,FALSE))),TRUE,FALSE)</f>
        <v>1</v>
      </c>
    </row>
    <row r="345" spans="1:9" x14ac:dyDescent="0.2">
      <c r="A345">
        <v>10585</v>
      </c>
      <c r="B345" s="5">
        <f>VLOOKUP(A345, 'Clients (Becki)'!$A:$B, 2, FALSE)</f>
        <v>13353</v>
      </c>
      <c r="C345">
        <f t="shared" si="5"/>
        <v>9343</v>
      </c>
      <c r="D345" t="s">
        <v>1039</v>
      </c>
      <c r="I345" t="b">
        <f>IF(NOT(ISNA(VLOOKUP(A345,'CounselingActivities (Becki)'!$A:$C,2,FALSE))),TRUE,FALSE)</f>
        <v>1</v>
      </c>
    </row>
    <row r="346" spans="1:9" x14ac:dyDescent="0.2">
      <c r="A346">
        <v>10586</v>
      </c>
      <c r="B346" s="5">
        <f>VLOOKUP(A346, 'Clients (Becki)'!$A:$B, 2, FALSE)</f>
        <v>13354</v>
      </c>
      <c r="C346">
        <f t="shared" si="5"/>
        <v>9344</v>
      </c>
      <c r="D346" t="s">
        <v>1039</v>
      </c>
      <c r="I346" t="b">
        <f>IF(NOT(ISNA(VLOOKUP(A346,'CounselingActivities (Becki)'!$A:$C,2,FALSE))),TRUE,FALSE)</f>
        <v>1</v>
      </c>
    </row>
    <row r="347" spans="1:9" x14ac:dyDescent="0.2">
      <c r="A347">
        <v>10587</v>
      </c>
      <c r="B347" s="5">
        <f>VLOOKUP(A347, 'Clients (Becki)'!$A:$B, 2, FALSE)</f>
        <v>13355</v>
      </c>
      <c r="C347">
        <f t="shared" si="5"/>
        <v>9345</v>
      </c>
      <c r="D347" t="s">
        <v>1039</v>
      </c>
      <c r="I347" t="b">
        <f>IF(NOT(ISNA(VLOOKUP(A347,'CounselingActivities (Becki)'!$A:$C,2,FALSE))),TRUE,FALSE)</f>
        <v>1</v>
      </c>
    </row>
    <row r="348" spans="1:9" x14ac:dyDescent="0.2">
      <c r="A348">
        <v>10588</v>
      </c>
      <c r="B348" s="5">
        <f>VLOOKUP(A348, 'Clients (Becki)'!$A:$B, 2, FALSE)</f>
        <v>13356</v>
      </c>
      <c r="C348">
        <f t="shared" si="5"/>
        <v>9346</v>
      </c>
      <c r="D348" t="s">
        <v>1039</v>
      </c>
      <c r="I348" t="b">
        <f>IF(NOT(ISNA(VLOOKUP(A348,'CounselingActivities (Becki)'!$A:$C,2,FALSE))),TRUE,FALSE)</f>
        <v>1</v>
      </c>
    </row>
    <row r="349" spans="1:9" x14ac:dyDescent="0.2">
      <c r="A349">
        <v>10589</v>
      </c>
      <c r="B349" s="5">
        <f>VLOOKUP(A349, 'Clients (Becki)'!$A:$B, 2, FALSE)</f>
        <v>13357</v>
      </c>
      <c r="C349">
        <f t="shared" si="5"/>
        <v>9347</v>
      </c>
      <c r="D349" t="s">
        <v>1039</v>
      </c>
      <c r="I349" t="b">
        <f>IF(NOT(ISNA(VLOOKUP(A349,'CounselingActivities (Becki)'!$A:$C,2,FALSE))),TRUE,FALSE)</f>
        <v>1</v>
      </c>
    </row>
    <row r="350" spans="1:9" x14ac:dyDescent="0.2">
      <c r="A350">
        <v>10590</v>
      </c>
      <c r="B350" s="5">
        <f>VLOOKUP(A350, 'Clients (Becki)'!$A:$B, 2, FALSE)</f>
        <v>13358</v>
      </c>
      <c r="C350">
        <f t="shared" si="5"/>
        <v>9348</v>
      </c>
      <c r="D350" t="s">
        <v>1039</v>
      </c>
      <c r="I350" t="b">
        <f>IF(NOT(ISNA(VLOOKUP(A350,'CounselingActivities (Becki)'!$A:$C,2,FALSE))),TRUE,FALSE)</f>
        <v>1</v>
      </c>
    </row>
    <row r="351" spans="1:9" x14ac:dyDescent="0.2">
      <c r="A351">
        <v>10592</v>
      </c>
      <c r="B351" s="5">
        <f>VLOOKUP(A351, 'Clients (Becki)'!$A:$B, 2, FALSE)</f>
        <v>13360</v>
      </c>
      <c r="C351">
        <f t="shared" si="5"/>
        <v>9349</v>
      </c>
      <c r="D351" t="s">
        <v>1039</v>
      </c>
      <c r="I351" t="b">
        <f>IF(NOT(ISNA(VLOOKUP(A351,'CounselingActivities (Becki)'!$A:$C,2,FALSE))),TRUE,FALSE)</f>
        <v>1</v>
      </c>
    </row>
    <row r="352" spans="1:9" x14ac:dyDescent="0.2">
      <c r="A352">
        <v>10593</v>
      </c>
      <c r="B352" s="5">
        <f>VLOOKUP(A352, 'Clients (Becki)'!$A:$B, 2, FALSE)</f>
        <v>13361</v>
      </c>
      <c r="C352">
        <f t="shared" si="5"/>
        <v>9350</v>
      </c>
      <c r="D352" t="s">
        <v>1039</v>
      </c>
      <c r="I352" t="b">
        <f>IF(NOT(ISNA(VLOOKUP(A352,'CounselingActivities (Becki)'!$A:$C,2,FALSE))),TRUE,FALSE)</f>
        <v>1</v>
      </c>
    </row>
    <row r="353" spans="1:9" x14ac:dyDescent="0.2">
      <c r="A353">
        <v>10594</v>
      </c>
      <c r="B353" s="5">
        <f>VLOOKUP(A353, 'Clients (Becki)'!$A:$B, 2, FALSE)</f>
        <v>13362</v>
      </c>
      <c r="C353">
        <f t="shared" si="5"/>
        <v>9351</v>
      </c>
      <c r="I353" t="b">
        <f>IF(NOT(ISNA(VLOOKUP(A353,'CounselingActivities (Becki)'!$A:$C,2,FALSE))),TRUE,FALSE)</f>
        <v>1</v>
      </c>
    </row>
    <row r="354" spans="1:9" x14ac:dyDescent="0.2">
      <c r="A354">
        <v>10595</v>
      </c>
      <c r="B354" s="5">
        <f>VLOOKUP(A354, 'Clients (Becki)'!$A:$B, 2, FALSE)</f>
        <v>13363</v>
      </c>
      <c r="C354">
        <f t="shared" si="5"/>
        <v>9352</v>
      </c>
      <c r="D354" t="s">
        <v>1039</v>
      </c>
      <c r="I354" t="b">
        <f>IF(NOT(ISNA(VLOOKUP(A354,'CounselingActivities (Becki)'!$A:$C,2,FALSE))),TRUE,FALSE)</f>
        <v>1</v>
      </c>
    </row>
    <row r="355" spans="1:9" x14ac:dyDescent="0.2">
      <c r="A355">
        <v>10596</v>
      </c>
      <c r="B355" s="5">
        <f>VLOOKUP(A355, 'Clients (Becki)'!$A:$B, 2, FALSE)</f>
        <v>13364</v>
      </c>
      <c r="C355">
        <f t="shared" si="5"/>
        <v>9353</v>
      </c>
      <c r="D355" t="s">
        <v>1039</v>
      </c>
      <c r="I355" t="b">
        <f>IF(NOT(ISNA(VLOOKUP(A355,'CounselingActivities (Becki)'!$A:$C,2,FALSE))),TRUE,FALSE)</f>
        <v>1</v>
      </c>
    </row>
    <row r="356" spans="1:9" x14ac:dyDescent="0.2">
      <c r="A356">
        <v>10597</v>
      </c>
      <c r="B356" s="5">
        <f>VLOOKUP(A356, 'Clients (Becki)'!$A:$B, 2, FALSE)</f>
        <v>13365</v>
      </c>
      <c r="C356">
        <f t="shared" si="5"/>
        <v>9354</v>
      </c>
      <c r="D356" t="s">
        <v>1039</v>
      </c>
      <c r="I356" t="b">
        <f>IF(NOT(ISNA(VLOOKUP(A356,'CounselingActivities (Becki)'!$A:$C,2,FALSE))),TRUE,FALSE)</f>
        <v>1</v>
      </c>
    </row>
    <row r="357" spans="1:9" x14ac:dyDescent="0.2">
      <c r="A357">
        <v>10598</v>
      </c>
      <c r="B357" s="5">
        <f>VLOOKUP(A357, 'Clients (Becki)'!$A:$B, 2, FALSE)</f>
        <v>13366</v>
      </c>
      <c r="C357">
        <f t="shared" si="5"/>
        <v>9355</v>
      </c>
      <c r="D357" t="s">
        <v>1039</v>
      </c>
      <c r="I357" t="b">
        <f>IF(NOT(ISNA(VLOOKUP(A357,'CounselingActivities (Becki)'!$A:$C,2,FALSE))),TRUE,FALSE)</f>
        <v>1</v>
      </c>
    </row>
    <row r="358" spans="1:9" x14ac:dyDescent="0.2">
      <c r="A358">
        <v>10599</v>
      </c>
      <c r="B358" s="5">
        <f>VLOOKUP(A358, 'Clients (Becki)'!$A:$B, 2, FALSE)</f>
        <v>13367</v>
      </c>
      <c r="C358">
        <f t="shared" si="5"/>
        <v>9356</v>
      </c>
      <c r="D358" t="s">
        <v>1039</v>
      </c>
      <c r="I358" t="b">
        <f>IF(NOT(ISNA(VLOOKUP(A358,'CounselingActivities (Becki)'!$A:$C,2,FALSE))),TRUE,FALSE)</f>
        <v>1</v>
      </c>
    </row>
    <row r="359" spans="1:9" x14ac:dyDescent="0.2">
      <c r="A359">
        <v>10600</v>
      </c>
      <c r="B359" s="5">
        <f>VLOOKUP(A359, 'Clients (Becki)'!$A:$B, 2, FALSE)</f>
        <v>13368</v>
      </c>
      <c r="C359">
        <f t="shared" si="5"/>
        <v>9357</v>
      </c>
      <c r="D359" t="s">
        <v>1039</v>
      </c>
      <c r="I359" t="b">
        <f>IF(NOT(ISNA(VLOOKUP(A359,'CounselingActivities (Becki)'!$A:$C,2,FALSE))),TRUE,FALSE)</f>
        <v>1</v>
      </c>
    </row>
    <row r="360" spans="1:9" x14ac:dyDescent="0.2">
      <c r="A360">
        <v>10601</v>
      </c>
      <c r="B360" s="5">
        <f>VLOOKUP(A360, 'Clients (Becki)'!$A:$B, 2, FALSE)</f>
        <v>13369</v>
      </c>
      <c r="C360">
        <f t="shared" si="5"/>
        <v>9358</v>
      </c>
      <c r="D360" t="s">
        <v>1039</v>
      </c>
      <c r="I360" t="b">
        <f>IF(NOT(ISNA(VLOOKUP(A360,'CounselingActivities (Becki)'!$A:$C,2,FALSE))),TRUE,FALSE)</f>
        <v>1</v>
      </c>
    </row>
    <row r="361" spans="1:9" x14ac:dyDescent="0.2">
      <c r="A361">
        <v>10602</v>
      </c>
      <c r="B361" s="5">
        <f>VLOOKUP(A361, 'Clients (Becki)'!$A:$B, 2, FALSE)</f>
        <v>13370</v>
      </c>
      <c r="C361">
        <f t="shared" si="5"/>
        <v>9359</v>
      </c>
      <c r="I361" t="b">
        <f>IF(NOT(ISNA(VLOOKUP(A361,'CounselingActivities (Becki)'!$A:$C,2,FALSE))),TRUE,FALSE)</f>
        <v>0</v>
      </c>
    </row>
    <row r="362" spans="1:9" x14ac:dyDescent="0.2">
      <c r="A362">
        <v>10603</v>
      </c>
      <c r="B362" s="5">
        <f>VLOOKUP(A362, 'Clients (Becki)'!$A:$B, 2, FALSE)</f>
        <v>13371</v>
      </c>
      <c r="C362">
        <f t="shared" si="5"/>
        <v>9360</v>
      </c>
      <c r="D362" t="s">
        <v>1039</v>
      </c>
      <c r="I362" t="b">
        <f>IF(NOT(ISNA(VLOOKUP(A362,'CounselingActivities (Becki)'!$A:$C,2,FALSE))),TRUE,FALSE)</f>
        <v>1</v>
      </c>
    </row>
    <row r="363" spans="1:9" x14ac:dyDescent="0.2">
      <c r="A363">
        <v>10604</v>
      </c>
      <c r="B363" s="5">
        <f>VLOOKUP(A363, 'Clients (Becki)'!$A:$B, 2, FALSE)</f>
        <v>13372</v>
      </c>
      <c r="C363">
        <f t="shared" si="5"/>
        <v>9361</v>
      </c>
      <c r="D363" t="s">
        <v>1039</v>
      </c>
      <c r="I363" t="b">
        <f>IF(NOT(ISNA(VLOOKUP(A363,'CounselingActivities (Becki)'!$A:$C,2,FALSE))),TRUE,FALSE)</f>
        <v>1</v>
      </c>
    </row>
    <row r="364" spans="1:9" x14ac:dyDescent="0.2">
      <c r="A364">
        <v>10605</v>
      </c>
      <c r="B364" s="5">
        <f>VLOOKUP(A364, 'Clients (Becki)'!$A:$B, 2, FALSE)</f>
        <v>13373</v>
      </c>
      <c r="C364">
        <f t="shared" si="5"/>
        <v>9362</v>
      </c>
      <c r="D364" t="s">
        <v>1039</v>
      </c>
      <c r="I364" t="b">
        <f>IF(NOT(ISNA(VLOOKUP(A364,'CounselingActivities (Becki)'!$A:$C,2,FALSE))),TRUE,FALSE)</f>
        <v>1</v>
      </c>
    </row>
    <row r="365" spans="1:9" x14ac:dyDescent="0.2">
      <c r="A365">
        <v>10606</v>
      </c>
      <c r="B365" s="5">
        <f>VLOOKUP(A365, 'Clients (Becki)'!$A:$B, 2, FALSE)</f>
        <v>13374</v>
      </c>
      <c r="C365">
        <f t="shared" si="5"/>
        <v>9363</v>
      </c>
      <c r="D365" t="s">
        <v>1039</v>
      </c>
      <c r="I365" t="b">
        <f>IF(NOT(ISNA(VLOOKUP(A365,'CounselingActivities (Becki)'!$A:$C,2,FALSE))),TRUE,FALSE)</f>
        <v>1</v>
      </c>
    </row>
    <row r="366" spans="1:9" x14ac:dyDescent="0.2">
      <c r="A366">
        <v>10607</v>
      </c>
      <c r="B366" s="5">
        <f>VLOOKUP(A366, 'Clients (Becki)'!$A:$B, 2, FALSE)</f>
        <v>13375</v>
      </c>
      <c r="C366">
        <f t="shared" si="5"/>
        <v>9364</v>
      </c>
      <c r="D366" t="s">
        <v>1039</v>
      </c>
      <c r="I366" t="b">
        <f>IF(NOT(ISNA(VLOOKUP(A366,'CounselingActivities (Becki)'!$A:$C,2,FALSE))),TRUE,FALSE)</f>
        <v>1</v>
      </c>
    </row>
    <row r="367" spans="1:9" x14ac:dyDescent="0.2">
      <c r="A367">
        <v>10608</v>
      </c>
      <c r="B367" s="5">
        <f>VLOOKUP(A367, 'Clients (Becki)'!$A:$B, 2, FALSE)</f>
        <v>13376</v>
      </c>
      <c r="C367">
        <f t="shared" si="5"/>
        <v>9365</v>
      </c>
      <c r="D367" t="s">
        <v>1039</v>
      </c>
      <c r="I367" t="b">
        <f>IF(NOT(ISNA(VLOOKUP(A367,'CounselingActivities (Becki)'!$A:$C,2,FALSE))),TRUE,FALSE)</f>
        <v>1</v>
      </c>
    </row>
    <row r="368" spans="1:9" x14ac:dyDescent="0.2">
      <c r="A368">
        <v>10609</v>
      </c>
      <c r="B368" s="5">
        <f>VLOOKUP(A368, 'Clients (Becki)'!$A:$B, 2, FALSE)</f>
        <v>13377</v>
      </c>
      <c r="C368">
        <f t="shared" si="5"/>
        <v>9366</v>
      </c>
      <c r="D368" t="s">
        <v>1039</v>
      </c>
      <c r="I368" t="b">
        <f>IF(NOT(ISNA(VLOOKUP(A368,'CounselingActivities (Becki)'!$A:$C,2,FALSE))),TRUE,FALSE)</f>
        <v>1</v>
      </c>
    </row>
    <row r="369" spans="1:9" x14ac:dyDescent="0.2">
      <c r="A369">
        <v>10610</v>
      </c>
      <c r="B369" s="5">
        <f>VLOOKUP(A369, 'Clients (Becki)'!$A:$B, 2, FALSE)</f>
        <v>13378</v>
      </c>
      <c r="C369">
        <f t="shared" si="5"/>
        <v>9367</v>
      </c>
      <c r="D369" t="s">
        <v>1039</v>
      </c>
      <c r="I369" t="b">
        <f>IF(NOT(ISNA(VLOOKUP(A369,'CounselingActivities (Becki)'!$A:$C,2,FALSE))),TRUE,FALSE)</f>
        <v>1</v>
      </c>
    </row>
    <row r="370" spans="1:9" x14ac:dyDescent="0.2">
      <c r="A370">
        <v>10611</v>
      </c>
      <c r="B370" s="5">
        <f>VLOOKUP(A370, 'Clients (Becki)'!$A:$B, 2, FALSE)</f>
        <v>13379</v>
      </c>
      <c r="C370">
        <f t="shared" si="5"/>
        <v>9368</v>
      </c>
      <c r="D370" t="s">
        <v>1039</v>
      </c>
      <c r="I370" t="b">
        <f>IF(NOT(ISNA(VLOOKUP(A370,'CounselingActivities (Becki)'!$A:$C,2,FALSE))),TRUE,FALSE)</f>
        <v>1</v>
      </c>
    </row>
    <row r="371" spans="1:9" x14ac:dyDescent="0.2">
      <c r="A371">
        <v>10612</v>
      </c>
      <c r="B371" s="5">
        <f>VLOOKUP(A371, 'Clients (Becki)'!$A:$B, 2, FALSE)</f>
        <v>13380</v>
      </c>
      <c r="C371">
        <f t="shared" si="5"/>
        <v>9369</v>
      </c>
      <c r="D371" t="s">
        <v>1039</v>
      </c>
      <c r="I371" t="b">
        <f>IF(NOT(ISNA(VLOOKUP(A371,'CounselingActivities (Becki)'!$A:$C,2,FALSE))),TRUE,FALSE)</f>
        <v>1</v>
      </c>
    </row>
    <row r="372" spans="1:9" x14ac:dyDescent="0.2">
      <c r="A372">
        <v>10613</v>
      </c>
      <c r="B372" s="5">
        <f>VLOOKUP(A372, 'Clients (Becki)'!$A:$B, 2, FALSE)</f>
        <v>13381</v>
      </c>
      <c r="C372">
        <f t="shared" si="5"/>
        <v>9370</v>
      </c>
      <c r="D372" t="s">
        <v>1039</v>
      </c>
      <c r="I372" t="b">
        <f>IF(NOT(ISNA(VLOOKUP(A372,'CounselingActivities (Becki)'!$A:$C,2,FALSE))),TRUE,FALSE)</f>
        <v>1</v>
      </c>
    </row>
    <row r="373" spans="1:9" x14ac:dyDescent="0.2">
      <c r="A373">
        <v>10614</v>
      </c>
      <c r="B373" s="5">
        <f>VLOOKUP(A373, 'Clients (Becki)'!$A:$B, 2, FALSE)</f>
        <v>13382</v>
      </c>
      <c r="C373">
        <f t="shared" si="5"/>
        <v>9371</v>
      </c>
      <c r="D373" t="s">
        <v>1039</v>
      </c>
      <c r="I373" t="b">
        <f>IF(NOT(ISNA(VLOOKUP(A373,'CounselingActivities (Becki)'!$A:$C,2,FALSE))),TRUE,FALSE)</f>
        <v>1</v>
      </c>
    </row>
    <row r="374" spans="1:9" x14ac:dyDescent="0.2">
      <c r="A374">
        <v>10616</v>
      </c>
      <c r="B374" s="5">
        <f>VLOOKUP(A374, 'Clients (Becki)'!$A:$B, 2, FALSE)</f>
        <v>13383</v>
      </c>
      <c r="C374">
        <f t="shared" si="5"/>
        <v>9372</v>
      </c>
      <c r="D374" t="s">
        <v>1039</v>
      </c>
      <c r="I374" t="b">
        <f>IF(NOT(ISNA(VLOOKUP(A374,'CounselingActivities (Becki)'!$A:$C,2,FALSE))),TRUE,FALSE)</f>
        <v>1</v>
      </c>
    </row>
    <row r="375" spans="1:9" x14ac:dyDescent="0.2">
      <c r="A375">
        <v>10617</v>
      </c>
      <c r="B375" s="5">
        <f>VLOOKUP(A375, 'Clients (Becki)'!$A:$B, 2, FALSE)</f>
        <v>13384</v>
      </c>
      <c r="C375">
        <f t="shared" si="5"/>
        <v>9373</v>
      </c>
      <c r="D375" t="s">
        <v>1039</v>
      </c>
      <c r="I375" t="b">
        <f>IF(NOT(ISNA(VLOOKUP(A375,'CounselingActivities (Becki)'!$A:$C,2,FALSE))),TRUE,FALSE)</f>
        <v>1</v>
      </c>
    </row>
    <row r="376" spans="1:9" x14ac:dyDescent="0.2">
      <c r="A376">
        <v>10618</v>
      </c>
      <c r="B376" s="5">
        <f>VLOOKUP(A376, 'Clients (Becki)'!$A:$B, 2, FALSE)</f>
        <v>13385</v>
      </c>
      <c r="C376">
        <f t="shared" si="5"/>
        <v>9374</v>
      </c>
      <c r="D376" t="s">
        <v>1039</v>
      </c>
      <c r="I376" t="b">
        <f>IF(NOT(ISNA(VLOOKUP(A376,'CounselingActivities (Becki)'!$A:$C,2,FALSE))),TRUE,FALSE)</f>
        <v>1</v>
      </c>
    </row>
    <row r="377" spans="1:9" x14ac:dyDescent="0.2">
      <c r="A377">
        <v>10619</v>
      </c>
      <c r="B377" s="5">
        <f>VLOOKUP(A377, 'Clients (Becki)'!$A:$B, 2, FALSE)</f>
        <v>13386</v>
      </c>
      <c r="C377">
        <f t="shared" si="5"/>
        <v>9375</v>
      </c>
      <c r="D377" t="s">
        <v>1039</v>
      </c>
      <c r="I377" t="b">
        <f>IF(NOT(ISNA(VLOOKUP(A377,'CounselingActivities (Becki)'!$A:$C,2,FALSE))),TRUE,FALSE)</f>
        <v>1</v>
      </c>
    </row>
    <row r="378" spans="1:9" x14ac:dyDescent="0.2">
      <c r="A378">
        <v>10620</v>
      </c>
      <c r="B378" s="5">
        <f>VLOOKUP(A378, 'Clients (Becki)'!$A:$B, 2, FALSE)</f>
        <v>13387</v>
      </c>
      <c r="C378">
        <f t="shared" si="5"/>
        <v>9376</v>
      </c>
      <c r="D378" t="s">
        <v>1039</v>
      </c>
      <c r="I378" t="b">
        <f>IF(NOT(ISNA(VLOOKUP(A378,'CounselingActivities (Becki)'!$A:$C,2,FALSE))),TRUE,FALSE)</f>
        <v>1</v>
      </c>
    </row>
    <row r="379" spans="1:9" x14ac:dyDescent="0.2">
      <c r="A379">
        <v>10622</v>
      </c>
      <c r="B379" s="5">
        <f>VLOOKUP(A379, 'Clients (Becki)'!$A:$B, 2, FALSE)</f>
        <v>13388</v>
      </c>
      <c r="C379">
        <f t="shared" si="5"/>
        <v>9377</v>
      </c>
      <c r="D379" t="s">
        <v>1039</v>
      </c>
      <c r="I379" t="b">
        <f>IF(NOT(ISNA(VLOOKUP(A379,'CounselingActivities (Becki)'!$A:$C,2,FALSE))),TRUE,FALSE)</f>
        <v>1</v>
      </c>
    </row>
    <row r="380" spans="1:9" x14ac:dyDescent="0.2">
      <c r="A380">
        <v>10623</v>
      </c>
      <c r="B380" s="5">
        <f>VLOOKUP(A380, 'Clients (Becki)'!$A:$B, 2, FALSE)</f>
        <v>13389</v>
      </c>
      <c r="C380">
        <f t="shared" si="5"/>
        <v>9378</v>
      </c>
      <c r="D380" t="s">
        <v>1039</v>
      </c>
      <c r="I380" t="b">
        <f>IF(NOT(ISNA(VLOOKUP(A380,'CounselingActivities (Becki)'!$A:$C,2,FALSE))),TRUE,FALSE)</f>
        <v>1</v>
      </c>
    </row>
    <row r="381" spans="1:9" x14ac:dyDescent="0.2">
      <c r="A381">
        <v>10624</v>
      </c>
      <c r="B381" s="5">
        <f>VLOOKUP(A381, 'Clients (Becki)'!$A:$B, 2, FALSE)</f>
        <v>13390</v>
      </c>
      <c r="C381">
        <f t="shared" si="5"/>
        <v>9379</v>
      </c>
      <c r="D381" t="s">
        <v>1039</v>
      </c>
      <c r="I381" t="b">
        <f>IF(NOT(ISNA(VLOOKUP(A381,'CounselingActivities (Becki)'!$A:$C,2,FALSE))),TRUE,FALSE)</f>
        <v>1</v>
      </c>
    </row>
    <row r="382" spans="1:9" x14ac:dyDescent="0.2">
      <c r="A382">
        <v>10625</v>
      </c>
      <c r="B382" s="5">
        <f>VLOOKUP(A382, 'Clients (Becki)'!$A:$B, 2, FALSE)</f>
        <v>13391</v>
      </c>
      <c r="C382">
        <f t="shared" si="5"/>
        <v>9380</v>
      </c>
      <c r="D382" t="s">
        <v>1039</v>
      </c>
      <c r="I382" t="b">
        <f>IF(NOT(ISNA(VLOOKUP(A382,'CounselingActivities (Becki)'!$A:$C,2,FALSE))),TRUE,FALSE)</f>
        <v>1</v>
      </c>
    </row>
    <row r="383" spans="1:9" x14ac:dyDescent="0.2">
      <c r="A383">
        <v>10626</v>
      </c>
      <c r="B383" s="5">
        <f>VLOOKUP(A383, 'Clients (Becki)'!$A:$B, 2, FALSE)</f>
        <v>13392</v>
      </c>
      <c r="C383">
        <f t="shared" si="5"/>
        <v>9381</v>
      </c>
      <c r="D383" t="s">
        <v>1039</v>
      </c>
      <c r="I383" t="b">
        <f>IF(NOT(ISNA(VLOOKUP(A383,'CounselingActivities (Becki)'!$A:$C,2,FALSE))),TRUE,FALSE)</f>
        <v>1</v>
      </c>
    </row>
    <row r="384" spans="1:9" x14ac:dyDescent="0.2">
      <c r="A384">
        <v>10627</v>
      </c>
      <c r="B384" s="5">
        <f>VLOOKUP(A384, 'Clients (Becki)'!$A:$B, 2, FALSE)</f>
        <v>13393</v>
      </c>
      <c r="C384">
        <f t="shared" si="5"/>
        <v>9382</v>
      </c>
      <c r="D384" t="s">
        <v>1039</v>
      </c>
      <c r="I384" t="b">
        <f>IF(NOT(ISNA(VLOOKUP(A384,'CounselingActivities (Becki)'!$A:$C,2,FALSE))),TRUE,FALSE)</f>
        <v>1</v>
      </c>
    </row>
    <row r="385" spans="1:9" x14ac:dyDescent="0.2">
      <c r="A385">
        <v>10628</v>
      </c>
      <c r="B385" s="5">
        <f>VLOOKUP(A385, 'Clients (Becki)'!$A:$B, 2, FALSE)</f>
        <v>13394</v>
      </c>
      <c r="C385">
        <f t="shared" si="5"/>
        <v>9383</v>
      </c>
      <c r="D385" t="s">
        <v>1039</v>
      </c>
      <c r="I385" t="b">
        <f>IF(NOT(ISNA(VLOOKUP(A385,'CounselingActivities (Becki)'!$A:$C,2,FALSE))),TRUE,FALSE)</f>
        <v>1</v>
      </c>
    </row>
    <row r="386" spans="1:9" x14ac:dyDescent="0.2">
      <c r="A386">
        <v>10629</v>
      </c>
      <c r="B386" s="5">
        <f>VLOOKUP(A386, 'Clients (Becki)'!$A:$B, 2, FALSE)</f>
        <v>13395</v>
      </c>
      <c r="C386">
        <f t="shared" si="5"/>
        <v>9384</v>
      </c>
      <c r="D386" t="s">
        <v>1039</v>
      </c>
      <c r="I386" t="b">
        <f>IF(NOT(ISNA(VLOOKUP(A386,'CounselingActivities (Becki)'!$A:$C,2,FALSE))),TRUE,FALSE)</f>
        <v>1</v>
      </c>
    </row>
    <row r="387" spans="1:9" x14ac:dyDescent="0.2">
      <c r="A387">
        <v>10630</v>
      </c>
      <c r="B387" s="5">
        <f>VLOOKUP(A387, 'Clients (Becki)'!$A:$B, 2, FALSE)</f>
        <v>13396</v>
      </c>
      <c r="C387">
        <f t="shared" si="5"/>
        <v>9385</v>
      </c>
      <c r="D387" t="s">
        <v>1039</v>
      </c>
      <c r="I387" t="b">
        <f>IF(NOT(ISNA(VLOOKUP(A387,'CounselingActivities (Becki)'!$A:$C,2,FALSE))),TRUE,FALSE)</f>
        <v>1</v>
      </c>
    </row>
    <row r="388" spans="1:9" x14ac:dyDescent="0.2">
      <c r="A388">
        <v>10631</v>
      </c>
      <c r="B388" s="5">
        <f>VLOOKUP(A388, 'Clients (Becki)'!$A:$B, 2, FALSE)</f>
        <v>13397</v>
      </c>
      <c r="C388">
        <f t="shared" ref="C388:C399" si="6">C387+1</f>
        <v>9386</v>
      </c>
      <c r="D388" t="s">
        <v>1039</v>
      </c>
      <c r="I388" t="b">
        <f>IF(NOT(ISNA(VLOOKUP(A388,'CounselingActivities (Becki)'!$A:$C,2,FALSE))),TRUE,FALSE)</f>
        <v>1</v>
      </c>
    </row>
    <row r="389" spans="1:9" x14ac:dyDescent="0.2">
      <c r="A389">
        <v>10632</v>
      </c>
      <c r="B389" s="5">
        <f>VLOOKUP(A389, 'Clients (Becki)'!$A:$B, 2, FALSE)</f>
        <v>13398</v>
      </c>
      <c r="C389">
        <f t="shared" si="6"/>
        <v>9387</v>
      </c>
      <c r="D389" t="s">
        <v>1039</v>
      </c>
      <c r="I389" t="b">
        <f>IF(NOT(ISNA(VLOOKUP(A389,'CounselingActivities (Becki)'!$A:$C,2,FALSE))),TRUE,FALSE)</f>
        <v>1</v>
      </c>
    </row>
    <row r="390" spans="1:9" x14ac:dyDescent="0.2">
      <c r="A390">
        <v>10633</v>
      </c>
      <c r="B390" s="5">
        <f>VLOOKUP(A390, 'Clients (Becki)'!$A:$B, 2, FALSE)</f>
        <v>13399</v>
      </c>
      <c r="C390">
        <f t="shared" si="6"/>
        <v>9388</v>
      </c>
      <c r="D390" t="s">
        <v>1039</v>
      </c>
      <c r="I390" t="b">
        <f>IF(NOT(ISNA(VLOOKUP(A390,'CounselingActivities (Becki)'!$A:$C,2,FALSE))),TRUE,FALSE)</f>
        <v>1</v>
      </c>
    </row>
    <row r="391" spans="1:9" x14ac:dyDescent="0.2">
      <c r="A391">
        <v>10634</v>
      </c>
      <c r="B391" s="5">
        <f>VLOOKUP(A391, 'Clients (Becki)'!$A:$B, 2, FALSE)</f>
        <v>13400</v>
      </c>
      <c r="C391">
        <f t="shared" si="6"/>
        <v>9389</v>
      </c>
      <c r="D391" t="s">
        <v>1039</v>
      </c>
      <c r="I391" t="b">
        <f>IF(NOT(ISNA(VLOOKUP(A391,'CounselingActivities (Becki)'!$A:$C,2,FALSE))),TRUE,FALSE)</f>
        <v>1</v>
      </c>
    </row>
    <row r="392" spans="1:9" x14ac:dyDescent="0.2">
      <c r="A392">
        <v>10635</v>
      </c>
      <c r="B392" s="5">
        <f>VLOOKUP(A392, 'Clients (Becki)'!$A:$B, 2, FALSE)</f>
        <v>13401</v>
      </c>
      <c r="C392">
        <f t="shared" si="6"/>
        <v>9390</v>
      </c>
      <c r="D392" t="s">
        <v>1039</v>
      </c>
      <c r="I392" t="b">
        <f>IF(NOT(ISNA(VLOOKUP(A392,'CounselingActivities (Becki)'!$A:$C,2,FALSE))),TRUE,FALSE)</f>
        <v>1</v>
      </c>
    </row>
    <row r="393" spans="1:9" x14ac:dyDescent="0.2">
      <c r="A393">
        <v>10637</v>
      </c>
      <c r="B393" s="5">
        <f>VLOOKUP(A393, 'Clients (Becki)'!$A:$B, 2, FALSE)</f>
        <v>13402</v>
      </c>
      <c r="C393">
        <f t="shared" si="6"/>
        <v>9391</v>
      </c>
      <c r="I393" t="b">
        <f>IF(NOT(ISNA(VLOOKUP(A393,'CounselingActivities (Becki)'!$A:$C,2,FALSE))),TRUE,FALSE)</f>
        <v>1</v>
      </c>
    </row>
    <row r="394" spans="1:9" x14ac:dyDescent="0.2">
      <c r="A394">
        <v>10638</v>
      </c>
      <c r="B394" s="5">
        <f>VLOOKUP(A394, 'Clients (Becki)'!$A:$B, 2, FALSE)</f>
        <v>13403</v>
      </c>
      <c r="C394">
        <f t="shared" si="6"/>
        <v>9392</v>
      </c>
      <c r="D394" t="s">
        <v>1039</v>
      </c>
      <c r="I394" t="b">
        <f>IF(NOT(ISNA(VLOOKUP(A394,'CounselingActivities (Becki)'!$A:$C,2,FALSE))),TRUE,FALSE)</f>
        <v>1</v>
      </c>
    </row>
    <row r="395" spans="1:9" x14ac:dyDescent="0.2">
      <c r="A395">
        <v>10639</v>
      </c>
      <c r="B395" s="5">
        <f>VLOOKUP(A395, 'Clients (Becki)'!$A:$B, 2, FALSE)</f>
        <v>13404</v>
      </c>
      <c r="C395">
        <f t="shared" si="6"/>
        <v>9393</v>
      </c>
      <c r="D395" t="s">
        <v>1039</v>
      </c>
      <c r="I395" t="b">
        <f>IF(NOT(ISNA(VLOOKUP(A395,'CounselingActivities (Becki)'!$A:$C,2,FALSE))),TRUE,FALSE)</f>
        <v>1</v>
      </c>
    </row>
    <row r="396" spans="1:9" x14ac:dyDescent="0.2">
      <c r="A396">
        <v>10640</v>
      </c>
      <c r="B396" s="5">
        <f>VLOOKUP(A396, 'Clients (Becki)'!$A:$B, 2, FALSE)</f>
        <v>13405</v>
      </c>
      <c r="C396">
        <f t="shared" si="6"/>
        <v>9394</v>
      </c>
      <c r="D396" t="s">
        <v>1039</v>
      </c>
      <c r="I396" t="b">
        <f>IF(NOT(ISNA(VLOOKUP(A396,'CounselingActivities (Becki)'!$A:$C,2,FALSE))),TRUE,FALSE)</f>
        <v>1</v>
      </c>
    </row>
    <row r="397" spans="1:9" x14ac:dyDescent="0.2">
      <c r="A397">
        <v>10641</v>
      </c>
      <c r="B397" s="5">
        <f>VLOOKUP(A397, 'Clients (Becki)'!$A:$B, 2, FALSE)</f>
        <v>13406</v>
      </c>
      <c r="C397">
        <f t="shared" si="6"/>
        <v>9395</v>
      </c>
      <c r="D397" t="s">
        <v>1039</v>
      </c>
      <c r="I397" t="b">
        <f>IF(NOT(ISNA(VLOOKUP(A397,'CounselingActivities (Becki)'!$A:$C,2,FALSE))),TRUE,FALSE)</f>
        <v>1</v>
      </c>
    </row>
    <row r="398" spans="1:9" x14ac:dyDescent="0.2">
      <c r="A398">
        <v>10642</v>
      </c>
      <c r="B398" s="5">
        <f>VLOOKUP(A398, 'Clients (Becki)'!$A:$B, 2, FALSE)</f>
        <v>13407</v>
      </c>
      <c r="C398">
        <f t="shared" si="6"/>
        <v>9396</v>
      </c>
      <c r="D398" t="s">
        <v>1039</v>
      </c>
      <c r="I398" t="b">
        <f>IF(NOT(ISNA(VLOOKUP(A398,'CounselingActivities (Becki)'!$A:$C,2,FALSE))),TRUE,FALSE)</f>
        <v>1</v>
      </c>
    </row>
    <row r="399" spans="1:9" x14ac:dyDescent="0.2">
      <c r="A399">
        <v>10643</v>
      </c>
      <c r="B399" s="5">
        <f>VLOOKUP(A399, 'Clients (Becki)'!$A:$B, 2, FALSE)</f>
        <v>13408</v>
      </c>
      <c r="C399">
        <f t="shared" si="6"/>
        <v>9397</v>
      </c>
      <c r="D399" t="s">
        <v>1039</v>
      </c>
      <c r="I399" t="b">
        <f>IF(NOT(ISNA(VLOOKUP(A399,'CounselingActivities (Becki)'!$A:$C,2,FALSE))),TRUE,FALSE)</f>
        <v>1</v>
      </c>
    </row>
  </sheetData>
  <autoFilter ref="A1:I399" xr:uid="{0FF7AD2D-12A5-4A35-8EF7-6B9E96D43FF3}"/>
  <sortState xmlns:xlrd2="http://schemas.microsoft.com/office/spreadsheetml/2017/richdata2" ref="A2:I401">
    <sortCondition ref="A1:A401"/>
  </sortState>
  <conditionalFormatting sqref="A1:B1048576">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6EF0A-ABF1-47C2-AF79-2B1EC7BD9BD5}">
  <dimension ref="A1:N3673"/>
  <sheetViews>
    <sheetView workbookViewId="0">
      <selection activeCell="A2" sqref="A2"/>
    </sheetView>
  </sheetViews>
  <sheetFormatPr defaultRowHeight="12.75" x14ac:dyDescent="0.2"/>
  <cols>
    <col min="1" max="1" width="21.85546875" bestFit="1" customWidth="1"/>
    <col min="2" max="2" width="26" bestFit="1" customWidth="1"/>
    <col min="3" max="3" width="7" bestFit="1" customWidth="1"/>
    <col min="4" max="4" width="9" bestFit="1" customWidth="1"/>
    <col min="5" max="5" width="10.7109375" bestFit="1" customWidth="1"/>
    <col min="6" max="6" width="15" bestFit="1" customWidth="1"/>
    <col min="7" max="7" width="20.5703125" bestFit="1" customWidth="1"/>
    <col min="8" max="8" width="16.140625" bestFit="1" customWidth="1"/>
    <col min="9" max="9" width="16.42578125" bestFit="1" customWidth="1"/>
    <col min="10" max="10" width="15.5703125" bestFit="1" customWidth="1"/>
    <col min="11" max="11" width="255.7109375" bestFit="1" customWidth="1"/>
    <col min="12" max="12" width="35" bestFit="1" customWidth="1"/>
    <col min="13" max="13" width="15" bestFit="1" customWidth="1"/>
    <col min="14" max="14" width="10.28515625" bestFit="1" customWidth="1"/>
  </cols>
  <sheetData>
    <row r="1" spans="1:14" s="1" customFormat="1" x14ac:dyDescent="0.2">
      <c r="A1" s="1" t="s">
        <v>1062</v>
      </c>
      <c r="B1" s="1" t="s">
        <v>3017</v>
      </c>
      <c r="C1" s="1" t="s">
        <v>0</v>
      </c>
      <c r="D1" s="1" t="s">
        <v>3014</v>
      </c>
      <c r="E1" s="1" t="s">
        <v>1055</v>
      </c>
      <c r="F1" s="3" t="s">
        <v>1056</v>
      </c>
      <c r="G1" s="1" t="s">
        <v>1057</v>
      </c>
      <c r="H1" s="1" t="s">
        <v>1058</v>
      </c>
      <c r="I1" s="1" t="s">
        <v>1059</v>
      </c>
      <c r="J1" s="1" t="s">
        <v>1060</v>
      </c>
      <c r="K1" s="1" t="s">
        <v>1061</v>
      </c>
      <c r="L1" s="1" t="s">
        <v>1063</v>
      </c>
      <c r="M1" s="3" t="s">
        <v>1064</v>
      </c>
      <c r="N1" s="1" t="s">
        <v>1065</v>
      </c>
    </row>
    <row r="2" spans="1:14" x14ac:dyDescent="0.2">
      <c r="A2">
        <v>10389</v>
      </c>
      <c r="B2">
        <f>VLOOKUP(A2,'CounselingRecords (Becki)'!$A:$C,3,FALSE)</f>
        <v>9175</v>
      </c>
      <c r="C2">
        <v>96682</v>
      </c>
      <c r="D2">
        <v>240000</v>
      </c>
      <c r="E2">
        <v>1</v>
      </c>
      <c r="F2" s="2">
        <v>44159</v>
      </c>
      <c r="J2">
        <v>1</v>
      </c>
      <c r="K2" t="s">
        <v>1219</v>
      </c>
      <c r="L2" t="s">
        <v>1066</v>
      </c>
      <c r="M2" s="2">
        <v>44159</v>
      </c>
    </row>
    <row r="3" spans="1:14" x14ac:dyDescent="0.2">
      <c r="A3">
        <v>10263</v>
      </c>
      <c r="B3">
        <f>VLOOKUP(A3,'CounselingRecords (Becki)'!$A:$C,3,FALSE)</f>
        <v>9056</v>
      </c>
      <c r="C3">
        <v>96000</v>
      </c>
      <c r="D3">
        <f>D2+1</f>
        <v>240001</v>
      </c>
      <c r="E3">
        <v>1</v>
      </c>
      <c r="F3" s="2">
        <v>44053</v>
      </c>
      <c r="J3">
        <v>1</v>
      </c>
      <c r="L3" t="s">
        <v>1066</v>
      </c>
      <c r="M3" s="2">
        <v>44053</v>
      </c>
    </row>
    <row r="4" spans="1:14" x14ac:dyDescent="0.2">
      <c r="A4">
        <v>10417</v>
      </c>
      <c r="B4">
        <f>VLOOKUP(A4,'CounselingRecords (Becki)'!$A:$C,3,FALSE)</f>
        <v>9199</v>
      </c>
      <c r="C4">
        <v>96560</v>
      </c>
      <c r="D4">
        <f t="shared" ref="D4:D67" si="0">D3+1</f>
        <v>240002</v>
      </c>
      <c r="E4">
        <v>1</v>
      </c>
      <c r="F4" s="2">
        <v>44117</v>
      </c>
      <c r="J4">
        <v>1</v>
      </c>
      <c r="L4" t="s">
        <v>1066</v>
      </c>
      <c r="M4" s="2">
        <v>44117</v>
      </c>
    </row>
    <row r="5" spans="1:14" x14ac:dyDescent="0.2">
      <c r="A5">
        <v>10422</v>
      </c>
      <c r="B5">
        <f>VLOOKUP(A5,'CounselingRecords (Becki)'!$A:$C,3,FALSE)</f>
        <v>9204</v>
      </c>
      <c r="C5">
        <v>96745</v>
      </c>
      <c r="D5">
        <f t="shared" si="0"/>
        <v>240003</v>
      </c>
      <c r="E5">
        <v>1</v>
      </c>
      <c r="F5" s="2">
        <v>44147</v>
      </c>
      <c r="J5">
        <v>1</v>
      </c>
      <c r="L5" t="s">
        <v>1066</v>
      </c>
      <c r="M5" s="2">
        <v>44147</v>
      </c>
    </row>
    <row r="6" spans="1:14" x14ac:dyDescent="0.2">
      <c r="A6">
        <v>10422</v>
      </c>
      <c r="B6">
        <f>VLOOKUP(A6,'CounselingRecords (Becki)'!$A:$C,3,FALSE)</f>
        <v>9204</v>
      </c>
      <c r="C6">
        <v>96746</v>
      </c>
      <c r="D6">
        <f t="shared" si="0"/>
        <v>240004</v>
      </c>
      <c r="E6">
        <v>1</v>
      </c>
      <c r="F6" s="2">
        <v>44147</v>
      </c>
      <c r="J6">
        <v>1</v>
      </c>
      <c r="L6" t="s">
        <v>1066</v>
      </c>
      <c r="M6" s="2">
        <v>44147</v>
      </c>
    </row>
    <row r="7" spans="1:14" x14ac:dyDescent="0.2">
      <c r="A7">
        <v>10519</v>
      </c>
      <c r="B7">
        <f>VLOOKUP(A7,'CounselingRecords (Becki)'!$A:$C,3,FALSE)</f>
        <v>9284</v>
      </c>
      <c r="C7">
        <v>97075</v>
      </c>
      <c r="D7">
        <f t="shared" si="0"/>
        <v>240005</v>
      </c>
      <c r="E7">
        <v>1</v>
      </c>
      <c r="F7" s="2">
        <v>44222</v>
      </c>
      <c r="J7">
        <v>1</v>
      </c>
      <c r="L7" t="s">
        <v>1066</v>
      </c>
      <c r="M7" s="2">
        <v>44222</v>
      </c>
    </row>
    <row r="8" spans="1:14" x14ac:dyDescent="0.2">
      <c r="A8">
        <v>10317</v>
      </c>
      <c r="B8">
        <f>VLOOKUP(A8,'CounselingRecords (Becki)'!$A:$C,3,FALSE)</f>
        <v>9109</v>
      </c>
      <c r="C8">
        <v>97184</v>
      </c>
      <c r="D8">
        <f t="shared" si="0"/>
        <v>240006</v>
      </c>
      <c r="E8">
        <v>1</v>
      </c>
      <c r="F8" s="2">
        <v>44209</v>
      </c>
      <c r="J8">
        <v>1</v>
      </c>
      <c r="L8" t="s">
        <v>1066</v>
      </c>
      <c r="M8" s="2">
        <v>44209</v>
      </c>
    </row>
    <row r="9" spans="1:14" x14ac:dyDescent="0.2">
      <c r="A9">
        <v>10237</v>
      </c>
      <c r="B9">
        <f>VLOOKUP(A9,'CounselingRecords (Becki)'!$A:$C,3,FALSE)</f>
        <v>9030</v>
      </c>
      <c r="C9">
        <v>94994</v>
      </c>
      <c r="D9">
        <f t="shared" si="0"/>
        <v>240007</v>
      </c>
      <c r="E9">
        <v>1</v>
      </c>
      <c r="F9" s="2"/>
      <c r="J9">
        <v>1</v>
      </c>
      <c r="L9" t="s">
        <v>1066</v>
      </c>
      <c r="M9" s="2"/>
    </row>
    <row r="10" spans="1:14" x14ac:dyDescent="0.2">
      <c r="A10">
        <v>10237</v>
      </c>
      <c r="B10">
        <f>VLOOKUP(A10,'CounselingRecords (Becki)'!$A:$C,3,FALSE)</f>
        <v>9030</v>
      </c>
      <c r="C10">
        <v>94995</v>
      </c>
      <c r="D10">
        <f t="shared" si="0"/>
        <v>240008</v>
      </c>
      <c r="E10">
        <v>1</v>
      </c>
      <c r="F10" s="2"/>
      <c r="J10">
        <v>1</v>
      </c>
      <c r="L10" t="s">
        <v>1066</v>
      </c>
      <c r="M10" s="2"/>
    </row>
    <row r="11" spans="1:14" x14ac:dyDescent="0.2">
      <c r="A11">
        <v>10207</v>
      </c>
      <c r="B11">
        <f>VLOOKUP(A11,'CounselingRecords (Becki)'!$A:$C,3,FALSE)</f>
        <v>9001</v>
      </c>
      <c r="C11">
        <v>94954</v>
      </c>
      <c r="D11">
        <f t="shared" si="0"/>
        <v>240009</v>
      </c>
      <c r="E11">
        <v>1</v>
      </c>
      <c r="F11" s="2"/>
      <c r="J11">
        <v>1</v>
      </c>
      <c r="L11" t="s">
        <v>1066</v>
      </c>
      <c r="M11" s="2"/>
    </row>
    <row r="12" spans="1:14" x14ac:dyDescent="0.2">
      <c r="A12">
        <v>10300</v>
      </c>
      <c r="B12">
        <f>VLOOKUP(A12,'CounselingRecords (Becki)'!$A:$C,3,FALSE)</f>
        <v>9092</v>
      </c>
      <c r="C12">
        <v>96572</v>
      </c>
      <c r="D12">
        <f t="shared" si="0"/>
        <v>240010</v>
      </c>
      <c r="E12">
        <v>1</v>
      </c>
      <c r="F12" s="2"/>
      <c r="J12">
        <v>1</v>
      </c>
      <c r="L12" t="s">
        <v>1066</v>
      </c>
      <c r="M12" s="2"/>
    </row>
    <row r="13" spans="1:14" x14ac:dyDescent="0.2">
      <c r="A13">
        <v>10252</v>
      </c>
      <c r="B13">
        <f>VLOOKUP(A13,'CounselingRecords (Becki)'!$A:$C,3,FALSE)</f>
        <v>9045</v>
      </c>
      <c r="C13">
        <v>97347</v>
      </c>
      <c r="D13">
        <f t="shared" si="0"/>
        <v>240011</v>
      </c>
      <c r="E13">
        <v>1</v>
      </c>
      <c r="F13" s="2">
        <v>44232</v>
      </c>
      <c r="J13">
        <v>1</v>
      </c>
      <c r="K13" t="s">
        <v>1220</v>
      </c>
      <c r="L13" t="s">
        <v>1066</v>
      </c>
      <c r="M13" s="2">
        <v>44232</v>
      </c>
    </row>
    <row r="14" spans="1:14" x14ac:dyDescent="0.2">
      <c r="A14">
        <v>10252</v>
      </c>
      <c r="B14">
        <f>VLOOKUP(A14,'CounselingRecords (Becki)'!$A:$C,3,FALSE)</f>
        <v>9045</v>
      </c>
      <c r="C14">
        <v>97357</v>
      </c>
      <c r="D14">
        <f t="shared" si="0"/>
        <v>240012</v>
      </c>
      <c r="E14">
        <v>1</v>
      </c>
      <c r="F14" s="2">
        <v>44244</v>
      </c>
      <c r="J14">
        <v>1</v>
      </c>
      <c r="L14" t="s">
        <v>1066</v>
      </c>
      <c r="M14" s="2">
        <v>44244</v>
      </c>
    </row>
    <row r="15" spans="1:14" x14ac:dyDescent="0.2">
      <c r="A15">
        <v>10287</v>
      </c>
      <c r="B15">
        <f>VLOOKUP(A15,'CounselingRecords (Becki)'!$A:$C,3,FALSE)</f>
        <v>9079</v>
      </c>
      <c r="C15">
        <v>97557</v>
      </c>
      <c r="D15">
        <f t="shared" si="0"/>
        <v>240013</v>
      </c>
      <c r="E15">
        <v>1</v>
      </c>
      <c r="F15" s="2"/>
      <c r="J15">
        <v>1</v>
      </c>
      <c r="K15" t="s">
        <v>1070</v>
      </c>
      <c r="L15" t="s">
        <v>1066</v>
      </c>
      <c r="M15" s="2"/>
    </row>
    <row r="16" spans="1:14" x14ac:dyDescent="0.2">
      <c r="A16">
        <v>10287</v>
      </c>
      <c r="B16">
        <f>VLOOKUP(A16,'CounselingRecords (Becki)'!$A:$C,3,FALSE)</f>
        <v>9079</v>
      </c>
      <c r="C16">
        <v>97558</v>
      </c>
      <c r="D16">
        <f t="shared" si="0"/>
        <v>240014</v>
      </c>
      <c r="E16">
        <v>1</v>
      </c>
      <c r="F16" s="2"/>
      <c r="J16">
        <v>1</v>
      </c>
      <c r="L16" t="s">
        <v>1066</v>
      </c>
      <c r="M16" s="2"/>
    </row>
    <row r="17" spans="1:14" x14ac:dyDescent="0.2">
      <c r="A17">
        <v>10217</v>
      </c>
      <c r="B17">
        <f>VLOOKUP(A17,'CounselingRecords (Becki)'!$A:$C,3,FALSE)</f>
        <v>9011</v>
      </c>
      <c r="C17">
        <v>98213</v>
      </c>
      <c r="D17">
        <f t="shared" si="0"/>
        <v>240015</v>
      </c>
      <c r="E17">
        <v>1</v>
      </c>
      <c r="F17" s="2">
        <v>44353</v>
      </c>
      <c r="J17">
        <v>1</v>
      </c>
      <c r="L17" t="s">
        <v>1066</v>
      </c>
      <c r="M17" s="2">
        <v>44353</v>
      </c>
    </row>
    <row r="18" spans="1:14" x14ac:dyDescent="0.2">
      <c r="A18">
        <v>10525</v>
      </c>
      <c r="B18">
        <f>VLOOKUP(A18,'CounselingRecords (Becki)'!$A:$C,3,FALSE)</f>
        <v>9289</v>
      </c>
      <c r="C18">
        <v>97912</v>
      </c>
      <c r="D18">
        <f t="shared" si="0"/>
        <v>240016</v>
      </c>
      <c r="E18">
        <v>1</v>
      </c>
      <c r="F18" s="2">
        <v>44295</v>
      </c>
      <c r="J18">
        <v>1</v>
      </c>
      <c r="K18" t="s">
        <v>1221</v>
      </c>
      <c r="L18" t="s">
        <v>1066</v>
      </c>
      <c r="M18" s="2">
        <v>44295</v>
      </c>
    </row>
    <row r="19" spans="1:14" x14ac:dyDescent="0.2">
      <c r="A19">
        <v>10206</v>
      </c>
      <c r="B19">
        <f>VLOOKUP(A19,'CounselingRecords (Becki)'!$A:$C,3,FALSE)</f>
        <v>9000</v>
      </c>
      <c r="C19">
        <v>98305</v>
      </c>
      <c r="D19">
        <f t="shared" si="0"/>
        <v>240017</v>
      </c>
      <c r="E19">
        <v>1</v>
      </c>
      <c r="F19" s="2">
        <v>44358</v>
      </c>
      <c r="J19">
        <v>1</v>
      </c>
      <c r="K19" t="s">
        <v>1222</v>
      </c>
      <c r="L19" t="s">
        <v>1066</v>
      </c>
      <c r="M19" s="2">
        <v>44358</v>
      </c>
    </row>
    <row r="20" spans="1:14" x14ac:dyDescent="0.2">
      <c r="A20">
        <v>10207</v>
      </c>
      <c r="B20">
        <f>VLOOKUP(A20,'CounselingRecords (Becki)'!$A:$C,3,FALSE)</f>
        <v>9001</v>
      </c>
      <c r="C20">
        <v>94957</v>
      </c>
      <c r="D20">
        <f t="shared" si="0"/>
        <v>240018</v>
      </c>
      <c r="E20">
        <v>1</v>
      </c>
      <c r="F20" s="2"/>
      <c r="J20">
        <v>1</v>
      </c>
      <c r="L20" t="s">
        <v>1066</v>
      </c>
      <c r="M20" s="2"/>
    </row>
    <row r="21" spans="1:14" x14ac:dyDescent="0.2">
      <c r="A21">
        <v>10207</v>
      </c>
      <c r="B21">
        <f>VLOOKUP(A21,'CounselingRecords (Becki)'!$A:$C,3,FALSE)</f>
        <v>9001</v>
      </c>
      <c r="C21">
        <v>94958</v>
      </c>
      <c r="D21">
        <f t="shared" si="0"/>
        <v>240019</v>
      </c>
      <c r="E21">
        <v>1</v>
      </c>
      <c r="F21" s="2"/>
      <c r="J21">
        <v>1</v>
      </c>
      <c r="L21" t="s">
        <v>1066</v>
      </c>
      <c r="M21" s="2"/>
    </row>
    <row r="22" spans="1:14" x14ac:dyDescent="0.2">
      <c r="A22">
        <v>10207</v>
      </c>
      <c r="B22">
        <f>VLOOKUP(A22,'CounselingRecords (Becki)'!$A:$C,3,FALSE)</f>
        <v>9001</v>
      </c>
      <c r="C22">
        <v>94950</v>
      </c>
      <c r="D22">
        <f t="shared" si="0"/>
        <v>240020</v>
      </c>
      <c r="E22">
        <v>1</v>
      </c>
      <c r="F22" s="2"/>
      <c r="J22">
        <v>1</v>
      </c>
      <c r="L22" t="s">
        <v>1066</v>
      </c>
      <c r="M22" s="2"/>
    </row>
    <row r="23" spans="1:14" x14ac:dyDescent="0.2">
      <c r="A23">
        <v>10207</v>
      </c>
      <c r="B23">
        <f>VLOOKUP(A23,'CounselingRecords (Becki)'!$A:$C,3,FALSE)</f>
        <v>9001</v>
      </c>
      <c r="C23">
        <v>94952</v>
      </c>
      <c r="D23">
        <f t="shared" si="0"/>
        <v>240021</v>
      </c>
      <c r="E23">
        <v>1</v>
      </c>
      <c r="F23" s="2"/>
      <c r="J23">
        <v>1</v>
      </c>
      <c r="L23" t="s">
        <v>1066</v>
      </c>
      <c r="M23" s="2"/>
    </row>
    <row r="24" spans="1:14" x14ac:dyDescent="0.2">
      <c r="A24">
        <v>10223</v>
      </c>
      <c r="B24">
        <f>VLOOKUP(A24,'CounselingRecords (Becki)'!$A:$C,3,FALSE)</f>
        <v>9017</v>
      </c>
      <c r="C24">
        <v>94974</v>
      </c>
      <c r="D24">
        <f t="shared" si="0"/>
        <v>240022</v>
      </c>
      <c r="E24">
        <v>1</v>
      </c>
      <c r="F24" s="2"/>
      <c r="J24">
        <v>1</v>
      </c>
      <c r="L24" t="s">
        <v>1066</v>
      </c>
      <c r="M24" s="2"/>
      <c r="N24">
        <v>30</v>
      </c>
    </row>
    <row r="25" spans="1:14" x14ac:dyDescent="0.2">
      <c r="A25">
        <v>10235</v>
      </c>
      <c r="B25">
        <f>VLOOKUP(A25,'CounselingRecords (Becki)'!$A:$C,3,FALSE)</f>
        <v>9028</v>
      </c>
      <c r="C25">
        <v>94984</v>
      </c>
      <c r="D25">
        <f t="shared" si="0"/>
        <v>240023</v>
      </c>
      <c r="E25">
        <v>1</v>
      </c>
      <c r="F25" s="2">
        <v>43956</v>
      </c>
      <c r="J25">
        <v>1</v>
      </c>
      <c r="K25" t="s">
        <v>1223</v>
      </c>
      <c r="L25" t="s">
        <v>1066</v>
      </c>
      <c r="M25" s="2">
        <v>43956</v>
      </c>
      <c r="N25">
        <v>30</v>
      </c>
    </row>
    <row r="26" spans="1:14" x14ac:dyDescent="0.2">
      <c r="A26">
        <v>10206</v>
      </c>
      <c r="B26">
        <f>VLOOKUP(A26,'CounselingRecords (Becki)'!$A:$C,3,FALSE)</f>
        <v>9000</v>
      </c>
      <c r="C26">
        <v>96188</v>
      </c>
      <c r="D26">
        <f t="shared" si="0"/>
        <v>240024</v>
      </c>
      <c r="E26">
        <v>1</v>
      </c>
      <c r="F26" s="2">
        <v>44113</v>
      </c>
      <c r="J26">
        <v>1</v>
      </c>
      <c r="L26" t="s">
        <v>1066</v>
      </c>
      <c r="M26" s="2">
        <v>44113</v>
      </c>
    </row>
    <row r="27" spans="1:14" x14ac:dyDescent="0.2">
      <c r="A27">
        <v>10502</v>
      </c>
      <c r="B27">
        <f>VLOOKUP(A27,'CounselingRecords (Becki)'!$A:$C,3,FALSE)</f>
        <v>9269</v>
      </c>
      <c r="C27">
        <v>96773</v>
      </c>
      <c r="D27">
        <f t="shared" si="0"/>
        <v>240025</v>
      </c>
      <c r="E27">
        <v>1</v>
      </c>
      <c r="F27" s="2">
        <v>44165</v>
      </c>
      <c r="J27">
        <v>1</v>
      </c>
      <c r="L27" t="s">
        <v>1066</v>
      </c>
      <c r="M27" s="2">
        <v>44165</v>
      </c>
    </row>
    <row r="28" spans="1:14" x14ac:dyDescent="0.2">
      <c r="A28">
        <v>10391</v>
      </c>
      <c r="B28">
        <f>VLOOKUP(A28,'CounselingRecords (Becki)'!$A:$C,3,FALSE)</f>
        <v>9177</v>
      </c>
      <c r="C28">
        <v>96327</v>
      </c>
      <c r="D28">
        <f t="shared" si="0"/>
        <v>240026</v>
      </c>
      <c r="E28">
        <v>1</v>
      </c>
      <c r="F28" s="2">
        <v>44090</v>
      </c>
      <c r="J28">
        <v>1</v>
      </c>
      <c r="L28" t="s">
        <v>1066</v>
      </c>
      <c r="M28" s="2">
        <v>44090</v>
      </c>
    </row>
    <row r="29" spans="1:14" x14ac:dyDescent="0.2">
      <c r="A29">
        <v>10607</v>
      </c>
      <c r="B29">
        <f>VLOOKUP(A29,'CounselingRecords (Becki)'!$A:$C,3,FALSE)</f>
        <v>9364</v>
      </c>
      <c r="C29">
        <v>97992</v>
      </c>
      <c r="D29">
        <f t="shared" si="0"/>
        <v>240027</v>
      </c>
      <c r="E29">
        <v>1</v>
      </c>
      <c r="F29" s="2">
        <v>44288</v>
      </c>
      <c r="G29" t="s">
        <v>1039</v>
      </c>
      <c r="J29">
        <v>1</v>
      </c>
      <c r="K29" t="s">
        <v>1224</v>
      </c>
      <c r="L29" t="s">
        <v>1066</v>
      </c>
      <c r="M29" s="2">
        <v>44288</v>
      </c>
      <c r="N29">
        <v>15</v>
      </c>
    </row>
    <row r="30" spans="1:14" x14ac:dyDescent="0.2">
      <c r="A30">
        <v>10616</v>
      </c>
      <c r="B30">
        <f>VLOOKUP(A30,'CounselingRecords (Becki)'!$A:$C,3,FALSE)</f>
        <v>9372</v>
      </c>
      <c r="C30">
        <v>98008</v>
      </c>
      <c r="D30">
        <f t="shared" si="0"/>
        <v>240028</v>
      </c>
      <c r="E30">
        <v>1</v>
      </c>
      <c r="F30" s="2">
        <v>44288</v>
      </c>
      <c r="G30" t="s">
        <v>1039</v>
      </c>
      <c r="J30">
        <v>1</v>
      </c>
      <c r="K30" t="s">
        <v>1224</v>
      </c>
      <c r="L30" t="s">
        <v>1066</v>
      </c>
      <c r="M30" s="2">
        <v>44288</v>
      </c>
      <c r="N30">
        <v>10</v>
      </c>
    </row>
    <row r="31" spans="1:14" x14ac:dyDescent="0.2">
      <c r="A31">
        <v>10456</v>
      </c>
      <c r="B31">
        <f>VLOOKUP(A31,'CounselingRecords (Becki)'!$A:$C,3,FALSE)</f>
        <v>9230</v>
      </c>
      <c r="C31">
        <v>97638</v>
      </c>
      <c r="D31">
        <f t="shared" si="0"/>
        <v>240029</v>
      </c>
      <c r="E31">
        <v>1</v>
      </c>
      <c r="F31" s="2">
        <v>44280</v>
      </c>
      <c r="G31" t="s">
        <v>1039</v>
      </c>
      <c r="J31">
        <v>1</v>
      </c>
      <c r="L31" t="s">
        <v>1066</v>
      </c>
      <c r="M31" s="2">
        <v>44280</v>
      </c>
    </row>
    <row r="32" spans="1:14" x14ac:dyDescent="0.2">
      <c r="A32">
        <v>10277</v>
      </c>
      <c r="B32">
        <f>VLOOKUP(A32,'CounselingRecords (Becki)'!$A:$C,3,FALSE)</f>
        <v>9069</v>
      </c>
      <c r="C32">
        <v>97737</v>
      </c>
      <c r="D32">
        <f t="shared" si="0"/>
        <v>240030</v>
      </c>
      <c r="E32">
        <v>1</v>
      </c>
      <c r="F32" s="2">
        <v>44280</v>
      </c>
      <c r="G32" t="s">
        <v>1039</v>
      </c>
      <c r="J32">
        <v>1</v>
      </c>
      <c r="L32" t="s">
        <v>1066</v>
      </c>
      <c r="M32" s="2">
        <v>44280</v>
      </c>
      <c r="N32">
        <v>5</v>
      </c>
    </row>
    <row r="33" spans="1:14" x14ac:dyDescent="0.2">
      <c r="A33">
        <v>10239</v>
      </c>
      <c r="B33">
        <f>VLOOKUP(A33,'CounselingRecords (Becki)'!$A:$C,3,FALSE)</f>
        <v>9032</v>
      </c>
      <c r="C33">
        <v>97773</v>
      </c>
      <c r="D33">
        <f t="shared" si="0"/>
        <v>240031</v>
      </c>
      <c r="E33">
        <v>1</v>
      </c>
      <c r="F33" s="2">
        <v>44281</v>
      </c>
      <c r="G33" t="s">
        <v>1039</v>
      </c>
      <c r="J33">
        <v>1</v>
      </c>
      <c r="K33" t="s">
        <v>1225</v>
      </c>
      <c r="L33" t="s">
        <v>1066</v>
      </c>
      <c r="M33" s="2">
        <v>44281</v>
      </c>
    </row>
    <row r="34" spans="1:14" x14ac:dyDescent="0.2">
      <c r="A34">
        <v>10310</v>
      </c>
      <c r="B34">
        <f>VLOOKUP(A34,'CounselingRecords (Becki)'!$A:$C,3,FALSE)</f>
        <v>9102</v>
      </c>
      <c r="C34">
        <v>97809</v>
      </c>
      <c r="D34">
        <f t="shared" si="0"/>
        <v>240032</v>
      </c>
      <c r="E34">
        <v>1</v>
      </c>
      <c r="F34" s="2">
        <v>44284</v>
      </c>
      <c r="G34" t="s">
        <v>1039</v>
      </c>
      <c r="J34">
        <v>1</v>
      </c>
      <c r="L34" t="s">
        <v>1066</v>
      </c>
      <c r="M34" s="2">
        <v>44284</v>
      </c>
    </row>
    <row r="35" spans="1:14" x14ac:dyDescent="0.2">
      <c r="A35">
        <v>10590</v>
      </c>
      <c r="B35">
        <f>VLOOKUP(A35,'CounselingRecords (Becki)'!$A:$C,3,FALSE)</f>
        <v>9348</v>
      </c>
      <c r="C35">
        <v>97822</v>
      </c>
      <c r="D35">
        <f t="shared" si="0"/>
        <v>240033</v>
      </c>
      <c r="E35">
        <v>1</v>
      </c>
      <c r="F35" s="2">
        <v>44295</v>
      </c>
      <c r="G35" t="s">
        <v>1039</v>
      </c>
      <c r="J35">
        <v>1</v>
      </c>
      <c r="K35" t="s">
        <v>1226</v>
      </c>
      <c r="L35" t="s">
        <v>1066</v>
      </c>
      <c r="M35" s="2">
        <v>44295</v>
      </c>
    </row>
    <row r="36" spans="1:14" x14ac:dyDescent="0.2">
      <c r="A36">
        <v>10465</v>
      </c>
      <c r="B36">
        <f>VLOOKUP(A36,'CounselingRecords (Becki)'!$A:$C,3,FALSE)</f>
        <v>9236</v>
      </c>
      <c r="C36">
        <v>96993</v>
      </c>
      <c r="D36">
        <f t="shared" si="0"/>
        <v>240034</v>
      </c>
      <c r="E36">
        <v>1</v>
      </c>
      <c r="F36" s="2">
        <v>44210</v>
      </c>
      <c r="G36" t="s">
        <v>1039</v>
      </c>
      <c r="J36">
        <v>1</v>
      </c>
      <c r="L36" t="s">
        <v>1066</v>
      </c>
      <c r="M36" s="2">
        <v>44210</v>
      </c>
      <c r="N36">
        <v>10</v>
      </c>
    </row>
    <row r="37" spans="1:14" x14ac:dyDescent="0.2">
      <c r="A37">
        <v>10263</v>
      </c>
      <c r="B37">
        <f>VLOOKUP(A37,'CounselingRecords (Becki)'!$A:$C,3,FALSE)</f>
        <v>9056</v>
      </c>
      <c r="C37">
        <v>97237</v>
      </c>
      <c r="D37">
        <f t="shared" si="0"/>
        <v>240035</v>
      </c>
      <c r="E37">
        <v>1</v>
      </c>
      <c r="F37" s="2">
        <v>44235</v>
      </c>
      <c r="G37" t="s">
        <v>1039</v>
      </c>
      <c r="J37">
        <v>1</v>
      </c>
      <c r="K37" t="s">
        <v>1227</v>
      </c>
      <c r="L37" t="s">
        <v>1066</v>
      </c>
      <c r="M37" s="2">
        <v>44235</v>
      </c>
    </row>
    <row r="38" spans="1:14" x14ac:dyDescent="0.2">
      <c r="A38">
        <v>10450</v>
      </c>
      <c r="B38">
        <f>VLOOKUP(A38,'CounselingRecords (Becki)'!$A:$C,3,FALSE)</f>
        <v>9225</v>
      </c>
      <c r="C38">
        <v>97266</v>
      </c>
      <c r="D38">
        <f t="shared" si="0"/>
        <v>240036</v>
      </c>
      <c r="E38">
        <v>1</v>
      </c>
      <c r="F38" s="2">
        <v>44235</v>
      </c>
      <c r="G38" t="s">
        <v>1039</v>
      </c>
      <c r="J38">
        <v>1</v>
      </c>
      <c r="L38" t="s">
        <v>1066</v>
      </c>
      <c r="M38" s="2">
        <v>44235</v>
      </c>
    </row>
    <row r="39" spans="1:14" x14ac:dyDescent="0.2">
      <c r="A39">
        <v>10222</v>
      </c>
      <c r="B39">
        <f>VLOOKUP(A39,'CounselingRecords (Becki)'!$A:$C,3,FALSE)</f>
        <v>9016</v>
      </c>
      <c r="C39">
        <v>97532</v>
      </c>
      <c r="D39">
        <f t="shared" si="0"/>
        <v>240037</v>
      </c>
      <c r="E39">
        <v>1</v>
      </c>
      <c r="F39" s="2">
        <v>44270</v>
      </c>
      <c r="G39" t="s">
        <v>1039</v>
      </c>
      <c r="J39">
        <v>1</v>
      </c>
      <c r="K39" t="s">
        <v>1228</v>
      </c>
      <c r="L39" t="s">
        <v>1066</v>
      </c>
      <c r="M39" s="2">
        <v>44270</v>
      </c>
      <c r="N39">
        <v>20</v>
      </c>
    </row>
    <row r="40" spans="1:14" x14ac:dyDescent="0.2">
      <c r="A40">
        <v>10349</v>
      </c>
      <c r="B40">
        <f>VLOOKUP(A40,'CounselingRecords (Becki)'!$A:$C,3,FALSE)</f>
        <v>9140</v>
      </c>
      <c r="C40">
        <v>97114</v>
      </c>
      <c r="D40">
        <f t="shared" si="0"/>
        <v>240038</v>
      </c>
      <c r="E40">
        <v>1</v>
      </c>
      <c r="F40" s="2">
        <v>44229</v>
      </c>
      <c r="G40" t="s">
        <v>1039</v>
      </c>
      <c r="J40">
        <v>1</v>
      </c>
      <c r="L40" t="s">
        <v>1066</v>
      </c>
      <c r="M40" s="2">
        <v>44229</v>
      </c>
    </row>
    <row r="41" spans="1:14" x14ac:dyDescent="0.2">
      <c r="A41">
        <v>10420</v>
      </c>
      <c r="B41">
        <f>VLOOKUP(A41,'CounselingRecords (Becki)'!$A:$C,3,FALSE)</f>
        <v>9202</v>
      </c>
      <c r="C41">
        <v>96686</v>
      </c>
      <c r="D41">
        <f t="shared" si="0"/>
        <v>240039</v>
      </c>
      <c r="E41">
        <v>1</v>
      </c>
      <c r="F41" s="2">
        <v>44159</v>
      </c>
      <c r="G41" t="s">
        <v>1039</v>
      </c>
      <c r="I41">
        <v>2</v>
      </c>
      <c r="J41">
        <v>1</v>
      </c>
      <c r="K41" t="s">
        <v>1229</v>
      </c>
      <c r="L41" t="s">
        <v>1066</v>
      </c>
      <c r="M41" s="2">
        <v>44159</v>
      </c>
    </row>
    <row r="42" spans="1:14" x14ac:dyDescent="0.2">
      <c r="A42">
        <v>10351</v>
      </c>
      <c r="B42">
        <f>VLOOKUP(A42,'CounselingRecords (Becki)'!$A:$C,3,FALSE)</f>
        <v>9142</v>
      </c>
      <c r="C42">
        <v>96703</v>
      </c>
      <c r="D42">
        <f t="shared" si="0"/>
        <v>240040</v>
      </c>
      <c r="E42">
        <v>1</v>
      </c>
      <c r="F42" s="2">
        <v>44165</v>
      </c>
      <c r="G42" t="s">
        <v>1039</v>
      </c>
      <c r="I42">
        <v>2</v>
      </c>
      <c r="J42">
        <v>1</v>
      </c>
      <c r="K42" t="s">
        <v>1230</v>
      </c>
      <c r="L42" t="s">
        <v>1066</v>
      </c>
      <c r="M42" s="2">
        <v>44165</v>
      </c>
    </row>
    <row r="43" spans="1:14" x14ac:dyDescent="0.2">
      <c r="A43">
        <v>10330</v>
      </c>
      <c r="B43">
        <f>VLOOKUP(A43,'CounselingRecords (Becki)'!$A:$C,3,FALSE)</f>
        <v>9122</v>
      </c>
      <c r="C43">
        <v>96584</v>
      </c>
      <c r="D43">
        <f t="shared" si="0"/>
        <v>240041</v>
      </c>
      <c r="E43">
        <v>1</v>
      </c>
      <c r="F43" s="2">
        <v>44158</v>
      </c>
      <c r="G43" t="s">
        <v>1039</v>
      </c>
      <c r="J43">
        <v>1</v>
      </c>
      <c r="L43" t="s">
        <v>1066</v>
      </c>
      <c r="M43" s="2">
        <v>44158</v>
      </c>
    </row>
    <row r="44" spans="1:14" x14ac:dyDescent="0.2">
      <c r="A44">
        <v>10223</v>
      </c>
      <c r="B44">
        <f>VLOOKUP(A44,'CounselingRecords (Becki)'!$A:$C,3,FALSE)</f>
        <v>9017</v>
      </c>
      <c r="C44">
        <v>94975</v>
      </c>
      <c r="D44">
        <f t="shared" si="0"/>
        <v>240042</v>
      </c>
      <c r="E44">
        <v>1</v>
      </c>
      <c r="F44" s="2">
        <v>43963</v>
      </c>
      <c r="G44" t="s">
        <v>1039</v>
      </c>
      <c r="J44">
        <v>1</v>
      </c>
      <c r="K44" t="s">
        <v>1231</v>
      </c>
      <c r="L44" t="s">
        <v>1066</v>
      </c>
      <c r="M44" s="2">
        <v>43963</v>
      </c>
      <c r="N44">
        <v>60</v>
      </c>
    </row>
    <row r="45" spans="1:14" x14ac:dyDescent="0.2">
      <c r="A45">
        <v>10231</v>
      </c>
      <c r="B45">
        <f>VLOOKUP(A45,'CounselingRecords (Becki)'!$A:$C,3,FALSE)</f>
        <v>9024</v>
      </c>
      <c r="C45">
        <v>94964</v>
      </c>
      <c r="D45">
        <f t="shared" si="0"/>
        <v>240043</v>
      </c>
      <c r="E45">
        <v>1</v>
      </c>
      <c r="F45" s="2">
        <v>43970</v>
      </c>
      <c r="G45" t="s">
        <v>1039</v>
      </c>
      <c r="J45">
        <v>1</v>
      </c>
      <c r="K45" t="s">
        <v>1232</v>
      </c>
      <c r="L45" t="s">
        <v>1066</v>
      </c>
      <c r="M45" s="2">
        <v>43970</v>
      </c>
      <c r="N45">
        <v>60</v>
      </c>
    </row>
    <row r="46" spans="1:14" x14ac:dyDescent="0.2">
      <c r="A46">
        <v>10231</v>
      </c>
      <c r="B46">
        <f>VLOOKUP(A46,'CounselingRecords (Becki)'!$A:$C,3,FALSE)</f>
        <v>9024</v>
      </c>
      <c r="C46">
        <v>94966</v>
      </c>
      <c r="D46">
        <f t="shared" si="0"/>
        <v>240044</v>
      </c>
      <c r="E46">
        <v>1</v>
      </c>
      <c r="F46" s="2">
        <v>43963</v>
      </c>
      <c r="G46" t="s">
        <v>1039</v>
      </c>
      <c r="J46">
        <v>1</v>
      </c>
      <c r="K46" t="s">
        <v>1233</v>
      </c>
      <c r="L46" t="s">
        <v>1066</v>
      </c>
      <c r="M46" s="2">
        <v>43963</v>
      </c>
      <c r="N46">
        <v>15</v>
      </c>
    </row>
    <row r="47" spans="1:14" x14ac:dyDescent="0.2">
      <c r="A47">
        <v>10222</v>
      </c>
      <c r="B47">
        <f>VLOOKUP(A47,'CounselingRecords (Becki)'!$A:$C,3,FALSE)</f>
        <v>9016</v>
      </c>
      <c r="C47">
        <v>94968</v>
      </c>
      <c r="D47">
        <f t="shared" si="0"/>
        <v>240045</v>
      </c>
      <c r="E47">
        <v>1</v>
      </c>
      <c r="F47" s="2">
        <v>43963</v>
      </c>
      <c r="G47" t="s">
        <v>1039</v>
      </c>
      <c r="J47">
        <v>1</v>
      </c>
      <c r="K47" t="s">
        <v>1234</v>
      </c>
      <c r="L47" t="s">
        <v>1066</v>
      </c>
      <c r="M47" s="2">
        <v>43963</v>
      </c>
      <c r="N47">
        <v>30</v>
      </c>
    </row>
    <row r="48" spans="1:14" x14ac:dyDescent="0.2">
      <c r="A48">
        <v>10222</v>
      </c>
      <c r="B48">
        <f>VLOOKUP(A48,'CounselingRecords (Becki)'!$A:$C,3,FALSE)</f>
        <v>9016</v>
      </c>
      <c r="C48">
        <v>94970</v>
      </c>
      <c r="D48">
        <f t="shared" si="0"/>
        <v>240046</v>
      </c>
      <c r="E48">
        <v>1</v>
      </c>
      <c r="F48" s="2">
        <v>43978</v>
      </c>
      <c r="G48" t="s">
        <v>1039</v>
      </c>
      <c r="J48">
        <v>1</v>
      </c>
      <c r="K48" t="s">
        <v>1235</v>
      </c>
      <c r="L48" t="s">
        <v>1066</v>
      </c>
      <c r="M48" s="2">
        <v>43978</v>
      </c>
      <c r="N48">
        <v>30</v>
      </c>
    </row>
    <row r="49" spans="1:14" x14ac:dyDescent="0.2">
      <c r="A49">
        <v>10415</v>
      </c>
      <c r="B49">
        <f>VLOOKUP(A49,'CounselingRecords (Becki)'!$A:$C,3,FALSE)</f>
        <v>9197</v>
      </c>
      <c r="C49">
        <v>96138</v>
      </c>
      <c r="D49">
        <f t="shared" si="0"/>
        <v>240047</v>
      </c>
      <c r="E49">
        <v>1</v>
      </c>
      <c r="F49" s="2">
        <v>44083</v>
      </c>
      <c r="G49" t="s">
        <v>1039</v>
      </c>
      <c r="J49">
        <v>1</v>
      </c>
      <c r="K49" t="s">
        <v>1236</v>
      </c>
      <c r="L49" t="s">
        <v>1066</v>
      </c>
      <c r="M49" s="2">
        <v>44083</v>
      </c>
      <c r="N49">
        <v>10</v>
      </c>
    </row>
    <row r="50" spans="1:14" x14ac:dyDescent="0.2">
      <c r="A50">
        <v>10387</v>
      </c>
      <c r="B50">
        <f>VLOOKUP(A50,'CounselingRecords (Becki)'!$A:$C,3,FALSE)</f>
        <v>9173</v>
      </c>
      <c r="C50">
        <v>95786</v>
      </c>
      <c r="D50">
        <f t="shared" si="0"/>
        <v>240048</v>
      </c>
      <c r="E50">
        <v>1</v>
      </c>
      <c r="F50" s="2">
        <v>44068</v>
      </c>
      <c r="G50" t="s">
        <v>1039</v>
      </c>
      <c r="J50">
        <v>1</v>
      </c>
      <c r="L50" t="s">
        <v>1066</v>
      </c>
      <c r="M50" s="2">
        <v>44068</v>
      </c>
    </row>
    <row r="51" spans="1:14" x14ac:dyDescent="0.2">
      <c r="A51">
        <v>10278</v>
      </c>
      <c r="B51">
        <f>VLOOKUP(A51,'CounselingRecords (Becki)'!$A:$C,3,FALSE)</f>
        <v>9070</v>
      </c>
      <c r="C51">
        <v>95163</v>
      </c>
      <c r="D51">
        <f t="shared" si="0"/>
        <v>240049</v>
      </c>
      <c r="E51">
        <v>1</v>
      </c>
      <c r="F51" s="2">
        <v>43965</v>
      </c>
      <c r="G51" t="s">
        <v>1039</v>
      </c>
      <c r="J51">
        <v>1</v>
      </c>
      <c r="K51" t="s">
        <v>1237</v>
      </c>
      <c r="L51" t="s">
        <v>1066</v>
      </c>
      <c r="M51" s="2">
        <v>43965</v>
      </c>
      <c r="N51">
        <v>10</v>
      </c>
    </row>
    <row r="52" spans="1:14" x14ac:dyDescent="0.2">
      <c r="A52">
        <v>10233</v>
      </c>
      <c r="B52">
        <f>VLOOKUP(A52,'CounselingRecords (Becki)'!$A:$C,3,FALSE)</f>
        <v>9026</v>
      </c>
      <c r="C52">
        <v>95352</v>
      </c>
      <c r="D52">
        <f t="shared" si="0"/>
        <v>240050</v>
      </c>
      <c r="E52">
        <v>1</v>
      </c>
      <c r="F52" s="2">
        <v>44008</v>
      </c>
      <c r="G52" t="s">
        <v>1039</v>
      </c>
      <c r="J52">
        <v>1</v>
      </c>
      <c r="K52" t="s">
        <v>1238</v>
      </c>
      <c r="L52" t="s">
        <v>1066</v>
      </c>
      <c r="M52" s="2">
        <v>44008</v>
      </c>
      <c r="N52">
        <v>60</v>
      </c>
    </row>
    <row r="53" spans="1:14" x14ac:dyDescent="0.2">
      <c r="A53">
        <v>10233</v>
      </c>
      <c r="B53">
        <f>VLOOKUP(A53,'CounselingRecords (Becki)'!$A:$C,3,FALSE)</f>
        <v>9026</v>
      </c>
      <c r="C53">
        <v>95390</v>
      </c>
      <c r="D53">
        <f t="shared" si="0"/>
        <v>240051</v>
      </c>
      <c r="E53">
        <v>1</v>
      </c>
      <c r="F53" s="2"/>
      <c r="G53" t="s">
        <v>1039</v>
      </c>
      <c r="J53">
        <v>1</v>
      </c>
      <c r="L53" t="s">
        <v>1066</v>
      </c>
      <c r="M53" s="2"/>
    </row>
    <row r="54" spans="1:14" x14ac:dyDescent="0.2">
      <c r="A54">
        <v>10233</v>
      </c>
      <c r="B54">
        <f>VLOOKUP(A54,'CounselingRecords (Becki)'!$A:$C,3,FALSE)</f>
        <v>9026</v>
      </c>
      <c r="C54">
        <v>95433</v>
      </c>
      <c r="D54">
        <f t="shared" si="0"/>
        <v>240052</v>
      </c>
      <c r="E54">
        <v>1</v>
      </c>
      <c r="F54" s="2">
        <v>43983</v>
      </c>
      <c r="G54" t="s">
        <v>1039</v>
      </c>
      <c r="J54">
        <v>1</v>
      </c>
      <c r="K54" t="s">
        <v>1239</v>
      </c>
      <c r="L54" t="s">
        <v>1066</v>
      </c>
      <c r="M54" s="2">
        <v>43983</v>
      </c>
    </row>
    <row r="55" spans="1:14" x14ac:dyDescent="0.2">
      <c r="A55">
        <v>10264</v>
      </c>
      <c r="B55">
        <f>VLOOKUP(A55,'CounselingRecords (Becki)'!$A:$C,3,FALSE)</f>
        <v>9057</v>
      </c>
      <c r="C55">
        <v>95428</v>
      </c>
      <c r="D55">
        <f t="shared" si="0"/>
        <v>240053</v>
      </c>
      <c r="E55">
        <v>1</v>
      </c>
      <c r="F55" s="2">
        <v>44013</v>
      </c>
      <c r="G55" t="s">
        <v>1039</v>
      </c>
      <c r="H55">
        <v>1</v>
      </c>
      <c r="J55">
        <v>1</v>
      </c>
      <c r="K55" t="s">
        <v>1240</v>
      </c>
      <c r="L55" t="s">
        <v>1066</v>
      </c>
      <c r="M55" s="2">
        <v>44013</v>
      </c>
      <c r="N55">
        <v>30</v>
      </c>
    </row>
    <row r="56" spans="1:14" x14ac:dyDescent="0.2">
      <c r="A56">
        <v>10219</v>
      </c>
      <c r="B56">
        <f>VLOOKUP(A56,'CounselingRecords (Becki)'!$A:$C,3,FALSE)</f>
        <v>9013</v>
      </c>
      <c r="C56">
        <v>95448</v>
      </c>
      <c r="D56">
        <f t="shared" si="0"/>
        <v>240054</v>
      </c>
      <c r="E56">
        <v>1</v>
      </c>
      <c r="F56" s="2">
        <v>43993</v>
      </c>
      <c r="G56" t="s">
        <v>1039</v>
      </c>
      <c r="H56">
        <v>1</v>
      </c>
      <c r="J56">
        <v>1</v>
      </c>
      <c r="K56" t="s">
        <v>1241</v>
      </c>
      <c r="L56" t="s">
        <v>1066</v>
      </c>
      <c r="M56" s="2">
        <v>43993</v>
      </c>
      <c r="N56">
        <v>30</v>
      </c>
    </row>
    <row r="57" spans="1:14" x14ac:dyDescent="0.2">
      <c r="A57">
        <v>10342</v>
      </c>
      <c r="B57">
        <f>VLOOKUP(A57,'CounselingRecords (Becki)'!$A:$C,3,FALSE)</f>
        <v>9134</v>
      </c>
      <c r="C57">
        <v>95454</v>
      </c>
      <c r="D57">
        <f t="shared" si="0"/>
        <v>240055</v>
      </c>
      <c r="E57">
        <v>1</v>
      </c>
      <c r="F57" s="2">
        <v>43994</v>
      </c>
      <c r="G57" t="s">
        <v>1039</v>
      </c>
      <c r="H57">
        <v>1</v>
      </c>
      <c r="J57">
        <v>1</v>
      </c>
      <c r="K57" t="s">
        <v>1242</v>
      </c>
      <c r="L57" t="s">
        <v>1066</v>
      </c>
      <c r="M57" s="2">
        <v>43994</v>
      </c>
      <c r="N57">
        <v>20</v>
      </c>
    </row>
    <row r="58" spans="1:14" x14ac:dyDescent="0.2">
      <c r="A58">
        <v>10244</v>
      </c>
      <c r="B58">
        <f>VLOOKUP(A58,'CounselingRecords (Becki)'!$A:$C,3,FALSE)</f>
        <v>9037</v>
      </c>
      <c r="C58">
        <v>95459</v>
      </c>
      <c r="D58">
        <f t="shared" si="0"/>
        <v>240056</v>
      </c>
      <c r="E58">
        <v>1</v>
      </c>
      <c r="F58" s="2">
        <v>43991</v>
      </c>
      <c r="G58" t="s">
        <v>1039</v>
      </c>
      <c r="H58">
        <v>1</v>
      </c>
      <c r="J58">
        <v>1</v>
      </c>
      <c r="K58" t="s">
        <v>1243</v>
      </c>
      <c r="L58" t="s">
        <v>1066</v>
      </c>
      <c r="M58" s="2">
        <v>43991</v>
      </c>
      <c r="N58">
        <v>10</v>
      </c>
    </row>
    <row r="59" spans="1:14" x14ac:dyDescent="0.2">
      <c r="A59">
        <v>10233</v>
      </c>
      <c r="B59">
        <f>VLOOKUP(A59,'CounselingRecords (Becki)'!$A:$C,3,FALSE)</f>
        <v>9026</v>
      </c>
      <c r="C59">
        <v>95408</v>
      </c>
      <c r="D59">
        <f t="shared" si="0"/>
        <v>240057</v>
      </c>
      <c r="E59">
        <v>1</v>
      </c>
      <c r="F59" s="2">
        <v>44012</v>
      </c>
      <c r="G59" t="s">
        <v>1039</v>
      </c>
      <c r="H59">
        <v>1</v>
      </c>
      <c r="J59">
        <v>1</v>
      </c>
      <c r="K59" t="s">
        <v>1244</v>
      </c>
      <c r="L59" t="s">
        <v>1066</v>
      </c>
      <c r="M59" s="2">
        <v>44012</v>
      </c>
      <c r="N59">
        <v>30</v>
      </c>
    </row>
    <row r="60" spans="1:14" x14ac:dyDescent="0.2">
      <c r="A60">
        <v>10283</v>
      </c>
      <c r="B60">
        <f>VLOOKUP(A60,'CounselingRecords (Becki)'!$A:$C,3,FALSE)</f>
        <v>9075</v>
      </c>
      <c r="C60">
        <v>95409</v>
      </c>
      <c r="D60">
        <f t="shared" si="0"/>
        <v>240058</v>
      </c>
      <c r="E60">
        <v>1</v>
      </c>
      <c r="F60" s="2">
        <v>44012</v>
      </c>
      <c r="G60" t="s">
        <v>1039</v>
      </c>
      <c r="H60">
        <v>1</v>
      </c>
      <c r="J60">
        <v>1</v>
      </c>
      <c r="K60" t="s">
        <v>1245</v>
      </c>
      <c r="L60" t="s">
        <v>1066</v>
      </c>
      <c r="M60" s="2">
        <v>44012</v>
      </c>
      <c r="N60">
        <v>30</v>
      </c>
    </row>
    <row r="61" spans="1:14" x14ac:dyDescent="0.2">
      <c r="A61">
        <v>10339</v>
      </c>
      <c r="B61">
        <f>VLOOKUP(A61,'CounselingRecords (Becki)'!$A:$C,3,FALSE)</f>
        <v>9131</v>
      </c>
      <c r="C61">
        <v>95424</v>
      </c>
      <c r="D61">
        <f t="shared" si="0"/>
        <v>240059</v>
      </c>
      <c r="E61">
        <v>1</v>
      </c>
      <c r="F61" s="2">
        <v>44013</v>
      </c>
      <c r="G61" t="s">
        <v>1039</v>
      </c>
      <c r="H61">
        <v>1</v>
      </c>
      <c r="J61">
        <v>1</v>
      </c>
      <c r="K61" t="s">
        <v>1246</v>
      </c>
      <c r="L61" t="s">
        <v>1066</v>
      </c>
      <c r="M61" s="2">
        <v>44013</v>
      </c>
      <c r="N61">
        <v>30</v>
      </c>
    </row>
    <row r="62" spans="1:14" x14ac:dyDescent="0.2">
      <c r="A62">
        <v>10311</v>
      </c>
      <c r="B62">
        <f>VLOOKUP(A62,'CounselingRecords (Becki)'!$A:$C,3,FALSE)</f>
        <v>9103</v>
      </c>
      <c r="C62">
        <v>95387</v>
      </c>
      <c r="D62">
        <f t="shared" si="0"/>
        <v>240060</v>
      </c>
      <c r="E62">
        <v>1</v>
      </c>
      <c r="F62" s="2">
        <v>44012</v>
      </c>
      <c r="G62" t="s">
        <v>1039</v>
      </c>
      <c r="H62">
        <v>1</v>
      </c>
      <c r="J62">
        <v>1</v>
      </c>
      <c r="K62" t="s">
        <v>1247</v>
      </c>
      <c r="L62" t="s">
        <v>1066</v>
      </c>
      <c r="M62" s="2">
        <v>44012</v>
      </c>
      <c r="N62">
        <v>10</v>
      </c>
    </row>
    <row r="63" spans="1:14" x14ac:dyDescent="0.2">
      <c r="A63">
        <v>10311</v>
      </c>
      <c r="B63">
        <f>VLOOKUP(A63,'CounselingRecords (Becki)'!$A:$C,3,FALSE)</f>
        <v>9103</v>
      </c>
      <c r="C63">
        <v>95369</v>
      </c>
      <c r="D63">
        <f t="shared" si="0"/>
        <v>240061</v>
      </c>
      <c r="E63">
        <v>1</v>
      </c>
      <c r="F63" s="2">
        <v>44011</v>
      </c>
      <c r="G63" t="s">
        <v>1039</v>
      </c>
      <c r="H63">
        <v>1</v>
      </c>
      <c r="J63">
        <v>1</v>
      </c>
      <c r="K63" t="s">
        <v>1248</v>
      </c>
      <c r="L63" t="s">
        <v>1066</v>
      </c>
      <c r="M63" s="2">
        <v>44011</v>
      </c>
      <c r="N63">
        <v>35</v>
      </c>
    </row>
    <row r="64" spans="1:14" x14ac:dyDescent="0.2">
      <c r="A64">
        <v>10301</v>
      </c>
      <c r="B64">
        <f>VLOOKUP(A64,'CounselingRecords (Becki)'!$A:$C,3,FALSE)</f>
        <v>9093</v>
      </c>
      <c r="C64">
        <v>95340</v>
      </c>
      <c r="D64">
        <f t="shared" si="0"/>
        <v>240062</v>
      </c>
      <c r="E64">
        <v>1</v>
      </c>
      <c r="F64" s="2">
        <v>44006</v>
      </c>
      <c r="G64" t="s">
        <v>1039</v>
      </c>
      <c r="H64">
        <v>1</v>
      </c>
      <c r="J64">
        <v>1</v>
      </c>
      <c r="K64" t="s">
        <v>1249</v>
      </c>
      <c r="L64" t="s">
        <v>1066</v>
      </c>
      <c r="M64" s="2">
        <v>44006</v>
      </c>
      <c r="N64">
        <v>10</v>
      </c>
    </row>
    <row r="65" spans="1:14" x14ac:dyDescent="0.2">
      <c r="A65">
        <v>10282</v>
      </c>
      <c r="B65">
        <f>VLOOKUP(A65,'CounselingRecords (Becki)'!$A:$C,3,FALSE)</f>
        <v>9074</v>
      </c>
      <c r="C65">
        <v>95462</v>
      </c>
      <c r="D65">
        <f t="shared" si="0"/>
        <v>240063</v>
      </c>
      <c r="E65">
        <v>1</v>
      </c>
      <c r="F65" s="2">
        <v>44004</v>
      </c>
      <c r="G65" t="s">
        <v>1039</v>
      </c>
      <c r="H65">
        <v>1</v>
      </c>
      <c r="J65">
        <v>1</v>
      </c>
      <c r="K65" t="s">
        <v>1250</v>
      </c>
      <c r="L65" t="s">
        <v>1066</v>
      </c>
      <c r="M65" s="2">
        <v>44004</v>
      </c>
      <c r="N65">
        <v>60</v>
      </c>
    </row>
    <row r="66" spans="1:14" x14ac:dyDescent="0.2">
      <c r="A66">
        <v>10282</v>
      </c>
      <c r="B66">
        <f>VLOOKUP(A66,'CounselingRecords (Becki)'!$A:$C,3,FALSE)</f>
        <v>9074</v>
      </c>
      <c r="C66">
        <v>95463</v>
      </c>
      <c r="D66">
        <f t="shared" si="0"/>
        <v>240064</v>
      </c>
      <c r="E66">
        <v>1</v>
      </c>
      <c r="F66" s="2">
        <v>44007</v>
      </c>
      <c r="G66" t="s">
        <v>1039</v>
      </c>
      <c r="H66">
        <v>1</v>
      </c>
      <c r="J66">
        <v>1</v>
      </c>
      <c r="K66" t="s">
        <v>1251</v>
      </c>
      <c r="L66" t="s">
        <v>1066</v>
      </c>
      <c r="M66" s="2">
        <v>44007</v>
      </c>
      <c r="N66">
        <v>5</v>
      </c>
    </row>
    <row r="67" spans="1:14" x14ac:dyDescent="0.2">
      <c r="A67">
        <v>10238</v>
      </c>
      <c r="B67">
        <f>VLOOKUP(A67,'CounselingRecords (Becki)'!$A:$C,3,FALSE)</f>
        <v>9031</v>
      </c>
      <c r="C67">
        <v>95469</v>
      </c>
      <c r="D67">
        <f t="shared" si="0"/>
        <v>240065</v>
      </c>
      <c r="E67">
        <v>1</v>
      </c>
      <c r="F67" s="2">
        <v>44006</v>
      </c>
      <c r="G67" t="s">
        <v>1039</v>
      </c>
      <c r="H67">
        <v>1</v>
      </c>
      <c r="J67">
        <v>1</v>
      </c>
      <c r="K67" t="s">
        <v>1252</v>
      </c>
      <c r="L67" t="s">
        <v>1066</v>
      </c>
      <c r="M67" s="2">
        <v>44006</v>
      </c>
      <c r="N67">
        <v>45</v>
      </c>
    </row>
    <row r="68" spans="1:14" x14ac:dyDescent="0.2">
      <c r="A68">
        <v>10217</v>
      </c>
      <c r="B68">
        <f>VLOOKUP(A68,'CounselingRecords (Becki)'!$A:$C,3,FALSE)</f>
        <v>9011</v>
      </c>
      <c r="C68">
        <v>95475</v>
      </c>
      <c r="D68">
        <f t="shared" ref="D68:D131" si="1">D67+1</f>
        <v>240066</v>
      </c>
      <c r="E68">
        <v>1</v>
      </c>
      <c r="F68" s="2">
        <v>44006</v>
      </c>
      <c r="G68" t="s">
        <v>1039</v>
      </c>
      <c r="H68">
        <v>1</v>
      </c>
      <c r="J68">
        <v>1</v>
      </c>
      <c r="K68" t="s">
        <v>1252</v>
      </c>
      <c r="L68" t="s">
        <v>1066</v>
      </c>
      <c r="M68" s="2">
        <v>44006</v>
      </c>
      <c r="N68">
        <v>45</v>
      </c>
    </row>
    <row r="69" spans="1:14" x14ac:dyDescent="0.2">
      <c r="A69">
        <v>10341</v>
      </c>
      <c r="B69">
        <f>VLOOKUP(A69,'CounselingRecords (Becki)'!$A:$C,3,FALSE)</f>
        <v>9133</v>
      </c>
      <c r="C69">
        <v>95492</v>
      </c>
      <c r="D69">
        <f t="shared" si="1"/>
        <v>240067</v>
      </c>
      <c r="E69">
        <v>1</v>
      </c>
      <c r="F69" s="2">
        <v>44020</v>
      </c>
      <c r="G69" t="s">
        <v>1039</v>
      </c>
      <c r="H69">
        <v>1</v>
      </c>
      <c r="J69">
        <v>1</v>
      </c>
      <c r="K69" t="s">
        <v>1253</v>
      </c>
      <c r="L69" t="s">
        <v>1066</v>
      </c>
      <c r="M69" s="2">
        <v>44020</v>
      </c>
      <c r="N69">
        <v>60</v>
      </c>
    </row>
    <row r="70" spans="1:14" x14ac:dyDescent="0.2">
      <c r="A70">
        <v>10343</v>
      </c>
      <c r="B70">
        <f>VLOOKUP(A70,'CounselingRecords (Becki)'!$A:$C,3,FALSE)</f>
        <v>9135</v>
      </c>
      <c r="C70">
        <v>95501</v>
      </c>
      <c r="D70">
        <f t="shared" si="1"/>
        <v>240068</v>
      </c>
      <c r="E70">
        <v>1</v>
      </c>
      <c r="F70" s="2">
        <v>44021</v>
      </c>
      <c r="G70" t="s">
        <v>1039</v>
      </c>
      <c r="H70">
        <v>1</v>
      </c>
      <c r="J70">
        <v>1</v>
      </c>
      <c r="K70" t="s">
        <v>1254</v>
      </c>
      <c r="L70" t="s">
        <v>1066</v>
      </c>
      <c r="M70" s="2">
        <v>44021</v>
      </c>
      <c r="N70">
        <v>30</v>
      </c>
    </row>
    <row r="71" spans="1:14" x14ac:dyDescent="0.2">
      <c r="A71">
        <v>10343</v>
      </c>
      <c r="B71">
        <f>VLOOKUP(A71,'CounselingRecords (Becki)'!$A:$C,3,FALSE)</f>
        <v>9135</v>
      </c>
      <c r="C71">
        <v>95504</v>
      </c>
      <c r="D71">
        <f t="shared" si="1"/>
        <v>240069</v>
      </c>
      <c r="E71">
        <v>1</v>
      </c>
      <c r="F71" s="2">
        <v>44025</v>
      </c>
      <c r="G71" t="s">
        <v>1039</v>
      </c>
      <c r="H71">
        <v>1</v>
      </c>
      <c r="J71">
        <v>1</v>
      </c>
      <c r="K71" t="s">
        <v>1255</v>
      </c>
      <c r="L71" t="s">
        <v>1066</v>
      </c>
      <c r="M71" s="2">
        <v>44025</v>
      </c>
      <c r="N71">
        <v>10</v>
      </c>
    </row>
    <row r="72" spans="1:14" x14ac:dyDescent="0.2">
      <c r="A72">
        <v>10280</v>
      </c>
      <c r="B72">
        <f>VLOOKUP(A72,'CounselingRecords (Becki)'!$A:$C,3,FALSE)</f>
        <v>9072</v>
      </c>
      <c r="C72">
        <v>95513</v>
      </c>
      <c r="D72">
        <f t="shared" si="1"/>
        <v>240070</v>
      </c>
      <c r="E72">
        <v>1</v>
      </c>
      <c r="F72" s="2">
        <v>44025</v>
      </c>
      <c r="G72" t="s">
        <v>1039</v>
      </c>
      <c r="H72">
        <v>1</v>
      </c>
      <c r="J72">
        <v>1</v>
      </c>
      <c r="K72" t="s">
        <v>1256</v>
      </c>
      <c r="L72" t="s">
        <v>1066</v>
      </c>
      <c r="M72" s="2">
        <v>44025</v>
      </c>
      <c r="N72">
        <v>20</v>
      </c>
    </row>
    <row r="73" spans="1:14" x14ac:dyDescent="0.2">
      <c r="A73">
        <v>10347</v>
      </c>
      <c r="B73">
        <f>VLOOKUP(A73,'CounselingRecords (Becki)'!$A:$C,3,FALSE)</f>
        <v>9138</v>
      </c>
      <c r="C73">
        <v>95529</v>
      </c>
      <c r="D73">
        <f t="shared" si="1"/>
        <v>240071</v>
      </c>
      <c r="E73">
        <v>1</v>
      </c>
      <c r="F73" s="2">
        <v>44027</v>
      </c>
      <c r="G73" t="s">
        <v>1039</v>
      </c>
      <c r="H73">
        <v>1</v>
      </c>
      <c r="J73">
        <v>1</v>
      </c>
      <c r="K73" t="s">
        <v>1257</v>
      </c>
      <c r="L73" t="s">
        <v>1066</v>
      </c>
      <c r="M73" s="2">
        <v>44027</v>
      </c>
      <c r="N73">
        <v>20</v>
      </c>
    </row>
    <row r="74" spans="1:14" x14ac:dyDescent="0.2">
      <c r="A74">
        <v>10349</v>
      </c>
      <c r="B74">
        <f>VLOOKUP(A74,'CounselingRecords (Becki)'!$A:$C,3,FALSE)</f>
        <v>9140</v>
      </c>
      <c r="C74">
        <v>95535</v>
      </c>
      <c r="D74">
        <f t="shared" si="1"/>
        <v>240072</v>
      </c>
      <c r="E74">
        <v>1</v>
      </c>
      <c r="F74" s="2">
        <v>44027</v>
      </c>
      <c r="G74" t="s">
        <v>1039</v>
      </c>
      <c r="H74">
        <v>1</v>
      </c>
      <c r="J74">
        <v>1</v>
      </c>
      <c r="K74" t="s">
        <v>1258</v>
      </c>
      <c r="L74" t="s">
        <v>1066</v>
      </c>
      <c r="M74" s="2">
        <v>44027</v>
      </c>
      <c r="N74">
        <v>20</v>
      </c>
    </row>
    <row r="75" spans="1:14" x14ac:dyDescent="0.2">
      <c r="A75">
        <v>10344</v>
      </c>
      <c r="B75">
        <f>VLOOKUP(A75,'CounselingRecords (Becki)'!$A:$C,3,FALSE)</f>
        <v>9136</v>
      </c>
      <c r="C75">
        <v>95544</v>
      </c>
      <c r="D75">
        <f t="shared" si="1"/>
        <v>240073</v>
      </c>
      <c r="E75">
        <v>1</v>
      </c>
      <c r="F75" s="2">
        <v>44029</v>
      </c>
      <c r="G75" t="s">
        <v>1039</v>
      </c>
      <c r="H75">
        <v>1</v>
      </c>
      <c r="J75">
        <v>1</v>
      </c>
      <c r="K75" t="s">
        <v>1259</v>
      </c>
      <c r="L75" t="s">
        <v>1066</v>
      </c>
      <c r="M75" s="2">
        <v>44029</v>
      </c>
      <c r="N75">
        <v>30</v>
      </c>
    </row>
    <row r="76" spans="1:14" x14ac:dyDescent="0.2">
      <c r="A76">
        <v>10272</v>
      </c>
      <c r="B76">
        <f>VLOOKUP(A76,'CounselingRecords (Becki)'!$A:$C,3,FALSE)</f>
        <v>9065</v>
      </c>
      <c r="C76">
        <v>95181</v>
      </c>
      <c r="D76">
        <f t="shared" si="1"/>
        <v>240074</v>
      </c>
      <c r="E76">
        <v>1</v>
      </c>
      <c r="F76" s="2">
        <v>43987</v>
      </c>
      <c r="G76" t="s">
        <v>1039</v>
      </c>
      <c r="H76">
        <v>1</v>
      </c>
      <c r="J76">
        <v>1</v>
      </c>
      <c r="K76" t="s">
        <v>1260</v>
      </c>
      <c r="L76" t="s">
        <v>1066</v>
      </c>
      <c r="M76" s="2">
        <v>43987</v>
      </c>
      <c r="N76">
        <v>30</v>
      </c>
    </row>
    <row r="77" spans="1:14" x14ac:dyDescent="0.2">
      <c r="A77">
        <v>10303</v>
      </c>
      <c r="B77">
        <f>VLOOKUP(A77,'CounselingRecords (Becki)'!$A:$C,3,FALSE)</f>
        <v>9095</v>
      </c>
      <c r="C77">
        <v>95237</v>
      </c>
      <c r="D77">
        <f t="shared" si="1"/>
        <v>240075</v>
      </c>
      <c r="E77">
        <v>1</v>
      </c>
      <c r="F77" s="2">
        <v>43998</v>
      </c>
      <c r="G77" t="s">
        <v>1039</v>
      </c>
      <c r="H77">
        <v>1</v>
      </c>
      <c r="J77">
        <v>1</v>
      </c>
      <c r="K77" t="s">
        <v>1261</v>
      </c>
      <c r="L77" t="s">
        <v>1066</v>
      </c>
      <c r="M77" s="2">
        <v>43998</v>
      </c>
      <c r="N77">
        <v>5</v>
      </c>
    </row>
    <row r="78" spans="1:14" x14ac:dyDescent="0.2">
      <c r="A78">
        <v>10390</v>
      </c>
      <c r="B78">
        <f>VLOOKUP(A78,'CounselingRecords (Becki)'!$A:$C,3,FALSE)</f>
        <v>9176</v>
      </c>
      <c r="C78">
        <v>95790</v>
      </c>
      <c r="D78">
        <f t="shared" si="1"/>
        <v>240076</v>
      </c>
      <c r="E78">
        <v>1</v>
      </c>
      <c r="F78" s="2">
        <v>44074</v>
      </c>
      <c r="G78" t="s">
        <v>1039</v>
      </c>
      <c r="H78">
        <v>1</v>
      </c>
      <c r="J78">
        <v>1</v>
      </c>
      <c r="K78" t="s">
        <v>1262</v>
      </c>
      <c r="L78" t="s">
        <v>1066</v>
      </c>
      <c r="M78" s="2">
        <v>44074</v>
      </c>
      <c r="N78">
        <v>45</v>
      </c>
    </row>
    <row r="79" spans="1:14" x14ac:dyDescent="0.2">
      <c r="A79">
        <v>10379</v>
      </c>
      <c r="B79">
        <f>VLOOKUP(A79,'CounselingRecords (Becki)'!$A:$C,3,FALSE)</f>
        <v>9166</v>
      </c>
      <c r="C79">
        <v>95759</v>
      </c>
      <c r="D79">
        <f t="shared" si="1"/>
        <v>240077</v>
      </c>
      <c r="E79">
        <v>1</v>
      </c>
      <c r="F79" s="2">
        <v>44061</v>
      </c>
      <c r="G79" t="s">
        <v>1039</v>
      </c>
      <c r="H79">
        <v>1</v>
      </c>
      <c r="J79">
        <v>1</v>
      </c>
      <c r="K79" t="s">
        <v>1263</v>
      </c>
      <c r="L79" t="s">
        <v>1066</v>
      </c>
      <c r="M79" s="2">
        <v>44061</v>
      </c>
      <c r="N79">
        <v>20</v>
      </c>
    </row>
    <row r="80" spans="1:14" x14ac:dyDescent="0.2">
      <c r="A80">
        <v>10381</v>
      </c>
      <c r="B80">
        <f>VLOOKUP(A80,'CounselingRecords (Becki)'!$A:$C,3,FALSE)</f>
        <v>9168</v>
      </c>
      <c r="C80">
        <v>95761</v>
      </c>
      <c r="D80">
        <f t="shared" si="1"/>
        <v>240078</v>
      </c>
      <c r="E80">
        <v>1</v>
      </c>
      <c r="F80" s="2">
        <v>44054</v>
      </c>
      <c r="G80" t="s">
        <v>1039</v>
      </c>
      <c r="H80">
        <v>1</v>
      </c>
      <c r="J80">
        <v>1</v>
      </c>
      <c r="K80" t="s">
        <v>1264</v>
      </c>
      <c r="L80" t="s">
        <v>1066</v>
      </c>
      <c r="M80" s="2">
        <v>44054</v>
      </c>
      <c r="N80">
        <v>20</v>
      </c>
    </row>
    <row r="81" spans="1:14" x14ac:dyDescent="0.2">
      <c r="A81">
        <v>10375</v>
      </c>
      <c r="B81">
        <f>VLOOKUP(A81,'CounselingRecords (Becki)'!$A:$C,3,FALSE)</f>
        <v>9162</v>
      </c>
      <c r="C81">
        <v>95772</v>
      </c>
      <c r="D81">
        <f t="shared" si="1"/>
        <v>240079</v>
      </c>
      <c r="E81">
        <v>1</v>
      </c>
      <c r="F81" s="2">
        <v>44063</v>
      </c>
      <c r="G81" t="s">
        <v>1039</v>
      </c>
      <c r="H81">
        <v>1</v>
      </c>
      <c r="J81">
        <v>1</v>
      </c>
      <c r="K81" t="s">
        <v>1265</v>
      </c>
      <c r="L81" t="s">
        <v>1066</v>
      </c>
      <c r="M81" s="2">
        <v>44063</v>
      </c>
      <c r="N81">
        <v>30</v>
      </c>
    </row>
    <row r="82" spans="1:14" x14ac:dyDescent="0.2">
      <c r="A82">
        <v>10370</v>
      </c>
      <c r="B82">
        <f>VLOOKUP(A82,'CounselingRecords (Becki)'!$A:$C,3,FALSE)</f>
        <v>9158</v>
      </c>
      <c r="C82">
        <v>95727</v>
      </c>
      <c r="D82">
        <f t="shared" si="1"/>
        <v>240080</v>
      </c>
      <c r="E82">
        <v>1</v>
      </c>
      <c r="F82" s="2">
        <v>44041</v>
      </c>
      <c r="G82" t="s">
        <v>1039</v>
      </c>
      <c r="H82">
        <v>1</v>
      </c>
      <c r="J82">
        <v>1</v>
      </c>
      <c r="K82" t="s">
        <v>1266</v>
      </c>
      <c r="L82" t="s">
        <v>1066</v>
      </c>
      <c r="M82" s="2">
        <v>44041</v>
      </c>
      <c r="N82">
        <v>30</v>
      </c>
    </row>
    <row r="83" spans="1:14" x14ac:dyDescent="0.2">
      <c r="A83">
        <v>10366</v>
      </c>
      <c r="B83">
        <f>VLOOKUP(A83,'CounselingRecords (Becki)'!$A:$C,3,FALSE)</f>
        <v>9155</v>
      </c>
      <c r="C83">
        <v>95731</v>
      </c>
      <c r="D83">
        <f t="shared" si="1"/>
        <v>240081</v>
      </c>
      <c r="E83">
        <v>1</v>
      </c>
      <c r="F83" s="2">
        <v>44033</v>
      </c>
      <c r="G83" t="s">
        <v>1039</v>
      </c>
      <c r="H83">
        <v>1</v>
      </c>
      <c r="J83">
        <v>1</v>
      </c>
      <c r="K83" t="s">
        <v>1267</v>
      </c>
      <c r="L83" t="s">
        <v>1066</v>
      </c>
      <c r="M83" s="2">
        <v>44033</v>
      </c>
      <c r="N83">
        <v>30</v>
      </c>
    </row>
    <row r="84" spans="1:14" x14ac:dyDescent="0.2">
      <c r="A84">
        <v>10366</v>
      </c>
      <c r="B84">
        <f>VLOOKUP(A84,'CounselingRecords (Becki)'!$A:$C,3,FALSE)</f>
        <v>9155</v>
      </c>
      <c r="C84">
        <v>95732</v>
      </c>
      <c r="D84">
        <f t="shared" si="1"/>
        <v>240082</v>
      </c>
      <c r="E84">
        <v>1</v>
      </c>
      <c r="F84" s="2">
        <v>44034</v>
      </c>
      <c r="G84" t="s">
        <v>1039</v>
      </c>
      <c r="H84">
        <v>1</v>
      </c>
      <c r="J84">
        <v>1</v>
      </c>
      <c r="K84" t="s">
        <v>1268</v>
      </c>
      <c r="L84" t="s">
        <v>1066</v>
      </c>
      <c r="M84" s="2">
        <v>44034</v>
      </c>
      <c r="N84">
        <v>10</v>
      </c>
    </row>
    <row r="85" spans="1:14" x14ac:dyDescent="0.2">
      <c r="A85">
        <v>10366</v>
      </c>
      <c r="B85">
        <f>VLOOKUP(A85,'CounselingRecords (Becki)'!$A:$C,3,FALSE)</f>
        <v>9155</v>
      </c>
      <c r="C85">
        <v>95733</v>
      </c>
      <c r="D85">
        <f t="shared" si="1"/>
        <v>240083</v>
      </c>
      <c r="E85">
        <v>1</v>
      </c>
      <c r="F85" s="2">
        <v>44047</v>
      </c>
      <c r="G85" t="s">
        <v>1039</v>
      </c>
      <c r="H85">
        <v>1</v>
      </c>
      <c r="J85">
        <v>1</v>
      </c>
      <c r="K85" t="s">
        <v>1269</v>
      </c>
      <c r="L85" t="s">
        <v>1066</v>
      </c>
      <c r="M85" s="2">
        <v>44047</v>
      </c>
      <c r="N85">
        <v>10</v>
      </c>
    </row>
    <row r="86" spans="1:14" x14ac:dyDescent="0.2">
      <c r="A86">
        <v>10383</v>
      </c>
      <c r="B86">
        <f>VLOOKUP(A86,'CounselingRecords (Becki)'!$A:$C,3,FALSE)</f>
        <v>9170</v>
      </c>
      <c r="C86">
        <v>95749</v>
      </c>
      <c r="D86">
        <f t="shared" si="1"/>
        <v>240084</v>
      </c>
      <c r="E86">
        <v>1</v>
      </c>
      <c r="F86" s="2">
        <v>44056</v>
      </c>
      <c r="G86" t="s">
        <v>1039</v>
      </c>
      <c r="H86">
        <v>1</v>
      </c>
      <c r="J86">
        <v>1</v>
      </c>
      <c r="K86" t="s">
        <v>1270</v>
      </c>
      <c r="L86" t="s">
        <v>1066</v>
      </c>
      <c r="M86" s="2">
        <v>44056</v>
      </c>
      <c r="N86">
        <v>30</v>
      </c>
    </row>
    <row r="87" spans="1:14" x14ac:dyDescent="0.2">
      <c r="A87">
        <v>10383</v>
      </c>
      <c r="B87">
        <f>VLOOKUP(A87,'CounselingRecords (Becki)'!$A:$C,3,FALSE)</f>
        <v>9170</v>
      </c>
      <c r="C87">
        <v>95751</v>
      </c>
      <c r="D87">
        <f t="shared" si="1"/>
        <v>240085</v>
      </c>
      <c r="E87">
        <v>1</v>
      </c>
      <c r="F87" s="2">
        <v>44061</v>
      </c>
      <c r="G87" t="s">
        <v>1039</v>
      </c>
      <c r="H87">
        <v>1</v>
      </c>
      <c r="J87">
        <v>1</v>
      </c>
      <c r="K87" t="s">
        <v>1271</v>
      </c>
      <c r="L87" t="s">
        <v>1066</v>
      </c>
      <c r="M87" s="2">
        <v>44061</v>
      </c>
      <c r="N87">
        <v>20</v>
      </c>
    </row>
    <row r="88" spans="1:14" x14ac:dyDescent="0.2">
      <c r="A88">
        <v>10382</v>
      </c>
      <c r="B88">
        <f>VLOOKUP(A88,'CounselingRecords (Becki)'!$A:$C,3,FALSE)</f>
        <v>9169</v>
      </c>
      <c r="C88">
        <v>95753</v>
      </c>
      <c r="D88">
        <f t="shared" si="1"/>
        <v>240086</v>
      </c>
      <c r="E88">
        <v>1</v>
      </c>
      <c r="F88" s="2">
        <v>44056</v>
      </c>
      <c r="G88" t="s">
        <v>1039</v>
      </c>
      <c r="H88">
        <v>1</v>
      </c>
      <c r="J88">
        <v>1</v>
      </c>
      <c r="K88" t="s">
        <v>1272</v>
      </c>
      <c r="L88" t="s">
        <v>1066</v>
      </c>
      <c r="M88" s="2">
        <v>44056</v>
      </c>
      <c r="N88">
        <v>30</v>
      </c>
    </row>
    <row r="89" spans="1:14" x14ac:dyDescent="0.2">
      <c r="A89">
        <v>10382</v>
      </c>
      <c r="B89">
        <f>VLOOKUP(A89,'CounselingRecords (Becki)'!$A:$C,3,FALSE)</f>
        <v>9169</v>
      </c>
      <c r="C89">
        <v>95755</v>
      </c>
      <c r="D89">
        <f t="shared" si="1"/>
        <v>240087</v>
      </c>
      <c r="E89">
        <v>1</v>
      </c>
      <c r="F89" s="2">
        <v>44061</v>
      </c>
      <c r="G89" t="s">
        <v>1039</v>
      </c>
      <c r="H89">
        <v>1</v>
      </c>
      <c r="J89">
        <v>1</v>
      </c>
      <c r="K89" t="s">
        <v>1273</v>
      </c>
      <c r="L89" t="s">
        <v>1066</v>
      </c>
      <c r="M89" s="2">
        <v>44061</v>
      </c>
      <c r="N89">
        <v>20</v>
      </c>
    </row>
    <row r="90" spans="1:14" x14ac:dyDescent="0.2">
      <c r="A90">
        <v>10384</v>
      </c>
      <c r="B90">
        <f>VLOOKUP(A90,'CounselingRecords (Becki)'!$A:$C,3,FALSE)</f>
        <v>9171</v>
      </c>
      <c r="C90">
        <v>95757</v>
      </c>
      <c r="D90">
        <f t="shared" si="1"/>
        <v>240088</v>
      </c>
      <c r="E90">
        <v>1</v>
      </c>
      <c r="F90" s="2">
        <v>44061</v>
      </c>
      <c r="G90" t="s">
        <v>1039</v>
      </c>
      <c r="H90">
        <v>1</v>
      </c>
      <c r="J90">
        <v>1</v>
      </c>
      <c r="K90" t="s">
        <v>1274</v>
      </c>
      <c r="L90" t="s">
        <v>1066</v>
      </c>
      <c r="M90" s="2">
        <v>44061</v>
      </c>
      <c r="N90">
        <v>20</v>
      </c>
    </row>
    <row r="91" spans="1:14" x14ac:dyDescent="0.2">
      <c r="A91">
        <v>10435</v>
      </c>
      <c r="B91">
        <f>VLOOKUP(A91,'CounselingRecords (Becki)'!$A:$C,3,FALSE)</f>
        <v>9214</v>
      </c>
      <c r="C91">
        <v>96183</v>
      </c>
      <c r="D91">
        <f t="shared" si="1"/>
        <v>240089</v>
      </c>
      <c r="E91">
        <v>1</v>
      </c>
      <c r="F91" s="2">
        <v>44109</v>
      </c>
      <c r="G91" t="s">
        <v>1039</v>
      </c>
      <c r="H91">
        <v>1</v>
      </c>
      <c r="J91">
        <v>1</v>
      </c>
      <c r="K91" t="s">
        <v>1275</v>
      </c>
      <c r="L91" t="s">
        <v>1066</v>
      </c>
      <c r="M91" s="2">
        <v>44109</v>
      </c>
      <c r="N91">
        <v>20</v>
      </c>
    </row>
    <row r="92" spans="1:14" x14ac:dyDescent="0.2">
      <c r="A92">
        <v>10365</v>
      </c>
      <c r="B92">
        <f>VLOOKUP(A92,'CounselingRecords (Becki)'!$A:$C,3,FALSE)</f>
        <v>9154</v>
      </c>
      <c r="C92">
        <v>96051</v>
      </c>
      <c r="D92">
        <f t="shared" si="1"/>
        <v>240090</v>
      </c>
      <c r="E92">
        <v>1</v>
      </c>
      <c r="F92" s="2">
        <v>44067</v>
      </c>
      <c r="G92" t="s">
        <v>1039</v>
      </c>
      <c r="H92">
        <v>1</v>
      </c>
      <c r="J92">
        <v>1</v>
      </c>
      <c r="K92" t="s">
        <v>1276</v>
      </c>
      <c r="L92" t="s">
        <v>1066</v>
      </c>
      <c r="M92" s="2">
        <v>44067</v>
      </c>
      <c r="N92">
        <v>30</v>
      </c>
    </row>
    <row r="93" spans="1:14" x14ac:dyDescent="0.2">
      <c r="A93">
        <v>10413</v>
      </c>
      <c r="B93">
        <f>VLOOKUP(A93,'CounselingRecords (Becki)'!$A:$C,3,FALSE)</f>
        <v>9195</v>
      </c>
      <c r="C93">
        <v>96059</v>
      </c>
      <c r="D93">
        <f t="shared" si="1"/>
        <v>240091</v>
      </c>
      <c r="E93">
        <v>1</v>
      </c>
      <c r="F93" s="2">
        <v>44082</v>
      </c>
      <c r="G93" t="s">
        <v>1039</v>
      </c>
      <c r="H93">
        <v>1</v>
      </c>
      <c r="J93">
        <v>1</v>
      </c>
      <c r="K93" t="s">
        <v>1277</v>
      </c>
      <c r="L93" t="s">
        <v>1066</v>
      </c>
      <c r="M93" s="2">
        <v>44082</v>
      </c>
      <c r="N93">
        <v>45</v>
      </c>
    </row>
    <row r="94" spans="1:14" x14ac:dyDescent="0.2">
      <c r="A94">
        <v>10353</v>
      </c>
      <c r="B94">
        <f>VLOOKUP(A94,'CounselingRecords (Becki)'!$A:$C,3,FALSE)</f>
        <v>9144</v>
      </c>
      <c r="C94">
        <v>96064</v>
      </c>
      <c r="D94">
        <f t="shared" si="1"/>
        <v>240092</v>
      </c>
      <c r="E94">
        <v>1</v>
      </c>
      <c r="F94" s="2">
        <v>44061</v>
      </c>
      <c r="G94" t="s">
        <v>1039</v>
      </c>
      <c r="H94">
        <v>1</v>
      </c>
      <c r="J94">
        <v>1</v>
      </c>
      <c r="K94" t="s">
        <v>1278</v>
      </c>
      <c r="L94" t="s">
        <v>1066</v>
      </c>
      <c r="M94" s="2">
        <v>44061</v>
      </c>
      <c r="N94">
        <v>20</v>
      </c>
    </row>
    <row r="95" spans="1:14" x14ac:dyDescent="0.2">
      <c r="A95">
        <v>10357</v>
      </c>
      <c r="B95">
        <f>VLOOKUP(A95,'CounselingRecords (Becki)'!$A:$C,3,FALSE)</f>
        <v>9147</v>
      </c>
      <c r="C95">
        <v>96069</v>
      </c>
      <c r="D95">
        <f t="shared" si="1"/>
        <v>240093</v>
      </c>
      <c r="E95">
        <v>1</v>
      </c>
      <c r="F95" s="2">
        <v>44068</v>
      </c>
      <c r="G95" t="s">
        <v>1039</v>
      </c>
      <c r="H95">
        <v>1</v>
      </c>
      <c r="J95">
        <v>1</v>
      </c>
      <c r="K95" t="s">
        <v>1279</v>
      </c>
      <c r="L95" t="s">
        <v>1066</v>
      </c>
      <c r="M95" s="2">
        <v>44068</v>
      </c>
      <c r="N95">
        <v>45</v>
      </c>
    </row>
    <row r="96" spans="1:14" x14ac:dyDescent="0.2">
      <c r="A96">
        <v>10246</v>
      </c>
      <c r="B96">
        <f>VLOOKUP(A96,'CounselingRecords (Becki)'!$A:$C,3,FALSE)</f>
        <v>9039</v>
      </c>
      <c r="C96">
        <v>96072</v>
      </c>
      <c r="D96">
        <f t="shared" si="1"/>
        <v>240094</v>
      </c>
      <c r="E96">
        <v>1</v>
      </c>
      <c r="F96" s="2">
        <v>44060</v>
      </c>
      <c r="G96" t="s">
        <v>1039</v>
      </c>
      <c r="H96">
        <v>1</v>
      </c>
      <c r="J96">
        <v>1</v>
      </c>
      <c r="K96" t="s">
        <v>1280</v>
      </c>
      <c r="L96" t="s">
        <v>1066</v>
      </c>
      <c r="M96" s="2">
        <v>44060</v>
      </c>
      <c r="N96">
        <v>20</v>
      </c>
    </row>
    <row r="97" spans="1:14" x14ac:dyDescent="0.2">
      <c r="A97">
        <v>10288</v>
      </c>
      <c r="B97">
        <f>VLOOKUP(A97,'CounselingRecords (Becki)'!$A:$C,3,FALSE)</f>
        <v>9080</v>
      </c>
      <c r="C97">
        <v>96076</v>
      </c>
      <c r="D97">
        <f t="shared" si="1"/>
        <v>240095</v>
      </c>
      <c r="E97">
        <v>1</v>
      </c>
      <c r="F97" s="2">
        <v>44055</v>
      </c>
      <c r="G97" t="s">
        <v>1039</v>
      </c>
      <c r="H97">
        <v>1</v>
      </c>
      <c r="J97">
        <v>1</v>
      </c>
      <c r="K97" t="s">
        <v>1281</v>
      </c>
      <c r="L97" t="s">
        <v>1066</v>
      </c>
      <c r="M97" s="2">
        <v>44055</v>
      </c>
      <c r="N97">
        <v>20</v>
      </c>
    </row>
    <row r="98" spans="1:14" x14ac:dyDescent="0.2">
      <c r="A98">
        <v>10287</v>
      </c>
      <c r="B98">
        <f>VLOOKUP(A98,'CounselingRecords (Becki)'!$A:$C,3,FALSE)</f>
        <v>9079</v>
      </c>
      <c r="C98">
        <v>96080</v>
      </c>
      <c r="D98">
        <f t="shared" si="1"/>
        <v>240096</v>
      </c>
      <c r="E98">
        <v>1</v>
      </c>
      <c r="F98" s="2">
        <v>44055</v>
      </c>
      <c r="G98" t="s">
        <v>1039</v>
      </c>
      <c r="H98">
        <v>1</v>
      </c>
      <c r="J98">
        <v>1</v>
      </c>
      <c r="K98" t="s">
        <v>1282</v>
      </c>
      <c r="L98" t="s">
        <v>1066</v>
      </c>
      <c r="M98" s="2">
        <v>44055</v>
      </c>
      <c r="N98">
        <v>20</v>
      </c>
    </row>
    <row r="99" spans="1:14" x14ac:dyDescent="0.2">
      <c r="A99">
        <v>10263</v>
      </c>
      <c r="B99">
        <f>VLOOKUP(A99,'CounselingRecords (Becki)'!$A:$C,3,FALSE)</f>
        <v>9056</v>
      </c>
      <c r="C99">
        <v>96100</v>
      </c>
      <c r="D99">
        <f t="shared" si="1"/>
        <v>240097</v>
      </c>
      <c r="E99">
        <v>1</v>
      </c>
      <c r="F99" s="2">
        <v>44068</v>
      </c>
      <c r="G99" t="s">
        <v>1039</v>
      </c>
      <c r="H99">
        <v>1</v>
      </c>
      <c r="J99">
        <v>1</v>
      </c>
      <c r="K99" t="s">
        <v>1283</v>
      </c>
      <c r="L99" t="s">
        <v>1066</v>
      </c>
      <c r="M99" s="2">
        <v>44068</v>
      </c>
      <c r="N99">
        <v>25</v>
      </c>
    </row>
    <row r="100" spans="1:14" x14ac:dyDescent="0.2">
      <c r="A100">
        <v>10380</v>
      </c>
      <c r="B100">
        <f>VLOOKUP(A100,'CounselingRecords (Becki)'!$A:$C,3,FALSE)</f>
        <v>9167</v>
      </c>
      <c r="C100">
        <v>96104</v>
      </c>
      <c r="D100">
        <f t="shared" si="1"/>
        <v>240098</v>
      </c>
      <c r="E100">
        <v>1</v>
      </c>
      <c r="F100" s="2">
        <v>44078</v>
      </c>
      <c r="G100" t="s">
        <v>1039</v>
      </c>
      <c r="H100">
        <v>1</v>
      </c>
      <c r="J100">
        <v>1</v>
      </c>
      <c r="K100" t="s">
        <v>1284</v>
      </c>
      <c r="L100" t="s">
        <v>1066</v>
      </c>
      <c r="M100" s="2">
        <v>44078</v>
      </c>
      <c r="N100">
        <v>20</v>
      </c>
    </row>
    <row r="101" spans="1:14" x14ac:dyDescent="0.2">
      <c r="A101">
        <v>10313</v>
      </c>
      <c r="B101">
        <f>VLOOKUP(A101,'CounselingRecords (Becki)'!$A:$C,3,FALSE)</f>
        <v>9105</v>
      </c>
      <c r="C101">
        <v>96107</v>
      </c>
      <c r="D101">
        <f t="shared" si="1"/>
        <v>240099</v>
      </c>
      <c r="E101">
        <v>1</v>
      </c>
      <c r="F101" s="2">
        <v>44047</v>
      </c>
      <c r="G101" t="s">
        <v>1039</v>
      </c>
      <c r="H101">
        <v>1</v>
      </c>
      <c r="J101">
        <v>1</v>
      </c>
      <c r="K101" t="s">
        <v>1285</v>
      </c>
      <c r="L101" t="s">
        <v>1066</v>
      </c>
      <c r="M101" s="2">
        <v>44047</v>
      </c>
      <c r="N101">
        <v>10</v>
      </c>
    </row>
    <row r="102" spans="1:14" x14ac:dyDescent="0.2">
      <c r="A102">
        <v>10303</v>
      </c>
      <c r="B102">
        <f>VLOOKUP(A102,'CounselingRecords (Becki)'!$A:$C,3,FALSE)</f>
        <v>9095</v>
      </c>
      <c r="C102">
        <v>96110</v>
      </c>
      <c r="D102">
        <f t="shared" si="1"/>
        <v>240100</v>
      </c>
      <c r="E102">
        <v>1</v>
      </c>
      <c r="F102" s="2">
        <v>44067</v>
      </c>
      <c r="G102" t="s">
        <v>1039</v>
      </c>
      <c r="H102">
        <v>1</v>
      </c>
      <c r="J102">
        <v>1</v>
      </c>
      <c r="K102" t="s">
        <v>1286</v>
      </c>
      <c r="L102" t="s">
        <v>1066</v>
      </c>
      <c r="M102" s="2">
        <v>44067</v>
      </c>
      <c r="N102">
        <v>20</v>
      </c>
    </row>
    <row r="103" spans="1:14" x14ac:dyDescent="0.2">
      <c r="A103">
        <v>10304</v>
      </c>
      <c r="B103">
        <f>VLOOKUP(A103,'CounselingRecords (Becki)'!$A:$C,3,FALSE)</f>
        <v>9096</v>
      </c>
      <c r="C103">
        <v>96112</v>
      </c>
      <c r="D103">
        <f t="shared" si="1"/>
        <v>240101</v>
      </c>
      <c r="E103">
        <v>1</v>
      </c>
      <c r="F103" s="2">
        <v>44067</v>
      </c>
      <c r="G103" t="s">
        <v>1039</v>
      </c>
      <c r="H103">
        <v>1</v>
      </c>
      <c r="J103">
        <v>1</v>
      </c>
      <c r="K103" t="s">
        <v>1287</v>
      </c>
      <c r="L103" t="s">
        <v>1066</v>
      </c>
      <c r="M103" s="2">
        <v>44067</v>
      </c>
      <c r="N103">
        <v>20</v>
      </c>
    </row>
    <row r="104" spans="1:14" x14ac:dyDescent="0.2">
      <c r="A104">
        <v>10397</v>
      </c>
      <c r="B104">
        <f>VLOOKUP(A104,'CounselingRecords (Becki)'!$A:$C,3,FALSE)</f>
        <v>9183</v>
      </c>
      <c r="C104">
        <v>95823</v>
      </c>
      <c r="D104">
        <f t="shared" si="1"/>
        <v>240102</v>
      </c>
      <c r="E104">
        <v>1</v>
      </c>
      <c r="F104" s="2">
        <v>44049</v>
      </c>
      <c r="G104" t="s">
        <v>1039</v>
      </c>
      <c r="H104">
        <v>1</v>
      </c>
      <c r="J104">
        <v>1</v>
      </c>
      <c r="K104" t="s">
        <v>1288</v>
      </c>
      <c r="L104" t="s">
        <v>1066</v>
      </c>
      <c r="M104" s="2">
        <v>44049</v>
      </c>
      <c r="N104">
        <v>45</v>
      </c>
    </row>
    <row r="105" spans="1:14" x14ac:dyDescent="0.2">
      <c r="A105">
        <v>10242</v>
      </c>
      <c r="B105">
        <f>VLOOKUP(A105,'CounselingRecords (Becki)'!$A:$C,3,FALSE)</f>
        <v>9035</v>
      </c>
      <c r="C105">
        <v>95826</v>
      </c>
      <c r="D105">
        <f t="shared" si="1"/>
        <v>240103</v>
      </c>
      <c r="E105">
        <v>1</v>
      </c>
      <c r="F105" s="2">
        <v>44050</v>
      </c>
      <c r="G105" t="s">
        <v>1039</v>
      </c>
      <c r="H105">
        <v>1</v>
      </c>
      <c r="J105">
        <v>1</v>
      </c>
      <c r="K105" t="s">
        <v>1289</v>
      </c>
      <c r="L105" t="s">
        <v>1066</v>
      </c>
      <c r="M105" s="2">
        <v>44050</v>
      </c>
      <c r="N105">
        <v>10</v>
      </c>
    </row>
    <row r="106" spans="1:14" x14ac:dyDescent="0.2">
      <c r="A106">
        <v>10363</v>
      </c>
      <c r="B106">
        <f>VLOOKUP(A106,'CounselingRecords (Becki)'!$A:$C,3,FALSE)</f>
        <v>9152</v>
      </c>
      <c r="C106">
        <v>95830</v>
      </c>
      <c r="D106">
        <f t="shared" si="1"/>
        <v>240104</v>
      </c>
      <c r="E106">
        <v>1</v>
      </c>
      <c r="F106" s="2">
        <v>44064</v>
      </c>
      <c r="G106" t="s">
        <v>1039</v>
      </c>
      <c r="H106">
        <v>1</v>
      </c>
      <c r="J106">
        <v>1</v>
      </c>
      <c r="K106" t="s">
        <v>1290</v>
      </c>
      <c r="L106" t="s">
        <v>1066</v>
      </c>
      <c r="M106" s="2">
        <v>44064</v>
      </c>
      <c r="N106">
        <v>30</v>
      </c>
    </row>
    <row r="107" spans="1:14" x14ac:dyDescent="0.2">
      <c r="A107">
        <v>10299</v>
      </c>
      <c r="B107">
        <f>VLOOKUP(A107,'CounselingRecords (Becki)'!$A:$C,3,FALSE)</f>
        <v>9091</v>
      </c>
      <c r="C107">
        <v>95832</v>
      </c>
      <c r="D107">
        <f t="shared" si="1"/>
        <v>240105</v>
      </c>
      <c r="E107">
        <v>1</v>
      </c>
      <c r="F107" s="2">
        <v>44053</v>
      </c>
      <c r="G107" t="s">
        <v>1039</v>
      </c>
      <c r="H107">
        <v>1</v>
      </c>
      <c r="J107">
        <v>1</v>
      </c>
      <c r="K107" t="s">
        <v>1291</v>
      </c>
      <c r="L107" t="s">
        <v>1066</v>
      </c>
      <c r="M107" s="2">
        <v>44053</v>
      </c>
      <c r="N107">
        <v>10</v>
      </c>
    </row>
    <row r="108" spans="1:14" x14ac:dyDescent="0.2">
      <c r="A108">
        <v>10328</v>
      </c>
      <c r="B108">
        <f>VLOOKUP(A108,'CounselingRecords (Becki)'!$A:$C,3,FALSE)</f>
        <v>9120</v>
      </c>
      <c r="C108">
        <v>96014</v>
      </c>
      <c r="D108">
        <f t="shared" si="1"/>
        <v>240106</v>
      </c>
      <c r="E108">
        <v>1</v>
      </c>
      <c r="F108" s="2">
        <v>44064</v>
      </c>
      <c r="G108" t="s">
        <v>1039</v>
      </c>
      <c r="H108">
        <v>1</v>
      </c>
      <c r="J108">
        <v>1</v>
      </c>
      <c r="K108" t="s">
        <v>1292</v>
      </c>
      <c r="L108" t="s">
        <v>1066</v>
      </c>
      <c r="M108" s="2">
        <v>44064</v>
      </c>
      <c r="N108">
        <v>10</v>
      </c>
    </row>
    <row r="109" spans="1:14" x14ac:dyDescent="0.2">
      <c r="A109">
        <v>10375</v>
      </c>
      <c r="B109">
        <f>VLOOKUP(A109,'CounselingRecords (Becki)'!$A:$C,3,FALSE)</f>
        <v>9162</v>
      </c>
      <c r="C109">
        <v>96017</v>
      </c>
      <c r="D109">
        <f t="shared" si="1"/>
        <v>240107</v>
      </c>
      <c r="E109">
        <v>1</v>
      </c>
      <c r="F109" s="2">
        <v>44067</v>
      </c>
      <c r="G109" t="s">
        <v>1039</v>
      </c>
      <c r="H109">
        <v>1</v>
      </c>
      <c r="J109">
        <v>1</v>
      </c>
      <c r="K109" t="s">
        <v>1293</v>
      </c>
      <c r="L109" t="s">
        <v>1066</v>
      </c>
      <c r="M109" s="2">
        <v>44067</v>
      </c>
      <c r="N109">
        <v>20</v>
      </c>
    </row>
    <row r="110" spans="1:14" x14ac:dyDescent="0.2">
      <c r="A110">
        <v>10375</v>
      </c>
      <c r="B110">
        <f>VLOOKUP(A110,'CounselingRecords (Becki)'!$A:$C,3,FALSE)</f>
        <v>9162</v>
      </c>
      <c r="C110">
        <v>96019</v>
      </c>
      <c r="D110">
        <f t="shared" si="1"/>
        <v>240108</v>
      </c>
      <c r="E110">
        <v>1</v>
      </c>
      <c r="F110" s="2">
        <v>44069</v>
      </c>
      <c r="G110" t="s">
        <v>1039</v>
      </c>
      <c r="H110">
        <v>1</v>
      </c>
      <c r="J110">
        <v>1</v>
      </c>
      <c r="K110" t="s">
        <v>1294</v>
      </c>
      <c r="L110" t="s">
        <v>1066</v>
      </c>
      <c r="M110" s="2">
        <v>44069</v>
      </c>
      <c r="N110">
        <v>20</v>
      </c>
    </row>
    <row r="111" spans="1:14" x14ac:dyDescent="0.2">
      <c r="A111">
        <v>10375</v>
      </c>
      <c r="B111">
        <f>VLOOKUP(A111,'CounselingRecords (Becki)'!$A:$C,3,FALSE)</f>
        <v>9162</v>
      </c>
      <c r="C111">
        <v>96020</v>
      </c>
      <c r="D111">
        <f t="shared" si="1"/>
        <v>240109</v>
      </c>
      <c r="E111">
        <v>1</v>
      </c>
      <c r="F111" s="2">
        <v>44069</v>
      </c>
      <c r="G111" t="s">
        <v>1039</v>
      </c>
      <c r="H111">
        <v>1</v>
      </c>
      <c r="J111">
        <v>1</v>
      </c>
      <c r="K111" t="s">
        <v>1295</v>
      </c>
      <c r="L111" t="s">
        <v>1066</v>
      </c>
      <c r="M111" s="2">
        <v>44069</v>
      </c>
      <c r="N111">
        <v>15</v>
      </c>
    </row>
    <row r="112" spans="1:14" x14ac:dyDescent="0.2">
      <c r="A112">
        <v>10351</v>
      </c>
      <c r="B112">
        <f>VLOOKUP(A112,'CounselingRecords (Becki)'!$A:$C,3,FALSE)</f>
        <v>9142</v>
      </c>
      <c r="C112">
        <v>96022</v>
      </c>
      <c r="D112">
        <f t="shared" si="1"/>
        <v>240110</v>
      </c>
      <c r="E112">
        <v>1</v>
      </c>
      <c r="F112" s="2">
        <v>44063</v>
      </c>
      <c r="G112" t="s">
        <v>1039</v>
      </c>
      <c r="H112">
        <v>1</v>
      </c>
      <c r="J112">
        <v>1</v>
      </c>
      <c r="K112" t="s">
        <v>1296</v>
      </c>
      <c r="L112" t="s">
        <v>1066</v>
      </c>
      <c r="M112" s="2">
        <v>44063</v>
      </c>
      <c r="N112">
        <v>30</v>
      </c>
    </row>
    <row r="113" spans="1:14" x14ac:dyDescent="0.2">
      <c r="A113">
        <v>10351</v>
      </c>
      <c r="B113">
        <f>VLOOKUP(A113,'CounselingRecords (Becki)'!$A:$C,3,FALSE)</f>
        <v>9142</v>
      </c>
      <c r="C113">
        <v>96024</v>
      </c>
      <c r="D113">
        <f t="shared" si="1"/>
        <v>240111</v>
      </c>
      <c r="E113">
        <v>1</v>
      </c>
      <c r="F113" s="2">
        <v>44067</v>
      </c>
      <c r="G113" t="s">
        <v>1039</v>
      </c>
      <c r="H113">
        <v>1</v>
      </c>
      <c r="J113">
        <v>1</v>
      </c>
      <c r="K113" t="s">
        <v>1297</v>
      </c>
      <c r="L113" t="s">
        <v>1066</v>
      </c>
      <c r="M113" s="2">
        <v>44067</v>
      </c>
      <c r="N113">
        <v>20</v>
      </c>
    </row>
    <row r="114" spans="1:14" x14ac:dyDescent="0.2">
      <c r="A114">
        <v>10351</v>
      </c>
      <c r="B114">
        <f>VLOOKUP(A114,'CounselingRecords (Becki)'!$A:$C,3,FALSE)</f>
        <v>9142</v>
      </c>
      <c r="C114">
        <v>96026</v>
      </c>
      <c r="D114">
        <f t="shared" si="1"/>
        <v>240112</v>
      </c>
      <c r="E114">
        <v>1</v>
      </c>
      <c r="F114" s="2">
        <v>44071</v>
      </c>
      <c r="G114" t="s">
        <v>1039</v>
      </c>
      <c r="H114">
        <v>1</v>
      </c>
      <c r="J114">
        <v>1</v>
      </c>
      <c r="K114" t="s">
        <v>1298</v>
      </c>
      <c r="L114" t="s">
        <v>1066</v>
      </c>
      <c r="M114" s="2">
        <v>44071</v>
      </c>
      <c r="N114">
        <v>20</v>
      </c>
    </row>
    <row r="115" spans="1:14" x14ac:dyDescent="0.2">
      <c r="A115">
        <v>10351</v>
      </c>
      <c r="B115">
        <f>VLOOKUP(A115,'CounselingRecords (Becki)'!$A:$C,3,FALSE)</f>
        <v>9142</v>
      </c>
      <c r="C115">
        <v>96028</v>
      </c>
      <c r="D115">
        <f t="shared" si="1"/>
        <v>240113</v>
      </c>
      <c r="E115">
        <v>1</v>
      </c>
      <c r="F115" s="2">
        <v>44074</v>
      </c>
      <c r="G115" t="s">
        <v>1039</v>
      </c>
      <c r="H115">
        <v>1</v>
      </c>
      <c r="J115">
        <v>1</v>
      </c>
      <c r="K115" t="s">
        <v>1299</v>
      </c>
      <c r="L115" t="s">
        <v>1066</v>
      </c>
      <c r="M115" s="2">
        <v>44074</v>
      </c>
      <c r="N115">
        <v>15</v>
      </c>
    </row>
    <row r="116" spans="1:14" x14ac:dyDescent="0.2">
      <c r="A116">
        <v>10288</v>
      </c>
      <c r="B116">
        <f>VLOOKUP(A116,'CounselingRecords (Becki)'!$A:$C,3,FALSE)</f>
        <v>9080</v>
      </c>
      <c r="C116">
        <v>96031</v>
      </c>
      <c r="D116">
        <f t="shared" si="1"/>
        <v>240114</v>
      </c>
      <c r="E116">
        <v>1</v>
      </c>
      <c r="F116" s="2">
        <v>44054</v>
      </c>
      <c r="G116" t="s">
        <v>1039</v>
      </c>
      <c r="H116">
        <v>1</v>
      </c>
      <c r="J116">
        <v>1</v>
      </c>
      <c r="K116" t="s">
        <v>1300</v>
      </c>
      <c r="L116" t="s">
        <v>1066</v>
      </c>
      <c r="M116" s="2">
        <v>44054</v>
      </c>
      <c r="N116">
        <v>30</v>
      </c>
    </row>
    <row r="117" spans="1:14" x14ac:dyDescent="0.2">
      <c r="A117">
        <v>10288</v>
      </c>
      <c r="B117">
        <f>VLOOKUP(A117,'CounselingRecords (Becki)'!$A:$C,3,FALSE)</f>
        <v>9080</v>
      </c>
      <c r="C117">
        <v>96032</v>
      </c>
      <c r="D117">
        <f t="shared" si="1"/>
        <v>240115</v>
      </c>
      <c r="E117">
        <v>1</v>
      </c>
      <c r="F117" s="2">
        <v>44061</v>
      </c>
      <c r="G117" t="s">
        <v>1039</v>
      </c>
      <c r="H117">
        <v>1</v>
      </c>
      <c r="J117">
        <v>1</v>
      </c>
      <c r="K117" t="s">
        <v>1301</v>
      </c>
      <c r="L117" t="s">
        <v>1066</v>
      </c>
      <c r="M117" s="2">
        <v>44061</v>
      </c>
      <c r="N117">
        <v>20</v>
      </c>
    </row>
    <row r="118" spans="1:14" x14ac:dyDescent="0.2">
      <c r="A118">
        <v>10287</v>
      </c>
      <c r="B118">
        <f>VLOOKUP(A118,'CounselingRecords (Becki)'!$A:$C,3,FALSE)</f>
        <v>9079</v>
      </c>
      <c r="C118">
        <v>96035</v>
      </c>
      <c r="D118">
        <f t="shared" si="1"/>
        <v>240116</v>
      </c>
      <c r="E118">
        <v>1</v>
      </c>
      <c r="F118" s="2">
        <v>44057</v>
      </c>
      <c r="G118" t="s">
        <v>1039</v>
      </c>
      <c r="H118">
        <v>1</v>
      </c>
      <c r="J118">
        <v>1</v>
      </c>
      <c r="K118" t="s">
        <v>1302</v>
      </c>
      <c r="L118" t="s">
        <v>1066</v>
      </c>
      <c r="M118" s="2">
        <v>44057</v>
      </c>
      <c r="N118">
        <v>30</v>
      </c>
    </row>
    <row r="119" spans="1:14" x14ac:dyDescent="0.2">
      <c r="A119">
        <v>10287</v>
      </c>
      <c r="B119">
        <f>VLOOKUP(A119,'CounselingRecords (Becki)'!$A:$C,3,FALSE)</f>
        <v>9079</v>
      </c>
      <c r="C119">
        <v>96037</v>
      </c>
      <c r="D119">
        <f t="shared" si="1"/>
        <v>240117</v>
      </c>
      <c r="E119">
        <v>1</v>
      </c>
      <c r="F119" s="2">
        <v>44061</v>
      </c>
      <c r="G119" t="s">
        <v>1039</v>
      </c>
      <c r="H119">
        <v>1</v>
      </c>
      <c r="J119">
        <v>1</v>
      </c>
      <c r="K119" t="s">
        <v>1303</v>
      </c>
      <c r="L119" t="s">
        <v>1066</v>
      </c>
      <c r="M119" s="2">
        <v>44061</v>
      </c>
      <c r="N119">
        <v>20</v>
      </c>
    </row>
    <row r="120" spans="1:14" x14ac:dyDescent="0.2">
      <c r="A120">
        <v>10288</v>
      </c>
      <c r="B120">
        <f>VLOOKUP(A120,'CounselingRecords (Becki)'!$A:$C,3,FALSE)</f>
        <v>9080</v>
      </c>
      <c r="C120">
        <v>96040</v>
      </c>
      <c r="D120">
        <f t="shared" si="1"/>
        <v>240118</v>
      </c>
      <c r="E120">
        <v>1</v>
      </c>
      <c r="F120" s="2">
        <v>44064</v>
      </c>
      <c r="G120" t="s">
        <v>1039</v>
      </c>
      <c r="H120">
        <v>1</v>
      </c>
      <c r="J120">
        <v>1</v>
      </c>
      <c r="K120" t="s">
        <v>1304</v>
      </c>
      <c r="L120" t="s">
        <v>1066</v>
      </c>
      <c r="M120" s="2">
        <v>44064</v>
      </c>
      <c r="N120">
        <v>30</v>
      </c>
    </row>
    <row r="121" spans="1:14" x14ac:dyDescent="0.2">
      <c r="A121">
        <v>10287</v>
      </c>
      <c r="B121">
        <f>VLOOKUP(A121,'CounselingRecords (Becki)'!$A:$C,3,FALSE)</f>
        <v>9079</v>
      </c>
      <c r="C121">
        <v>96043</v>
      </c>
      <c r="D121">
        <f t="shared" si="1"/>
        <v>240119</v>
      </c>
      <c r="E121">
        <v>1</v>
      </c>
      <c r="F121" s="2">
        <v>44064</v>
      </c>
      <c r="G121" t="s">
        <v>1039</v>
      </c>
      <c r="H121">
        <v>1</v>
      </c>
      <c r="J121">
        <v>1</v>
      </c>
      <c r="K121" t="s">
        <v>1304</v>
      </c>
      <c r="L121" t="s">
        <v>1066</v>
      </c>
      <c r="M121" s="2">
        <v>44064</v>
      </c>
      <c r="N121">
        <v>30</v>
      </c>
    </row>
    <row r="122" spans="1:14" x14ac:dyDescent="0.2">
      <c r="A122">
        <v>10365</v>
      </c>
      <c r="B122">
        <f>VLOOKUP(A122,'CounselingRecords (Becki)'!$A:$C,3,FALSE)</f>
        <v>9154</v>
      </c>
      <c r="C122">
        <v>96045</v>
      </c>
      <c r="D122">
        <f t="shared" si="1"/>
        <v>240120</v>
      </c>
      <c r="E122">
        <v>1</v>
      </c>
      <c r="F122" s="2">
        <v>44049</v>
      </c>
      <c r="G122" t="s">
        <v>1039</v>
      </c>
      <c r="H122">
        <v>1</v>
      </c>
      <c r="J122">
        <v>1</v>
      </c>
      <c r="K122" t="s">
        <v>1305</v>
      </c>
      <c r="L122" t="s">
        <v>1066</v>
      </c>
      <c r="M122" s="2">
        <v>44049</v>
      </c>
      <c r="N122">
        <v>30</v>
      </c>
    </row>
    <row r="123" spans="1:14" x14ac:dyDescent="0.2">
      <c r="A123">
        <v>10365</v>
      </c>
      <c r="B123">
        <f>VLOOKUP(A123,'CounselingRecords (Becki)'!$A:$C,3,FALSE)</f>
        <v>9154</v>
      </c>
      <c r="C123">
        <v>96047</v>
      </c>
      <c r="D123">
        <f t="shared" si="1"/>
        <v>240121</v>
      </c>
      <c r="E123">
        <v>1</v>
      </c>
      <c r="F123" s="2">
        <v>44050</v>
      </c>
      <c r="G123" t="s">
        <v>1039</v>
      </c>
      <c r="H123">
        <v>1</v>
      </c>
      <c r="J123">
        <v>1</v>
      </c>
      <c r="K123" t="s">
        <v>1294</v>
      </c>
      <c r="L123" t="s">
        <v>1066</v>
      </c>
      <c r="M123" s="2">
        <v>44050</v>
      </c>
      <c r="N123">
        <v>10</v>
      </c>
    </row>
    <row r="124" spans="1:14" x14ac:dyDescent="0.2">
      <c r="A124">
        <v>10365</v>
      </c>
      <c r="B124">
        <f>VLOOKUP(A124,'CounselingRecords (Becki)'!$A:$C,3,FALSE)</f>
        <v>9154</v>
      </c>
      <c r="C124">
        <v>96049</v>
      </c>
      <c r="D124">
        <f t="shared" si="1"/>
        <v>240122</v>
      </c>
      <c r="E124">
        <v>1</v>
      </c>
      <c r="F124" s="2">
        <v>44050</v>
      </c>
      <c r="G124" t="s">
        <v>1039</v>
      </c>
      <c r="H124">
        <v>1</v>
      </c>
      <c r="J124">
        <v>1</v>
      </c>
      <c r="L124" t="s">
        <v>1066</v>
      </c>
      <c r="M124" s="2">
        <v>44050</v>
      </c>
      <c r="N124">
        <v>10</v>
      </c>
    </row>
    <row r="125" spans="1:14" x14ac:dyDescent="0.2">
      <c r="A125">
        <v>10344</v>
      </c>
      <c r="B125">
        <f>VLOOKUP(A125,'CounselingRecords (Becki)'!$A:$C,3,FALSE)</f>
        <v>9136</v>
      </c>
      <c r="C125">
        <v>95698</v>
      </c>
      <c r="D125">
        <f t="shared" si="1"/>
        <v>240123</v>
      </c>
      <c r="E125">
        <v>1</v>
      </c>
      <c r="F125" s="2">
        <v>44032</v>
      </c>
      <c r="G125" t="s">
        <v>1039</v>
      </c>
      <c r="H125">
        <v>1</v>
      </c>
      <c r="J125">
        <v>1</v>
      </c>
      <c r="K125" t="s">
        <v>1306</v>
      </c>
      <c r="L125" t="s">
        <v>1066</v>
      </c>
      <c r="M125" s="2">
        <v>44032</v>
      </c>
      <c r="N125">
        <v>10</v>
      </c>
    </row>
    <row r="126" spans="1:14" x14ac:dyDescent="0.2">
      <c r="A126">
        <v>10353</v>
      </c>
      <c r="B126">
        <f>VLOOKUP(A126,'CounselingRecords (Becki)'!$A:$C,3,FALSE)</f>
        <v>9144</v>
      </c>
      <c r="C126">
        <v>95702</v>
      </c>
      <c r="D126">
        <f t="shared" si="1"/>
        <v>240124</v>
      </c>
      <c r="E126">
        <v>1</v>
      </c>
      <c r="F126" s="2">
        <v>44040</v>
      </c>
      <c r="G126" t="s">
        <v>1039</v>
      </c>
      <c r="H126">
        <v>1</v>
      </c>
      <c r="J126">
        <v>1</v>
      </c>
      <c r="K126" t="s">
        <v>1307</v>
      </c>
      <c r="L126" t="s">
        <v>1066</v>
      </c>
      <c r="M126" s="2">
        <v>44040</v>
      </c>
      <c r="N126">
        <v>20</v>
      </c>
    </row>
    <row r="127" spans="1:14" x14ac:dyDescent="0.2">
      <c r="A127">
        <v>10299</v>
      </c>
      <c r="B127">
        <f>VLOOKUP(A127,'CounselingRecords (Becki)'!$A:$C,3,FALSE)</f>
        <v>9091</v>
      </c>
      <c r="C127">
        <v>95711</v>
      </c>
      <c r="D127">
        <f t="shared" si="1"/>
        <v>240125</v>
      </c>
      <c r="E127">
        <v>1</v>
      </c>
      <c r="F127" s="2">
        <v>44046</v>
      </c>
      <c r="G127" t="s">
        <v>1039</v>
      </c>
      <c r="H127">
        <v>1</v>
      </c>
      <c r="J127">
        <v>1</v>
      </c>
      <c r="K127" t="s">
        <v>1308</v>
      </c>
      <c r="L127" t="s">
        <v>1066</v>
      </c>
      <c r="M127" s="2">
        <v>44046</v>
      </c>
      <c r="N127">
        <v>30</v>
      </c>
    </row>
    <row r="128" spans="1:14" x14ac:dyDescent="0.2">
      <c r="A128">
        <v>10299</v>
      </c>
      <c r="B128">
        <f>VLOOKUP(A128,'CounselingRecords (Becki)'!$A:$C,3,FALSE)</f>
        <v>9091</v>
      </c>
      <c r="C128">
        <v>95713</v>
      </c>
      <c r="D128">
        <f t="shared" si="1"/>
        <v>240126</v>
      </c>
      <c r="E128">
        <v>1</v>
      </c>
      <c r="F128" s="2">
        <v>44049</v>
      </c>
      <c r="G128" t="s">
        <v>1039</v>
      </c>
      <c r="H128">
        <v>1</v>
      </c>
      <c r="J128">
        <v>1</v>
      </c>
      <c r="K128" t="s">
        <v>1269</v>
      </c>
      <c r="L128" t="s">
        <v>1066</v>
      </c>
      <c r="M128" s="2">
        <v>44049</v>
      </c>
      <c r="N128">
        <v>20</v>
      </c>
    </row>
    <row r="129" spans="1:14" x14ac:dyDescent="0.2">
      <c r="A129">
        <v>10328</v>
      </c>
      <c r="B129">
        <f>VLOOKUP(A129,'CounselingRecords (Becki)'!$A:$C,3,FALSE)</f>
        <v>9120</v>
      </c>
      <c r="C129">
        <v>95715</v>
      </c>
      <c r="D129">
        <f t="shared" si="1"/>
        <v>240127</v>
      </c>
      <c r="E129">
        <v>1</v>
      </c>
      <c r="F129" s="2">
        <v>44032</v>
      </c>
      <c r="G129" t="s">
        <v>1039</v>
      </c>
      <c r="H129">
        <v>1</v>
      </c>
      <c r="J129">
        <v>1</v>
      </c>
      <c r="K129" t="s">
        <v>1308</v>
      </c>
      <c r="L129" t="s">
        <v>1066</v>
      </c>
      <c r="M129" s="2">
        <v>44032</v>
      </c>
      <c r="N129">
        <v>30</v>
      </c>
    </row>
    <row r="130" spans="1:14" x14ac:dyDescent="0.2">
      <c r="A130">
        <v>10328</v>
      </c>
      <c r="B130">
        <f>VLOOKUP(A130,'CounselingRecords (Becki)'!$A:$C,3,FALSE)</f>
        <v>9120</v>
      </c>
      <c r="C130">
        <v>95717</v>
      </c>
      <c r="D130">
        <f t="shared" si="1"/>
        <v>240128</v>
      </c>
      <c r="E130">
        <v>1</v>
      </c>
      <c r="F130" s="2">
        <v>44040</v>
      </c>
      <c r="G130" t="s">
        <v>1039</v>
      </c>
      <c r="H130">
        <v>1</v>
      </c>
      <c r="J130">
        <v>1</v>
      </c>
      <c r="K130" t="s">
        <v>1268</v>
      </c>
      <c r="L130" t="s">
        <v>1066</v>
      </c>
      <c r="M130" s="2">
        <v>44040</v>
      </c>
      <c r="N130">
        <v>10</v>
      </c>
    </row>
    <row r="131" spans="1:14" x14ac:dyDescent="0.2">
      <c r="A131">
        <v>10328</v>
      </c>
      <c r="B131">
        <f>VLOOKUP(A131,'CounselingRecords (Becki)'!$A:$C,3,FALSE)</f>
        <v>9120</v>
      </c>
      <c r="C131">
        <v>95719</v>
      </c>
      <c r="D131">
        <f t="shared" si="1"/>
        <v>240129</v>
      </c>
      <c r="E131">
        <v>1</v>
      </c>
      <c r="F131" s="2">
        <v>44035</v>
      </c>
      <c r="G131" t="s">
        <v>1039</v>
      </c>
      <c r="H131">
        <v>1</v>
      </c>
      <c r="J131">
        <v>1</v>
      </c>
      <c r="K131" t="s">
        <v>1309</v>
      </c>
      <c r="L131" t="s">
        <v>1066</v>
      </c>
      <c r="M131" s="2">
        <v>44035</v>
      </c>
      <c r="N131">
        <v>45</v>
      </c>
    </row>
    <row r="132" spans="1:14" x14ac:dyDescent="0.2">
      <c r="A132">
        <v>10355</v>
      </c>
      <c r="B132">
        <f>VLOOKUP(A132,'CounselingRecords (Becki)'!$A:$C,3,FALSE)</f>
        <v>9145</v>
      </c>
      <c r="C132">
        <v>95550</v>
      </c>
      <c r="D132">
        <f t="shared" ref="D132:D195" si="2">D131+1</f>
        <v>240130</v>
      </c>
      <c r="E132">
        <v>1</v>
      </c>
      <c r="F132" s="2">
        <v>44036</v>
      </c>
      <c r="G132" t="s">
        <v>1039</v>
      </c>
      <c r="H132">
        <v>1</v>
      </c>
      <c r="J132">
        <v>1</v>
      </c>
      <c r="K132" t="s">
        <v>1310</v>
      </c>
      <c r="L132" t="s">
        <v>1066</v>
      </c>
      <c r="M132" s="2">
        <v>44036</v>
      </c>
      <c r="N132">
        <v>30</v>
      </c>
    </row>
    <row r="133" spans="1:14" x14ac:dyDescent="0.2">
      <c r="A133">
        <v>10356</v>
      </c>
      <c r="B133">
        <f>VLOOKUP(A133,'CounselingRecords (Becki)'!$A:$C,3,FALSE)</f>
        <v>9146</v>
      </c>
      <c r="C133">
        <v>95556</v>
      </c>
      <c r="D133">
        <f t="shared" si="2"/>
        <v>240131</v>
      </c>
      <c r="E133">
        <v>1</v>
      </c>
      <c r="F133" s="2">
        <v>44036</v>
      </c>
      <c r="G133" t="s">
        <v>1039</v>
      </c>
      <c r="H133">
        <v>1</v>
      </c>
      <c r="J133">
        <v>1</v>
      </c>
      <c r="K133" t="s">
        <v>1311</v>
      </c>
      <c r="L133" t="s">
        <v>1066</v>
      </c>
      <c r="M133" s="2">
        <v>44036</v>
      </c>
      <c r="N133">
        <v>30</v>
      </c>
    </row>
    <row r="134" spans="1:14" x14ac:dyDescent="0.2">
      <c r="A134">
        <v>10313</v>
      </c>
      <c r="B134">
        <f>VLOOKUP(A134,'CounselingRecords (Becki)'!$A:$C,3,FALSE)</f>
        <v>9105</v>
      </c>
      <c r="C134">
        <v>95560</v>
      </c>
      <c r="D134">
        <f t="shared" si="2"/>
        <v>240132</v>
      </c>
      <c r="E134">
        <v>1</v>
      </c>
      <c r="F134" s="2">
        <v>44033</v>
      </c>
      <c r="G134" t="s">
        <v>1039</v>
      </c>
      <c r="H134">
        <v>1</v>
      </c>
      <c r="J134">
        <v>1</v>
      </c>
      <c r="K134" t="s">
        <v>1312</v>
      </c>
      <c r="L134" t="s">
        <v>1066</v>
      </c>
      <c r="M134" s="2">
        <v>44033</v>
      </c>
      <c r="N134">
        <v>30</v>
      </c>
    </row>
    <row r="135" spans="1:14" x14ac:dyDescent="0.2">
      <c r="A135">
        <v>10313</v>
      </c>
      <c r="B135">
        <f>VLOOKUP(A135,'CounselingRecords (Becki)'!$A:$C,3,FALSE)</f>
        <v>9105</v>
      </c>
      <c r="C135">
        <v>95562</v>
      </c>
      <c r="D135">
        <f t="shared" si="2"/>
        <v>240133</v>
      </c>
      <c r="E135">
        <v>1</v>
      </c>
      <c r="F135" s="2">
        <v>44034</v>
      </c>
      <c r="G135" t="s">
        <v>1039</v>
      </c>
      <c r="H135">
        <v>1</v>
      </c>
      <c r="J135">
        <v>1</v>
      </c>
      <c r="K135" t="s">
        <v>1313</v>
      </c>
      <c r="L135" t="s">
        <v>1066</v>
      </c>
      <c r="M135" s="2">
        <v>44034</v>
      </c>
      <c r="N135">
        <v>30</v>
      </c>
    </row>
    <row r="136" spans="1:14" x14ac:dyDescent="0.2">
      <c r="A136">
        <v>10268</v>
      </c>
      <c r="B136">
        <f>VLOOKUP(A136,'CounselingRecords (Becki)'!$A:$C,3,FALSE)</f>
        <v>9061</v>
      </c>
      <c r="C136">
        <v>96140</v>
      </c>
      <c r="D136">
        <f t="shared" si="2"/>
        <v>240134</v>
      </c>
      <c r="E136">
        <v>1</v>
      </c>
      <c r="F136" s="2">
        <v>44169</v>
      </c>
      <c r="G136" t="s">
        <v>1039</v>
      </c>
      <c r="H136">
        <v>1</v>
      </c>
      <c r="J136">
        <v>1</v>
      </c>
      <c r="K136" t="s">
        <v>1314</v>
      </c>
      <c r="L136" t="s">
        <v>1066</v>
      </c>
      <c r="M136" s="2">
        <v>44169</v>
      </c>
      <c r="N136">
        <v>30</v>
      </c>
    </row>
    <row r="137" spans="1:14" x14ac:dyDescent="0.2">
      <c r="A137">
        <v>10268</v>
      </c>
      <c r="B137">
        <f>VLOOKUP(A137,'CounselingRecords (Becki)'!$A:$C,3,FALSE)</f>
        <v>9061</v>
      </c>
      <c r="C137">
        <v>96142</v>
      </c>
      <c r="D137">
        <f t="shared" si="2"/>
        <v>240135</v>
      </c>
      <c r="E137">
        <v>1</v>
      </c>
      <c r="F137" s="2">
        <v>44173</v>
      </c>
      <c r="G137" t="s">
        <v>1039</v>
      </c>
      <c r="H137">
        <v>1</v>
      </c>
      <c r="J137">
        <v>1</v>
      </c>
      <c r="K137" t="s">
        <v>1315</v>
      </c>
      <c r="L137" t="s">
        <v>1066</v>
      </c>
      <c r="M137" s="2">
        <v>44173</v>
      </c>
      <c r="N137">
        <v>20</v>
      </c>
    </row>
    <row r="138" spans="1:14" x14ac:dyDescent="0.2">
      <c r="A138">
        <v>10386</v>
      </c>
      <c r="B138">
        <f>VLOOKUP(A138,'CounselingRecords (Becki)'!$A:$C,3,FALSE)</f>
        <v>9172</v>
      </c>
      <c r="C138">
        <v>96131</v>
      </c>
      <c r="D138">
        <f t="shared" si="2"/>
        <v>240136</v>
      </c>
      <c r="E138">
        <v>1</v>
      </c>
      <c r="F138" s="2">
        <v>44074</v>
      </c>
      <c r="G138" t="s">
        <v>1039</v>
      </c>
      <c r="H138">
        <v>1</v>
      </c>
      <c r="J138">
        <v>1</v>
      </c>
      <c r="K138" t="s">
        <v>1316</v>
      </c>
      <c r="L138" t="s">
        <v>1066</v>
      </c>
      <c r="M138" s="2">
        <v>44074</v>
      </c>
      <c r="N138">
        <v>20</v>
      </c>
    </row>
    <row r="139" spans="1:14" x14ac:dyDescent="0.2">
      <c r="A139">
        <v>10386</v>
      </c>
      <c r="B139">
        <f>VLOOKUP(A139,'CounselingRecords (Becki)'!$A:$C,3,FALSE)</f>
        <v>9172</v>
      </c>
      <c r="C139">
        <v>96129</v>
      </c>
      <c r="D139">
        <f t="shared" si="2"/>
        <v>240137</v>
      </c>
      <c r="E139">
        <v>1</v>
      </c>
      <c r="F139" s="2">
        <v>44067</v>
      </c>
      <c r="G139" t="s">
        <v>1039</v>
      </c>
      <c r="H139">
        <v>1</v>
      </c>
      <c r="J139">
        <v>1</v>
      </c>
      <c r="K139" t="s">
        <v>1317</v>
      </c>
      <c r="L139" t="s">
        <v>1066</v>
      </c>
      <c r="M139" s="2">
        <v>44067</v>
      </c>
      <c r="N139">
        <v>60</v>
      </c>
    </row>
    <row r="140" spans="1:14" x14ac:dyDescent="0.2">
      <c r="A140">
        <v>10314</v>
      </c>
      <c r="B140">
        <f>VLOOKUP(A140,'CounselingRecords (Becki)'!$A:$C,3,FALSE)</f>
        <v>9106</v>
      </c>
      <c r="C140">
        <v>96127</v>
      </c>
      <c r="D140">
        <f t="shared" si="2"/>
        <v>240138</v>
      </c>
      <c r="E140">
        <v>1</v>
      </c>
      <c r="F140" s="2">
        <v>44070</v>
      </c>
      <c r="G140" t="s">
        <v>1039</v>
      </c>
      <c r="H140">
        <v>1</v>
      </c>
      <c r="J140">
        <v>1</v>
      </c>
      <c r="K140" t="s">
        <v>1318</v>
      </c>
      <c r="L140" t="s">
        <v>1066</v>
      </c>
      <c r="M140" s="2">
        <v>44070</v>
      </c>
      <c r="N140">
        <v>60</v>
      </c>
    </row>
    <row r="141" spans="1:14" x14ac:dyDescent="0.2">
      <c r="A141">
        <v>10430</v>
      </c>
      <c r="B141">
        <f>VLOOKUP(A141,'CounselingRecords (Becki)'!$A:$C,3,FALSE)</f>
        <v>9210</v>
      </c>
      <c r="C141">
        <v>96164</v>
      </c>
      <c r="D141">
        <f t="shared" si="2"/>
        <v>240139</v>
      </c>
      <c r="E141">
        <v>1</v>
      </c>
      <c r="F141" s="2">
        <v>44102</v>
      </c>
      <c r="G141" t="s">
        <v>1039</v>
      </c>
      <c r="H141">
        <v>1</v>
      </c>
      <c r="J141">
        <v>1</v>
      </c>
      <c r="K141" t="s">
        <v>1319</v>
      </c>
      <c r="L141" t="s">
        <v>1066</v>
      </c>
      <c r="M141" s="2">
        <v>44102</v>
      </c>
      <c r="N141">
        <v>30</v>
      </c>
    </row>
    <row r="142" spans="1:14" x14ac:dyDescent="0.2">
      <c r="A142">
        <v>10228</v>
      </c>
      <c r="B142">
        <f>VLOOKUP(A142,'CounselingRecords (Becki)'!$A:$C,3,FALSE)</f>
        <v>9021</v>
      </c>
      <c r="C142">
        <v>96177</v>
      </c>
      <c r="D142">
        <f t="shared" si="2"/>
        <v>240140</v>
      </c>
      <c r="E142">
        <v>1</v>
      </c>
      <c r="F142" s="2">
        <v>44105</v>
      </c>
      <c r="G142" t="s">
        <v>1039</v>
      </c>
      <c r="H142">
        <v>1</v>
      </c>
      <c r="J142">
        <v>1</v>
      </c>
      <c r="K142" t="s">
        <v>1320</v>
      </c>
      <c r="L142" t="s">
        <v>1066</v>
      </c>
      <c r="M142" s="2">
        <v>44105</v>
      </c>
      <c r="N142">
        <v>30</v>
      </c>
    </row>
    <row r="143" spans="1:14" x14ac:dyDescent="0.2">
      <c r="A143">
        <v>10228</v>
      </c>
      <c r="B143">
        <f>VLOOKUP(A143,'CounselingRecords (Becki)'!$A:$C,3,FALSE)</f>
        <v>9021</v>
      </c>
      <c r="C143">
        <v>96179</v>
      </c>
      <c r="D143">
        <f t="shared" si="2"/>
        <v>240141</v>
      </c>
      <c r="E143">
        <v>1</v>
      </c>
      <c r="F143" s="2">
        <v>44109</v>
      </c>
      <c r="G143" t="s">
        <v>1039</v>
      </c>
      <c r="H143">
        <v>1</v>
      </c>
      <c r="J143">
        <v>1</v>
      </c>
      <c r="K143" t="s">
        <v>1321</v>
      </c>
      <c r="L143" t="s">
        <v>1066</v>
      </c>
      <c r="M143" s="2">
        <v>44109</v>
      </c>
      <c r="N143">
        <v>20</v>
      </c>
    </row>
    <row r="144" spans="1:14" x14ac:dyDescent="0.2">
      <c r="A144">
        <v>10435</v>
      </c>
      <c r="B144">
        <f>VLOOKUP(A144,'CounselingRecords (Becki)'!$A:$C,3,FALSE)</f>
        <v>9214</v>
      </c>
      <c r="C144">
        <v>96181</v>
      </c>
      <c r="D144">
        <f t="shared" si="2"/>
        <v>240142</v>
      </c>
      <c r="E144">
        <v>1</v>
      </c>
      <c r="F144" s="2">
        <v>44104</v>
      </c>
      <c r="G144" t="s">
        <v>1039</v>
      </c>
      <c r="H144">
        <v>1</v>
      </c>
      <c r="J144">
        <v>1</v>
      </c>
      <c r="K144" t="s">
        <v>1322</v>
      </c>
      <c r="L144" t="s">
        <v>1066</v>
      </c>
      <c r="M144" s="2">
        <v>44104</v>
      </c>
      <c r="N144">
        <v>30</v>
      </c>
    </row>
    <row r="145" spans="1:14" x14ac:dyDescent="0.2">
      <c r="A145">
        <v>10319</v>
      </c>
      <c r="B145">
        <f>VLOOKUP(A145,'CounselingRecords (Becki)'!$A:$C,3,FALSE)</f>
        <v>9111</v>
      </c>
      <c r="C145">
        <v>95665</v>
      </c>
      <c r="D145">
        <f t="shared" si="2"/>
        <v>240143</v>
      </c>
      <c r="E145">
        <v>1</v>
      </c>
      <c r="F145" s="2">
        <v>44040</v>
      </c>
      <c r="G145" t="s">
        <v>1039</v>
      </c>
      <c r="H145">
        <v>1</v>
      </c>
      <c r="J145">
        <v>1</v>
      </c>
      <c r="K145" t="s">
        <v>1323</v>
      </c>
      <c r="L145" t="s">
        <v>1066</v>
      </c>
      <c r="M145" s="2">
        <v>44040</v>
      </c>
      <c r="N145">
        <v>20</v>
      </c>
    </row>
    <row r="146" spans="1:14" x14ac:dyDescent="0.2">
      <c r="A146">
        <v>10220</v>
      </c>
      <c r="B146">
        <f>VLOOKUP(A146,'CounselingRecords (Becki)'!$A:$C,3,FALSE)</f>
        <v>9014</v>
      </c>
      <c r="C146">
        <v>95937</v>
      </c>
      <c r="D146">
        <f t="shared" si="2"/>
        <v>240144</v>
      </c>
      <c r="E146">
        <v>1</v>
      </c>
      <c r="F146" s="2">
        <v>44067</v>
      </c>
      <c r="G146" t="s">
        <v>1039</v>
      </c>
      <c r="H146">
        <v>1</v>
      </c>
      <c r="J146">
        <v>1</v>
      </c>
      <c r="K146" t="s">
        <v>1324</v>
      </c>
      <c r="L146" t="s">
        <v>1066</v>
      </c>
      <c r="M146" s="2">
        <v>44067</v>
      </c>
      <c r="N146">
        <v>30</v>
      </c>
    </row>
    <row r="147" spans="1:14" x14ac:dyDescent="0.2">
      <c r="A147">
        <v>10244</v>
      </c>
      <c r="B147">
        <f>VLOOKUP(A147,'CounselingRecords (Becki)'!$A:$C,3,FALSE)</f>
        <v>9037</v>
      </c>
      <c r="C147">
        <v>95939</v>
      </c>
      <c r="D147">
        <f t="shared" si="2"/>
        <v>240145</v>
      </c>
      <c r="E147">
        <v>1</v>
      </c>
      <c r="F147" s="2">
        <v>44060</v>
      </c>
      <c r="G147" t="s">
        <v>1039</v>
      </c>
      <c r="H147">
        <v>1</v>
      </c>
      <c r="J147">
        <v>1</v>
      </c>
      <c r="K147" t="s">
        <v>1325</v>
      </c>
      <c r="L147" t="s">
        <v>1066</v>
      </c>
      <c r="M147" s="2">
        <v>44060</v>
      </c>
      <c r="N147">
        <v>30</v>
      </c>
    </row>
    <row r="148" spans="1:14" x14ac:dyDescent="0.2">
      <c r="A148">
        <v>10359</v>
      </c>
      <c r="B148">
        <f>VLOOKUP(A148,'CounselingRecords (Becki)'!$A:$C,3,FALSE)</f>
        <v>9149</v>
      </c>
      <c r="C148">
        <v>95941</v>
      </c>
      <c r="D148">
        <f t="shared" si="2"/>
        <v>240146</v>
      </c>
      <c r="E148">
        <v>1</v>
      </c>
      <c r="F148" s="2">
        <v>44068</v>
      </c>
      <c r="G148" t="s">
        <v>1039</v>
      </c>
      <c r="H148">
        <v>1</v>
      </c>
      <c r="J148">
        <v>1</v>
      </c>
      <c r="K148" t="s">
        <v>1326</v>
      </c>
      <c r="L148" t="s">
        <v>1066</v>
      </c>
      <c r="M148" s="2">
        <v>44068</v>
      </c>
      <c r="N148">
        <v>30</v>
      </c>
    </row>
    <row r="149" spans="1:14" x14ac:dyDescent="0.2">
      <c r="A149">
        <v>10319</v>
      </c>
      <c r="B149">
        <f>VLOOKUP(A149,'CounselingRecords (Becki)'!$A:$C,3,FALSE)</f>
        <v>9111</v>
      </c>
      <c r="C149">
        <v>95944</v>
      </c>
      <c r="D149">
        <f t="shared" si="2"/>
        <v>240147</v>
      </c>
      <c r="E149">
        <v>1</v>
      </c>
      <c r="F149" s="2">
        <v>44063</v>
      </c>
      <c r="G149" t="s">
        <v>1039</v>
      </c>
      <c r="H149">
        <v>1</v>
      </c>
      <c r="J149">
        <v>1</v>
      </c>
      <c r="K149" t="s">
        <v>1327</v>
      </c>
      <c r="L149" t="s">
        <v>1066</v>
      </c>
      <c r="M149" s="2">
        <v>44063</v>
      </c>
      <c r="N149">
        <v>30</v>
      </c>
    </row>
    <row r="150" spans="1:14" x14ac:dyDescent="0.2">
      <c r="A150">
        <v>10226</v>
      </c>
      <c r="B150">
        <f>VLOOKUP(A150,'CounselingRecords (Becki)'!$A:$C,3,FALSE)</f>
        <v>9020</v>
      </c>
      <c r="C150">
        <v>95949</v>
      </c>
      <c r="D150">
        <f t="shared" si="2"/>
        <v>240148</v>
      </c>
      <c r="E150">
        <v>1</v>
      </c>
      <c r="F150" s="2">
        <v>44062</v>
      </c>
      <c r="G150" t="s">
        <v>1039</v>
      </c>
      <c r="H150">
        <v>1</v>
      </c>
      <c r="J150">
        <v>1</v>
      </c>
      <c r="K150" t="s">
        <v>1328</v>
      </c>
      <c r="L150" t="s">
        <v>1066</v>
      </c>
      <c r="M150" s="2">
        <v>44062</v>
      </c>
      <c r="N150">
        <v>30</v>
      </c>
    </row>
    <row r="151" spans="1:14" x14ac:dyDescent="0.2">
      <c r="A151">
        <v>10229</v>
      </c>
      <c r="B151">
        <f>VLOOKUP(A151,'CounselingRecords (Becki)'!$A:$C,3,FALSE)</f>
        <v>9022</v>
      </c>
      <c r="C151">
        <v>95955</v>
      </c>
      <c r="D151">
        <f t="shared" si="2"/>
        <v>240149</v>
      </c>
      <c r="E151">
        <v>1</v>
      </c>
      <c r="F151" s="2">
        <v>44060</v>
      </c>
      <c r="G151" t="s">
        <v>1039</v>
      </c>
      <c r="H151">
        <v>1</v>
      </c>
      <c r="J151">
        <v>1</v>
      </c>
      <c r="K151" t="s">
        <v>1329</v>
      </c>
      <c r="L151" t="s">
        <v>1066</v>
      </c>
      <c r="M151" s="2">
        <v>44060</v>
      </c>
      <c r="N151">
        <v>30</v>
      </c>
    </row>
    <row r="152" spans="1:14" x14ac:dyDescent="0.2">
      <c r="A152">
        <v>10303</v>
      </c>
      <c r="B152">
        <f>VLOOKUP(A152,'CounselingRecords (Becki)'!$A:$C,3,FALSE)</f>
        <v>9095</v>
      </c>
      <c r="C152">
        <v>95958</v>
      </c>
      <c r="D152">
        <f t="shared" si="2"/>
        <v>240150</v>
      </c>
      <c r="E152">
        <v>1</v>
      </c>
      <c r="F152" s="2">
        <v>44069</v>
      </c>
      <c r="G152" t="s">
        <v>1039</v>
      </c>
      <c r="H152">
        <v>1</v>
      </c>
      <c r="J152">
        <v>1</v>
      </c>
      <c r="K152" t="s">
        <v>1330</v>
      </c>
      <c r="L152" t="s">
        <v>1066</v>
      </c>
      <c r="M152" s="2">
        <v>44069</v>
      </c>
      <c r="N152">
        <v>30</v>
      </c>
    </row>
    <row r="153" spans="1:14" x14ac:dyDescent="0.2">
      <c r="A153">
        <v>10251</v>
      </c>
      <c r="B153">
        <f>VLOOKUP(A153,'CounselingRecords (Becki)'!$A:$C,3,FALSE)</f>
        <v>9044</v>
      </c>
      <c r="C153">
        <v>95960</v>
      </c>
      <c r="D153">
        <f t="shared" si="2"/>
        <v>240151</v>
      </c>
      <c r="E153">
        <v>1</v>
      </c>
      <c r="F153" s="2">
        <v>44068</v>
      </c>
      <c r="G153" t="s">
        <v>1039</v>
      </c>
      <c r="H153">
        <v>1</v>
      </c>
      <c r="J153">
        <v>1</v>
      </c>
      <c r="K153" t="s">
        <v>1331</v>
      </c>
      <c r="L153" t="s">
        <v>1066</v>
      </c>
      <c r="M153" s="2">
        <v>44068</v>
      </c>
      <c r="N153">
        <v>30</v>
      </c>
    </row>
    <row r="154" spans="1:14" x14ac:dyDescent="0.2">
      <c r="A154">
        <v>10364</v>
      </c>
      <c r="B154">
        <f>VLOOKUP(A154,'CounselingRecords (Becki)'!$A:$C,3,FALSE)</f>
        <v>9153</v>
      </c>
      <c r="C154">
        <v>95962</v>
      </c>
      <c r="D154">
        <f t="shared" si="2"/>
        <v>240152</v>
      </c>
      <c r="E154">
        <v>1</v>
      </c>
      <c r="F154" s="2">
        <v>44068</v>
      </c>
      <c r="G154" t="s">
        <v>1039</v>
      </c>
      <c r="H154">
        <v>1</v>
      </c>
      <c r="J154">
        <v>1</v>
      </c>
      <c r="L154" t="s">
        <v>1066</v>
      </c>
      <c r="M154" s="2">
        <v>44068</v>
      </c>
      <c r="N154">
        <v>30</v>
      </c>
    </row>
    <row r="155" spans="1:14" x14ac:dyDescent="0.2">
      <c r="A155">
        <v>10207</v>
      </c>
      <c r="B155">
        <f>VLOOKUP(A155,'CounselingRecords (Becki)'!$A:$C,3,FALSE)</f>
        <v>9001</v>
      </c>
      <c r="C155">
        <v>95964</v>
      </c>
      <c r="D155">
        <f t="shared" si="2"/>
        <v>240153</v>
      </c>
      <c r="E155">
        <v>1</v>
      </c>
      <c r="F155" s="2">
        <v>44061</v>
      </c>
      <c r="G155" t="s">
        <v>1039</v>
      </c>
      <c r="H155">
        <v>1</v>
      </c>
      <c r="J155">
        <v>1</v>
      </c>
      <c r="K155" t="s">
        <v>1332</v>
      </c>
      <c r="L155" t="s">
        <v>1066</v>
      </c>
      <c r="M155" s="2">
        <v>44061</v>
      </c>
      <c r="N155">
        <v>30</v>
      </c>
    </row>
    <row r="156" spans="1:14" x14ac:dyDescent="0.2">
      <c r="A156">
        <v>10217</v>
      </c>
      <c r="B156">
        <f>VLOOKUP(A156,'CounselingRecords (Becki)'!$A:$C,3,FALSE)</f>
        <v>9011</v>
      </c>
      <c r="C156">
        <v>95966</v>
      </c>
      <c r="D156">
        <f t="shared" si="2"/>
        <v>240154</v>
      </c>
      <c r="E156">
        <v>1</v>
      </c>
      <c r="F156" s="2">
        <v>44061</v>
      </c>
      <c r="G156" t="s">
        <v>1039</v>
      </c>
      <c r="H156">
        <v>1</v>
      </c>
      <c r="I156">
        <v>2</v>
      </c>
      <c r="J156">
        <v>1</v>
      </c>
      <c r="K156" t="s">
        <v>1333</v>
      </c>
      <c r="L156" t="s">
        <v>1066</v>
      </c>
      <c r="M156" s="2">
        <v>44061</v>
      </c>
      <c r="N156">
        <v>30</v>
      </c>
    </row>
    <row r="157" spans="1:14" x14ac:dyDescent="0.2">
      <c r="A157">
        <v>10206</v>
      </c>
      <c r="B157">
        <f>VLOOKUP(A157,'CounselingRecords (Becki)'!$A:$C,3,FALSE)</f>
        <v>9000</v>
      </c>
      <c r="C157">
        <v>95972</v>
      </c>
      <c r="D157">
        <f t="shared" si="2"/>
        <v>240155</v>
      </c>
      <c r="E157">
        <v>1</v>
      </c>
      <c r="F157" s="2">
        <v>44056</v>
      </c>
      <c r="G157" t="s">
        <v>1039</v>
      </c>
      <c r="H157">
        <v>1</v>
      </c>
      <c r="J157">
        <v>1</v>
      </c>
      <c r="K157" t="s">
        <v>1334</v>
      </c>
      <c r="L157" t="s">
        <v>1066</v>
      </c>
      <c r="M157" s="2">
        <v>44056</v>
      </c>
      <c r="N157">
        <v>60</v>
      </c>
    </row>
    <row r="158" spans="1:14" x14ac:dyDescent="0.2">
      <c r="A158">
        <v>10240</v>
      </c>
      <c r="B158">
        <f>VLOOKUP(A158,'CounselingRecords (Becki)'!$A:$C,3,FALSE)</f>
        <v>9033</v>
      </c>
      <c r="C158">
        <v>95977</v>
      </c>
      <c r="D158">
        <f t="shared" si="2"/>
        <v>240156</v>
      </c>
      <c r="E158">
        <v>1</v>
      </c>
      <c r="F158" s="2">
        <v>44060</v>
      </c>
      <c r="G158" t="s">
        <v>1039</v>
      </c>
      <c r="H158">
        <v>1</v>
      </c>
      <c r="J158">
        <v>1</v>
      </c>
      <c r="K158" t="s">
        <v>1335</v>
      </c>
      <c r="L158" t="s">
        <v>1066</v>
      </c>
      <c r="M158" s="2">
        <v>44060</v>
      </c>
      <c r="N158">
        <v>45</v>
      </c>
    </row>
    <row r="159" spans="1:14" x14ac:dyDescent="0.2">
      <c r="A159">
        <v>10241</v>
      </c>
      <c r="B159">
        <f>VLOOKUP(A159,'CounselingRecords (Becki)'!$A:$C,3,FALSE)</f>
        <v>9034</v>
      </c>
      <c r="C159">
        <v>95980</v>
      </c>
      <c r="D159">
        <f t="shared" si="2"/>
        <v>240157</v>
      </c>
      <c r="E159">
        <v>1</v>
      </c>
      <c r="F159" s="2">
        <v>44060</v>
      </c>
      <c r="G159" t="s">
        <v>1039</v>
      </c>
      <c r="H159">
        <v>1</v>
      </c>
      <c r="J159">
        <v>1</v>
      </c>
      <c r="K159" t="s">
        <v>1336</v>
      </c>
      <c r="L159" t="s">
        <v>1066</v>
      </c>
      <c r="M159" s="2">
        <v>44060</v>
      </c>
      <c r="N159">
        <v>45</v>
      </c>
    </row>
    <row r="160" spans="1:14" x14ac:dyDescent="0.2">
      <c r="A160">
        <v>10337</v>
      </c>
      <c r="B160">
        <f>VLOOKUP(A160,'CounselingRecords (Becki)'!$A:$C,3,FALSE)</f>
        <v>9129</v>
      </c>
      <c r="C160">
        <v>95990</v>
      </c>
      <c r="D160">
        <f t="shared" si="2"/>
        <v>240158</v>
      </c>
      <c r="E160">
        <v>1</v>
      </c>
      <c r="F160" s="2">
        <v>44068</v>
      </c>
      <c r="G160" t="s">
        <v>1039</v>
      </c>
      <c r="H160">
        <v>1</v>
      </c>
      <c r="J160">
        <v>1</v>
      </c>
      <c r="L160" t="s">
        <v>1066</v>
      </c>
      <c r="M160" s="2">
        <v>44068</v>
      </c>
      <c r="N160">
        <v>25</v>
      </c>
    </row>
    <row r="161" spans="1:14" x14ac:dyDescent="0.2">
      <c r="A161">
        <v>10337</v>
      </c>
      <c r="B161">
        <f>VLOOKUP(A161,'CounselingRecords (Becki)'!$A:$C,3,FALSE)</f>
        <v>9129</v>
      </c>
      <c r="C161">
        <v>95991</v>
      </c>
      <c r="D161">
        <f t="shared" si="2"/>
        <v>240159</v>
      </c>
      <c r="E161">
        <v>1</v>
      </c>
      <c r="F161" s="2">
        <v>44068</v>
      </c>
      <c r="G161" t="s">
        <v>1039</v>
      </c>
      <c r="H161">
        <v>1</v>
      </c>
      <c r="J161">
        <v>1</v>
      </c>
      <c r="K161" t="s">
        <v>1337</v>
      </c>
      <c r="L161" t="s">
        <v>1066</v>
      </c>
      <c r="M161" s="2">
        <v>44068</v>
      </c>
      <c r="N161">
        <v>25</v>
      </c>
    </row>
    <row r="162" spans="1:14" x14ac:dyDescent="0.2">
      <c r="A162">
        <v>10284</v>
      </c>
      <c r="B162">
        <f>VLOOKUP(A162,'CounselingRecords (Becki)'!$A:$C,3,FALSE)</f>
        <v>9076</v>
      </c>
      <c r="C162">
        <v>95995</v>
      </c>
      <c r="D162">
        <f t="shared" si="2"/>
        <v>240160</v>
      </c>
      <c r="E162">
        <v>1</v>
      </c>
      <c r="F162" s="2">
        <v>44053</v>
      </c>
      <c r="G162" t="s">
        <v>1039</v>
      </c>
      <c r="H162">
        <v>1</v>
      </c>
      <c r="J162">
        <v>1</v>
      </c>
      <c r="K162" t="s">
        <v>1338</v>
      </c>
      <c r="L162" t="s">
        <v>1066</v>
      </c>
      <c r="M162" s="2">
        <v>44053</v>
      </c>
      <c r="N162">
        <v>30</v>
      </c>
    </row>
    <row r="163" spans="1:14" x14ac:dyDescent="0.2">
      <c r="A163">
        <v>10263</v>
      </c>
      <c r="B163">
        <f>VLOOKUP(A163,'CounselingRecords (Becki)'!$A:$C,3,FALSE)</f>
        <v>9056</v>
      </c>
      <c r="C163">
        <v>95999</v>
      </c>
      <c r="D163">
        <f t="shared" si="2"/>
        <v>240161</v>
      </c>
      <c r="E163">
        <v>1</v>
      </c>
      <c r="F163" s="2">
        <v>44053</v>
      </c>
      <c r="G163" t="s">
        <v>1039</v>
      </c>
      <c r="H163">
        <v>1</v>
      </c>
      <c r="J163">
        <v>1</v>
      </c>
      <c r="K163" t="s">
        <v>1339</v>
      </c>
      <c r="L163" t="s">
        <v>1066</v>
      </c>
      <c r="M163" s="2">
        <v>44053</v>
      </c>
      <c r="N163">
        <v>30</v>
      </c>
    </row>
    <row r="164" spans="1:14" x14ac:dyDescent="0.2">
      <c r="A164">
        <v>10313</v>
      </c>
      <c r="B164">
        <f>VLOOKUP(A164,'CounselingRecords (Becki)'!$A:$C,3,FALSE)</f>
        <v>9105</v>
      </c>
      <c r="C164">
        <v>95567</v>
      </c>
      <c r="D164">
        <f t="shared" si="2"/>
        <v>240162</v>
      </c>
      <c r="E164">
        <v>1</v>
      </c>
      <c r="F164" s="2">
        <v>44036</v>
      </c>
      <c r="G164" t="s">
        <v>1039</v>
      </c>
      <c r="H164">
        <v>1</v>
      </c>
      <c r="J164">
        <v>1</v>
      </c>
      <c r="K164" t="s">
        <v>1340</v>
      </c>
      <c r="L164" t="s">
        <v>1066</v>
      </c>
      <c r="M164" s="2">
        <v>44036</v>
      </c>
      <c r="N164">
        <v>10</v>
      </c>
    </row>
    <row r="165" spans="1:14" x14ac:dyDescent="0.2">
      <c r="A165">
        <v>10252</v>
      </c>
      <c r="B165">
        <f>VLOOKUP(A165,'CounselingRecords (Becki)'!$A:$C,3,FALSE)</f>
        <v>9045</v>
      </c>
      <c r="C165">
        <v>95569</v>
      </c>
      <c r="D165">
        <f t="shared" si="2"/>
        <v>240163</v>
      </c>
      <c r="E165">
        <v>1</v>
      </c>
      <c r="F165" s="2">
        <v>36727</v>
      </c>
      <c r="G165" t="s">
        <v>1039</v>
      </c>
      <c r="H165">
        <v>1</v>
      </c>
      <c r="J165">
        <v>1</v>
      </c>
      <c r="K165" t="s">
        <v>1341</v>
      </c>
      <c r="L165" t="s">
        <v>1066</v>
      </c>
      <c r="M165" s="2">
        <v>36727</v>
      </c>
      <c r="N165">
        <v>30</v>
      </c>
    </row>
    <row r="166" spans="1:14" x14ac:dyDescent="0.2">
      <c r="A166">
        <v>10252</v>
      </c>
      <c r="B166">
        <f>VLOOKUP(A166,'CounselingRecords (Becki)'!$A:$C,3,FALSE)</f>
        <v>9045</v>
      </c>
      <c r="C166">
        <v>95571</v>
      </c>
      <c r="D166">
        <f t="shared" si="2"/>
        <v>240164</v>
      </c>
      <c r="E166">
        <v>1</v>
      </c>
      <c r="F166" s="2">
        <v>44033</v>
      </c>
      <c r="G166" t="s">
        <v>1039</v>
      </c>
      <c r="H166">
        <v>1</v>
      </c>
      <c r="J166">
        <v>1</v>
      </c>
      <c r="K166" t="s">
        <v>1342</v>
      </c>
      <c r="L166" t="s">
        <v>1066</v>
      </c>
      <c r="M166" s="2">
        <v>44033</v>
      </c>
      <c r="N166">
        <v>30</v>
      </c>
    </row>
    <row r="167" spans="1:14" x14ac:dyDescent="0.2">
      <c r="A167">
        <v>10252</v>
      </c>
      <c r="B167">
        <f>VLOOKUP(A167,'CounselingRecords (Becki)'!$A:$C,3,FALSE)</f>
        <v>9045</v>
      </c>
      <c r="C167">
        <v>95573</v>
      </c>
      <c r="D167">
        <f t="shared" si="2"/>
        <v>240165</v>
      </c>
      <c r="E167">
        <v>1</v>
      </c>
      <c r="F167" s="2">
        <v>44034</v>
      </c>
      <c r="G167" t="s">
        <v>1039</v>
      </c>
      <c r="H167">
        <v>1</v>
      </c>
      <c r="J167">
        <v>1</v>
      </c>
      <c r="K167" t="s">
        <v>1343</v>
      </c>
      <c r="L167" t="s">
        <v>1066</v>
      </c>
      <c r="M167" s="2">
        <v>44034</v>
      </c>
      <c r="N167">
        <v>10</v>
      </c>
    </row>
    <row r="168" spans="1:14" x14ac:dyDescent="0.2">
      <c r="A168">
        <v>10252</v>
      </c>
      <c r="B168">
        <f>VLOOKUP(A168,'CounselingRecords (Becki)'!$A:$C,3,FALSE)</f>
        <v>9045</v>
      </c>
      <c r="C168">
        <v>95575</v>
      </c>
      <c r="D168">
        <f t="shared" si="2"/>
        <v>240166</v>
      </c>
      <c r="E168">
        <v>1</v>
      </c>
      <c r="F168" s="2">
        <v>44035</v>
      </c>
      <c r="G168" t="s">
        <v>1039</v>
      </c>
      <c r="H168">
        <v>1</v>
      </c>
      <c r="J168">
        <v>1</v>
      </c>
      <c r="K168" t="s">
        <v>1344</v>
      </c>
      <c r="L168" t="s">
        <v>1066</v>
      </c>
      <c r="M168" s="2">
        <v>44035</v>
      </c>
      <c r="N168">
        <v>20</v>
      </c>
    </row>
    <row r="169" spans="1:14" x14ac:dyDescent="0.2">
      <c r="A169">
        <v>10252</v>
      </c>
      <c r="B169">
        <f>VLOOKUP(A169,'CounselingRecords (Becki)'!$A:$C,3,FALSE)</f>
        <v>9045</v>
      </c>
      <c r="C169">
        <v>95579</v>
      </c>
      <c r="D169">
        <f t="shared" si="2"/>
        <v>240167</v>
      </c>
      <c r="E169">
        <v>1</v>
      </c>
      <c r="F169" s="2">
        <v>44036</v>
      </c>
      <c r="G169" t="s">
        <v>1039</v>
      </c>
      <c r="H169">
        <v>1</v>
      </c>
      <c r="J169">
        <v>1</v>
      </c>
      <c r="K169" t="s">
        <v>1345</v>
      </c>
      <c r="L169" t="s">
        <v>1066</v>
      </c>
      <c r="M169" s="2">
        <v>44036</v>
      </c>
    </row>
    <row r="170" spans="1:14" x14ac:dyDescent="0.2">
      <c r="A170">
        <v>10252</v>
      </c>
      <c r="B170">
        <f>VLOOKUP(A170,'CounselingRecords (Becki)'!$A:$C,3,FALSE)</f>
        <v>9045</v>
      </c>
      <c r="C170">
        <v>95580</v>
      </c>
      <c r="D170">
        <f t="shared" si="2"/>
        <v>240168</v>
      </c>
      <c r="E170">
        <v>1</v>
      </c>
      <c r="F170" s="2">
        <v>44036</v>
      </c>
      <c r="G170" t="s">
        <v>1039</v>
      </c>
      <c r="H170">
        <v>1</v>
      </c>
      <c r="J170">
        <v>1</v>
      </c>
      <c r="K170" t="s">
        <v>1346</v>
      </c>
      <c r="L170" t="s">
        <v>1066</v>
      </c>
      <c r="M170" s="2">
        <v>44036</v>
      </c>
      <c r="N170">
        <v>10</v>
      </c>
    </row>
    <row r="171" spans="1:14" x14ac:dyDescent="0.2">
      <c r="A171">
        <v>10252</v>
      </c>
      <c r="B171">
        <f>VLOOKUP(A171,'CounselingRecords (Becki)'!$A:$C,3,FALSE)</f>
        <v>9045</v>
      </c>
      <c r="C171">
        <v>95577</v>
      </c>
      <c r="D171">
        <f t="shared" si="2"/>
        <v>240169</v>
      </c>
      <c r="E171">
        <v>1</v>
      </c>
      <c r="F171" s="2">
        <v>44035</v>
      </c>
      <c r="G171" t="s">
        <v>1039</v>
      </c>
      <c r="H171">
        <v>1</v>
      </c>
      <c r="J171">
        <v>1</v>
      </c>
      <c r="K171" t="s">
        <v>1347</v>
      </c>
      <c r="L171" t="s">
        <v>1066</v>
      </c>
      <c r="M171" s="2">
        <v>44035</v>
      </c>
      <c r="N171">
        <v>10</v>
      </c>
    </row>
    <row r="172" spans="1:14" x14ac:dyDescent="0.2">
      <c r="A172">
        <v>10363</v>
      </c>
      <c r="B172">
        <f>VLOOKUP(A172,'CounselingRecords (Becki)'!$A:$C,3,FALSE)</f>
        <v>9152</v>
      </c>
      <c r="C172">
        <v>95587</v>
      </c>
      <c r="D172">
        <f t="shared" si="2"/>
        <v>240170</v>
      </c>
      <c r="E172">
        <v>1</v>
      </c>
      <c r="F172" s="2">
        <v>44036</v>
      </c>
      <c r="G172" t="s">
        <v>1039</v>
      </c>
      <c r="H172">
        <v>1</v>
      </c>
      <c r="J172">
        <v>1</v>
      </c>
      <c r="K172" t="s">
        <v>1348</v>
      </c>
      <c r="L172" t="s">
        <v>1066</v>
      </c>
      <c r="M172" s="2">
        <v>44036</v>
      </c>
      <c r="N172">
        <v>30</v>
      </c>
    </row>
    <row r="173" spans="1:14" x14ac:dyDescent="0.2">
      <c r="A173">
        <v>10363</v>
      </c>
      <c r="B173">
        <f>VLOOKUP(A173,'CounselingRecords (Becki)'!$A:$C,3,FALSE)</f>
        <v>9152</v>
      </c>
      <c r="C173">
        <v>95589</v>
      </c>
      <c r="D173">
        <f t="shared" si="2"/>
        <v>240171</v>
      </c>
      <c r="E173">
        <v>1</v>
      </c>
      <c r="F173" s="2">
        <v>44047</v>
      </c>
      <c r="G173" t="s">
        <v>1039</v>
      </c>
      <c r="H173">
        <v>1</v>
      </c>
      <c r="J173">
        <v>1</v>
      </c>
      <c r="K173" t="s">
        <v>1349</v>
      </c>
      <c r="L173" t="s">
        <v>1066</v>
      </c>
      <c r="M173" s="2">
        <v>44047</v>
      </c>
      <c r="N173">
        <v>20</v>
      </c>
    </row>
    <row r="174" spans="1:14" x14ac:dyDescent="0.2">
      <c r="A174">
        <v>10282</v>
      </c>
      <c r="B174">
        <f>VLOOKUP(A174,'CounselingRecords (Becki)'!$A:$C,3,FALSE)</f>
        <v>9074</v>
      </c>
      <c r="C174">
        <v>95593</v>
      </c>
      <c r="D174">
        <f t="shared" si="2"/>
        <v>240172</v>
      </c>
      <c r="E174">
        <v>1</v>
      </c>
      <c r="F174" s="2">
        <v>44032</v>
      </c>
      <c r="G174" t="s">
        <v>1039</v>
      </c>
      <c r="H174">
        <v>1</v>
      </c>
      <c r="J174">
        <v>1</v>
      </c>
      <c r="K174" t="s">
        <v>1350</v>
      </c>
      <c r="L174" t="s">
        <v>1066</v>
      </c>
      <c r="M174" s="2">
        <v>44032</v>
      </c>
      <c r="N174">
        <v>30</v>
      </c>
    </row>
    <row r="175" spans="1:14" x14ac:dyDescent="0.2">
      <c r="A175">
        <v>10282</v>
      </c>
      <c r="B175">
        <f>VLOOKUP(A175,'CounselingRecords (Becki)'!$A:$C,3,FALSE)</f>
        <v>9074</v>
      </c>
      <c r="C175">
        <v>95595</v>
      </c>
      <c r="D175">
        <f t="shared" si="2"/>
        <v>240173</v>
      </c>
      <c r="E175">
        <v>1</v>
      </c>
      <c r="F175" s="2">
        <v>44035</v>
      </c>
      <c r="G175" t="s">
        <v>1039</v>
      </c>
      <c r="H175">
        <v>1</v>
      </c>
      <c r="J175">
        <v>1</v>
      </c>
      <c r="K175" t="s">
        <v>1351</v>
      </c>
      <c r="L175" t="s">
        <v>1066</v>
      </c>
      <c r="M175" s="2">
        <v>44035</v>
      </c>
      <c r="N175">
        <v>30</v>
      </c>
    </row>
    <row r="176" spans="1:14" x14ac:dyDescent="0.2">
      <c r="A176">
        <v>10282</v>
      </c>
      <c r="B176">
        <f>VLOOKUP(A176,'CounselingRecords (Becki)'!$A:$C,3,FALSE)</f>
        <v>9074</v>
      </c>
      <c r="C176">
        <v>95597</v>
      </c>
      <c r="D176">
        <f t="shared" si="2"/>
        <v>240174</v>
      </c>
      <c r="E176">
        <v>1</v>
      </c>
      <c r="F176" s="2">
        <v>44047</v>
      </c>
      <c r="G176" t="s">
        <v>1039</v>
      </c>
      <c r="H176">
        <v>1</v>
      </c>
      <c r="J176">
        <v>1</v>
      </c>
      <c r="K176" t="s">
        <v>1352</v>
      </c>
      <c r="L176" t="s">
        <v>1066</v>
      </c>
      <c r="M176" s="2">
        <v>44047</v>
      </c>
      <c r="N176">
        <v>20</v>
      </c>
    </row>
    <row r="177" spans="1:14" x14ac:dyDescent="0.2">
      <c r="A177">
        <v>10282</v>
      </c>
      <c r="B177">
        <f>VLOOKUP(A177,'CounselingRecords (Becki)'!$A:$C,3,FALSE)</f>
        <v>9074</v>
      </c>
      <c r="C177">
        <v>95600</v>
      </c>
      <c r="D177">
        <f t="shared" si="2"/>
        <v>240175</v>
      </c>
      <c r="E177">
        <v>1</v>
      </c>
      <c r="F177" s="2">
        <v>44049</v>
      </c>
      <c r="G177" t="s">
        <v>1039</v>
      </c>
      <c r="H177">
        <v>1</v>
      </c>
      <c r="J177">
        <v>1</v>
      </c>
      <c r="K177" t="s">
        <v>1353</v>
      </c>
      <c r="L177" t="s">
        <v>1066</v>
      </c>
      <c r="M177" s="2">
        <v>44049</v>
      </c>
      <c r="N177">
        <v>30</v>
      </c>
    </row>
    <row r="178" spans="1:14" x14ac:dyDescent="0.2">
      <c r="A178">
        <v>10364</v>
      </c>
      <c r="B178">
        <f>VLOOKUP(A178,'CounselingRecords (Becki)'!$A:$C,3,FALSE)</f>
        <v>9153</v>
      </c>
      <c r="C178">
        <v>95604</v>
      </c>
      <c r="D178">
        <f t="shared" si="2"/>
        <v>240176</v>
      </c>
      <c r="E178">
        <v>1</v>
      </c>
      <c r="F178" s="2">
        <v>44046</v>
      </c>
      <c r="G178" t="s">
        <v>1039</v>
      </c>
      <c r="H178">
        <v>1</v>
      </c>
      <c r="J178">
        <v>1</v>
      </c>
      <c r="K178" t="s">
        <v>1354</v>
      </c>
      <c r="L178" t="s">
        <v>1066</v>
      </c>
      <c r="M178" s="2">
        <v>44046</v>
      </c>
      <c r="N178">
        <v>30</v>
      </c>
    </row>
    <row r="179" spans="1:14" x14ac:dyDescent="0.2">
      <c r="A179">
        <v>10364</v>
      </c>
      <c r="B179">
        <f>VLOOKUP(A179,'CounselingRecords (Becki)'!$A:$C,3,FALSE)</f>
        <v>9153</v>
      </c>
      <c r="C179">
        <v>95606</v>
      </c>
      <c r="D179">
        <f t="shared" si="2"/>
        <v>240177</v>
      </c>
      <c r="E179">
        <v>1</v>
      </c>
      <c r="F179" s="2">
        <v>44049</v>
      </c>
      <c r="G179" t="s">
        <v>1039</v>
      </c>
      <c r="H179">
        <v>1</v>
      </c>
      <c r="J179">
        <v>1</v>
      </c>
      <c r="K179" t="s">
        <v>1355</v>
      </c>
      <c r="L179" t="s">
        <v>1066</v>
      </c>
      <c r="M179" s="2">
        <v>44049</v>
      </c>
      <c r="N179">
        <v>20</v>
      </c>
    </row>
    <row r="180" spans="1:14" x14ac:dyDescent="0.2">
      <c r="A180">
        <v>10341</v>
      </c>
      <c r="B180">
        <f>VLOOKUP(A180,'CounselingRecords (Becki)'!$A:$C,3,FALSE)</f>
        <v>9133</v>
      </c>
      <c r="C180">
        <v>95608</v>
      </c>
      <c r="D180">
        <f t="shared" si="2"/>
        <v>240178</v>
      </c>
      <c r="E180">
        <v>1</v>
      </c>
      <c r="F180" s="2">
        <v>44025</v>
      </c>
      <c r="G180" t="s">
        <v>1039</v>
      </c>
      <c r="H180">
        <v>1</v>
      </c>
      <c r="J180">
        <v>1</v>
      </c>
      <c r="K180" t="s">
        <v>1356</v>
      </c>
      <c r="L180" t="s">
        <v>1066</v>
      </c>
      <c r="M180" s="2">
        <v>44025</v>
      </c>
      <c r="N180">
        <v>20</v>
      </c>
    </row>
    <row r="181" spans="1:14" x14ac:dyDescent="0.2">
      <c r="A181">
        <v>10341</v>
      </c>
      <c r="B181">
        <f>VLOOKUP(A181,'CounselingRecords (Becki)'!$A:$C,3,FALSE)</f>
        <v>9133</v>
      </c>
      <c r="C181">
        <v>95610</v>
      </c>
      <c r="D181">
        <f t="shared" si="2"/>
        <v>240179</v>
      </c>
      <c r="E181">
        <v>1</v>
      </c>
      <c r="F181" s="2">
        <v>44018</v>
      </c>
      <c r="G181" t="s">
        <v>1039</v>
      </c>
      <c r="H181">
        <v>1</v>
      </c>
      <c r="J181">
        <v>1</v>
      </c>
      <c r="K181" t="s">
        <v>1357</v>
      </c>
      <c r="L181" t="s">
        <v>1066</v>
      </c>
      <c r="M181" s="2">
        <v>44018</v>
      </c>
      <c r="N181">
        <v>20</v>
      </c>
    </row>
    <row r="182" spans="1:14" x14ac:dyDescent="0.2">
      <c r="A182">
        <v>10239</v>
      </c>
      <c r="B182">
        <f>VLOOKUP(A182,'CounselingRecords (Becki)'!$A:$C,3,FALSE)</f>
        <v>9032</v>
      </c>
      <c r="C182">
        <v>95617</v>
      </c>
      <c r="D182">
        <f t="shared" si="2"/>
        <v>240180</v>
      </c>
      <c r="E182">
        <v>1</v>
      </c>
      <c r="F182" s="2">
        <v>44033</v>
      </c>
      <c r="G182" t="s">
        <v>1039</v>
      </c>
      <c r="H182">
        <v>1</v>
      </c>
      <c r="J182">
        <v>1</v>
      </c>
      <c r="K182" t="s">
        <v>1358</v>
      </c>
      <c r="L182" t="s">
        <v>1066</v>
      </c>
      <c r="M182" s="2">
        <v>44033</v>
      </c>
      <c r="N182">
        <v>30</v>
      </c>
    </row>
    <row r="183" spans="1:14" x14ac:dyDescent="0.2">
      <c r="A183">
        <v>10239</v>
      </c>
      <c r="B183">
        <f>VLOOKUP(A183,'CounselingRecords (Becki)'!$A:$C,3,FALSE)</f>
        <v>9032</v>
      </c>
      <c r="C183">
        <v>95619</v>
      </c>
      <c r="D183">
        <f t="shared" si="2"/>
        <v>240181</v>
      </c>
      <c r="E183">
        <v>1</v>
      </c>
      <c r="F183" s="2">
        <v>44034</v>
      </c>
      <c r="G183" t="s">
        <v>1039</v>
      </c>
      <c r="H183">
        <v>1</v>
      </c>
      <c r="J183">
        <v>1</v>
      </c>
      <c r="K183" t="s">
        <v>1359</v>
      </c>
      <c r="L183" t="s">
        <v>1066</v>
      </c>
      <c r="M183" s="2">
        <v>44034</v>
      </c>
      <c r="N183">
        <v>20</v>
      </c>
    </row>
    <row r="184" spans="1:14" x14ac:dyDescent="0.2">
      <c r="A184">
        <v>10328</v>
      </c>
      <c r="B184">
        <f>VLOOKUP(A184,'CounselingRecords (Becki)'!$A:$C,3,FALSE)</f>
        <v>9120</v>
      </c>
      <c r="C184">
        <v>96740</v>
      </c>
      <c r="D184">
        <f t="shared" si="2"/>
        <v>240182</v>
      </c>
      <c r="E184">
        <v>1</v>
      </c>
      <c r="F184" s="2">
        <v>44158</v>
      </c>
      <c r="G184" t="s">
        <v>1039</v>
      </c>
      <c r="H184">
        <v>1</v>
      </c>
      <c r="J184">
        <v>1</v>
      </c>
      <c r="K184" t="s">
        <v>1360</v>
      </c>
      <c r="L184" t="s">
        <v>1066</v>
      </c>
      <c r="M184" s="2">
        <v>44158</v>
      </c>
      <c r="N184">
        <v>20</v>
      </c>
    </row>
    <row r="185" spans="1:14" x14ac:dyDescent="0.2">
      <c r="A185">
        <v>10494</v>
      </c>
      <c r="B185">
        <f>VLOOKUP(A185,'CounselingRecords (Becki)'!$A:$C,3,FALSE)</f>
        <v>9261</v>
      </c>
      <c r="C185">
        <v>96721</v>
      </c>
      <c r="D185">
        <f t="shared" si="2"/>
        <v>240183</v>
      </c>
      <c r="E185">
        <v>1</v>
      </c>
      <c r="F185" s="2">
        <v>44160</v>
      </c>
      <c r="G185" t="s">
        <v>1039</v>
      </c>
      <c r="H185">
        <v>1</v>
      </c>
      <c r="I185">
        <v>2</v>
      </c>
      <c r="J185">
        <v>1</v>
      </c>
      <c r="K185" t="s">
        <v>1361</v>
      </c>
      <c r="L185" t="s">
        <v>1066</v>
      </c>
      <c r="M185" s="2">
        <v>44160</v>
      </c>
      <c r="N185">
        <v>25</v>
      </c>
    </row>
    <row r="186" spans="1:14" x14ac:dyDescent="0.2">
      <c r="A186">
        <v>10494</v>
      </c>
      <c r="B186">
        <f>VLOOKUP(A186,'CounselingRecords (Becki)'!$A:$C,3,FALSE)</f>
        <v>9261</v>
      </c>
      <c r="C186">
        <v>96723</v>
      </c>
      <c r="D186">
        <f t="shared" si="2"/>
        <v>240184</v>
      </c>
      <c r="E186">
        <v>1</v>
      </c>
      <c r="F186" s="2">
        <v>44168</v>
      </c>
      <c r="G186" t="s">
        <v>1039</v>
      </c>
      <c r="H186">
        <v>1</v>
      </c>
      <c r="J186">
        <v>1</v>
      </c>
      <c r="K186" t="s">
        <v>1362</v>
      </c>
      <c r="L186" t="s">
        <v>1066</v>
      </c>
      <c r="M186" s="2">
        <v>44168</v>
      </c>
      <c r="N186">
        <v>30</v>
      </c>
    </row>
    <row r="187" spans="1:14" x14ac:dyDescent="0.2">
      <c r="A187">
        <v>10495</v>
      </c>
      <c r="B187">
        <f>VLOOKUP(A187,'CounselingRecords (Becki)'!$A:$C,3,FALSE)</f>
        <v>9262</v>
      </c>
      <c r="C187">
        <v>96725</v>
      </c>
      <c r="D187">
        <f t="shared" si="2"/>
        <v>240185</v>
      </c>
      <c r="E187">
        <v>1</v>
      </c>
      <c r="F187" s="2">
        <v>44155</v>
      </c>
      <c r="G187" t="s">
        <v>1039</v>
      </c>
      <c r="H187">
        <v>1</v>
      </c>
      <c r="J187">
        <v>1</v>
      </c>
      <c r="K187" t="s">
        <v>1363</v>
      </c>
      <c r="L187" t="s">
        <v>1066</v>
      </c>
      <c r="M187" s="2">
        <v>44155</v>
      </c>
      <c r="N187">
        <v>60</v>
      </c>
    </row>
    <row r="188" spans="1:14" x14ac:dyDescent="0.2">
      <c r="A188">
        <v>10496</v>
      </c>
      <c r="B188">
        <f>VLOOKUP(A188,'CounselingRecords (Becki)'!$A:$C,3,FALSE)</f>
        <v>9263</v>
      </c>
      <c r="C188">
        <v>96726</v>
      </c>
      <c r="D188">
        <f t="shared" si="2"/>
        <v>240186</v>
      </c>
      <c r="E188">
        <v>1</v>
      </c>
      <c r="F188" s="2">
        <v>44127</v>
      </c>
      <c r="G188" t="s">
        <v>1039</v>
      </c>
      <c r="H188">
        <v>1</v>
      </c>
      <c r="J188">
        <v>1</v>
      </c>
      <c r="K188" t="s">
        <v>1364</v>
      </c>
      <c r="L188" t="s">
        <v>1066</v>
      </c>
      <c r="M188" s="2">
        <v>44127</v>
      </c>
      <c r="N188">
        <v>60</v>
      </c>
    </row>
    <row r="189" spans="1:14" x14ac:dyDescent="0.2">
      <c r="A189">
        <v>10497</v>
      </c>
      <c r="B189">
        <f>VLOOKUP(A189,'CounselingRecords (Becki)'!$A:$C,3,FALSE)</f>
        <v>9264</v>
      </c>
      <c r="C189">
        <v>96727</v>
      </c>
      <c r="D189">
        <f t="shared" si="2"/>
        <v>240187</v>
      </c>
      <c r="E189">
        <v>1</v>
      </c>
      <c r="F189" s="2">
        <v>44148</v>
      </c>
      <c r="G189" t="s">
        <v>1039</v>
      </c>
      <c r="H189">
        <v>1</v>
      </c>
      <c r="J189">
        <v>1</v>
      </c>
      <c r="K189" t="s">
        <v>1365</v>
      </c>
      <c r="L189" t="s">
        <v>1066</v>
      </c>
      <c r="M189" s="2">
        <v>44148</v>
      </c>
      <c r="N189">
        <v>60</v>
      </c>
    </row>
    <row r="190" spans="1:14" x14ac:dyDescent="0.2">
      <c r="A190">
        <v>10413</v>
      </c>
      <c r="B190">
        <f>VLOOKUP(A190,'CounselingRecords (Becki)'!$A:$C,3,FALSE)</f>
        <v>9195</v>
      </c>
      <c r="C190">
        <v>96729</v>
      </c>
      <c r="D190">
        <f t="shared" si="2"/>
        <v>240188</v>
      </c>
      <c r="E190">
        <v>1</v>
      </c>
      <c r="F190" s="2">
        <v>44160</v>
      </c>
      <c r="G190" t="s">
        <v>1039</v>
      </c>
      <c r="H190">
        <v>1</v>
      </c>
      <c r="I190">
        <v>2</v>
      </c>
      <c r="J190">
        <v>1</v>
      </c>
      <c r="K190" t="s">
        <v>1366</v>
      </c>
      <c r="L190" t="s">
        <v>1066</v>
      </c>
      <c r="M190" s="2">
        <v>44160</v>
      </c>
      <c r="N190">
        <v>30</v>
      </c>
    </row>
    <row r="191" spans="1:14" x14ac:dyDescent="0.2">
      <c r="A191">
        <v>10475</v>
      </c>
      <c r="B191">
        <f>VLOOKUP(A191,'CounselingRecords (Becki)'!$A:$C,3,FALSE)</f>
        <v>9244</v>
      </c>
      <c r="C191">
        <v>96732</v>
      </c>
      <c r="D191">
        <f t="shared" si="2"/>
        <v>240189</v>
      </c>
      <c r="E191">
        <v>1</v>
      </c>
      <c r="F191" s="2">
        <v>44127</v>
      </c>
      <c r="G191" t="s">
        <v>1039</v>
      </c>
      <c r="H191">
        <v>1</v>
      </c>
      <c r="J191">
        <v>1</v>
      </c>
      <c r="K191" t="s">
        <v>1367</v>
      </c>
      <c r="L191" t="s">
        <v>1066</v>
      </c>
      <c r="M191" s="2">
        <v>44127</v>
      </c>
      <c r="N191">
        <v>60</v>
      </c>
    </row>
    <row r="192" spans="1:14" x14ac:dyDescent="0.2">
      <c r="A192">
        <v>10241</v>
      </c>
      <c r="B192">
        <f>VLOOKUP(A192,'CounselingRecords (Becki)'!$A:$C,3,FALSE)</f>
        <v>9034</v>
      </c>
      <c r="C192">
        <v>96734</v>
      </c>
      <c r="D192">
        <f t="shared" si="2"/>
        <v>240190</v>
      </c>
      <c r="E192">
        <v>1</v>
      </c>
      <c r="F192" s="2">
        <v>44159</v>
      </c>
      <c r="G192" t="s">
        <v>1039</v>
      </c>
      <c r="H192">
        <v>1</v>
      </c>
      <c r="J192">
        <v>1</v>
      </c>
      <c r="K192" t="s">
        <v>1368</v>
      </c>
      <c r="L192" t="s">
        <v>1066</v>
      </c>
      <c r="M192" s="2">
        <v>44159</v>
      </c>
      <c r="N192">
        <v>30</v>
      </c>
    </row>
    <row r="193" spans="1:14" x14ac:dyDescent="0.2">
      <c r="A193">
        <v>10213</v>
      </c>
      <c r="B193">
        <f>VLOOKUP(A193,'CounselingRecords (Becki)'!$A:$C,3,FALSE)</f>
        <v>9007</v>
      </c>
      <c r="C193">
        <v>96704</v>
      </c>
      <c r="D193">
        <f t="shared" si="2"/>
        <v>240191</v>
      </c>
      <c r="E193">
        <v>1</v>
      </c>
      <c r="F193" s="2">
        <v>44165</v>
      </c>
      <c r="G193" t="s">
        <v>1039</v>
      </c>
      <c r="H193">
        <v>1</v>
      </c>
      <c r="J193">
        <v>1</v>
      </c>
      <c r="K193" t="s">
        <v>1369</v>
      </c>
      <c r="L193" t="s">
        <v>1066</v>
      </c>
      <c r="M193" s="2">
        <v>44165</v>
      </c>
      <c r="N193">
        <v>30</v>
      </c>
    </row>
    <row r="194" spans="1:14" x14ac:dyDescent="0.2">
      <c r="A194">
        <v>10449</v>
      </c>
      <c r="B194">
        <f>VLOOKUP(A194,'CounselingRecords (Becki)'!$A:$C,3,FALSE)</f>
        <v>9224</v>
      </c>
      <c r="C194">
        <v>96705</v>
      </c>
      <c r="D194">
        <f t="shared" si="2"/>
        <v>240192</v>
      </c>
      <c r="E194">
        <v>1</v>
      </c>
      <c r="F194" s="2">
        <v>44167</v>
      </c>
      <c r="G194" t="s">
        <v>1039</v>
      </c>
      <c r="H194">
        <v>1</v>
      </c>
      <c r="J194">
        <v>1</v>
      </c>
      <c r="K194" t="s">
        <v>1370</v>
      </c>
      <c r="L194" t="s">
        <v>1066</v>
      </c>
      <c r="M194" s="2">
        <v>44167</v>
      </c>
      <c r="N194">
        <v>20</v>
      </c>
    </row>
    <row r="195" spans="1:14" x14ac:dyDescent="0.2">
      <c r="A195">
        <v>10493</v>
      </c>
      <c r="B195">
        <f>VLOOKUP(A195,'CounselingRecords (Becki)'!$A:$C,3,FALSE)</f>
        <v>9260</v>
      </c>
      <c r="C195">
        <v>96717</v>
      </c>
      <c r="D195">
        <f t="shared" si="2"/>
        <v>240193</v>
      </c>
      <c r="E195">
        <v>1</v>
      </c>
      <c r="F195" s="2">
        <v>44160</v>
      </c>
      <c r="G195" t="s">
        <v>1039</v>
      </c>
      <c r="H195">
        <v>1</v>
      </c>
      <c r="I195">
        <v>2</v>
      </c>
      <c r="J195">
        <v>1</v>
      </c>
      <c r="K195" t="s">
        <v>1371</v>
      </c>
      <c r="L195" t="s">
        <v>1066</v>
      </c>
      <c r="M195" s="2">
        <v>44160</v>
      </c>
      <c r="N195">
        <v>25</v>
      </c>
    </row>
    <row r="196" spans="1:14" x14ac:dyDescent="0.2">
      <c r="A196">
        <v>10493</v>
      </c>
      <c r="B196">
        <f>VLOOKUP(A196,'CounselingRecords (Becki)'!$A:$C,3,FALSE)</f>
        <v>9260</v>
      </c>
      <c r="C196">
        <v>96719</v>
      </c>
      <c r="D196">
        <f t="shared" ref="D196:D259" si="3">D195+1</f>
        <v>240194</v>
      </c>
      <c r="E196">
        <v>1</v>
      </c>
      <c r="F196" s="2">
        <v>44168</v>
      </c>
      <c r="G196" t="s">
        <v>1039</v>
      </c>
      <c r="H196">
        <v>1</v>
      </c>
      <c r="J196">
        <v>1</v>
      </c>
      <c r="K196" t="s">
        <v>1372</v>
      </c>
      <c r="L196" t="s">
        <v>1066</v>
      </c>
      <c r="M196" s="2">
        <v>44168</v>
      </c>
      <c r="N196">
        <v>30</v>
      </c>
    </row>
    <row r="197" spans="1:14" x14ac:dyDescent="0.2">
      <c r="A197">
        <v>10252</v>
      </c>
      <c r="B197">
        <f>VLOOKUP(A197,'CounselingRecords (Becki)'!$A:$C,3,FALSE)</f>
        <v>9045</v>
      </c>
      <c r="C197">
        <v>96688</v>
      </c>
      <c r="D197">
        <f t="shared" si="3"/>
        <v>240195</v>
      </c>
      <c r="E197">
        <v>1</v>
      </c>
      <c r="F197" s="2">
        <v>44158</v>
      </c>
      <c r="G197" t="s">
        <v>1039</v>
      </c>
      <c r="H197">
        <v>1</v>
      </c>
      <c r="J197">
        <v>1</v>
      </c>
      <c r="K197" t="s">
        <v>1373</v>
      </c>
      <c r="L197" t="s">
        <v>1066</v>
      </c>
      <c r="M197" s="2">
        <v>44158</v>
      </c>
      <c r="N197">
        <v>20</v>
      </c>
    </row>
    <row r="198" spans="1:14" x14ac:dyDescent="0.2">
      <c r="A198">
        <v>10402</v>
      </c>
      <c r="B198">
        <f>VLOOKUP(A198,'CounselingRecords (Becki)'!$A:$C,3,FALSE)</f>
        <v>9188</v>
      </c>
      <c r="C198">
        <v>96690</v>
      </c>
      <c r="D198">
        <f t="shared" si="3"/>
        <v>240196</v>
      </c>
      <c r="E198">
        <v>1</v>
      </c>
      <c r="F198" s="2">
        <v>44160</v>
      </c>
      <c r="G198" t="s">
        <v>1039</v>
      </c>
      <c r="H198">
        <v>1</v>
      </c>
      <c r="J198">
        <v>1</v>
      </c>
      <c r="K198" t="s">
        <v>1374</v>
      </c>
      <c r="L198" t="s">
        <v>1066</v>
      </c>
      <c r="M198" s="2">
        <v>44160</v>
      </c>
      <c r="N198">
        <v>20</v>
      </c>
    </row>
    <row r="199" spans="1:14" x14ac:dyDescent="0.2">
      <c r="A199">
        <v>10402</v>
      </c>
      <c r="B199">
        <f>VLOOKUP(A199,'CounselingRecords (Becki)'!$A:$C,3,FALSE)</f>
        <v>9188</v>
      </c>
      <c r="C199">
        <v>96692</v>
      </c>
      <c r="D199">
        <f t="shared" si="3"/>
        <v>240197</v>
      </c>
      <c r="E199">
        <v>1</v>
      </c>
      <c r="F199" s="2">
        <v>44160</v>
      </c>
      <c r="G199" t="s">
        <v>1039</v>
      </c>
      <c r="H199">
        <v>1</v>
      </c>
      <c r="J199">
        <v>1</v>
      </c>
      <c r="K199" t="s">
        <v>1375</v>
      </c>
      <c r="L199" t="s">
        <v>1066</v>
      </c>
      <c r="M199" s="2">
        <v>44160</v>
      </c>
      <c r="N199">
        <v>20</v>
      </c>
    </row>
    <row r="200" spans="1:14" x14ac:dyDescent="0.2">
      <c r="A200">
        <v>10489</v>
      </c>
      <c r="B200">
        <f>VLOOKUP(A200,'CounselingRecords (Becki)'!$A:$C,3,FALSE)</f>
        <v>9257</v>
      </c>
      <c r="C200">
        <v>96695</v>
      </c>
      <c r="D200">
        <f t="shared" si="3"/>
        <v>240198</v>
      </c>
      <c r="E200">
        <v>1</v>
      </c>
      <c r="F200" s="2">
        <v>44116</v>
      </c>
      <c r="G200" t="s">
        <v>1039</v>
      </c>
      <c r="H200">
        <v>1</v>
      </c>
      <c r="J200">
        <v>1</v>
      </c>
      <c r="K200" t="s">
        <v>1376</v>
      </c>
      <c r="L200" t="s">
        <v>1066</v>
      </c>
      <c r="M200" s="2">
        <v>44116</v>
      </c>
      <c r="N200">
        <v>30</v>
      </c>
    </row>
    <row r="201" spans="1:14" x14ac:dyDescent="0.2">
      <c r="A201">
        <v>10489</v>
      </c>
      <c r="B201">
        <f>VLOOKUP(A201,'CounselingRecords (Becki)'!$A:$C,3,FALSE)</f>
        <v>9257</v>
      </c>
      <c r="C201">
        <v>96696</v>
      </c>
      <c r="D201">
        <f t="shared" si="3"/>
        <v>240199</v>
      </c>
      <c r="E201">
        <v>1</v>
      </c>
      <c r="F201" s="2">
        <v>44117</v>
      </c>
      <c r="G201" t="s">
        <v>1039</v>
      </c>
      <c r="H201">
        <v>1</v>
      </c>
      <c r="J201">
        <v>1</v>
      </c>
      <c r="K201" t="s">
        <v>1377</v>
      </c>
      <c r="L201" t="s">
        <v>1066</v>
      </c>
      <c r="M201" s="2">
        <v>44117</v>
      </c>
      <c r="N201">
        <v>10</v>
      </c>
    </row>
    <row r="202" spans="1:14" x14ac:dyDescent="0.2">
      <c r="A202">
        <v>10489</v>
      </c>
      <c r="B202">
        <f>VLOOKUP(A202,'CounselingRecords (Becki)'!$A:$C,3,FALSE)</f>
        <v>9257</v>
      </c>
      <c r="C202">
        <v>96699</v>
      </c>
      <c r="D202">
        <f t="shared" si="3"/>
        <v>240200</v>
      </c>
      <c r="E202">
        <v>1</v>
      </c>
      <c r="F202" s="2">
        <v>44154</v>
      </c>
      <c r="G202" t="s">
        <v>1039</v>
      </c>
      <c r="H202">
        <v>1</v>
      </c>
      <c r="J202">
        <v>1</v>
      </c>
      <c r="K202" t="s">
        <v>1378</v>
      </c>
      <c r="L202" t="s">
        <v>1066</v>
      </c>
      <c r="M202" s="2">
        <v>44154</v>
      </c>
      <c r="N202">
        <v>30</v>
      </c>
    </row>
    <row r="203" spans="1:14" x14ac:dyDescent="0.2">
      <c r="A203">
        <v>10254</v>
      </c>
      <c r="B203">
        <f>VLOOKUP(A203,'CounselingRecords (Becki)'!$A:$C,3,FALSE)</f>
        <v>9047</v>
      </c>
      <c r="C203">
        <v>97168</v>
      </c>
      <c r="D203">
        <f t="shared" si="3"/>
        <v>240201</v>
      </c>
      <c r="E203">
        <v>1</v>
      </c>
      <c r="F203" s="2">
        <v>44200</v>
      </c>
      <c r="G203" t="s">
        <v>1039</v>
      </c>
      <c r="H203">
        <v>1</v>
      </c>
      <c r="J203">
        <v>1</v>
      </c>
      <c r="K203" t="s">
        <v>1379</v>
      </c>
      <c r="L203" t="s">
        <v>1066</v>
      </c>
      <c r="M203" s="2">
        <v>44200</v>
      </c>
      <c r="N203">
        <v>10</v>
      </c>
    </row>
    <row r="204" spans="1:14" x14ac:dyDescent="0.2">
      <c r="A204">
        <v>10217</v>
      </c>
      <c r="B204">
        <f>VLOOKUP(A204,'CounselingRecords (Becki)'!$A:$C,3,FALSE)</f>
        <v>9011</v>
      </c>
      <c r="C204">
        <v>97176</v>
      </c>
      <c r="D204">
        <f t="shared" si="3"/>
        <v>240202</v>
      </c>
      <c r="E204">
        <v>1</v>
      </c>
      <c r="F204" s="2">
        <v>44201</v>
      </c>
      <c r="G204" t="s">
        <v>1039</v>
      </c>
      <c r="H204">
        <v>1</v>
      </c>
      <c r="J204">
        <v>1</v>
      </c>
      <c r="K204" t="s">
        <v>1380</v>
      </c>
      <c r="L204" t="s">
        <v>1066</v>
      </c>
      <c r="M204" s="2">
        <v>44201</v>
      </c>
      <c r="N204">
        <v>20</v>
      </c>
    </row>
    <row r="205" spans="1:14" x14ac:dyDescent="0.2">
      <c r="A205">
        <v>10240</v>
      </c>
      <c r="B205">
        <f>VLOOKUP(A205,'CounselingRecords (Becki)'!$A:$C,3,FALSE)</f>
        <v>9033</v>
      </c>
      <c r="C205">
        <v>96751</v>
      </c>
      <c r="D205">
        <f t="shared" si="3"/>
        <v>240203</v>
      </c>
      <c r="E205">
        <v>1</v>
      </c>
      <c r="F205" s="2">
        <v>44159</v>
      </c>
      <c r="G205" t="s">
        <v>1039</v>
      </c>
      <c r="H205">
        <v>1</v>
      </c>
      <c r="J205">
        <v>1</v>
      </c>
      <c r="K205" t="s">
        <v>1381</v>
      </c>
      <c r="L205" t="s">
        <v>1066</v>
      </c>
      <c r="M205" s="2">
        <v>44159</v>
      </c>
      <c r="N205">
        <v>20</v>
      </c>
    </row>
    <row r="206" spans="1:14" x14ac:dyDescent="0.2">
      <c r="A206">
        <v>10499</v>
      </c>
      <c r="B206">
        <f>VLOOKUP(A206,'CounselingRecords (Becki)'!$A:$C,3,FALSE)</f>
        <v>9266</v>
      </c>
      <c r="C206">
        <v>96755</v>
      </c>
      <c r="D206">
        <f t="shared" si="3"/>
        <v>240204</v>
      </c>
      <c r="E206">
        <v>1</v>
      </c>
      <c r="F206" s="2">
        <v>44160</v>
      </c>
      <c r="G206" t="s">
        <v>1039</v>
      </c>
      <c r="H206">
        <v>1</v>
      </c>
      <c r="J206">
        <v>1</v>
      </c>
      <c r="K206" t="s">
        <v>1382</v>
      </c>
      <c r="L206" t="s">
        <v>1066</v>
      </c>
      <c r="M206" s="2">
        <v>44160</v>
      </c>
      <c r="N206">
        <v>30</v>
      </c>
    </row>
    <row r="207" spans="1:14" x14ac:dyDescent="0.2">
      <c r="A207">
        <v>10500</v>
      </c>
      <c r="B207">
        <f>VLOOKUP(A207,'CounselingRecords (Becki)'!$A:$C,3,FALSE)</f>
        <v>9267</v>
      </c>
      <c r="C207">
        <v>96757</v>
      </c>
      <c r="D207">
        <f t="shared" si="3"/>
        <v>240205</v>
      </c>
      <c r="E207">
        <v>1</v>
      </c>
      <c r="F207" s="2">
        <v>44169</v>
      </c>
      <c r="G207" t="s">
        <v>1039</v>
      </c>
      <c r="H207">
        <v>1</v>
      </c>
      <c r="J207">
        <v>1</v>
      </c>
      <c r="K207" t="s">
        <v>1383</v>
      </c>
      <c r="L207" t="s">
        <v>1066</v>
      </c>
      <c r="M207" s="2">
        <v>44169</v>
      </c>
      <c r="N207">
        <v>30</v>
      </c>
    </row>
    <row r="208" spans="1:14" x14ac:dyDescent="0.2">
      <c r="A208">
        <v>10501</v>
      </c>
      <c r="B208">
        <f>VLOOKUP(A208,'CounselingRecords (Becki)'!$A:$C,3,FALSE)</f>
        <v>9268</v>
      </c>
      <c r="C208">
        <v>96758</v>
      </c>
      <c r="D208">
        <f t="shared" si="3"/>
        <v>240206</v>
      </c>
      <c r="E208">
        <v>1</v>
      </c>
      <c r="F208" s="2">
        <v>44169</v>
      </c>
      <c r="G208" t="s">
        <v>1039</v>
      </c>
      <c r="H208">
        <v>1</v>
      </c>
      <c r="J208">
        <v>1</v>
      </c>
      <c r="K208" t="s">
        <v>1384</v>
      </c>
      <c r="L208" t="s">
        <v>1066</v>
      </c>
      <c r="M208" s="2">
        <v>44169</v>
      </c>
      <c r="N208">
        <v>45</v>
      </c>
    </row>
    <row r="209" spans="1:14" x14ac:dyDescent="0.2">
      <c r="A209">
        <v>10502</v>
      </c>
      <c r="B209">
        <f>VLOOKUP(A209,'CounselingRecords (Becki)'!$A:$C,3,FALSE)</f>
        <v>9269</v>
      </c>
      <c r="C209">
        <v>96760</v>
      </c>
      <c r="D209">
        <f t="shared" si="3"/>
        <v>240207</v>
      </c>
      <c r="E209">
        <v>1</v>
      </c>
      <c r="F209" s="2">
        <v>44160</v>
      </c>
      <c r="G209" t="s">
        <v>1039</v>
      </c>
      <c r="H209">
        <v>1</v>
      </c>
      <c r="J209">
        <v>1</v>
      </c>
      <c r="K209" t="s">
        <v>1385</v>
      </c>
      <c r="L209" t="s">
        <v>1066</v>
      </c>
      <c r="M209" s="2">
        <v>44160</v>
      </c>
      <c r="N209">
        <v>30</v>
      </c>
    </row>
    <row r="210" spans="1:14" x14ac:dyDescent="0.2">
      <c r="A210">
        <v>10502</v>
      </c>
      <c r="B210">
        <f>VLOOKUP(A210,'CounselingRecords (Becki)'!$A:$C,3,FALSE)</f>
        <v>9269</v>
      </c>
      <c r="C210">
        <v>96762</v>
      </c>
      <c r="D210">
        <f t="shared" si="3"/>
        <v>240208</v>
      </c>
      <c r="E210">
        <v>1</v>
      </c>
      <c r="F210" s="2">
        <v>44172</v>
      </c>
      <c r="G210" t="s">
        <v>1039</v>
      </c>
      <c r="H210">
        <v>1</v>
      </c>
      <c r="J210">
        <v>1</v>
      </c>
      <c r="K210" t="s">
        <v>1386</v>
      </c>
      <c r="L210" t="s">
        <v>1066</v>
      </c>
      <c r="M210" s="2">
        <v>44172</v>
      </c>
      <c r="N210">
        <v>20</v>
      </c>
    </row>
    <row r="211" spans="1:14" x14ac:dyDescent="0.2">
      <c r="A211">
        <v>10502</v>
      </c>
      <c r="B211">
        <f>VLOOKUP(A211,'CounselingRecords (Becki)'!$A:$C,3,FALSE)</f>
        <v>9269</v>
      </c>
      <c r="C211">
        <v>96764</v>
      </c>
      <c r="D211">
        <f t="shared" si="3"/>
        <v>240209</v>
      </c>
      <c r="E211">
        <v>1</v>
      </c>
      <c r="F211" s="2">
        <v>44172</v>
      </c>
      <c r="G211" t="s">
        <v>1039</v>
      </c>
      <c r="H211">
        <v>1</v>
      </c>
      <c r="J211">
        <v>1</v>
      </c>
      <c r="K211" t="s">
        <v>1387</v>
      </c>
      <c r="L211" t="s">
        <v>1066</v>
      </c>
      <c r="M211" s="2">
        <v>44172</v>
      </c>
      <c r="N211">
        <v>20</v>
      </c>
    </row>
    <row r="212" spans="1:14" x14ac:dyDescent="0.2">
      <c r="A212">
        <v>10503</v>
      </c>
      <c r="B212">
        <f>VLOOKUP(A212,'CounselingRecords (Becki)'!$A:$C,3,FALSE)</f>
        <v>9270</v>
      </c>
      <c r="C212">
        <v>96766</v>
      </c>
      <c r="D212">
        <f t="shared" si="3"/>
        <v>240210</v>
      </c>
      <c r="E212">
        <v>1</v>
      </c>
      <c r="F212" s="2">
        <v>44172</v>
      </c>
      <c r="G212" t="s">
        <v>1039</v>
      </c>
      <c r="H212">
        <v>1</v>
      </c>
      <c r="J212">
        <v>1</v>
      </c>
      <c r="K212" t="s">
        <v>1388</v>
      </c>
      <c r="L212" t="s">
        <v>1066</v>
      </c>
      <c r="M212" s="2">
        <v>44172</v>
      </c>
      <c r="N212">
        <v>20</v>
      </c>
    </row>
    <row r="213" spans="1:14" x14ac:dyDescent="0.2">
      <c r="A213">
        <v>10503</v>
      </c>
      <c r="B213">
        <f>VLOOKUP(A213,'CounselingRecords (Becki)'!$A:$C,3,FALSE)</f>
        <v>9270</v>
      </c>
      <c r="C213">
        <v>96769</v>
      </c>
      <c r="D213">
        <f t="shared" si="3"/>
        <v>240211</v>
      </c>
      <c r="E213">
        <v>1</v>
      </c>
      <c r="F213" s="2">
        <v>44160</v>
      </c>
      <c r="G213" t="s">
        <v>1039</v>
      </c>
      <c r="H213">
        <v>1</v>
      </c>
      <c r="J213">
        <v>1</v>
      </c>
      <c r="K213" t="s">
        <v>1389</v>
      </c>
      <c r="L213" t="s">
        <v>1066</v>
      </c>
      <c r="M213" s="2">
        <v>44160</v>
      </c>
      <c r="N213">
        <v>20</v>
      </c>
    </row>
    <row r="214" spans="1:14" x14ac:dyDescent="0.2">
      <c r="A214">
        <v>10504</v>
      </c>
      <c r="B214">
        <f>VLOOKUP(A214,'CounselingRecords (Becki)'!$A:$C,3,FALSE)</f>
        <v>9271</v>
      </c>
      <c r="C214">
        <v>96771</v>
      </c>
      <c r="D214">
        <f t="shared" si="3"/>
        <v>240212</v>
      </c>
      <c r="E214">
        <v>1</v>
      </c>
      <c r="F214" s="2">
        <v>44172</v>
      </c>
      <c r="G214" t="s">
        <v>1039</v>
      </c>
      <c r="H214">
        <v>1</v>
      </c>
      <c r="J214">
        <v>1</v>
      </c>
      <c r="K214" t="s">
        <v>1390</v>
      </c>
      <c r="L214" t="s">
        <v>1066</v>
      </c>
      <c r="M214" s="2">
        <v>44172</v>
      </c>
      <c r="N214">
        <v>20</v>
      </c>
    </row>
    <row r="215" spans="1:14" x14ac:dyDescent="0.2">
      <c r="A215">
        <v>10472</v>
      </c>
      <c r="B215">
        <f>VLOOKUP(A215,'CounselingRecords (Becki)'!$A:$C,3,FALSE)</f>
        <v>9241</v>
      </c>
      <c r="C215">
        <v>96562</v>
      </c>
      <c r="D215">
        <f t="shared" si="3"/>
        <v>240213</v>
      </c>
      <c r="E215">
        <v>1</v>
      </c>
      <c r="F215" s="2">
        <v>44127</v>
      </c>
      <c r="G215" t="s">
        <v>1039</v>
      </c>
      <c r="H215">
        <v>1</v>
      </c>
      <c r="J215">
        <v>1</v>
      </c>
      <c r="K215" t="s">
        <v>1391</v>
      </c>
      <c r="L215" t="s">
        <v>1066</v>
      </c>
      <c r="M215" s="2">
        <v>44127</v>
      </c>
      <c r="N215">
        <v>60</v>
      </c>
    </row>
    <row r="216" spans="1:14" x14ac:dyDescent="0.2">
      <c r="A216">
        <v>10239</v>
      </c>
      <c r="B216">
        <f>VLOOKUP(A216,'CounselingRecords (Becki)'!$A:$C,3,FALSE)</f>
        <v>9032</v>
      </c>
      <c r="C216">
        <v>96002</v>
      </c>
      <c r="D216">
        <f t="shared" si="3"/>
        <v>240214</v>
      </c>
      <c r="E216">
        <v>1</v>
      </c>
      <c r="F216" s="2">
        <v>44057</v>
      </c>
      <c r="G216" t="s">
        <v>1039</v>
      </c>
      <c r="H216">
        <v>1</v>
      </c>
      <c r="J216">
        <v>1</v>
      </c>
      <c r="K216" t="s">
        <v>1392</v>
      </c>
      <c r="L216" t="s">
        <v>1066</v>
      </c>
      <c r="M216" s="2">
        <v>44057</v>
      </c>
      <c r="N216">
        <v>20</v>
      </c>
    </row>
    <row r="217" spans="1:14" x14ac:dyDescent="0.2">
      <c r="A217">
        <v>10239</v>
      </c>
      <c r="B217">
        <f>VLOOKUP(A217,'CounselingRecords (Becki)'!$A:$C,3,FALSE)</f>
        <v>9032</v>
      </c>
      <c r="C217">
        <v>96004</v>
      </c>
      <c r="D217">
        <f t="shared" si="3"/>
        <v>240215</v>
      </c>
      <c r="E217">
        <v>1</v>
      </c>
      <c r="F217" s="2">
        <v>44061</v>
      </c>
      <c r="G217" t="s">
        <v>1039</v>
      </c>
      <c r="H217">
        <v>1</v>
      </c>
      <c r="J217">
        <v>1</v>
      </c>
      <c r="K217" t="s">
        <v>1299</v>
      </c>
      <c r="L217" t="s">
        <v>1066</v>
      </c>
      <c r="M217" s="2">
        <v>44061</v>
      </c>
      <c r="N217">
        <v>15</v>
      </c>
    </row>
    <row r="218" spans="1:14" x14ac:dyDescent="0.2">
      <c r="A218">
        <v>10366</v>
      </c>
      <c r="B218">
        <f>VLOOKUP(A218,'CounselingRecords (Becki)'!$A:$C,3,FALSE)</f>
        <v>9155</v>
      </c>
      <c r="C218">
        <v>96007</v>
      </c>
      <c r="D218">
        <f t="shared" si="3"/>
        <v>240216</v>
      </c>
      <c r="E218">
        <v>1</v>
      </c>
      <c r="F218" s="2">
        <v>44057</v>
      </c>
      <c r="G218" t="s">
        <v>1039</v>
      </c>
      <c r="H218">
        <v>1</v>
      </c>
      <c r="J218">
        <v>1</v>
      </c>
      <c r="K218" t="s">
        <v>1393</v>
      </c>
      <c r="L218" t="s">
        <v>1066</v>
      </c>
      <c r="M218" s="2">
        <v>44057</v>
      </c>
      <c r="N218">
        <v>15</v>
      </c>
    </row>
    <row r="219" spans="1:14" x14ac:dyDescent="0.2">
      <c r="A219">
        <v>10366</v>
      </c>
      <c r="B219">
        <f>VLOOKUP(A219,'CounselingRecords (Becki)'!$A:$C,3,FALSE)</f>
        <v>9155</v>
      </c>
      <c r="C219">
        <v>96009</v>
      </c>
      <c r="D219">
        <f t="shared" si="3"/>
        <v>240217</v>
      </c>
      <c r="E219">
        <v>1</v>
      </c>
      <c r="F219" s="2">
        <v>44061</v>
      </c>
      <c r="G219" t="s">
        <v>1039</v>
      </c>
      <c r="H219">
        <v>1</v>
      </c>
      <c r="J219">
        <v>1</v>
      </c>
      <c r="K219" t="s">
        <v>1299</v>
      </c>
      <c r="L219" t="s">
        <v>1066</v>
      </c>
      <c r="M219" s="2">
        <v>44061</v>
      </c>
      <c r="N219">
        <v>15</v>
      </c>
    </row>
    <row r="220" spans="1:14" x14ac:dyDescent="0.2">
      <c r="A220">
        <v>10328</v>
      </c>
      <c r="B220">
        <f>VLOOKUP(A220,'CounselingRecords (Becki)'!$A:$C,3,FALSE)</f>
        <v>9120</v>
      </c>
      <c r="C220">
        <v>96012</v>
      </c>
      <c r="D220">
        <f t="shared" si="3"/>
        <v>240218</v>
      </c>
      <c r="E220">
        <v>1</v>
      </c>
      <c r="F220" s="2">
        <v>44062</v>
      </c>
      <c r="G220" t="s">
        <v>1039</v>
      </c>
      <c r="H220">
        <v>1</v>
      </c>
      <c r="J220">
        <v>1</v>
      </c>
      <c r="K220" t="s">
        <v>1269</v>
      </c>
      <c r="L220" t="s">
        <v>1066</v>
      </c>
      <c r="M220" s="2">
        <v>44062</v>
      </c>
      <c r="N220">
        <v>15</v>
      </c>
    </row>
    <row r="221" spans="1:14" x14ac:dyDescent="0.2">
      <c r="A221">
        <v>10529</v>
      </c>
      <c r="B221">
        <f>VLOOKUP(A221,'CounselingRecords (Becki)'!$A:$C,3,FALSE)</f>
        <v>9293</v>
      </c>
      <c r="C221">
        <v>97120</v>
      </c>
      <c r="D221">
        <f t="shared" si="3"/>
        <v>240219</v>
      </c>
      <c r="E221">
        <v>1</v>
      </c>
      <c r="F221" s="2">
        <v>44229</v>
      </c>
      <c r="G221" t="s">
        <v>1039</v>
      </c>
      <c r="H221">
        <v>1</v>
      </c>
      <c r="J221">
        <v>1</v>
      </c>
      <c r="K221" t="s">
        <v>1394</v>
      </c>
      <c r="L221" t="s">
        <v>1066</v>
      </c>
      <c r="M221" s="2">
        <v>44229</v>
      </c>
      <c r="N221">
        <v>30</v>
      </c>
    </row>
    <row r="222" spans="1:14" x14ac:dyDescent="0.2">
      <c r="A222">
        <v>10528</v>
      </c>
      <c r="B222">
        <f>VLOOKUP(A222,'CounselingRecords (Becki)'!$A:$C,3,FALSE)</f>
        <v>9292</v>
      </c>
      <c r="C222">
        <v>97116</v>
      </c>
      <c r="D222">
        <f t="shared" si="3"/>
        <v>240220</v>
      </c>
      <c r="E222">
        <v>1</v>
      </c>
      <c r="F222" s="2">
        <v>44229</v>
      </c>
      <c r="G222" t="s">
        <v>1039</v>
      </c>
      <c r="H222">
        <v>1</v>
      </c>
      <c r="J222">
        <v>1</v>
      </c>
      <c r="K222" t="s">
        <v>1395</v>
      </c>
      <c r="L222" t="s">
        <v>1066</v>
      </c>
      <c r="M222" s="2">
        <v>44229</v>
      </c>
      <c r="N222">
        <v>30</v>
      </c>
    </row>
    <row r="223" spans="1:14" x14ac:dyDescent="0.2">
      <c r="A223">
        <v>10530</v>
      </c>
      <c r="B223">
        <f>VLOOKUP(A223,'CounselingRecords (Becki)'!$A:$C,3,FALSE)</f>
        <v>9294</v>
      </c>
      <c r="C223">
        <v>97125</v>
      </c>
      <c r="D223">
        <f t="shared" si="3"/>
        <v>240221</v>
      </c>
      <c r="E223">
        <v>1</v>
      </c>
      <c r="F223" s="2">
        <v>44231</v>
      </c>
      <c r="G223" t="s">
        <v>1039</v>
      </c>
      <c r="H223">
        <v>1</v>
      </c>
      <c r="J223">
        <v>1</v>
      </c>
      <c r="K223" t="s">
        <v>1396</v>
      </c>
      <c r="L223" t="s">
        <v>1066</v>
      </c>
      <c r="M223" s="2">
        <v>44231</v>
      </c>
      <c r="N223">
        <v>15</v>
      </c>
    </row>
    <row r="224" spans="1:14" x14ac:dyDescent="0.2">
      <c r="A224">
        <v>10240</v>
      </c>
      <c r="B224">
        <f>VLOOKUP(A224,'CounselingRecords (Becki)'!$A:$C,3,FALSE)</f>
        <v>9033</v>
      </c>
      <c r="C224">
        <v>97111</v>
      </c>
      <c r="D224">
        <f t="shared" si="3"/>
        <v>240222</v>
      </c>
      <c r="E224">
        <v>1</v>
      </c>
      <c r="F224" s="2">
        <v>44228</v>
      </c>
      <c r="G224" t="s">
        <v>1039</v>
      </c>
      <c r="H224">
        <v>1</v>
      </c>
      <c r="J224">
        <v>1</v>
      </c>
      <c r="K224" t="s">
        <v>1397</v>
      </c>
      <c r="L224" t="s">
        <v>1066</v>
      </c>
      <c r="M224" s="2">
        <v>44228</v>
      </c>
      <c r="N224">
        <v>20</v>
      </c>
    </row>
    <row r="225" spans="1:14" x14ac:dyDescent="0.2">
      <c r="A225">
        <v>10252</v>
      </c>
      <c r="B225">
        <f>VLOOKUP(A225,'CounselingRecords (Becki)'!$A:$C,3,FALSE)</f>
        <v>9045</v>
      </c>
      <c r="C225">
        <v>97147</v>
      </c>
      <c r="D225">
        <f t="shared" si="3"/>
        <v>240223</v>
      </c>
      <c r="E225">
        <v>1</v>
      </c>
      <c r="F225" s="2">
        <v>44201</v>
      </c>
      <c r="G225" t="s">
        <v>1039</v>
      </c>
      <c r="H225">
        <v>1</v>
      </c>
      <c r="J225">
        <v>1</v>
      </c>
      <c r="K225" t="s">
        <v>1398</v>
      </c>
      <c r="L225" t="s">
        <v>1066</v>
      </c>
      <c r="M225" s="2">
        <v>44201</v>
      </c>
      <c r="N225">
        <v>30</v>
      </c>
    </row>
    <row r="226" spans="1:14" x14ac:dyDescent="0.2">
      <c r="A226">
        <v>10226</v>
      </c>
      <c r="B226">
        <f>VLOOKUP(A226,'CounselingRecords (Becki)'!$A:$C,3,FALSE)</f>
        <v>9020</v>
      </c>
      <c r="C226">
        <v>97150</v>
      </c>
      <c r="D226">
        <f t="shared" si="3"/>
        <v>240224</v>
      </c>
      <c r="E226">
        <v>1</v>
      </c>
      <c r="F226" s="2">
        <v>44202</v>
      </c>
      <c r="G226" t="s">
        <v>1039</v>
      </c>
      <c r="H226">
        <v>1</v>
      </c>
      <c r="J226">
        <v>1</v>
      </c>
      <c r="K226" t="s">
        <v>1399</v>
      </c>
      <c r="L226" t="s">
        <v>1066</v>
      </c>
      <c r="M226" s="2">
        <v>44202</v>
      </c>
      <c r="N226">
        <v>45</v>
      </c>
    </row>
    <row r="227" spans="1:14" x14ac:dyDescent="0.2">
      <c r="A227">
        <v>10422</v>
      </c>
      <c r="B227">
        <f>VLOOKUP(A227,'CounselingRecords (Becki)'!$A:$C,3,FALSE)</f>
        <v>9204</v>
      </c>
      <c r="C227">
        <v>97153</v>
      </c>
      <c r="D227">
        <f t="shared" si="3"/>
        <v>240225</v>
      </c>
      <c r="E227">
        <v>1</v>
      </c>
      <c r="F227" s="2">
        <v>44215</v>
      </c>
      <c r="G227" t="s">
        <v>1039</v>
      </c>
      <c r="H227">
        <v>1</v>
      </c>
      <c r="J227">
        <v>1</v>
      </c>
      <c r="K227" t="s">
        <v>1400</v>
      </c>
      <c r="L227" t="s">
        <v>1066</v>
      </c>
      <c r="M227" s="2">
        <v>44215</v>
      </c>
      <c r="N227">
        <v>60</v>
      </c>
    </row>
    <row r="228" spans="1:14" x14ac:dyDescent="0.2">
      <c r="A228">
        <v>10388</v>
      </c>
      <c r="B228">
        <f>VLOOKUP(A228,'CounselingRecords (Becki)'!$A:$C,3,FALSE)</f>
        <v>9174</v>
      </c>
      <c r="C228">
        <v>97159</v>
      </c>
      <c r="D228">
        <f t="shared" si="3"/>
        <v>240226</v>
      </c>
      <c r="E228">
        <v>1</v>
      </c>
      <c r="F228" s="2">
        <v>44224</v>
      </c>
      <c r="G228" t="s">
        <v>1039</v>
      </c>
      <c r="H228">
        <v>1</v>
      </c>
      <c r="J228">
        <v>1</v>
      </c>
      <c r="K228" t="s">
        <v>1401</v>
      </c>
      <c r="L228" t="s">
        <v>1066</v>
      </c>
      <c r="M228" s="2">
        <v>44224</v>
      </c>
      <c r="N228">
        <v>15</v>
      </c>
    </row>
    <row r="229" spans="1:14" x14ac:dyDescent="0.2">
      <c r="A229">
        <v>10420</v>
      </c>
      <c r="B229">
        <f>VLOOKUP(A229,'CounselingRecords (Becki)'!$A:$C,3,FALSE)</f>
        <v>9202</v>
      </c>
      <c r="C229">
        <v>97551</v>
      </c>
      <c r="D229">
        <f t="shared" si="3"/>
        <v>240227</v>
      </c>
      <c r="E229">
        <v>1</v>
      </c>
      <c r="F229" s="2">
        <v>44272</v>
      </c>
      <c r="G229" t="s">
        <v>1039</v>
      </c>
      <c r="H229">
        <v>1</v>
      </c>
      <c r="J229">
        <v>1</v>
      </c>
      <c r="K229" t="s">
        <v>1402</v>
      </c>
      <c r="L229" t="s">
        <v>1066</v>
      </c>
      <c r="M229" s="2">
        <v>44272</v>
      </c>
      <c r="N229">
        <v>10</v>
      </c>
    </row>
    <row r="230" spans="1:14" x14ac:dyDescent="0.2">
      <c r="A230">
        <v>10519</v>
      </c>
      <c r="B230">
        <f>VLOOKUP(A230,'CounselingRecords (Becki)'!$A:$C,3,FALSE)</f>
        <v>9284</v>
      </c>
      <c r="C230">
        <v>97076</v>
      </c>
      <c r="D230">
        <f t="shared" si="3"/>
        <v>240228</v>
      </c>
      <c r="E230">
        <v>1</v>
      </c>
      <c r="F230" s="2">
        <v>44222</v>
      </c>
      <c r="G230" t="s">
        <v>1039</v>
      </c>
      <c r="H230">
        <v>1</v>
      </c>
      <c r="J230">
        <v>1</v>
      </c>
      <c r="K230" t="s">
        <v>1403</v>
      </c>
      <c r="L230" t="s">
        <v>1066</v>
      </c>
      <c r="M230" s="2">
        <v>44222</v>
      </c>
      <c r="N230">
        <v>20</v>
      </c>
    </row>
    <row r="231" spans="1:14" x14ac:dyDescent="0.2">
      <c r="A231">
        <v>10329</v>
      </c>
      <c r="B231">
        <f>VLOOKUP(A231,'CounselingRecords (Becki)'!$A:$C,3,FALSE)</f>
        <v>9121</v>
      </c>
      <c r="C231">
        <v>96592</v>
      </c>
      <c r="D231">
        <f t="shared" si="3"/>
        <v>240229</v>
      </c>
      <c r="E231">
        <v>1</v>
      </c>
      <c r="F231" s="2">
        <v>44126</v>
      </c>
      <c r="G231" t="s">
        <v>1039</v>
      </c>
      <c r="H231">
        <v>1</v>
      </c>
      <c r="J231">
        <v>1</v>
      </c>
      <c r="K231" t="s">
        <v>1404</v>
      </c>
      <c r="L231" t="s">
        <v>1066</v>
      </c>
      <c r="M231" s="2">
        <v>44126</v>
      </c>
      <c r="N231">
        <v>20</v>
      </c>
    </row>
    <row r="232" spans="1:14" x14ac:dyDescent="0.2">
      <c r="A232">
        <v>10330</v>
      </c>
      <c r="B232">
        <f>VLOOKUP(A232,'CounselingRecords (Becki)'!$A:$C,3,FALSE)</f>
        <v>9122</v>
      </c>
      <c r="C232">
        <v>96583</v>
      </c>
      <c r="D232">
        <f t="shared" si="3"/>
        <v>240230</v>
      </c>
      <c r="E232">
        <v>1</v>
      </c>
      <c r="F232" s="2">
        <v>44158</v>
      </c>
      <c r="G232" t="s">
        <v>1039</v>
      </c>
      <c r="H232">
        <v>1</v>
      </c>
      <c r="J232">
        <v>1</v>
      </c>
      <c r="K232" t="s">
        <v>1405</v>
      </c>
      <c r="L232" t="s">
        <v>1066</v>
      </c>
      <c r="M232" s="2">
        <v>44158</v>
      </c>
      <c r="N232">
        <v>20</v>
      </c>
    </row>
    <row r="233" spans="1:14" x14ac:dyDescent="0.2">
      <c r="A233">
        <v>10475</v>
      </c>
      <c r="B233">
        <f>VLOOKUP(A233,'CounselingRecords (Becki)'!$A:$C,3,FALSE)</f>
        <v>9244</v>
      </c>
      <c r="C233">
        <v>96615</v>
      </c>
      <c r="D233">
        <f t="shared" si="3"/>
        <v>240231</v>
      </c>
      <c r="E233">
        <v>1</v>
      </c>
      <c r="F233" s="2">
        <v>44134</v>
      </c>
      <c r="G233" t="s">
        <v>1039</v>
      </c>
      <c r="H233">
        <v>1</v>
      </c>
      <c r="I233">
        <v>2</v>
      </c>
      <c r="J233">
        <v>1</v>
      </c>
      <c r="K233" t="s">
        <v>1406</v>
      </c>
      <c r="L233" t="s">
        <v>1066</v>
      </c>
      <c r="M233" s="2">
        <v>44134</v>
      </c>
      <c r="N233">
        <v>60</v>
      </c>
    </row>
    <row r="234" spans="1:14" x14ac:dyDescent="0.2">
      <c r="A234">
        <v>10476</v>
      </c>
      <c r="B234">
        <f>VLOOKUP(A234,'CounselingRecords (Becki)'!$A:$C,3,FALSE)</f>
        <v>9245</v>
      </c>
      <c r="C234">
        <v>96619</v>
      </c>
      <c r="D234">
        <f t="shared" si="3"/>
        <v>240232</v>
      </c>
      <c r="E234">
        <v>1</v>
      </c>
      <c r="F234" s="2">
        <v>44148</v>
      </c>
      <c r="G234" t="s">
        <v>1039</v>
      </c>
      <c r="H234">
        <v>1</v>
      </c>
      <c r="I234">
        <v>2</v>
      </c>
      <c r="J234">
        <v>1</v>
      </c>
      <c r="K234" t="s">
        <v>1407</v>
      </c>
      <c r="L234" t="s">
        <v>1066</v>
      </c>
      <c r="M234" s="2">
        <v>44148</v>
      </c>
      <c r="N234">
        <v>60</v>
      </c>
    </row>
    <row r="235" spans="1:14" x14ac:dyDescent="0.2">
      <c r="A235">
        <v>10479</v>
      </c>
      <c r="B235">
        <f>VLOOKUP(A235,'CounselingRecords (Becki)'!$A:$C,3,FALSE)</f>
        <v>9248</v>
      </c>
      <c r="C235">
        <v>96626</v>
      </c>
      <c r="D235">
        <f t="shared" si="3"/>
        <v>240233</v>
      </c>
      <c r="E235">
        <v>1</v>
      </c>
      <c r="F235" s="2">
        <v>44145</v>
      </c>
      <c r="G235" t="s">
        <v>1039</v>
      </c>
      <c r="H235">
        <v>1</v>
      </c>
      <c r="I235">
        <v>2</v>
      </c>
      <c r="J235">
        <v>1</v>
      </c>
      <c r="K235" t="s">
        <v>1408</v>
      </c>
      <c r="L235" t="s">
        <v>1066</v>
      </c>
      <c r="M235" s="2">
        <v>44145</v>
      </c>
      <c r="N235">
        <v>45</v>
      </c>
    </row>
    <row r="236" spans="1:14" x14ac:dyDescent="0.2">
      <c r="A236">
        <v>10480</v>
      </c>
      <c r="B236">
        <f>VLOOKUP(A236,'CounselingRecords (Becki)'!$A:$C,3,FALSE)</f>
        <v>9249</v>
      </c>
      <c r="C236">
        <v>96628</v>
      </c>
      <c r="D236">
        <f t="shared" si="3"/>
        <v>240234</v>
      </c>
      <c r="E236">
        <v>1</v>
      </c>
      <c r="F236" s="2">
        <v>44145</v>
      </c>
      <c r="G236" t="s">
        <v>1039</v>
      </c>
      <c r="H236">
        <v>1</v>
      </c>
      <c r="I236">
        <v>2</v>
      </c>
      <c r="J236">
        <v>1</v>
      </c>
      <c r="K236" t="s">
        <v>1409</v>
      </c>
      <c r="L236" t="s">
        <v>1066</v>
      </c>
      <c r="M236" s="2">
        <v>44145</v>
      </c>
    </row>
    <row r="237" spans="1:14" x14ac:dyDescent="0.2">
      <c r="A237">
        <v>10481</v>
      </c>
      <c r="B237">
        <f>VLOOKUP(A237,'CounselingRecords (Becki)'!$A:$C,3,FALSE)</f>
        <v>9250</v>
      </c>
      <c r="C237">
        <v>96632</v>
      </c>
      <c r="D237">
        <f t="shared" si="3"/>
        <v>240235</v>
      </c>
      <c r="E237">
        <v>1</v>
      </c>
      <c r="F237" s="2">
        <v>44146</v>
      </c>
      <c r="G237" t="s">
        <v>1039</v>
      </c>
      <c r="H237">
        <v>1</v>
      </c>
      <c r="J237">
        <v>1</v>
      </c>
      <c r="K237" t="s">
        <v>1410</v>
      </c>
      <c r="L237" t="s">
        <v>1066</v>
      </c>
      <c r="M237" s="2">
        <v>44146</v>
      </c>
      <c r="N237">
        <v>20</v>
      </c>
    </row>
    <row r="238" spans="1:14" x14ac:dyDescent="0.2">
      <c r="A238">
        <v>10481</v>
      </c>
      <c r="B238">
        <f>VLOOKUP(A238,'CounselingRecords (Becki)'!$A:$C,3,FALSE)</f>
        <v>9250</v>
      </c>
      <c r="C238">
        <v>96633</v>
      </c>
      <c r="D238">
        <f t="shared" si="3"/>
        <v>240236</v>
      </c>
      <c r="E238">
        <v>1</v>
      </c>
      <c r="F238" s="2">
        <v>44146</v>
      </c>
      <c r="G238" t="s">
        <v>1039</v>
      </c>
      <c r="H238">
        <v>1</v>
      </c>
      <c r="J238">
        <v>1</v>
      </c>
      <c r="L238" t="s">
        <v>1066</v>
      </c>
      <c r="M238" s="2">
        <v>44146</v>
      </c>
      <c r="N238">
        <v>10</v>
      </c>
    </row>
    <row r="239" spans="1:14" x14ac:dyDescent="0.2">
      <c r="A239">
        <v>10255</v>
      </c>
      <c r="B239">
        <f>VLOOKUP(A239,'CounselingRecords (Becki)'!$A:$C,3,FALSE)</f>
        <v>9048</v>
      </c>
      <c r="C239">
        <v>96647</v>
      </c>
      <c r="D239">
        <f t="shared" si="3"/>
        <v>240237</v>
      </c>
      <c r="E239">
        <v>1</v>
      </c>
      <c r="F239" s="2">
        <v>44147</v>
      </c>
      <c r="G239" t="s">
        <v>1039</v>
      </c>
      <c r="H239">
        <v>1</v>
      </c>
      <c r="I239">
        <v>2</v>
      </c>
      <c r="J239">
        <v>1</v>
      </c>
      <c r="K239" t="s">
        <v>1411</v>
      </c>
      <c r="L239" t="s">
        <v>1066</v>
      </c>
      <c r="M239" s="2">
        <v>44147</v>
      </c>
      <c r="N239">
        <v>30</v>
      </c>
    </row>
    <row r="240" spans="1:14" x14ac:dyDescent="0.2">
      <c r="A240">
        <v>10482</v>
      </c>
      <c r="B240">
        <f>VLOOKUP(A240,'CounselingRecords (Becki)'!$A:$C,3,FALSE)</f>
        <v>9251</v>
      </c>
      <c r="C240">
        <v>96649</v>
      </c>
      <c r="D240">
        <f t="shared" si="3"/>
        <v>240238</v>
      </c>
      <c r="E240">
        <v>1</v>
      </c>
      <c r="F240" s="2">
        <v>44147</v>
      </c>
      <c r="G240" t="s">
        <v>1039</v>
      </c>
      <c r="H240">
        <v>1</v>
      </c>
      <c r="J240">
        <v>1</v>
      </c>
      <c r="K240" t="s">
        <v>1412</v>
      </c>
      <c r="L240" t="s">
        <v>1066</v>
      </c>
      <c r="M240" s="2">
        <v>44147</v>
      </c>
      <c r="N240">
        <v>30</v>
      </c>
    </row>
    <row r="241" spans="1:14" x14ac:dyDescent="0.2">
      <c r="A241">
        <v>10483</v>
      </c>
      <c r="B241">
        <f>VLOOKUP(A241,'CounselingRecords (Becki)'!$A:$C,3,FALSE)</f>
        <v>9252</v>
      </c>
      <c r="C241">
        <v>96651</v>
      </c>
      <c r="D241">
        <f t="shared" si="3"/>
        <v>240239</v>
      </c>
      <c r="E241">
        <v>1</v>
      </c>
      <c r="F241" s="2">
        <v>44147</v>
      </c>
      <c r="G241" t="s">
        <v>1039</v>
      </c>
      <c r="H241">
        <v>1</v>
      </c>
      <c r="J241">
        <v>1</v>
      </c>
      <c r="K241" t="s">
        <v>1413</v>
      </c>
      <c r="L241" t="s">
        <v>1066</v>
      </c>
      <c r="M241" s="2">
        <v>44147</v>
      </c>
      <c r="N241">
        <v>20</v>
      </c>
    </row>
    <row r="242" spans="1:14" x14ac:dyDescent="0.2">
      <c r="A242">
        <v>10488</v>
      </c>
      <c r="B242">
        <f>VLOOKUP(A242,'CounselingRecords (Becki)'!$A:$C,3,FALSE)</f>
        <v>9256</v>
      </c>
      <c r="C242">
        <v>96673</v>
      </c>
      <c r="D242">
        <f t="shared" si="3"/>
        <v>240240</v>
      </c>
      <c r="E242">
        <v>1</v>
      </c>
      <c r="F242" s="2">
        <v>44155</v>
      </c>
      <c r="G242" t="s">
        <v>1039</v>
      </c>
      <c r="H242">
        <v>1</v>
      </c>
      <c r="J242">
        <v>1</v>
      </c>
      <c r="K242" t="s">
        <v>1414</v>
      </c>
      <c r="L242" t="s">
        <v>1066</v>
      </c>
      <c r="M242" s="2">
        <v>44155</v>
      </c>
    </row>
    <row r="243" spans="1:14" x14ac:dyDescent="0.2">
      <c r="A243">
        <v>10391</v>
      </c>
      <c r="B243">
        <f>VLOOKUP(A243,'CounselingRecords (Becki)'!$A:$C,3,FALSE)</f>
        <v>9177</v>
      </c>
      <c r="C243">
        <v>96330</v>
      </c>
      <c r="D243">
        <f t="shared" si="3"/>
        <v>240241</v>
      </c>
      <c r="E243">
        <v>1</v>
      </c>
      <c r="F243" s="2">
        <v>44099</v>
      </c>
      <c r="G243" t="s">
        <v>1039</v>
      </c>
      <c r="H243">
        <v>1</v>
      </c>
      <c r="J243">
        <v>1</v>
      </c>
      <c r="K243" t="s">
        <v>1415</v>
      </c>
      <c r="L243" t="s">
        <v>1066</v>
      </c>
      <c r="M243" s="2">
        <v>44099</v>
      </c>
      <c r="N243">
        <v>20</v>
      </c>
    </row>
    <row r="244" spans="1:14" x14ac:dyDescent="0.2">
      <c r="A244">
        <v>10416</v>
      </c>
      <c r="B244">
        <f>VLOOKUP(A244,'CounselingRecords (Becki)'!$A:$C,3,FALSE)</f>
        <v>9198</v>
      </c>
      <c r="C244">
        <v>96338</v>
      </c>
      <c r="D244">
        <f t="shared" si="3"/>
        <v>240242</v>
      </c>
      <c r="E244">
        <v>1</v>
      </c>
      <c r="F244" s="2">
        <v>44103</v>
      </c>
      <c r="G244" t="s">
        <v>1039</v>
      </c>
      <c r="H244">
        <v>1</v>
      </c>
      <c r="J244">
        <v>1</v>
      </c>
      <c r="K244" t="s">
        <v>1416</v>
      </c>
      <c r="L244" t="s">
        <v>1066</v>
      </c>
      <c r="M244" s="2">
        <v>44103</v>
      </c>
      <c r="N244">
        <v>15</v>
      </c>
    </row>
    <row r="245" spans="1:14" x14ac:dyDescent="0.2">
      <c r="A245">
        <v>10416</v>
      </c>
      <c r="B245">
        <f>VLOOKUP(A245,'CounselingRecords (Becki)'!$A:$C,3,FALSE)</f>
        <v>9198</v>
      </c>
      <c r="C245">
        <v>96336</v>
      </c>
      <c r="D245">
        <f t="shared" si="3"/>
        <v>240243</v>
      </c>
      <c r="E245">
        <v>1</v>
      </c>
      <c r="F245" s="2">
        <v>44103</v>
      </c>
      <c r="G245" t="s">
        <v>1039</v>
      </c>
      <c r="H245">
        <v>1</v>
      </c>
      <c r="J245">
        <v>1</v>
      </c>
      <c r="K245" t="s">
        <v>1417</v>
      </c>
      <c r="L245" t="s">
        <v>1066</v>
      </c>
      <c r="M245" s="2">
        <v>44103</v>
      </c>
      <c r="N245">
        <v>40</v>
      </c>
    </row>
    <row r="246" spans="1:14" x14ac:dyDescent="0.2">
      <c r="A246">
        <v>10446</v>
      </c>
      <c r="B246">
        <f>VLOOKUP(A246,'CounselingRecords (Becki)'!$A:$C,3,FALSE)</f>
        <v>9222</v>
      </c>
      <c r="C246">
        <v>96347</v>
      </c>
      <c r="D246">
        <f t="shared" si="3"/>
        <v>240244</v>
      </c>
      <c r="E246">
        <v>1</v>
      </c>
      <c r="F246" s="2">
        <v>44084</v>
      </c>
      <c r="G246" t="s">
        <v>1039</v>
      </c>
      <c r="H246">
        <v>1</v>
      </c>
      <c r="J246">
        <v>1</v>
      </c>
      <c r="K246" t="s">
        <v>1418</v>
      </c>
      <c r="L246" t="s">
        <v>1066</v>
      </c>
      <c r="M246" s="2">
        <v>44084</v>
      </c>
      <c r="N246">
        <v>30</v>
      </c>
    </row>
    <row r="247" spans="1:14" x14ac:dyDescent="0.2">
      <c r="A247">
        <v>10447</v>
      </c>
      <c r="B247">
        <f>VLOOKUP(A247,'CounselingRecords (Becki)'!$A:$C,3,FALSE)</f>
        <v>9223</v>
      </c>
      <c r="C247">
        <v>96351</v>
      </c>
      <c r="D247">
        <f t="shared" si="3"/>
        <v>240245</v>
      </c>
      <c r="E247">
        <v>1</v>
      </c>
      <c r="F247" s="2">
        <v>44084</v>
      </c>
      <c r="G247" t="s">
        <v>1039</v>
      </c>
      <c r="H247">
        <v>1</v>
      </c>
      <c r="J247">
        <v>1</v>
      </c>
      <c r="K247" t="s">
        <v>1419</v>
      </c>
      <c r="L247" t="s">
        <v>1066</v>
      </c>
      <c r="M247" s="2">
        <v>44084</v>
      </c>
      <c r="N247">
        <v>30</v>
      </c>
    </row>
    <row r="248" spans="1:14" x14ac:dyDescent="0.2">
      <c r="A248">
        <v>10421</v>
      </c>
      <c r="B248">
        <f>VLOOKUP(A248,'CounselingRecords (Becki)'!$A:$C,3,FALSE)</f>
        <v>9203</v>
      </c>
      <c r="C248">
        <v>96353</v>
      </c>
      <c r="D248">
        <f t="shared" si="3"/>
        <v>240246</v>
      </c>
      <c r="E248">
        <v>1</v>
      </c>
      <c r="F248" s="2">
        <v>44083</v>
      </c>
      <c r="G248" t="s">
        <v>1039</v>
      </c>
      <c r="H248">
        <v>1</v>
      </c>
      <c r="J248">
        <v>1</v>
      </c>
      <c r="K248" t="s">
        <v>1420</v>
      </c>
      <c r="L248" t="s">
        <v>1066</v>
      </c>
      <c r="M248" s="2">
        <v>44083</v>
      </c>
      <c r="N248">
        <v>30</v>
      </c>
    </row>
    <row r="249" spans="1:14" x14ac:dyDescent="0.2">
      <c r="A249">
        <v>10421</v>
      </c>
      <c r="B249">
        <f>VLOOKUP(A249,'CounselingRecords (Becki)'!$A:$C,3,FALSE)</f>
        <v>9203</v>
      </c>
      <c r="C249">
        <v>96355</v>
      </c>
      <c r="D249">
        <f t="shared" si="3"/>
        <v>240247</v>
      </c>
      <c r="E249">
        <v>1</v>
      </c>
      <c r="F249" s="2">
        <v>44085</v>
      </c>
      <c r="G249" t="s">
        <v>1039</v>
      </c>
      <c r="H249">
        <v>1</v>
      </c>
      <c r="J249">
        <v>1</v>
      </c>
      <c r="K249" t="s">
        <v>1421</v>
      </c>
      <c r="L249" t="s">
        <v>1066</v>
      </c>
      <c r="M249" s="2">
        <v>44085</v>
      </c>
      <c r="N249">
        <v>20</v>
      </c>
    </row>
    <row r="250" spans="1:14" x14ac:dyDescent="0.2">
      <c r="A250">
        <v>10387</v>
      </c>
      <c r="B250">
        <f>VLOOKUP(A250,'CounselingRecords (Becki)'!$A:$C,3,FALSE)</f>
        <v>9173</v>
      </c>
      <c r="C250">
        <v>96362</v>
      </c>
      <c r="D250">
        <f t="shared" si="3"/>
        <v>240248</v>
      </c>
      <c r="E250">
        <v>1</v>
      </c>
      <c r="F250" s="2">
        <v>44091</v>
      </c>
      <c r="G250" t="s">
        <v>1039</v>
      </c>
      <c r="H250">
        <v>1</v>
      </c>
      <c r="J250">
        <v>1</v>
      </c>
      <c r="K250" t="s">
        <v>1422</v>
      </c>
      <c r="L250" t="s">
        <v>1066</v>
      </c>
      <c r="M250" s="2">
        <v>44091</v>
      </c>
      <c r="N250">
        <v>30</v>
      </c>
    </row>
    <row r="251" spans="1:14" x14ac:dyDescent="0.2">
      <c r="A251">
        <v>10357</v>
      </c>
      <c r="B251">
        <f>VLOOKUP(A251,'CounselingRecords (Becki)'!$A:$C,3,FALSE)</f>
        <v>9147</v>
      </c>
      <c r="C251">
        <v>96363</v>
      </c>
      <c r="D251">
        <f t="shared" si="3"/>
        <v>240249</v>
      </c>
      <c r="E251">
        <v>1</v>
      </c>
      <c r="F251" s="2">
        <v>44091</v>
      </c>
      <c r="G251" t="s">
        <v>1039</v>
      </c>
      <c r="H251">
        <v>1</v>
      </c>
      <c r="J251">
        <v>1</v>
      </c>
      <c r="K251" t="s">
        <v>1423</v>
      </c>
      <c r="L251" t="s">
        <v>1066</v>
      </c>
      <c r="M251" s="2">
        <v>44091</v>
      </c>
      <c r="N251">
        <v>30</v>
      </c>
    </row>
    <row r="252" spans="1:14" x14ac:dyDescent="0.2">
      <c r="A252">
        <v>10442</v>
      </c>
      <c r="B252">
        <f>VLOOKUP(A252,'CounselingRecords (Becki)'!$A:$C,3,FALSE)</f>
        <v>9218</v>
      </c>
      <c r="C252">
        <v>96371</v>
      </c>
      <c r="D252">
        <f t="shared" si="3"/>
        <v>240250</v>
      </c>
      <c r="E252">
        <v>1</v>
      </c>
      <c r="F252" s="2">
        <v>44096</v>
      </c>
      <c r="G252" t="s">
        <v>1039</v>
      </c>
      <c r="H252">
        <v>1</v>
      </c>
      <c r="J252">
        <v>1</v>
      </c>
      <c r="K252" t="s">
        <v>1424</v>
      </c>
      <c r="L252" t="s">
        <v>1066</v>
      </c>
      <c r="M252" s="2">
        <v>44096</v>
      </c>
      <c r="N252">
        <v>20</v>
      </c>
    </row>
    <row r="253" spans="1:14" x14ac:dyDescent="0.2">
      <c r="A253">
        <v>10281</v>
      </c>
      <c r="B253">
        <f>VLOOKUP(A253,'CounselingRecords (Becki)'!$A:$C,3,FALSE)</f>
        <v>9073</v>
      </c>
      <c r="C253">
        <v>96380</v>
      </c>
      <c r="D253">
        <f t="shared" si="3"/>
        <v>240251</v>
      </c>
      <c r="E253">
        <v>1</v>
      </c>
      <c r="F253" s="2">
        <v>44075</v>
      </c>
      <c r="G253" t="s">
        <v>1039</v>
      </c>
      <c r="H253">
        <v>1</v>
      </c>
      <c r="J253">
        <v>1</v>
      </c>
      <c r="K253" t="s">
        <v>1284</v>
      </c>
      <c r="L253" t="s">
        <v>1066</v>
      </c>
      <c r="M253" s="2">
        <v>44075</v>
      </c>
      <c r="N253">
        <v>30</v>
      </c>
    </row>
    <row r="254" spans="1:14" x14ac:dyDescent="0.2">
      <c r="A254">
        <v>10418</v>
      </c>
      <c r="B254">
        <f>VLOOKUP(A254,'CounselingRecords (Becki)'!$A:$C,3,FALSE)</f>
        <v>9200</v>
      </c>
      <c r="C254">
        <v>96392</v>
      </c>
      <c r="D254">
        <f t="shared" si="3"/>
        <v>240252</v>
      </c>
      <c r="E254">
        <v>1</v>
      </c>
      <c r="F254" s="2">
        <v>44111</v>
      </c>
      <c r="G254" t="s">
        <v>1039</v>
      </c>
      <c r="H254">
        <v>1</v>
      </c>
      <c r="J254">
        <v>1</v>
      </c>
      <c r="K254" t="s">
        <v>1425</v>
      </c>
      <c r="L254" t="s">
        <v>1066</v>
      </c>
      <c r="M254" s="2">
        <v>44111</v>
      </c>
      <c r="N254">
        <v>15</v>
      </c>
    </row>
    <row r="255" spans="1:14" x14ac:dyDescent="0.2">
      <c r="A255">
        <v>10400</v>
      </c>
      <c r="B255">
        <f>VLOOKUP(A255,'CounselingRecords (Becki)'!$A:$C,3,FALSE)</f>
        <v>9186</v>
      </c>
      <c r="C255">
        <v>96398</v>
      </c>
      <c r="D255">
        <f t="shared" si="3"/>
        <v>240253</v>
      </c>
      <c r="E255">
        <v>1</v>
      </c>
      <c r="F255" s="2">
        <v>44084</v>
      </c>
      <c r="G255" t="s">
        <v>1039</v>
      </c>
      <c r="H255">
        <v>1</v>
      </c>
      <c r="J255">
        <v>1</v>
      </c>
      <c r="K255" t="s">
        <v>1426</v>
      </c>
      <c r="L255" t="s">
        <v>1066</v>
      </c>
      <c r="M255" s="2">
        <v>44084</v>
      </c>
      <c r="N255">
        <v>30</v>
      </c>
    </row>
    <row r="256" spans="1:14" x14ac:dyDescent="0.2">
      <c r="A256">
        <v>10365</v>
      </c>
      <c r="B256">
        <f>VLOOKUP(A256,'CounselingRecords (Becki)'!$A:$C,3,FALSE)</f>
        <v>9154</v>
      </c>
      <c r="C256">
        <v>96404</v>
      </c>
      <c r="D256">
        <f t="shared" si="3"/>
        <v>240254</v>
      </c>
      <c r="E256">
        <v>1</v>
      </c>
      <c r="F256" s="2">
        <v>44088</v>
      </c>
      <c r="G256" t="s">
        <v>1039</v>
      </c>
      <c r="H256">
        <v>1</v>
      </c>
      <c r="J256">
        <v>1</v>
      </c>
      <c r="K256" t="s">
        <v>1427</v>
      </c>
      <c r="L256" t="s">
        <v>1066</v>
      </c>
      <c r="M256" s="2">
        <v>44088</v>
      </c>
      <c r="N256">
        <v>10</v>
      </c>
    </row>
    <row r="257" spans="1:14" x14ac:dyDescent="0.2">
      <c r="A257">
        <v>10254</v>
      </c>
      <c r="B257">
        <f>VLOOKUP(A257,'CounselingRecords (Becki)'!$A:$C,3,FALSE)</f>
        <v>9047</v>
      </c>
      <c r="C257">
        <v>95844</v>
      </c>
      <c r="D257">
        <f t="shared" si="3"/>
        <v>240255</v>
      </c>
      <c r="E257">
        <v>1</v>
      </c>
      <c r="F257" s="2">
        <v>44068</v>
      </c>
      <c r="G257" t="s">
        <v>1039</v>
      </c>
      <c r="H257">
        <v>1</v>
      </c>
      <c r="J257">
        <v>1</v>
      </c>
      <c r="K257" t="s">
        <v>1428</v>
      </c>
      <c r="L257" t="s">
        <v>1066</v>
      </c>
      <c r="M257" s="2">
        <v>44068</v>
      </c>
      <c r="N257">
        <v>30</v>
      </c>
    </row>
    <row r="258" spans="1:14" x14ac:dyDescent="0.2">
      <c r="A258">
        <v>10379</v>
      </c>
      <c r="B258">
        <f>VLOOKUP(A258,'CounselingRecords (Becki)'!$A:$C,3,FALSE)</f>
        <v>9166</v>
      </c>
      <c r="C258">
        <v>95851</v>
      </c>
      <c r="D258">
        <f t="shared" si="3"/>
        <v>240256</v>
      </c>
      <c r="E258">
        <v>1</v>
      </c>
      <c r="F258" s="2">
        <v>44069</v>
      </c>
      <c r="G258" t="s">
        <v>1039</v>
      </c>
      <c r="H258">
        <v>1</v>
      </c>
      <c r="J258">
        <v>1</v>
      </c>
      <c r="K258" t="s">
        <v>1429</v>
      </c>
      <c r="L258" t="s">
        <v>1066</v>
      </c>
      <c r="M258" s="2">
        <v>44069</v>
      </c>
      <c r="N258">
        <v>30</v>
      </c>
    </row>
    <row r="259" spans="1:14" x14ac:dyDescent="0.2">
      <c r="A259">
        <v>10246</v>
      </c>
      <c r="B259">
        <f>VLOOKUP(A259,'CounselingRecords (Becki)'!$A:$C,3,FALSE)</f>
        <v>9039</v>
      </c>
      <c r="C259">
        <v>95856</v>
      </c>
      <c r="D259">
        <f t="shared" si="3"/>
        <v>240257</v>
      </c>
      <c r="E259">
        <v>1</v>
      </c>
      <c r="F259" s="2">
        <v>44068</v>
      </c>
      <c r="G259" t="s">
        <v>1039</v>
      </c>
      <c r="H259">
        <v>1</v>
      </c>
      <c r="J259">
        <v>1</v>
      </c>
      <c r="K259" t="s">
        <v>1430</v>
      </c>
      <c r="L259" t="s">
        <v>1066</v>
      </c>
      <c r="M259" s="2">
        <v>44068</v>
      </c>
      <c r="N259">
        <v>20</v>
      </c>
    </row>
    <row r="260" spans="1:14" x14ac:dyDescent="0.2">
      <c r="A260">
        <v>10246</v>
      </c>
      <c r="B260">
        <f>VLOOKUP(A260,'CounselingRecords (Becki)'!$A:$C,3,FALSE)</f>
        <v>9039</v>
      </c>
      <c r="C260">
        <v>95857</v>
      </c>
      <c r="D260">
        <f t="shared" ref="D260:D323" si="4">D259+1</f>
        <v>240258</v>
      </c>
      <c r="E260">
        <v>1</v>
      </c>
      <c r="F260" s="2">
        <v>44069</v>
      </c>
      <c r="G260" t="s">
        <v>1039</v>
      </c>
      <c r="H260">
        <v>1</v>
      </c>
      <c r="J260">
        <v>1</v>
      </c>
      <c r="K260" t="s">
        <v>1431</v>
      </c>
      <c r="L260" t="s">
        <v>1066</v>
      </c>
      <c r="M260" s="2">
        <v>44069</v>
      </c>
      <c r="N260">
        <v>30</v>
      </c>
    </row>
    <row r="261" spans="1:14" x14ac:dyDescent="0.2">
      <c r="A261">
        <v>10381</v>
      </c>
      <c r="B261">
        <f>VLOOKUP(A261,'CounselingRecords (Becki)'!$A:$C,3,FALSE)</f>
        <v>9168</v>
      </c>
      <c r="C261">
        <v>95871</v>
      </c>
      <c r="D261">
        <f t="shared" si="4"/>
        <v>240259</v>
      </c>
      <c r="E261">
        <v>1</v>
      </c>
      <c r="F261" s="2">
        <v>44054</v>
      </c>
      <c r="G261" t="s">
        <v>1039</v>
      </c>
      <c r="H261">
        <v>1</v>
      </c>
      <c r="J261">
        <v>1</v>
      </c>
      <c r="K261" t="s">
        <v>1432</v>
      </c>
      <c r="L261" t="s">
        <v>1066</v>
      </c>
      <c r="M261" s="2">
        <v>44054</v>
      </c>
      <c r="N261">
        <v>45</v>
      </c>
    </row>
    <row r="262" spans="1:14" x14ac:dyDescent="0.2">
      <c r="A262">
        <v>10400</v>
      </c>
      <c r="B262">
        <f>VLOOKUP(A262,'CounselingRecords (Becki)'!$A:$C,3,FALSE)</f>
        <v>9186</v>
      </c>
      <c r="C262">
        <v>95874</v>
      </c>
      <c r="D262">
        <f t="shared" si="4"/>
        <v>240260</v>
      </c>
      <c r="E262">
        <v>1</v>
      </c>
      <c r="F262" s="2">
        <v>44054</v>
      </c>
      <c r="G262" t="s">
        <v>1039</v>
      </c>
      <c r="H262">
        <v>1</v>
      </c>
      <c r="J262">
        <v>1</v>
      </c>
      <c r="K262" t="s">
        <v>1433</v>
      </c>
      <c r="L262" t="s">
        <v>1066</v>
      </c>
      <c r="M262" s="2">
        <v>44054</v>
      </c>
      <c r="N262">
        <v>40</v>
      </c>
    </row>
    <row r="263" spans="1:14" x14ac:dyDescent="0.2">
      <c r="A263">
        <v>10244</v>
      </c>
      <c r="B263">
        <f>VLOOKUP(A263,'CounselingRecords (Becki)'!$A:$C,3,FALSE)</f>
        <v>9037</v>
      </c>
      <c r="C263">
        <v>95880</v>
      </c>
      <c r="D263">
        <f t="shared" si="4"/>
        <v>240261</v>
      </c>
      <c r="E263">
        <v>1</v>
      </c>
      <c r="F263" s="2">
        <v>44046</v>
      </c>
      <c r="G263" t="s">
        <v>1039</v>
      </c>
      <c r="H263">
        <v>1</v>
      </c>
      <c r="J263">
        <v>1</v>
      </c>
      <c r="K263" t="s">
        <v>1434</v>
      </c>
      <c r="L263" t="s">
        <v>1066</v>
      </c>
      <c r="M263" s="2">
        <v>44046</v>
      </c>
      <c r="N263">
        <v>30</v>
      </c>
    </row>
    <row r="264" spans="1:14" x14ac:dyDescent="0.2">
      <c r="A264">
        <v>10262</v>
      </c>
      <c r="B264">
        <f>VLOOKUP(A264,'CounselingRecords (Becki)'!$A:$C,3,FALSE)</f>
        <v>9055</v>
      </c>
      <c r="C264">
        <v>95883</v>
      </c>
      <c r="D264">
        <f t="shared" si="4"/>
        <v>240262</v>
      </c>
      <c r="E264">
        <v>1</v>
      </c>
      <c r="F264" s="2">
        <v>44057</v>
      </c>
      <c r="G264" t="s">
        <v>1039</v>
      </c>
      <c r="H264">
        <v>1</v>
      </c>
      <c r="J264">
        <v>1</v>
      </c>
      <c r="K264" t="s">
        <v>1435</v>
      </c>
      <c r="L264" t="s">
        <v>1066</v>
      </c>
      <c r="M264" s="2">
        <v>44057</v>
      </c>
      <c r="N264">
        <v>20</v>
      </c>
    </row>
    <row r="265" spans="1:14" x14ac:dyDescent="0.2">
      <c r="A265">
        <v>10231</v>
      </c>
      <c r="B265">
        <f>VLOOKUP(A265,'CounselingRecords (Becki)'!$A:$C,3,FALSE)</f>
        <v>9024</v>
      </c>
      <c r="C265">
        <v>95887</v>
      </c>
      <c r="D265">
        <f t="shared" si="4"/>
        <v>240263</v>
      </c>
      <c r="E265">
        <v>1</v>
      </c>
      <c r="F265" s="2">
        <v>44069</v>
      </c>
      <c r="G265" t="s">
        <v>1039</v>
      </c>
      <c r="H265">
        <v>1</v>
      </c>
      <c r="J265">
        <v>1</v>
      </c>
      <c r="K265" t="s">
        <v>1436</v>
      </c>
      <c r="L265" t="s">
        <v>1066</v>
      </c>
      <c r="M265" s="2">
        <v>44069</v>
      </c>
      <c r="N265">
        <v>45</v>
      </c>
    </row>
    <row r="266" spans="1:14" x14ac:dyDescent="0.2">
      <c r="A266">
        <v>10228</v>
      </c>
      <c r="B266">
        <f>VLOOKUP(A266,'CounselingRecords (Becki)'!$A:$C,3,FALSE)</f>
        <v>9021</v>
      </c>
      <c r="C266">
        <v>95893</v>
      </c>
      <c r="D266">
        <f t="shared" si="4"/>
        <v>240264</v>
      </c>
      <c r="E266">
        <v>1</v>
      </c>
      <c r="F266" s="2">
        <v>44069</v>
      </c>
      <c r="G266" t="s">
        <v>1039</v>
      </c>
      <c r="H266">
        <v>1</v>
      </c>
      <c r="J266">
        <v>1</v>
      </c>
      <c r="K266" t="s">
        <v>1437</v>
      </c>
      <c r="L266" t="s">
        <v>1066</v>
      </c>
      <c r="M266" s="2">
        <v>44069</v>
      </c>
      <c r="N266">
        <v>45</v>
      </c>
    </row>
    <row r="267" spans="1:14" x14ac:dyDescent="0.2">
      <c r="A267">
        <v>10361</v>
      </c>
      <c r="B267">
        <f>VLOOKUP(A267,'CounselingRecords (Becki)'!$A:$C,3,FALSE)</f>
        <v>9150</v>
      </c>
      <c r="C267">
        <v>95901</v>
      </c>
      <c r="D267">
        <f t="shared" si="4"/>
        <v>240265</v>
      </c>
      <c r="E267">
        <v>1</v>
      </c>
      <c r="F267" s="2">
        <v>44047</v>
      </c>
      <c r="G267" t="s">
        <v>1039</v>
      </c>
      <c r="H267">
        <v>1</v>
      </c>
      <c r="J267">
        <v>1</v>
      </c>
      <c r="K267" t="s">
        <v>1438</v>
      </c>
      <c r="L267" t="s">
        <v>1066</v>
      </c>
      <c r="M267" s="2">
        <v>44047</v>
      </c>
      <c r="N267">
        <v>45</v>
      </c>
    </row>
    <row r="268" spans="1:14" x14ac:dyDescent="0.2">
      <c r="A268">
        <v>10239</v>
      </c>
      <c r="B268">
        <f>VLOOKUP(A268,'CounselingRecords (Becki)'!$A:$C,3,FALSE)</f>
        <v>9032</v>
      </c>
      <c r="C268">
        <v>95918</v>
      </c>
      <c r="D268">
        <f t="shared" si="4"/>
        <v>240266</v>
      </c>
      <c r="E268">
        <v>1</v>
      </c>
      <c r="F268" s="2">
        <v>44047</v>
      </c>
      <c r="G268" t="s">
        <v>1039</v>
      </c>
      <c r="H268">
        <v>1</v>
      </c>
      <c r="J268">
        <v>1</v>
      </c>
      <c r="K268" t="s">
        <v>1439</v>
      </c>
      <c r="L268" t="s">
        <v>1066</v>
      </c>
      <c r="M268" s="2">
        <v>44047</v>
      </c>
      <c r="N268">
        <v>20</v>
      </c>
    </row>
    <row r="269" spans="1:14" x14ac:dyDescent="0.2">
      <c r="A269">
        <v>10458</v>
      </c>
      <c r="B269">
        <f>VLOOKUP(A269,'CounselingRecords (Becki)'!$A:$C,3,FALSE)</f>
        <v>9232</v>
      </c>
      <c r="C269">
        <v>97531</v>
      </c>
      <c r="D269">
        <f t="shared" si="4"/>
        <v>240267</v>
      </c>
      <c r="E269">
        <v>1</v>
      </c>
      <c r="F269" s="2">
        <v>44270</v>
      </c>
      <c r="G269" t="s">
        <v>1039</v>
      </c>
      <c r="H269">
        <v>1</v>
      </c>
      <c r="J269">
        <v>1</v>
      </c>
      <c r="K269" t="s">
        <v>1440</v>
      </c>
      <c r="L269" t="s">
        <v>1066</v>
      </c>
      <c r="M269" s="2">
        <v>44270</v>
      </c>
      <c r="N269">
        <v>15</v>
      </c>
    </row>
    <row r="270" spans="1:14" x14ac:dyDescent="0.2">
      <c r="A270">
        <v>10568</v>
      </c>
      <c r="B270">
        <f>VLOOKUP(A270,'CounselingRecords (Becki)'!$A:$C,3,FALSE)</f>
        <v>9328</v>
      </c>
      <c r="C270">
        <v>97536</v>
      </c>
      <c r="D270">
        <f t="shared" si="4"/>
        <v>240268</v>
      </c>
      <c r="E270">
        <v>1</v>
      </c>
      <c r="F270" s="2">
        <v>44266</v>
      </c>
      <c r="G270" t="s">
        <v>1039</v>
      </c>
      <c r="H270">
        <v>1</v>
      </c>
      <c r="J270">
        <v>1</v>
      </c>
      <c r="K270" t="s">
        <v>1441</v>
      </c>
      <c r="L270" t="s">
        <v>1066</v>
      </c>
      <c r="M270" s="2">
        <v>44266</v>
      </c>
      <c r="N270">
        <v>30</v>
      </c>
    </row>
    <row r="271" spans="1:14" x14ac:dyDescent="0.2">
      <c r="A271">
        <v>10568</v>
      </c>
      <c r="B271">
        <f>VLOOKUP(A271,'CounselingRecords (Becki)'!$A:$C,3,FALSE)</f>
        <v>9328</v>
      </c>
      <c r="C271">
        <v>97538</v>
      </c>
      <c r="D271">
        <f t="shared" si="4"/>
        <v>240269</v>
      </c>
      <c r="E271">
        <v>1</v>
      </c>
      <c r="F271" s="2">
        <v>44271</v>
      </c>
      <c r="G271" t="s">
        <v>1039</v>
      </c>
      <c r="H271">
        <v>1</v>
      </c>
      <c r="J271">
        <v>1</v>
      </c>
      <c r="K271" t="s">
        <v>1442</v>
      </c>
      <c r="L271" t="s">
        <v>1066</v>
      </c>
      <c r="M271" s="2">
        <v>44271</v>
      </c>
      <c r="N271">
        <v>45</v>
      </c>
    </row>
    <row r="272" spans="1:14" x14ac:dyDescent="0.2">
      <c r="A272">
        <v>10458</v>
      </c>
      <c r="B272">
        <f>VLOOKUP(A272,'CounselingRecords (Becki)'!$A:$C,3,FALSE)</f>
        <v>9232</v>
      </c>
      <c r="C272">
        <v>97542</v>
      </c>
      <c r="D272">
        <f t="shared" si="4"/>
        <v>240270</v>
      </c>
      <c r="E272">
        <v>1</v>
      </c>
      <c r="F272" s="2">
        <v>44270</v>
      </c>
      <c r="G272" t="s">
        <v>1039</v>
      </c>
      <c r="H272">
        <v>1</v>
      </c>
      <c r="J272">
        <v>1</v>
      </c>
      <c r="K272" t="s">
        <v>1443</v>
      </c>
      <c r="L272" t="s">
        <v>1066</v>
      </c>
      <c r="M272" s="2">
        <v>44270</v>
      </c>
      <c r="N272">
        <v>30</v>
      </c>
    </row>
    <row r="273" spans="1:14" x14ac:dyDescent="0.2">
      <c r="A273">
        <v>10458</v>
      </c>
      <c r="B273">
        <f>VLOOKUP(A273,'CounselingRecords (Becki)'!$A:$C,3,FALSE)</f>
        <v>9232</v>
      </c>
      <c r="C273">
        <v>97543</v>
      </c>
      <c r="D273">
        <f t="shared" si="4"/>
        <v>240271</v>
      </c>
      <c r="E273">
        <v>1</v>
      </c>
      <c r="F273" s="2">
        <v>44272</v>
      </c>
      <c r="G273" t="s">
        <v>1039</v>
      </c>
      <c r="H273">
        <v>1</v>
      </c>
      <c r="J273">
        <v>1</v>
      </c>
      <c r="K273" t="s">
        <v>1444</v>
      </c>
      <c r="L273" t="s">
        <v>1066</v>
      </c>
      <c r="M273" s="2">
        <v>44272</v>
      </c>
      <c r="N273">
        <v>10</v>
      </c>
    </row>
    <row r="274" spans="1:14" x14ac:dyDescent="0.2">
      <c r="A274">
        <v>10281</v>
      </c>
      <c r="B274">
        <f>VLOOKUP(A274,'CounselingRecords (Becki)'!$A:$C,3,FALSE)</f>
        <v>9073</v>
      </c>
      <c r="C274">
        <v>97546</v>
      </c>
      <c r="D274">
        <f t="shared" si="4"/>
        <v>240272</v>
      </c>
      <c r="E274">
        <v>1</v>
      </c>
      <c r="F274" s="2">
        <v>44264</v>
      </c>
      <c r="G274" t="s">
        <v>1039</v>
      </c>
      <c r="H274">
        <v>1</v>
      </c>
      <c r="J274">
        <v>1</v>
      </c>
      <c r="K274" t="s">
        <v>1445</v>
      </c>
      <c r="L274" t="s">
        <v>1066</v>
      </c>
      <c r="M274" s="2">
        <v>44264</v>
      </c>
      <c r="N274">
        <v>20</v>
      </c>
    </row>
    <row r="275" spans="1:14" x14ac:dyDescent="0.2">
      <c r="A275">
        <v>10281</v>
      </c>
      <c r="B275">
        <f>VLOOKUP(A275,'CounselingRecords (Becki)'!$A:$C,3,FALSE)</f>
        <v>9073</v>
      </c>
      <c r="C275">
        <v>97548</v>
      </c>
      <c r="D275">
        <f t="shared" si="4"/>
        <v>240273</v>
      </c>
      <c r="E275">
        <v>1</v>
      </c>
      <c r="F275" s="2">
        <v>44271</v>
      </c>
      <c r="G275" t="s">
        <v>1039</v>
      </c>
      <c r="H275">
        <v>1</v>
      </c>
      <c r="J275">
        <v>1</v>
      </c>
      <c r="K275" t="s">
        <v>1446</v>
      </c>
      <c r="L275" t="s">
        <v>1066</v>
      </c>
      <c r="M275" s="2">
        <v>44271</v>
      </c>
      <c r="N275">
        <v>10</v>
      </c>
    </row>
    <row r="276" spans="1:14" x14ac:dyDescent="0.2">
      <c r="A276">
        <v>10560</v>
      </c>
      <c r="B276">
        <f>VLOOKUP(A276,'CounselingRecords (Becki)'!$A:$C,3,FALSE)</f>
        <v>9321</v>
      </c>
      <c r="C276">
        <v>97513</v>
      </c>
      <c r="D276">
        <f t="shared" si="4"/>
        <v>240274</v>
      </c>
      <c r="E276">
        <v>1</v>
      </c>
      <c r="F276" s="2">
        <v>44266</v>
      </c>
      <c r="G276" t="s">
        <v>1039</v>
      </c>
      <c r="H276">
        <v>1</v>
      </c>
      <c r="J276">
        <v>1</v>
      </c>
      <c r="K276" t="s">
        <v>1447</v>
      </c>
      <c r="L276" t="s">
        <v>1066</v>
      </c>
      <c r="M276" s="2">
        <v>44266</v>
      </c>
      <c r="N276">
        <v>20</v>
      </c>
    </row>
    <row r="277" spans="1:14" x14ac:dyDescent="0.2">
      <c r="A277">
        <v>10264</v>
      </c>
      <c r="B277">
        <f>VLOOKUP(A277,'CounselingRecords (Becki)'!$A:$C,3,FALSE)</f>
        <v>9057</v>
      </c>
      <c r="C277">
        <v>97516</v>
      </c>
      <c r="D277">
        <f t="shared" si="4"/>
        <v>240275</v>
      </c>
      <c r="E277">
        <v>1</v>
      </c>
      <c r="F277" s="2">
        <v>44266</v>
      </c>
      <c r="G277" t="s">
        <v>1039</v>
      </c>
      <c r="H277">
        <v>1</v>
      </c>
      <c r="J277">
        <v>1</v>
      </c>
      <c r="K277" t="s">
        <v>1448</v>
      </c>
      <c r="L277" t="s">
        <v>1066</v>
      </c>
      <c r="M277" s="2">
        <v>44266</v>
      </c>
      <c r="N277">
        <v>10</v>
      </c>
    </row>
    <row r="278" spans="1:14" x14ac:dyDescent="0.2">
      <c r="A278">
        <v>10339</v>
      </c>
      <c r="B278">
        <f>VLOOKUP(A278,'CounselingRecords (Becki)'!$A:$C,3,FALSE)</f>
        <v>9131</v>
      </c>
      <c r="C278">
        <v>97518</v>
      </c>
      <c r="D278">
        <f t="shared" si="4"/>
        <v>240276</v>
      </c>
      <c r="E278">
        <v>1</v>
      </c>
      <c r="F278" s="2">
        <v>44266</v>
      </c>
      <c r="G278" t="s">
        <v>1039</v>
      </c>
      <c r="H278">
        <v>1</v>
      </c>
      <c r="J278">
        <v>1</v>
      </c>
      <c r="K278" t="s">
        <v>1449</v>
      </c>
      <c r="L278" t="s">
        <v>1066</v>
      </c>
      <c r="M278" s="2">
        <v>44266</v>
      </c>
      <c r="N278">
        <v>10</v>
      </c>
    </row>
    <row r="279" spans="1:14" x14ac:dyDescent="0.2">
      <c r="A279">
        <v>10563</v>
      </c>
      <c r="B279">
        <f>VLOOKUP(A279,'CounselingRecords (Becki)'!$A:$C,3,FALSE)</f>
        <v>9324</v>
      </c>
      <c r="C279">
        <v>97520</v>
      </c>
      <c r="D279">
        <f t="shared" si="4"/>
        <v>240277</v>
      </c>
      <c r="E279">
        <v>1</v>
      </c>
      <c r="F279" s="2">
        <v>44266</v>
      </c>
      <c r="G279" t="s">
        <v>1039</v>
      </c>
      <c r="H279">
        <v>1</v>
      </c>
      <c r="J279">
        <v>1</v>
      </c>
      <c r="K279" t="s">
        <v>1450</v>
      </c>
      <c r="L279" t="s">
        <v>1066</v>
      </c>
      <c r="M279" s="2">
        <v>44266</v>
      </c>
      <c r="N279">
        <v>15</v>
      </c>
    </row>
    <row r="280" spans="1:14" x14ac:dyDescent="0.2">
      <c r="A280">
        <v>10427</v>
      </c>
      <c r="B280">
        <f>VLOOKUP(A280,'CounselingRecords (Becki)'!$A:$C,3,FALSE)</f>
        <v>9207</v>
      </c>
      <c r="C280">
        <v>97522</v>
      </c>
      <c r="D280">
        <f t="shared" si="4"/>
        <v>240278</v>
      </c>
      <c r="E280">
        <v>1</v>
      </c>
      <c r="F280" s="2">
        <v>44266</v>
      </c>
      <c r="G280" t="s">
        <v>1039</v>
      </c>
      <c r="H280">
        <v>1</v>
      </c>
      <c r="J280">
        <v>1</v>
      </c>
      <c r="K280" t="s">
        <v>1451</v>
      </c>
      <c r="L280" t="s">
        <v>1066</v>
      </c>
      <c r="M280" s="2">
        <v>44266</v>
      </c>
      <c r="N280">
        <v>60</v>
      </c>
    </row>
    <row r="281" spans="1:14" x14ac:dyDescent="0.2">
      <c r="A281">
        <v>10206</v>
      </c>
      <c r="B281">
        <f>VLOOKUP(A281,'CounselingRecords (Becki)'!$A:$C,3,FALSE)</f>
        <v>9000</v>
      </c>
      <c r="C281">
        <v>97529</v>
      </c>
      <c r="D281">
        <f t="shared" si="4"/>
        <v>240279</v>
      </c>
      <c r="E281">
        <v>1</v>
      </c>
      <c r="F281" s="2">
        <v>44267</v>
      </c>
      <c r="G281" t="s">
        <v>1039</v>
      </c>
      <c r="H281">
        <v>1</v>
      </c>
      <c r="J281">
        <v>1</v>
      </c>
      <c r="K281" t="s">
        <v>1452</v>
      </c>
      <c r="L281" t="s">
        <v>1066</v>
      </c>
      <c r="M281" s="2">
        <v>44267</v>
      </c>
      <c r="N281">
        <v>25</v>
      </c>
    </row>
    <row r="282" spans="1:14" x14ac:dyDescent="0.2">
      <c r="A282">
        <v>10219</v>
      </c>
      <c r="B282">
        <f>VLOOKUP(A282,'CounselingRecords (Becki)'!$A:$C,3,FALSE)</f>
        <v>9013</v>
      </c>
      <c r="C282">
        <v>97480</v>
      </c>
      <c r="D282">
        <f t="shared" si="4"/>
        <v>240280</v>
      </c>
      <c r="E282">
        <v>1</v>
      </c>
      <c r="F282" s="2">
        <v>44263</v>
      </c>
      <c r="G282" t="s">
        <v>1039</v>
      </c>
      <c r="H282">
        <v>1</v>
      </c>
      <c r="J282">
        <v>1</v>
      </c>
      <c r="L282" t="s">
        <v>1066</v>
      </c>
      <c r="M282" s="2">
        <v>44263</v>
      </c>
      <c r="N282">
        <v>60</v>
      </c>
    </row>
    <row r="283" spans="1:14" x14ac:dyDescent="0.2">
      <c r="A283">
        <v>10219</v>
      </c>
      <c r="B283">
        <f>VLOOKUP(A283,'CounselingRecords (Becki)'!$A:$C,3,FALSE)</f>
        <v>9013</v>
      </c>
      <c r="C283">
        <v>97481</v>
      </c>
      <c r="D283">
        <f t="shared" si="4"/>
        <v>240281</v>
      </c>
      <c r="E283">
        <v>1</v>
      </c>
      <c r="F283" s="2">
        <v>44263</v>
      </c>
      <c r="G283" t="s">
        <v>1039</v>
      </c>
      <c r="H283">
        <v>1</v>
      </c>
      <c r="J283">
        <v>1</v>
      </c>
      <c r="K283" t="s">
        <v>1453</v>
      </c>
      <c r="L283" t="s">
        <v>1066</v>
      </c>
      <c r="M283" s="2">
        <v>44263</v>
      </c>
      <c r="N283">
        <v>60</v>
      </c>
    </row>
    <row r="284" spans="1:14" x14ac:dyDescent="0.2">
      <c r="A284">
        <v>10314</v>
      </c>
      <c r="B284">
        <f>VLOOKUP(A284,'CounselingRecords (Becki)'!$A:$C,3,FALSE)</f>
        <v>9106</v>
      </c>
      <c r="C284">
        <v>97483</v>
      </c>
      <c r="D284">
        <f t="shared" si="4"/>
        <v>240282</v>
      </c>
      <c r="E284">
        <v>1</v>
      </c>
      <c r="F284" s="2">
        <v>44263</v>
      </c>
      <c r="G284" t="s">
        <v>1039</v>
      </c>
      <c r="H284">
        <v>1</v>
      </c>
      <c r="J284">
        <v>1</v>
      </c>
      <c r="K284" t="s">
        <v>1454</v>
      </c>
      <c r="L284" t="s">
        <v>1066</v>
      </c>
      <c r="M284" s="2">
        <v>44263</v>
      </c>
      <c r="N284">
        <v>30</v>
      </c>
    </row>
    <row r="285" spans="1:14" x14ac:dyDescent="0.2">
      <c r="A285">
        <v>10532</v>
      </c>
      <c r="B285">
        <f>VLOOKUP(A285,'CounselingRecords (Becki)'!$A:$C,3,FALSE)</f>
        <v>9296</v>
      </c>
      <c r="C285">
        <v>97492</v>
      </c>
      <c r="D285">
        <f t="shared" si="4"/>
        <v>240283</v>
      </c>
      <c r="E285">
        <v>1</v>
      </c>
      <c r="F285" s="2">
        <v>44264</v>
      </c>
      <c r="G285" t="s">
        <v>1039</v>
      </c>
      <c r="H285">
        <v>1</v>
      </c>
      <c r="J285">
        <v>1</v>
      </c>
      <c r="K285" t="s">
        <v>1455</v>
      </c>
      <c r="L285" t="s">
        <v>1066</v>
      </c>
      <c r="M285" s="2">
        <v>44264</v>
      </c>
      <c r="N285">
        <v>15</v>
      </c>
    </row>
    <row r="286" spans="1:14" x14ac:dyDescent="0.2">
      <c r="A286">
        <v>10554</v>
      </c>
      <c r="B286">
        <f>VLOOKUP(A286,'CounselingRecords (Becki)'!$A:$C,3,FALSE)</f>
        <v>9315</v>
      </c>
      <c r="C286">
        <v>97499</v>
      </c>
      <c r="D286">
        <f t="shared" si="4"/>
        <v>240284</v>
      </c>
      <c r="E286">
        <v>1</v>
      </c>
      <c r="F286" s="2">
        <v>44265</v>
      </c>
      <c r="G286" t="s">
        <v>1039</v>
      </c>
      <c r="H286">
        <v>1</v>
      </c>
      <c r="J286">
        <v>1</v>
      </c>
      <c r="K286" t="s">
        <v>1456</v>
      </c>
      <c r="L286" t="s">
        <v>1066</v>
      </c>
      <c r="M286" s="2">
        <v>44265</v>
      </c>
      <c r="N286">
        <v>20</v>
      </c>
    </row>
    <row r="287" spans="1:14" x14ac:dyDescent="0.2">
      <c r="A287">
        <v>10554</v>
      </c>
      <c r="B287">
        <f>VLOOKUP(A287,'CounselingRecords (Becki)'!$A:$C,3,FALSE)</f>
        <v>9315</v>
      </c>
      <c r="C287">
        <v>97500</v>
      </c>
      <c r="D287">
        <f t="shared" si="4"/>
        <v>240285</v>
      </c>
      <c r="E287">
        <v>1</v>
      </c>
      <c r="F287" s="2">
        <v>44265</v>
      </c>
      <c r="G287" t="s">
        <v>1039</v>
      </c>
      <c r="H287">
        <v>1</v>
      </c>
      <c r="J287">
        <v>1</v>
      </c>
      <c r="K287" t="s">
        <v>1457</v>
      </c>
      <c r="L287" t="s">
        <v>1066</v>
      </c>
      <c r="M287" s="2">
        <v>44265</v>
      </c>
      <c r="N287">
        <v>20</v>
      </c>
    </row>
    <row r="288" spans="1:14" x14ac:dyDescent="0.2">
      <c r="A288">
        <v>10555</v>
      </c>
      <c r="B288">
        <f>VLOOKUP(A288,'CounselingRecords (Becki)'!$A:$C,3,FALSE)</f>
        <v>9316</v>
      </c>
      <c r="C288">
        <v>97504</v>
      </c>
      <c r="D288">
        <f t="shared" si="4"/>
        <v>240286</v>
      </c>
      <c r="E288">
        <v>1</v>
      </c>
      <c r="F288" s="2">
        <v>44265</v>
      </c>
      <c r="G288" t="s">
        <v>1039</v>
      </c>
      <c r="H288">
        <v>1</v>
      </c>
      <c r="J288">
        <v>1</v>
      </c>
      <c r="K288" t="s">
        <v>1458</v>
      </c>
      <c r="L288" t="s">
        <v>1066</v>
      </c>
      <c r="M288" s="2">
        <v>44265</v>
      </c>
      <c r="N288">
        <v>20</v>
      </c>
    </row>
    <row r="289" spans="1:14" x14ac:dyDescent="0.2">
      <c r="A289">
        <v>10556</v>
      </c>
      <c r="B289">
        <f>VLOOKUP(A289,'CounselingRecords (Becki)'!$A:$C,3,FALSE)</f>
        <v>9317</v>
      </c>
      <c r="C289">
        <v>97507</v>
      </c>
      <c r="D289">
        <f t="shared" si="4"/>
        <v>240287</v>
      </c>
      <c r="E289">
        <v>1</v>
      </c>
      <c r="F289" s="2">
        <v>44265</v>
      </c>
      <c r="G289" t="s">
        <v>1039</v>
      </c>
      <c r="H289">
        <v>1</v>
      </c>
      <c r="J289">
        <v>1</v>
      </c>
      <c r="K289" t="s">
        <v>1459</v>
      </c>
      <c r="L289" t="s">
        <v>1066</v>
      </c>
      <c r="M289" s="2">
        <v>44265</v>
      </c>
      <c r="N289">
        <v>20</v>
      </c>
    </row>
    <row r="290" spans="1:14" x14ac:dyDescent="0.2">
      <c r="A290">
        <v>10548</v>
      </c>
      <c r="B290">
        <f>VLOOKUP(A290,'CounselingRecords (Becki)'!$A:$C,3,FALSE)</f>
        <v>9310</v>
      </c>
      <c r="C290">
        <v>97435</v>
      </c>
      <c r="D290">
        <f t="shared" si="4"/>
        <v>240288</v>
      </c>
      <c r="E290">
        <v>1</v>
      </c>
      <c r="F290" s="2">
        <v>44250</v>
      </c>
      <c r="G290" t="s">
        <v>1039</v>
      </c>
      <c r="H290">
        <v>1</v>
      </c>
      <c r="J290">
        <v>1</v>
      </c>
      <c r="K290" t="s">
        <v>1460</v>
      </c>
      <c r="L290" t="s">
        <v>1066</v>
      </c>
      <c r="M290" s="2">
        <v>44250</v>
      </c>
      <c r="N290">
        <v>30</v>
      </c>
    </row>
    <row r="291" spans="1:14" x14ac:dyDescent="0.2">
      <c r="A291">
        <v>10300</v>
      </c>
      <c r="B291">
        <f>VLOOKUP(A291,'CounselingRecords (Becki)'!$A:$C,3,FALSE)</f>
        <v>9092</v>
      </c>
      <c r="C291">
        <v>97438</v>
      </c>
      <c r="D291">
        <f t="shared" si="4"/>
        <v>240289</v>
      </c>
      <c r="E291">
        <v>1</v>
      </c>
      <c r="F291" s="2">
        <v>44251</v>
      </c>
      <c r="G291" t="s">
        <v>1039</v>
      </c>
      <c r="H291">
        <v>1</v>
      </c>
      <c r="J291">
        <v>1</v>
      </c>
      <c r="K291" t="s">
        <v>1461</v>
      </c>
      <c r="L291" t="s">
        <v>1066</v>
      </c>
      <c r="M291" s="2">
        <v>44251</v>
      </c>
      <c r="N291">
        <v>45</v>
      </c>
    </row>
    <row r="292" spans="1:14" x14ac:dyDescent="0.2">
      <c r="A292">
        <v>10541</v>
      </c>
      <c r="B292">
        <f>VLOOKUP(A292,'CounselingRecords (Becki)'!$A:$C,3,FALSE)</f>
        <v>9304</v>
      </c>
      <c r="C292">
        <v>97441</v>
      </c>
      <c r="D292">
        <f t="shared" si="4"/>
        <v>240290</v>
      </c>
      <c r="E292">
        <v>1</v>
      </c>
      <c r="F292" s="2">
        <v>44249</v>
      </c>
      <c r="G292" t="s">
        <v>1039</v>
      </c>
      <c r="H292">
        <v>1</v>
      </c>
      <c r="J292">
        <v>1</v>
      </c>
      <c r="K292" t="s">
        <v>1462</v>
      </c>
      <c r="L292" t="s">
        <v>1066</v>
      </c>
      <c r="M292" s="2">
        <v>44249</v>
      </c>
      <c r="N292">
        <v>30</v>
      </c>
    </row>
    <row r="293" spans="1:14" x14ac:dyDescent="0.2">
      <c r="A293">
        <v>10206</v>
      </c>
      <c r="B293">
        <f>VLOOKUP(A293,'CounselingRecords (Becki)'!$A:$C,3,FALSE)</f>
        <v>9000</v>
      </c>
      <c r="C293">
        <v>97455</v>
      </c>
      <c r="D293">
        <f t="shared" si="4"/>
        <v>240291</v>
      </c>
      <c r="E293">
        <v>1</v>
      </c>
      <c r="F293" s="2">
        <v>44245</v>
      </c>
      <c r="G293" t="s">
        <v>1039</v>
      </c>
      <c r="H293">
        <v>1</v>
      </c>
      <c r="J293">
        <v>1</v>
      </c>
      <c r="K293" t="s">
        <v>1463</v>
      </c>
      <c r="L293" t="s">
        <v>1066</v>
      </c>
      <c r="M293" s="2">
        <v>44245</v>
      </c>
      <c r="N293">
        <v>20</v>
      </c>
    </row>
    <row r="294" spans="1:14" x14ac:dyDescent="0.2">
      <c r="A294">
        <v>10550</v>
      </c>
      <c r="B294">
        <f>VLOOKUP(A294,'CounselingRecords (Becki)'!$A:$C,3,FALSE)</f>
        <v>9312</v>
      </c>
      <c r="C294">
        <v>97465</v>
      </c>
      <c r="D294">
        <f t="shared" si="4"/>
        <v>240292</v>
      </c>
      <c r="E294">
        <v>1</v>
      </c>
      <c r="F294" s="2">
        <v>44229</v>
      </c>
      <c r="G294" t="s">
        <v>1039</v>
      </c>
      <c r="H294">
        <v>1</v>
      </c>
      <c r="J294">
        <v>1</v>
      </c>
      <c r="K294" t="s">
        <v>1464</v>
      </c>
      <c r="L294" t="s">
        <v>1066</v>
      </c>
      <c r="M294" s="2">
        <v>44229</v>
      </c>
      <c r="N294">
        <v>30</v>
      </c>
    </row>
    <row r="295" spans="1:14" x14ac:dyDescent="0.2">
      <c r="A295">
        <v>10533</v>
      </c>
      <c r="B295">
        <f>VLOOKUP(A295,'CounselingRecords (Becki)'!$A:$C,3,FALSE)</f>
        <v>9297</v>
      </c>
      <c r="C295">
        <v>97258</v>
      </c>
      <c r="D295">
        <f t="shared" si="4"/>
        <v>240293</v>
      </c>
      <c r="E295">
        <v>1</v>
      </c>
      <c r="F295" s="2">
        <v>44244</v>
      </c>
      <c r="G295" t="s">
        <v>1039</v>
      </c>
      <c r="H295">
        <v>1</v>
      </c>
      <c r="J295">
        <v>1</v>
      </c>
      <c r="K295" t="s">
        <v>1465</v>
      </c>
      <c r="L295" t="s">
        <v>1066</v>
      </c>
      <c r="M295" s="2">
        <v>44244</v>
      </c>
      <c r="N295">
        <v>30</v>
      </c>
    </row>
    <row r="296" spans="1:14" x14ac:dyDescent="0.2">
      <c r="A296">
        <v>10450</v>
      </c>
      <c r="B296">
        <f>VLOOKUP(A296,'CounselingRecords (Becki)'!$A:$C,3,FALSE)</f>
        <v>9225</v>
      </c>
      <c r="C296">
        <v>97262</v>
      </c>
      <c r="D296">
        <f t="shared" si="4"/>
        <v>240294</v>
      </c>
      <c r="E296">
        <v>1</v>
      </c>
      <c r="F296" s="2">
        <v>44244</v>
      </c>
      <c r="G296" t="s">
        <v>1039</v>
      </c>
      <c r="H296">
        <v>1</v>
      </c>
      <c r="J296">
        <v>1</v>
      </c>
      <c r="K296" t="s">
        <v>1466</v>
      </c>
      <c r="L296" t="s">
        <v>1066</v>
      </c>
      <c r="M296" s="2">
        <v>44244</v>
      </c>
      <c r="N296">
        <v>30</v>
      </c>
    </row>
    <row r="297" spans="1:14" x14ac:dyDescent="0.2">
      <c r="A297">
        <v>10532</v>
      </c>
      <c r="B297">
        <f>VLOOKUP(A297,'CounselingRecords (Becki)'!$A:$C,3,FALSE)</f>
        <v>9296</v>
      </c>
      <c r="C297">
        <v>97239</v>
      </c>
      <c r="D297">
        <f t="shared" si="4"/>
        <v>240295</v>
      </c>
      <c r="E297">
        <v>1</v>
      </c>
      <c r="F297" s="2">
        <v>44236</v>
      </c>
      <c r="G297" t="s">
        <v>1039</v>
      </c>
      <c r="H297">
        <v>1</v>
      </c>
      <c r="J297">
        <v>1</v>
      </c>
      <c r="K297" t="s">
        <v>1403</v>
      </c>
      <c r="L297" t="s">
        <v>1066</v>
      </c>
      <c r="M297" s="2">
        <v>44236</v>
      </c>
      <c r="N297">
        <v>30</v>
      </c>
    </row>
    <row r="298" spans="1:14" x14ac:dyDescent="0.2">
      <c r="A298">
        <v>10522</v>
      </c>
      <c r="B298">
        <f>VLOOKUP(A298,'CounselingRecords (Becki)'!$A:$C,3,FALSE)</f>
        <v>9286</v>
      </c>
      <c r="C298">
        <v>97219</v>
      </c>
      <c r="D298">
        <f t="shared" si="4"/>
        <v>240296</v>
      </c>
      <c r="E298">
        <v>1</v>
      </c>
      <c r="F298" s="2">
        <v>44224</v>
      </c>
      <c r="G298" t="s">
        <v>1039</v>
      </c>
      <c r="H298">
        <v>1</v>
      </c>
      <c r="J298">
        <v>1</v>
      </c>
      <c r="K298" t="s">
        <v>1467</v>
      </c>
      <c r="L298" t="s">
        <v>1066</v>
      </c>
      <c r="M298" s="2">
        <v>44224</v>
      </c>
      <c r="N298">
        <v>10</v>
      </c>
    </row>
    <row r="299" spans="1:14" x14ac:dyDescent="0.2">
      <c r="A299">
        <v>10365</v>
      </c>
      <c r="B299">
        <f>VLOOKUP(A299,'CounselingRecords (Becki)'!$A:$C,3,FALSE)</f>
        <v>9154</v>
      </c>
      <c r="C299">
        <v>97230</v>
      </c>
      <c r="D299">
        <f t="shared" si="4"/>
        <v>240297</v>
      </c>
      <c r="E299">
        <v>1</v>
      </c>
      <c r="F299" s="2">
        <v>44208</v>
      </c>
      <c r="G299" t="s">
        <v>1039</v>
      </c>
      <c r="H299">
        <v>1</v>
      </c>
      <c r="J299">
        <v>1</v>
      </c>
      <c r="L299" t="s">
        <v>1066</v>
      </c>
      <c r="M299" s="2">
        <v>44208</v>
      </c>
      <c r="N299">
        <v>45</v>
      </c>
    </row>
    <row r="300" spans="1:14" x14ac:dyDescent="0.2">
      <c r="A300">
        <v>10365</v>
      </c>
      <c r="B300">
        <f>VLOOKUP(A300,'CounselingRecords (Becki)'!$A:$C,3,FALSE)</f>
        <v>9154</v>
      </c>
      <c r="C300">
        <v>97231</v>
      </c>
      <c r="D300">
        <f t="shared" si="4"/>
        <v>240298</v>
      </c>
      <c r="E300">
        <v>1</v>
      </c>
      <c r="F300" s="2">
        <v>44234</v>
      </c>
      <c r="G300" t="s">
        <v>1039</v>
      </c>
      <c r="H300">
        <v>1</v>
      </c>
      <c r="J300">
        <v>1</v>
      </c>
      <c r="K300" t="s">
        <v>1468</v>
      </c>
      <c r="L300" t="s">
        <v>1066</v>
      </c>
      <c r="M300" s="2">
        <v>44234</v>
      </c>
      <c r="N300">
        <v>45</v>
      </c>
    </row>
    <row r="301" spans="1:14" x14ac:dyDescent="0.2">
      <c r="A301">
        <v>10365</v>
      </c>
      <c r="B301">
        <f>VLOOKUP(A301,'CounselingRecords (Becki)'!$A:$C,3,FALSE)</f>
        <v>9154</v>
      </c>
      <c r="C301">
        <v>97233</v>
      </c>
      <c r="D301">
        <f t="shared" si="4"/>
        <v>240299</v>
      </c>
      <c r="E301">
        <v>1</v>
      </c>
      <c r="F301" s="2">
        <v>44216</v>
      </c>
      <c r="G301" t="s">
        <v>1039</v>
      </c>
      <c r="H301">
        <v>1</v>
      </c>
      <c r="J301">
        <v>1</v>
      </c>
      <c r="K301" t="s">
        <v>1469</v>
      </c>
      <c r="L301" t="s">
        <v>1066</v>
      </c>
      <c r="M301" s="2">
        <v>44216</v>
      </c>
      <c r="N301">
        <v>60</v>
      </c>
    </row>
    <row r="302" spans="1:14" x14ac:dyDescent="0.2">
      <c r="A302">
        <v>10364</v>
      </c>
      <c r="B302">
        <f>VLOOKUP(A302,'CounselingRecords (Becki)'!$A:$C,3,FALSE)</f>
        <v>9153</v>
      </c>
      <c r="C302">
        <v>97224</v>
      </c>
      <c r="D302">
        <f t="shared" si="4"/>
        <v>240300</v>
      </c>
      <c r="E302">
        <v>1</v>
      </c>
      <c r="F302" s="2">
        <v>44208</v>
      </c>
      <c r="G302" t="s">
        <v>1039</v>
      </c>
      <c r="H302">
        <v>1</v>
      </c>
      <c r="J302">
        <v>1</v>
      </c>
      <c r="K302" t="s">
        <v>1470</v>
      </c>
      <c r="L302" t="s">
        <v>1066</v>
      </c>
      <c r="M302" s="2">
        <v>44208</v>
      </c>
      <c r="N302">
        <v>45</v>
      </c>
    </row>
    <row r="303" spans="1:14" x14ac:dyDescent="0.2">
      <c r="A303">
        <v>10364</v>
      </c>
      <c r="B303">
        <f>VLOOKUP(A303,'CounselingRecords (Becki)'!$A:$C,3,FALSE)</f>
        <v>9153</v>
      </c>
      <c r="C303">
        <v>97226</v>
      </c>
      <c r="D303">
        <f t="shared" si="4"/>
        <v>240301</v>
      </c>
      <c r="E303">
        <v>1</v>
      </c>
      <c r="F303" s="2">
        <v>44216</v>
      </c>
      <c r="G303" t="s">
        <v>1039</v>
      </c>
      <c r="H303">
        <v>1</v>
      </c>
      <c r="I303">
        <v>2</v>
      </c>
      <c r="J303">
        <v>1</v>
      </c>
      <c r="K303" t="s">
        <v>1471</v>
      </c>
      <c r="L303" t="s">
        <v>1066</v>
      </c>
      <c r="M303" s="2">
        <v>44216</v>
      </c>
      <c r="N303">
        <v>60</v>
      </c>
    </row>
    <row r="304" spans="1:14" x14ac:dyDescent="0.2">
      <c r="A304">
        <v>10365</v>
      </c>
      <c r="B304">
        <f>VLOOKUP(A304,'CounselingRecords (Becki)'!$A:$C,3,FALSE)</f>
        <v>9154</v>
      </c>
      <c r="C304">
        <v>97228</v>
      </c>
      <c r="D304">
        <f t="shared" si="4"/>
        <v>240302</v>
      </c>
      <c r="E304">
        <v>1</v>
      </c>
      <c r="F304" s="2">
        <v>44203</v>
      </c>
      <c r="G304" t="s">
        <v>1039</v>
      </c>
      <c r="H304">
        <v>1</v>
      </c>
      <c r="J304">
        <v>1</v>
      </c>
      <c r="K304" t="s">
        <v>1472</v>
      </c>
      <c r="L304" t="s">
        <v>1066</v>
      </c>
      <c r="M304" s="2">
        <v>44203</v>
      </c>
      <c r="N304">
        <v>45</v>
      </c>
    </row>
    <row r="305" spans="1:14" x14ac:dyDescent="0.2">
      <c r="A305">
        <v>10228</v>
      </c>
      <c r="B305">
        <f>VLOOKUP(A305,'CounselingRecords (Becki)'!$A:$C,3,FALSE)</f>
        <v>9021</v>
      </c>
      <c r="C305">
        <v>97295</v>
      </c>
      <c r="D305">
        <f t="shared" si="4"/>
        <v>240303</v>
      </c>
      <c r="E305">
        <v>1</v>
      </c>
      <c r="F305" s="2">
        <v>44246</v>
      </c>
      <c r="G305" t="s">
        <v>1039</v>
      </c>
      <c r="H305">
        <v>1</v>
      </c>
      <c r="J305">
        <v>1</v>
      </c>
      <c r="K305" t="s">
        <v>1473</v>
      </c>
      <c r="L305" t="s">
        <v>1066</v>
      </c>
      <c r="M305" s="2">
        <v>44246</v>
      </c>
      <c r="N305">
        <v>30</v>
      </c>
    </row>
    <row r="306" spans="1:14" x14ac:dyDescent="0.2">
      <c r="A306">
        <v>10302</v>
      </c>
      <c r="B306">
        <f>VLOOKUP(A306,'CounselingRecords (Becki)'!$A:$C,3,FALSE)</f>
        <v>9094</v>
      </c>
      <c r="C306">
        <v>97298</v>
      </c>
      <c r="D306">
        <f t="shared" si="4"/>
        <v>240304</v>
      </c>
      <c r="E306">
        <v>1</v>
      </c>
      <c r="F306" s="2">
        <v>44249</v>
      </c>
      <c r="G306" t="s">
        <v>1039</v>
      </c>
      <c r="H306">
        <v>1</v>
      </c>
      <c r="J306">
        <v>1</v>
      </c>
      <c r="K306" t="s">
        <v>1474</v>
      </c>
      <c r="L306" t="s">
        <v>1066</v>
      </c>
      <c r="M306" s="2">
        <v>44249</v>
      </c>
      <c r="N306">
        <v>30</v>
      </c>
    </row>
    <row r="307" spans="1:14" x14ac:dyDescent="0.2">
      <c r="A307">
        <v>10516</v>
      </c>
      <c r="B307">
        <f>VLOOKUP(A307,'CounselingRecords (Becki)'!$A:$C,3,FALSE)</f>
        <v>9281</v>
      </c>
      <c r="C307">
        <v>96988</v>
      </c>
      <c r="D307">
        <f t="shared" si="4"/>
        <v>240305</v>
      </c>
      <c r="E307">
        <v>1</v>
      </c>
      <c r="F307" s="2">
        <v>44201</v>
      </c>
      <c r="G307" t="s">
        <v>1039</v>
      </c>
      <c r="H307">
        <v>1</v>
      </c>
      <c r="J307">
        <v>1</v>
      </c>
      <c r="K307" t="s">
        <v>1475</v>
      </c>
      <c r="L307" t="s">
        <v>1066</v>
      </c>
      <c r="M307" s="2">
        <v>44201</v>
      </c>
      <c r="N307">
        <v>30</v>
      </c>
    </row>
    <row r="308" spans="1:14" x14ac:dyDescent="0.2">
      <c r="A308">
        <v>10262</v>
      </c>
      <c r="B308">
        <f>VLOOKUP(A308,'CounselingRecords (Becki)'!$A:$C,3,FALSE)</f>
        <v>9055</v>
      </c>
      <c r="C308">
        <v>96996</v>
      </c>
      <c r="D308">
        <f t="shared" si="4"/>
        <v>240306</v>
      </c>
      <c r="E308">
        <v>1</v>
      </c>
      <c r="F308" s="2">
        <v>44210</v>
      </c>
      <c r="G308" t="s">
        <v>1039</v>
      </c>
      <c r="H308">
        <v>1</v>
      </c>
      <c r="J308">
        <v>1</v>
      </c>
      <c r="K308" t="s">
        <v>1476</v>
      </c>
      <c r="L308" t="s">
        <v>1066</v>
      </c>
      <c r="M308" s="2">
        <v>44210</v>
      </c>
      <c r="N308">
        <v>30</v>
      </c>
    </row>
    <row r="309" spans="1:14" x14ac:dyDescent="0.2">
      <c r="A309">
        <v>10516</v>
      </c>
      <c r="B309">
        <f>VLOOKUP(A309,'CounselingRecords (Becki)'!$A:$C,3,FALSE)</f>
        <v>9281</v>
      </c>
      <c r="C309">
        <v>97021</v>
      </c>
      <c r="D309">
        <f t="shared" si="4"/>
        <v>240307</v>
      </c>
      <c r="E309">
        <v>1</v>
      </c>
      <c r="F309" s="2">
        <v>44216</v>
      </c>
      <c r="G309" t="s">
        <v>1039</v>
      </c>
      <c r="H309">
        <v>1</v>
      </c>
      <c r="J309">
        <v>1</v>
      </c>
      <c r="K309" t="s">
        <v>1477</v>
      </c>
      <c r="L309" t="s">
        <v>1066</v>
      </c>
      <c r="M309" s="2">
        <v>44216</v>
      </c>
      <c r="N309">
        <v>30</v>
      </c>
    </row>
    <row r="310" spans="1:14" x14ac:dyDescent="0.2">
      <c r="A310">
        <v>10379</v>
      </c>
      <c r="B310">
        <f>VLOOKUP(A310,'CounselingRecords (Becki)'!$A:$C,3,FALSE)</f>
        <v>9166</v>
      </c>
      <c r="C310">
        <v>96963</v>
      </c>
      <c r="D310">
        <f t="shared" si="4"/>
        <v>240308</v>
      </c>
      <c r="E310">
        <v>1</v>
      </c>
      <c r="F310" s="2">
        <v>44182</v>
      </c>
      <c r="G310" t="s">
        <v>1039</v>
      </c>
      <c r="H310">
        <v>1</v>
      </c>
      <c r="I310">
        <v>2</v>
      </c>
      <c r="J310">
        <v>1</v>
      </c>
      <c r="K310" t="s">
        <v>1478</v>
      </c>
      <c r="L310" t="s">
        <v>1066</v>
      </c>
      <c r="M310" s="2">
        <v>44182</v>
      </c>
      <c r="N310">
        <v>30</v>
      </c>
    </row>
    <row r="311" spans="1:14" x14ac:dyDescent="0.2">
      <c r="A311">
        <v>10513</v>
      </c>
      <c r="B311">
        <f>VLOOKUP(A311,'CounselingRecords (Becki)'!$A:$C,3,FALSE)</f>
        <v>9279</v>
      </c>
      <c r="C311">
        <v>96981</v>
      </c>
      <c r="D311">
        <f t="shared" si="4"/>
        <v>240309</v>
      </c>
      <c r="E311">
        <v>1</v>
      </c>
      <c r="F311" s="2">
        <v>44208</v>
      </c>
      <c r="G311" t="s">
        <v>1039</v>
      </c>
      <c r="H311">
        <v>1</v>
      </c>
      <c r="J311">
        <v>1</v>
      </c>
      <c r="K311" t="s">
        <v>1479</v>
      </c>
      <c r="L311" t="s">
        <v>1066</v>
      </c>
      <c r="M311" s="2">
        <v>44208</v>
      </c>
      <c r="N311">
        <v>15</v>
      </c>
    </row>
    <row r="312" spans="1:14" x14ac:dyDescent="0.2">
      <c r="A312">
        <v>10516</v>
      </c>
      <c r="B312">
        <f>VLOOKUP(A312,'CounselingRecords (Becki)'!$A:$C,3,FALSE)</f>
        <v>9281</v>
      </c>
      <c r="C312">
        <v>96982</v>
      </c>
      <c r="D312">
        <f t="shared" si="4"/>
        <v>240310</v>
      </c>
      <c r="E312">
        <v>1</v>
      </c>
      <c r="F312" s="2">
        <v>44208</v>
      </c>
      <c r="G312" t="s">
        <v>1039</v>
      </c>
      <c r="H312">
        <v>1</v>
      </c>
      <c r="J312">
        <v>1</v>
      </c>
      <c r="K312" t="s">
        <v>1480</v>
      </c>
      <c r="L312" t="s">
        <v>1066</v>
      </c>
      <c r="M312" s="2">
        <v>44208</v>
      </c>
      <c r="N312">
        <v>15</v>
      </c>
    </row>
    <row r="313" spans="1:14" x14ac:dyDescent="0.2">
      <c r="A313">
        <v>10513</v>
      </c>
      <c r="B313">
        <f>VLOOKUP(A313,'CounselingRecords (Becki)'!$A:$C,3,FALSE)</f>
        <v>9279</v>
      </c>
      <c r="C313">
        <v>96978</v>
      </c>
      <c r="D313">
        <f t="shared" si="4"/>
        <v>240311</v>
      </c>
      <c r="E313">
        <v>1</v>
      </c>
      <c r="F313" s="2">
        <v>44204</v>
      </c>
      <c r="G313" t="s">
        <v>1039</v>
      </c>
      <c r="H313">
        <v>1</v>
      </c>
      <c r="J313">
        <v>1</v>
      </c>
      <c r="K313" t="s">
        <v>1481</v>
      </c>
      <c r="L313" t="s">
        <v>1066</v>
      </c>
      <c r="M313" s="2">
        <v>44204</v>
      </c>
      <c r="N313">
        <v>30</v>
      </c>
    </row>
    <row r="314" spans="1:14" x14ac:dyDescent="0.2">
      <c r="A314">
        <v>10516</v>
      </c>
      <c r="B314">
        <f>VLOOKUP(A314,'CounselingRecords (Becki)'!$A:$C,3,FALSE)</f>
        <v>9281</v>
      </c>
      <c r="C314">
        <v>96986</v>
      </c>
      <c r="D314">
        <f t="shared" si="4"/>
        <v>240312</v>
      </c>
      <c r="E314">
        <v>1</v>
      </c>
      <c r="F314" s="2">
        <v>44202</v>
      </c>
      <c r="G314" t="s">
        <v>1039</v>
      </c>
      <c r="H314">
        <v>1</v>
      </c>
      <c r="J314">
        <v>1</v>
      </c>
      <c r="K314" t="s">
        <v>1482</v>
      </c>
      <c r="L314" t="s">
        <v>1066</v>
      </c>
      <c r="M314" s="2">
        <v>44202</v>
      </c>
      <c r="N314">
        <v>15</v>
      </c>
    </row>
    <row r="315" spans="1:14" x14ac:dyDescent="0.2">
      <c r="A315">
        <v>10224</v>
      </c>
      <c r="B315">
        <f>VLOOKUP(A315,'CounselingRecords (Becki)'!$A:$C,3,FALSE)</f>
        <v>9018</v>
      </c>
      <c r="C315">
        <v>97032</v>
      </c>
      <c r="D315">
        <f t="shared" si="4"/>
        <v>240313</v>
      </c>
      <c r="E315">
        <v>1</v>
      </c>
      <c r="F315" s="2">
        <v>44217</v>
      </c>
      <c r="G315" t="s">
        <v>1039</v>
      </c>
      <c r="H315">
        <v>1</v>
      </c>
      <c r="J315">
        <v>1</v>
      </c>
      <c r="K315" t="s">
        <v>1483</v>
      </c>
      <c r="L315" t="s">
        <v>1066</v>
      </c>
      <c r="M315" s="2">
        <v>44217</v>
      </c>
      <c r="N315">
        <v>30</v>
      </c>
    </row>
    <row r="316" spans="1:14" x14ac:dyDescent="0.2">
      <c r="A316">
        <v>10518</v>
      </c>
      <c r="B316">
        <f>VLOOKUP(A316,'CounselingRecords (Becki)'!$A:$C,3,FALSE)</f>
        <v>9283</v>
      </c>
      <c r="C316">
        <v>97052</v>
      </c>
      <c r="D316">
        <f t="shared" si="4"/>
        <v>240314</v>
      </c>
      <c r="E316">
        <v>1</v>
      </c>
      <c r="F316" s="2">
        <v>44222</v>
      </c>
      <c r="G316" t="s">
        <v>1039</v>
      </c>
      <c r="H316">
        <v>1</v>
      </c>
      <c r="J316">
        <v>1</v>
      </c>
      <c r="K316" t="s">
        <v>1484</v>
      </c>
      <c r="L316" t="s">
        <v>1066</v>
      </c>
      <c r="M316" s="2">
        <v>44222</v>
      </c>
      <c r="N316">
        <v>75</v>
      </c>
    </row>
    <row r="317" spans="1:14" x14ac:dyDescent="0.2">
      <c r="A317">
        <v>10284</v>
      </c>
      <c r="B317">
        <f>VLOOKUP(A317,'CounselingRecords (Becki)'!$A:$C,3,FALSE)</f>
        <v>9076</v>
      </c>
      <c r="C317">
        <v>97058</v>
      </c>
      <c r="D317">
        <f t="shared" si="4"/>
        <v>240315</v>
      </c>
      <c r="E317">
        <v>1</v>
      </c>
      <c r="F317" s="2">
        <v>44222</v>
      </c>
      <c r="G317" t="s">
        <v>1039</v>
      </c>
      <c r="H317">
        <v>1</v>
      </c>
      <c r="I317">
        <v>3</v>
      </c>
      <c r="J317">
        <v>1</v>
      </c>
      <c r="K317" t="s">
        <v>1485</v>
      </c>
      <c r="L317" t="s">
        <v>1066</v>
      </c>
      <c r="M317" s="2">
        <v>44222</v>
      </c>
      <c r="N317">
        <v>25</v>
      </c>
    </row>
    <row r="318" spans="1:14" x14ac:dyDescent="0.2">
      <c r="A318">
        <v>10522</v>
      </c>
      <c r="B318">
        <f>VLOOKUP(A318,'CounselingRecords (Becki)'!$A:$C,3,FALSE)</f>
        <v>9286</v>
      </c>
      <c r="C318">
        <v>97063</v>
      </c>
      <c r="D318">
        <f t="shared" si="4"/>
        <v>240316</v>
      </c>
      <c r="E318">
        <v>1</v>
      </c>
      <c r="F318" s="2">
        <v>44222</v>
      </c>
      <c r="G318" t="s">
        <v>1039</v>
      </c>
      <c r="H318">
        <v>1</v>
      </c>
      <c r="J318">
        <v>1</v>
      </c>
      <c r="K318" t="s">
        <v>1486</v>
      </c>
      <c r="L318" t="s">
        <v>1066</v>
      </c>
      <c r="M318" s="2">
        <v>44222</v>
      </c>
      <c r="N318">
        <v>30</v>
      </c>
    </row>
    <row r="319" spans="1:14" x14ac:dyDescent="0.2">
      <c r="A319">
        <v>10512</v>
      </c>
      <c r="B319">
        <f>VLOOKUP(A319,'CounselingRecords (Becki)'!$A:$C,3,FALSE)</f>
        <v>9278</v>
      </c>
      <c r="C319">
        <v>97066</v>
      </c>
      <c r="D319">
        <f t="shared" si="4"/>
        <v>240317</v>
      </c>
      <c r="E319">
        <v>1</v>
      </c>
      <c r="F319" s="2">
        <v>44217</v>
      </c>
      <c r="G319" t="s">
        <v>1039</v>
      </c>
      <c r="H319">
        <v>1</v>
      </c>
      <c r="J319">
        <v>1</v>
      </c>
      <c r="K319" t="s">
        <v>1487</v>
      </c>
      <c r="L319" t="s">
        <v>1066</v>
      </c>
      <c r="M319" s="2">
        <v>44217</v>
      </c>
      <c r="N319">
        <v>75</v>
      </c>
    </row>
    <row r="320" spans="1:14" x14ac:dyDescent="0.2">
      <c r="A320">
        <v>10402</v>
      </c>
      <c r="B320">
        <f>VLOOKUP(A320,'CounselingRecords (Becki)'!$A:$C,3,FALSE)</f>
        <v>9188</v>
      </c>
      <c r="C320">
        <v>97276</v>
      </c>
      <c r="D320">
        <f t="shared" si="4"/>
        <v>240318</v>
      </c>
      <c r="E320">
        <v>1</v>
      </c>
      <c r="F320" s="2">
        <v>44245</v>
      </c>
      <c r="G320" t="s">
        <v>1039</v>
      </c>
      <c r="H320">
        <v>1</v>
      </c>
      <c r="J320">
        <v>1</v>
      </c>
      <c r="K320" t="s">
        <v>1488</v>
      </c>
      <c r="L320" t="s">
        <v>1066</v>
      </c>
      <c r="M320" s="2">
        <v>44245</v>
      </c>
      <c r="N320">
        <v>20</v>
      </c>
    </row>
    <row r="321" spans="1:14" x14ac:dyDescent="0.2">
      <c r="A321">
        <v>10449</v>
      </c>
      <c r="B321">
        <f>VLOOKUP(A321,'CounselingRecords (Becki)'!$A:$C,3,FALSE)</f>
        <v>9224</v>
      </c>
      <c r="C321">
        <v>96805</v>
      </c>
      <c r="D321">
        <f t="shared" si="4"/>
        <v>240319</v>
      </c>
      <c r="E321">
        <v>1</v>
      </c>
      <c r="F321" s="2">
        <v>44173</v>
      </c>
      <c r="G321" t="s">
        <v>1039</v>
      </c>
      <c r="H321">
        <v>1</v>
      </c>
      <c r="J321">
        <v>1</v>
      </c>
      <c r="K321" t="s">
        <v>1489</v>
      </c>
      <c r="L321" t="s">
        <v>1066</v>
      </c>
      <c r="M321" s="2">
        <v>44173</v>
      </c>
      <c r="N321">
        <v>20</v>
      </c>
    </row>
    <row r="322" spans="1:14" x14ac:dyDescent="0.2">
      <c r="A322">
        <v>10509</v>
      </c>
      <c r="B322">
        <f>VLOOKUP(A322,'CounselingRecords (Becki)'!$A:$C,3,FALSE)</f>
        <v>9275</v>
      </c>
      <c r="C322">
        <v>96807</v>
      </c>
      <c r="D322">
        <f t="shared" si="4"/>
        <v>240320</v>
      </c>
      <c r="E322">
        <v>1</v>
      </c>
      <c r="F322" s="2">
        <v>44169</v>
      </c>
      <c r="G322" t="s">
        <v>1039</v>
      </c>
      <c r="H322">
        <v>1</v>
      </c>
      <c r="J322">
        <v>1</v>
      </c>
      <c r="K322" t="s">
        <v>1490</v>
      </c>
      <c r="L322" t="s">
        <v>1066</v>
      </c>
      <c r="M322" s="2">
        <v>44169</v>
      </c>
      <c r="N322">
        <v>60</v>
      </c>
    </row>
    <row r="323" spans="1:14" x14ac:dyDescent="0.2">
      <c r="A323">
        <v>10510</v>
      </c>
      <c r="B323">
        <f>VLOOKUP(A323,'CounselingRecords (Becki)'!$A:$C,3,FALSE)</f>
        <v>9276</v>
      </c>
      <c r="C323">
        <v>96809</v>
      </c>
      <c r="D323">
        <f t="shared" si="4"/>
        <v>240321</v>
      </c>
      <c r="E323">
        <v>1</v>
      </c>
      <c r="F323" s="2">
        <v>44169</v>
      </c>
      <c r="G323" t="s">
        <v>1039</v>
      </c>
      <c r="H323">
        <v>1</v>
      </c>
      <c r="J323">
        <v>1</v>
      </c>
      <c r="K323" t="s">
        <v>1491</v>
      </c>
      <c r="L323" t="s">
        <v>1066</v>
      </c>
      <c r="M323" s="2">
        <v>44169</v>
      </c>
      <c r="N323">
        <v>60</v>
      </c>
    </row>
    <row r="324" spans="1:14" x14ac:dyDescent="0.2">
      <c r="A324">
        <v>10232</v>
      </c>
      <c r="B324">
        <f>VLOOKUP(A324,'CounselingRecords (Becki)'!$A:$C,3,FALSE)</f>
        <v>9025</v>
      </c>
      <c r="C324">
        <v>96813</v>
      </c>
      <c r="D324">
        <f t="shared" ref="D324:D387" si="5">D323+1</f>
        <v>240322</v>
      </c>
      <c r="E324">
        <v>1</v>
      </c>
      <c r="F324" s="2">
        <v>44174</v>
      </c>
      <c r="G324" t="s">
        <v>1039</v>
      </c>
      <c r="H324">
        <v>1</v>
      </c>
      <c r="J324">
        <v>1</v>
      </c>
      <c r="K324" t="s">
        <v>1492</v>
      </c>
      <c r="L324" t="s">
        <v>1066</v>
      </c>
      <c r="M324" s="2">
        <v>44174</v>
      </c>
      <c r="N324">
        <v>20</v>
      </c>
    </row>
    <row r="325" spans="1:14" x14ac:dyDescent="0.2">
      <c r="A325">
        <v>10443</v>
      </c>
      <c r="B325">
        <f>VLOOKUP(A325,'CounselingRecords (Becki)'!$A:$C,3,FALSE)</f>
        <v>9219</v>
      </c>
      <c r="C325">
        <v>96814</v>
      </c>
      <c r="D325">
        <f t="shared" si="5"/>
        <v>240323</v>
      </c>
      <c r="E325">
        <v>1</v>
      </c>
      <c r="F325" s="2">
        <v>44169</v>
      </c>
      <c r="G325" t="s">
        <v>1039</v>
      </c>
      <c r="H325">
        <v>1</v>
      </c>
      <c r="J325">
        <v>1</v>
      </c>
      <c r="K325" t="s">
        <v>1493</v>
      </c>
      <c r="L325" t="s">
        <v>1066</v>
      </c>
      <c r="M325" s="2">
        <v>44169</v>
      </c>
      <c r="N325">
        <v>30</v>
      </c>
    </row>
    <row r="326" spans="1:14" x14ac:dyDescent="0.2">
      <c r="A326">
        <v>10443</v>
      </c>
      <c r="B326">
        <f>VLOOKUP(A326,'CounselingRecords (Becki)'!$A:$C,3,FALSE)</f>
        <v>9219</v>
      </c>
      <c r="C326">
        <v>96816</v>
      </c>
      <c r="D326">
        <f t="shared" si="5"/>
        <v>240324</v>
      </c>
      <c r="E326">
        <v>1</v>
      </c>
      <c r="F326" s="2">
        <v>44174</v>
      </c>
      <c r="G326" t="s">
        <v>1039</v>
      </c>
      <c r="H326">
        <v>1</v>
      </c>
      <c r="J326">
        <v>1</v>
      </c>
      <c r="K326" t="s">
        <v>1494</v>
      </c>
      <c r="L326" t="s">
        <v>1066</v>
      </c>
      <c r="M326" s="2">
        <v>44174</v>
      </c>
      <c r="N326">
        <v>30</v>
      </c>
    </row>
    <row r="327" spans="1:14" x14ac:dyDescent="0.2">
      <c r="A327">
        <v>10493</v>
      </c>
      <c r="B327">
        <f>VLOOKUP(A327,'CounselingRecords (Becki)'!$A:$C,3,FALSE)</f>
        <v>9260</v>
      </c>
      <c r="C327">
        <v>96818</v>
      </c>
      <c r="D327">
        <f t="shared" si="5"/>
        <v>240325</v>
      </c>
      <c r="E327">
        <v>1</v>
      </c>
      <c r="F327" s="2">
        <v>44174</v>
      </c>
      <c r="G327" t="s">
        <v>1039</v>
      </c>
      <c r="H327">
        <v>1</v>
      </c>
      <c r="J327">
        <v>1</v>
      </c>
      <c r="K327" t="s">
        <v>1495</v>
      </c>
      <c r="L327" t="s">
        <v>1066</v>
      </c>
      <c r="M327" s="2">
        <v>44174</v>
      </c>
      <c r="N327">
        <v>10</v>
      </c>
    </row>
    <row r="328" spans="1:14" x14ac:dyDescent="0.2">
      <c r="A328">
        <v>10251</v>
      </c>
      <c r="B328">
        <f>VLOOKUP(A328,'CounselingRecords (Becki)'!$A:$C,3,FALSE)</f>
        <v>9044</v>
      </c>
      <c r="C328">
        <v>96821</v>
      </c>
      <c r="D328">
        <f t="shared" si="5"/>
        <v>240326</v>
      </c>
      <c r="E328">
        <v>1</v>
      </c>
      <c r="F328" s="2">
        <v>44176</v>
      </c>
      <c r="G328" t="s">
        <v>1039</v>
      </c>
      <c r="H328">
        <v>1</v>
      </c>
      <c r="J328">
        <v>1</v>
      </c>
      <c r="K328" t="s">
        <v>1496</v>
      </c>
      <c r="L328" t="s">
        <v>1066</v>
      </c>
      <c r="M328" s="2">
        <v>44176</v>
      </c>
      <c r="N328">
        <v>30</v>
      </c>
    </row>
    <row r="329" spans="1:14" x14ac:dyDescent="0.2">
      <c r="A329">
        <v>10450</v>
      </c>
      <c r="B329">
        <f>VLOOKUP(A329,'CounselingRecords (Becki)'!$A:$C,3,FALSE)</f>
        <v>9225</v>
      </c>
      <c r="C329">
        <v>96831</v>
      </c>
      <c r="D329">
        <f t="shared" si="5"/>
        <v>240327</v>
      </c>
      <c r="E329">
        <v>1</v>
      </c>
      <c r="F329" s="2">
        <v>44180</v>
      </c>
      <c r="G329" t="s">
        <v>1039</v>
      </c>
      <c r="H329">
        <v>1</v>
      </c>
      <c r="J329">
        <v>1</v>
      </c>
      <c r="K329" t="s">
        <v>1497</v>
      </c>
      <c r="L329" t="s">
        <v>1066</v>
      </c>
      <c r="M329" s="2">
        <v>44180</v>
      </c>
      <c r="N329">
        <v>30</v>
      </c>
    </row>
    <row r="330" spans="1:14" x14ac:dyDescent="0.2">
      <c r="A330">
        <v>10450</v>
      </c>
      <c r="B330">
        <f>VLOOKUP(A330,'CounselingRecords (Becki)'!$A:$C,3,FALSE)</f>
        <v>9225</v>
      </c>
      <c r="C330">
        <v>96840</v>
      </c>
      <c r="D330">
        <f t="shared" si="5"/>
        <v>240328</v>
      </c>
      <c r="E330">
        <v>1</v>
      </c>
      <c r="F330" s="2">
        <v>44201</v>
      </c>
      <c r="G330" t="s">
        <v>1039</v>
      </c>
      <c r="H330">
        <v>1</v>
      </c>
      <c r="I330">
        <v>2</v>
      </c>
      <c r="J330">
        <v>1</v>
      </c>
      <c r="K330" t="s">
        <v>1498</v>
      </c>
      <c r="L330" t="s">
        <v>1066</v>
      </c>
      <c r="M330" s="2">
        <v>44201</v>
      </c>
      <c r="N330">
        <v>90</v>
      </c>
    </row>
    <row r="331" spans="1:14" x14ac:dyDescent="0.2">
      <c r="A331">
        <v>10450</v>
      </c>
      <c r="B331">
        <f>VLOOKUP(A331,'CounselingRecords (Becki)'!$A:$C,3,FALSE)</f>
        <v>9225</v>
      </c>
      <c r="C331">
        <v>96845</v>
      </c>
      <c r="D331">
        <f t="shared" si="5"/>
        <v>240329</v>
      </c>
      <c r="E331">
        <v>1</v>
      </c>
      <c r="F331" s="2">
        <v>44188</v>
      </c>
      <c r="G331" t="s">
        <v>1039</v>
      </c>
      <c r="H331">
        <v>1</v>
      </c>
      <c r="J331">
        <v>1</v>
      </c>
      <c r="K331" t="s">
        <v>1499</v>
      </c>
      <c r="L331" t="s">
        <v>1066</v>
      </c>
      <c r="M331" s="2">
        <v>44188</v>
      </c>
      <c r="N331">
        <v>45</v>
      </c>
    </row>
    <row r="332" spans="1:14" x14ac:dyDescent="0.2">
      <c r="A332">
        <v>10427</v>
      </c>
      <c r="B332">
        <f>VLOOKUP(A332,'CounselingRecords (Becki)'!$A:$C,3,FALSE)</f>
        <v>9207</v>
      </c>
      <c r="C332">
        <v>96848</v>
      </c>
      <c r="D332">
        <f t="shared" si="5"/>
        <v>240330</v>
      </c>
      <c r="E332">
        <v>1</v>
      </c>
      <c r="F332" s="2">
        <v>44188</v>
      </c>
      <c r="G332" t="s">
        <v>1039</v>
      </c>
      <c r="H332">
        <v>1</v>
      </c>
      <c r="I332">
        <v>2</v>
      </c>
      <c r="J332">
        <v>1</v>
      </c>
      <c r="K332" t="s">
        <v>1500</v>
      </c>
      <c r="L332" t="s">
        <v>1066</v>
      </c>
      <c r="M332" s="2">
        <v>44188</v>
      </c>
      <c r="N332">
        <v>60</v>
      </c>
    </row>
    <row r="333" spans="1:14" x14ac:dyDescent="0.2">
      <c r="A333">
        <v>10240</v>
      </c>
      <c r="B333">
        <f>VLOOKUP(A333,'CounselingRecords (Becki)'!$A:$C,3,FALSE)</f>
        <v>9033</v>
      </c>
      <c r="C333">
        <v>96854</v>
      </c>
      <c r="D333">
        <f t="shared" si="5"/>
        <v>240331</v>
      </c>
      <c r="E333">
        <v>1</v>
      </c>
      <c r="F333" s="2">
        <v>44188</v>
      </c>
      <c r="G333" t="s">
        <v>1039</v>
      </c>
      <c r="H333">
        <v>1</v>
      </c>
      <c r="I333">
        <v>2</v>
      </c>
      <c r="J333">
        <v>1</v>
      </c>
      <c r="K333" t="s">
        <v>1501</v>
      </c>
      <c r="L333" t="s">
        <v>1066</v>
      </c>
      <c r="M333" s="2">
        <v>44188</v>
      </c>
      <c r="N333">
        <v>60</v>
      </c>
    </row>
    <row r="334" spans="1:14" x14ac:dyDescent="0.2">
      <c r="A334">
        <v>10349</v>
      </c>
      <c r="B334">
        <f>VLOOKUP(A334,'CounselingRecords (Becki)'!$A:$C,3,FALSE)</f>
        <v>9140</v>
      </c>
      <c r="C334">
        <v>96855</v>
      </c>
      <c r="D334">
        <f t="shared" si="5"/>
        <v>240332</v>
      </c>
      <c r="E334">
        <v>1</v>
      </c>
      <c r="F334" s="2">
        <v>44182</v>
      </c>
      <c r="G334" t="s">
        <v>1039</v>
      </c>
      <c r="H334">
        <v>1</v>
      </c>
      <c r="I334">
        <v>2</v>
      </c>
      <c r="J334">
        <v>1</v>
      </c>
      <c r="K334" t="s">
        <v>1502</v>
      </c>
      <c r="L334" t="s">
        <v>1066</v>
      </c>
      <c r="M334" s="2">
        <v>44182</v>
      </c>
      <c r="N334">
        <v>45</v>
      </c>
    </row>
    <row r="335" spans="1:14" x14ac:dyDescent="0.2">
      <c r="A335">
        <v>10424</v>
      </c>
      <c r="B335">
        <f>VLOOKUP(A335,'CounselingRecords (Becki)'!$A:$C,3,FALSE)</f>
        <v>9206</v>
      </c>
      <c r="C335">
        <v>96851</v>
      </c>
      <c r="D335">
        <f t="shared" si="5"/>
        <v>240333</v>
      </c>
      <c r="E335">
        <v>1</v>
      </c>
      <c r="F335" s="2">
        <v>44188</v>
      </c>
      <c r="G335" t="s">
        <v>1039</v>
      </c>
      <c r="H335">
        <v>1</v>
      </c>
      <c r="J335">
        <v>1</v>
      </c>
      <c r="K335" t="s">
        <v>1503</v>
      </c>
      <c r="L335" t="s">
        <v>1066</v>
      </c>
      <c r="M335" s="2">
        <v>44188</v>
      </c>
      <c r="N335">
        <v>60</v>
      </c>
    </row>
    <row r="336" spans="1:14" x14ac:dyDescent="0.2">
      <c r="A336">
        <v>10514</v>
      </c>
      <c r="B336">
        <f>VLOOKUP(A336,'CounselingRecords (Becki)'!$A:$C,3,FALSE)</f>
        <v>9280</v>
      </c>
      <c r="C336">
        <v>96861</v>
      </c>
      <c r="D336">
        <f t="shared" si="5"/>
        <v>240334</v>
      </c>
      <c r="E336">
        <v>1</v>
      </c>
      <c r="F336" s="2">
        <v>44166</v>
      </c>
      <c r="G336" t="s">
        <v>1039</v>
      </c>
      <c r="H336">
        <v>1</v>
      </c>
      <c r="J336">
        <v>1</v>
      </c>
      <c r="K336" t="s">
        <v>1504</v>
      </c>
      <c r="L336" t="s">
        <v>1066</v>
      </c>
      <c r="M336" s="2">
        <v>44166</v>
      </c>
      <c r="N336">
        <v>40</v>
      </c>
    </row>
    <row r="337" spans="1:14" x14ac:dyDescent="0.2">
      <c r="A337">
        <v>10347</v>
      </c>
      <c r="B337">
        <f>VLOOKUP(A337,'CounselingRecords (Becki)'!$A:$C,3,FALSE)</f>
        <v>9138</v>
      </c>
      <c r="C337">
        <v>96864</v>
      </c>
      <c r="D337">
        <f t="shared" si="5"/>
        <v>240335</v>
      </c>
      <c r="E337">
        <v>1</v>
      </c>
      <c r="F337" s="2">
        <v>44182</v>
      </c>
      <c r="G337" t="s">
        <v>1039</v>
      </c>
      <c r="H337">
        <v>1</v>
      </c>
      <c r="I337">
        <v>2</v>
      </c>
      <c r="J337">
        <v>1</v>
      </c>
      <c r="K337" t="s">
        <v>1505</v>
      </c>
      <c r="L337" t="s">
        <v>1066</v>
      </c>
      <c r="M337" s="2">
        <v>44182</v>
      </c>
      <c r="N337">
        <v>45</v>
      </c>
    </row>
    <row r="338" spans="1:14" x14ac:dyDescent="0.2">
      <c r="A338">
        <v>10254</v>
      </c>
      <c r="B338">
        <f>VLOOKUP(A338,'CounselingRecords (Becki)'!$A:$C,3,FALSE)</f>
        <v>9047</v>
      </c>
      <c r="C338">
        <v>96867</v>
      </c>
      <c r="D338">
        <f t="shared" si="5"/>
        <v>240336</v>
      </c>
      <c r="E338">
        <v>1</v>
      </c>
      <c r="F338" s="2">
        <v>44550</v>
      </c>
      <c r="G338" t="s">
        <v>1039</v>
      </c>
      <c r="H338">
        <v>1</v>
      </c>
      <c r="J338">
        <v>1</v>
      </c>
      <c r="K338" t="s">
        <v>1506</v>
      </c>
      <c r="L338" t="s">
        <v>1066</v>
      </c>
      <c r="M338" s="2">
        <v>44550</v>
      </c>
      <c r="N338">
        <v>45</v>
      </c>
    </row>
    <row r="339" spans="1:14" x14ac:dyDescent="0.2">
      <c r="A339">
        <v>10218</v>
      </c>
      <c r="B339">
        <f>VLOOKUP(A339,'CounselingRecords (Becki)'!$A:$C,3,FALSE)</f>
        <v>9012</v>
      </c>
      <c r="C339">
        <v>96868</v>
      </c>
      <c r="D339">
        <f t="shared" si="5"/>
        <v>240337</v>
      </c>
      <c r="E339">
        <v>1</v>
      </c>
      <c r="F339" s="2">
        <v>44186</v>
      </c>
      <c r="G339" t="s">
        <v>1039</v>
      </c>
      <c r="H339">
        <v>1</v>
      </c>
      <c r="I339">
        <v>2</v>
      </c>
      <c r="J339">
        <v>1</v>
      </c>
      <c r="K339" t="s">
        <v>1507</v>
      </c>
      <c r="L339" t="s">
        <v>1066</v>
      </c>
      <c r="M339" s="2">
        <v>44186</v>
      </c>
      <c r="N339">
        <v>90</v>
      </c>
    </row>
    <row r="340" spans="1:14" x14ac:dyDescent="0.2">
      <c r="A340">
        <v>10319</v>
      </c>
      <c r="B340">
        <f>VLOOKUP(A340,'CounselingRecords (Becki)'!$A:$C,3,FALSE)</f>
        <v>9111</v>
      </c>
      <c r="C340">
        <v>96875</v>
      </c>
      <c r="D340">
        <f t="shared" si="5"/>
        <v>240338</v>
      </c>
      <c r="E340">
        <v>1</v>
      </c>
      <c r="F340" s="2">
        <v>44188</v>
      </c>
      <c r="G340" t="s">
        <v>1039</v>
      </c>
      <c r="H340">
        <v>1</v>
      </c>
      <c r="I340">
        <v>2</v>
      </c>
      <c r="J340">
        <v>1</v>
      </c>
      <c r="K340" t="s">
        <v>1508</v>
      </c>
      <c r="L340" t="s">
        <v>1066</v>
      </c>
      <c r="M340" s="2">
        <v>44188</v>
      </c>
      <c r="N340">
        <v>60</v>
      </c>
    </row>
    <row r="341" spans="1:14" x14ac:dyDescent="0.2">
      <c r="A341">
        <v>10319</v>
      </c>
      <c r="B341">
        <f>VLOOKUP(A341,'CounselingRecords (Becki)'!$A:$C,3,FALSE)</f>
        <v>9111</v>
      </c>
      <c r="C341">
        <v>96878</v>
      </c>
      <c r="D341">
        <f t="shared" si="5"/>
        <v>240339</v>
      </c>
      <c r="E341">
        <v>1</v>
      </c>
      <c r="F341" s="2">
        <v>44186</v>
      </c>
      <c r="G341" t="s">
        <v>1039</v>
      </c>
      <c r="H341">
        <v>1</v>
      </c>
      <c r="I341">
        <v>2</v>
      </c>
      <c r="J341">
        <v>1</v>
      </c>
      <c r="K341" t="s">
        <v>1509</v>
      </c>
      <c r="L341" t="s">
        <v>1066</v>
      </c>
      <c r="M341" s="2">
        <v>44186</v>
      </c>
      <c r="N341">
        <v>30</v>
      </c>
    </row>
    <row r="342" spans="1:14" x14ac:dyDescent="0.2">
      <c r="A342">
        <v>10443</v>
      </c>
      <c r="B342">
        <f>VLOOKUP(A342,'CounselingRecords (Becki)'!$A:$C,3,FALSE)</f>
        <v>9219</v>
      </c>
      <c r="C342">
        <v>96890</v>
      </c>
      <c r="D342">
        <f t="shared" si="5"/>
        <v>240340</v>
      </c>
      <c r="E342">
        <v>1</v>
      </c>
      <c r="F342" s="2">
        <v>44183</v>
      </c>
      <c r="G342" t="s">
        <v>1039</v>
      </c>
      <c r="H342">
        <v>1</v>
      </c>
      <c r="J342">
        <v>1</v>
      </c>
      <c r="K342" t="s">
        <v>1510</v>
      </c>
      <c r="L342" t="s">
        <v>1066</v>
      </c>
      <c r="M342" s="2">
        <v>44183</v>
      </c>
      <c r="N342">
        <v>40</v>
      </c>
    </row>
    <row r="343" spans="1:14" x14ac:dyDescent="0.2">
      <c r="A343">
        <v>10252</v>
      </c>
      <c r="B343">
        <f>VLOOKUP(A343,'CounselingRecords (Becki)'!$A:$C,3,FALSE)</f>
        <v>9045</v>
      </c>
      <c r="C343">
        <v>96892</v>
      </c>
      <c r="D343">
        <f t="shared" si="5"/>
        <v>240341</v>
      </c>
      <c r="E343">
        <v>1</v>
      </c>
      <c r="F343" s="2">
        <v>44183</v>
      </c>
      <c r="G343" t="s">
        <v>1039</v>
      </c>
      <c r="H343">
        <v>1</v>
      </c>
      <c r="J343">
        <v>1</v>
      </c>
      <c r="K343" t="s">
        <v>1511</v>
      </c>
      <c r="L343" t="s">
        <v>1066</v>
      </c>
      <c r="M343" s="2">
        <v>44183</v>
      </c>
      <c r="N343">
        <v>90</v>
      </c>
    </row>
    <row r="344" spans="1:14" x14ac:dyDescent="0.2">
      <c r="A344">
        <v>10416</v>
      </c>
      <c r="B344">
        <f>VLOOKUP(A344,'CounselingRecords (Becki)'!$A:$C,3,FALSE)</f>
        <v>9198</v>
      </c>
      <c r="C344">
        <v>96895</v>
      </c>
      <c r="D344">
        <f t="shared" si="5"/>
        <v>240342</v>
      </c>
      <c r="E344">
        <v>1</v>
      </c>
      <c r="F344" s="2">
        <v>44183</v>
      </c>
      <c r="G344" t="s">
        <v>1039</v>
      </c>
      <c r="H344">
        <v>1</v>
      </c>
      <c r="I344">
        <v>2</v>
      </c>
      <c r="J344">
        <v>1</v>
      </c>
      <c r="K344" t="s">
        <v>1512</v>
      </c>
      <c r="L344" t="s">
        <v>1066</v>
      </c>
      <c r="M344" s="2">
        <v>44183</v>
      </c>
      <c r="N344">
        <v>25</v>
      </c>
    </row>
    <row r="345" spans="1:14" x14ac:dyDescent="0.2">
      <c r="A345">
        <v>10331</v>
      </c>
      <c r="B345">
        <f>VLOOKUP(A345,'CounselingRecords (Becki)'!$A:$C,3,FALSE)</f>
        <v>9123</v>
      </c>
      <c r="C345">
        <v>96909</v>
      </c>
      <c r="D345">
        <f t="shared" si="5"/>
        <v>240343</v>
      </c>
      <c r="E345">
        <v>1</v>
      </c>
      <c r="F345" s="2">
        <v>44194</v>
      </c>
      <c r="G345" t="s">
        <v>1039</v>
      </c>
      <c r="H345">
        <v>1</v>
      </c>
      <c r="J345">
        <v>1</v>
      </c>
      <c r="K345" t="s">
        <v>1513</v>
      </c>
      <c r="L345" t="s">
        <v>1066</v>
      </c>
      <c r="M345" s="2">
        <v>44194</v>
      </c>
      <c r="N345">
        <v>30</v>
      </c>
    </row>
    <row r="346" spans="1:14" x14ac:dyDescent="0.2">
      <c r="A346">
        <v>10331</v>
      </c>
      <c r="B346">
        <f>VLOOKUP(A346,'CounselingRecords (Becki)'!$A:$C,3,FALSE)</f>
        <v>9123</v>
      </c>
      <c r="C346">
        <v>96910</v>
      </c>
      <c r="D346">
        <f t="shared" si="5"/>
        <v>240344</v>
      </c>
      <c r="E346">
        <v>1</v>
      </c>
      <c r="F346" s="2">
        <v>44194</v>
      </c>
      <c r="G346" t="s">
        <v>1039</v>
      </c>
      <c r="H346">
        <v>1</v>
      </c>
      <c r="I346">
        <v>2</v>
      </c>
      <c r="J346">
        <v>1</v>
      </c>
      <c r="K346" t="s">
        <v>1514</v>
      </c>
      <c r="L346" t="s">
        <v>1066</v>
      </c>
      <c r="M346" s="2">
        <v>44194</v>
      </c>
      <c r="N346">
        <v>60</v>
      </c>
    </row>
    <row r="347" spans="1:14" x14ac:dyDescent="0.2">
      <c r="A347">
        <v>10232</v>
      </c>
      <c r="B347">
        <f>VLOOKUP(A347,'CounselingRecords (Becki)'!$A:$C,3,FALSE)</f>
        <v>9025</v>
      </c>
      <c r="C347">
        <v>96946</v>
      </c>
      <c r="D347">
        <f t="shared" si="5"/>
        <v>240345</v>
      </c>
      <c r="E347">
        <v>1</v>
      </c>
      <c r="F347" s="2">
        <v>44182</v>
      </c>
      <c r="G347" t="s">
        <v>1039</v>
      </c>
      <c r="H347">
        <v>1</v>
      </c>
      <c r="J347">
        <v>1</v>
      </c>
      <c r="K347" t="s">
        <v>1515</v>
      </c>
      <c r="L347" t="s">
        <v>1066</v>
      </c>
      <c r="M347" s="2">
        <v>44182</v>
      </c>
      <c r="N347">
        <v>20</v>
      </c>
    </row>
    <row r="348" spans="1:14" x14ac:dyDescent="0.2">
      <c r="A348">
        <v>10514</v>
      </c>
      <c r="B348">
        <f>VLOOKUP(A348,'CounselingRecords (Becki)'!$A:$C,3,FALSE)</f>
        <v>9280</v>
      </c>
      <c r="C348">
        <v>96948</v>
      </c>
      <c r="D348">
        <f t="shared" si="5"/>
        <v>240346</v>
      </c>
      <c r="E348">
        <v>1</v>
      </c>
      <c r="F348" s="2">
        <v>44186</v>
      </c>
      <c r="G348" t="s">
        <v>1039</v>
      </c>
      <c r="H348">
        <v>1</v>
      </c>
      <c r="J348">
        <v>1</v>
      </c>
      <c r="K348" t="s">
        <v>1516</v>
      </c>
      <c r="L348" t="s">
        <v>1066</v>
      </c>
      <c r="M348" s="2">
        <v>44186</v>
      </c>
      <c r="N348">
        <v>45</v>
      </c>
    </row>
    <row r="349" spans="1:14" x14ac:dyDescent="0.2">
      <c r="A349">
        <v>10588</v>
      </c>
      <c r="B349">
        <f>VLOOKUP(A349,'CounselingRecords (Becki)'!$A:$C,3,FALSE)</f>
        <v>9346</v>
      </c>
      <c r="C349">
        <v>97817</v>
      </c>
      <c r="D349">
        <f t="shared" si="5"/>
        <v>240347</v>
      </c>
      <c r="E349">
        <v>1</v>
      </c>
      <c r="F349" s="2">
        <v>44293</v>
      </c>
      <c r="G349" t="s">
        <v>1039</v>
      </c>
      <c r="H349">
        <v>1</v>
      </c>
      <c r="J349">
        <v>1</v>
      </c>
      <c r="K349" t="s">
        <v>1517</v>
      </c>
      <c r="L349" t="s">
        <v>1066</v>
      </c>
      <c r="M349" s="2">
        <v>44293</v>
      </c>
      <c r="N349">
        <v>10</v>
      </c>
    </row>
    <row r="350" spans="1:14" x14ac:dyDescent="0.2">
      <c r="A350">
        <v>10589</v>
      </c>
      <c r="B350">
        <f>VLOOKUP(A350,'CounselingRecords (Becki)'!$A:$C,3,FALSE)</f>
        <v>9347</v>
      </c>
      <c r="C350">
        <v>97820</v>
      </c>
      <c r="D350">
        <f t="shared" si="5"/>
        <v>240348</v>
      </c>
      <c r="E350">
        <v>1</v>
      </c>
      <c r="F350" s="2">
        <v>44295</v>
      </c>
      <c r="G350" t="s">
        <v>1039</v>
      </c>
      <c r="H350">
        <v>1</v>
      </c>
      <c r="J350">
        <v>1</v>
      </c>
      <c r="K350" t="s">
        <v>1518</v>
      </c>
      <c r="L350" t="s">
        <v>1066</v>
      </c>
      <c r="M350" s="2">
        <v>44295</v>
      </c>
      <c r="N350">
        <v>30</v>
      </c>
    </row>
    <row r="351" spans="1:14" x14ac:dyDescent="0.2">
      <c r="A351">
        <v>10310</v>
      </c>
      <c r="B351">
        <f>VLOOKUP(A351,'CounselingRecords (Becki)'!$A:$C,3,FALSE)</f>
        <v>9102</v>
      </c>
      <c r="C351">
        <v>97810</v>
      </c>
      <c r="D351">
        <f t="shared" si="5"/>
        <v>240349</v>
      </c>
      <c r="E351">
        <v>1</v>
      </c>
      <c r="F351" s="2">
        <v>44284</v>
      </c>
      <c r="G351" t="s">
        <v>1039</v>
      </c>
      <c r="H351">
        <v>1</v>
      </c>
      <c r="J351">
        <v>1</v>
      </c>
      <c r="K351" t="s">
        <v>1519</v>
      </c>
      <c r="L351" t="s">
        <v>1066</v>
      </c>
      <c r="M351" s="2">
        <v>44284</v>
      </c>
      <c r="N351">
        <v>20</v>
      </c>
    </row>
    <row r="352" spans="1:14" x14ac:dyDescent="0.2">
      <c r="A352">
        <v>10309</v>
      </c>
      <c r="B352">
        <f>VLOOKUP(A352,'CounselingRecords (Becki)'!$A:$C,3,FALSE)</f>
        <v>9101</v>
      </c>
      <c r="C352">
        <v>97807</v>
      </c>
      <c r="D352">
        <f t="shared" si="5"/>
        <v>240350</v>
      </c>
      <c r="E352">
        <v>1</v>
      </c>
      <c r="F352" s="2">
        <v>44284</v>
      </c>
      <c r="G352" t="s">
        <v>1039</v>
      </c>
      <c r="H352">
        <v>1</v>
      </c>
      <c r="J352">
        <v>1</v>
      </c>
      <c r="K352" t="s">
        <v>1520</v>
      </c>
      <c r="L352" t="s">
        <v>1066</v>
      </c>
      <c r="M352" s="2">
        <v>44284</v>
      </c>
      <c r="N352">
        <v>10</v>
      </c>
    </row>
    <row r="353" spans="1:14" x14ac:dyDescent="0.2">
      <c r="A353">
        <v>10595</v>
      </c>
      <c r="B353">
        <f>VLOOKUP(A353,'CounselingRecords (Becki)'!$A:$C,3,FALSE)</f>
        <v>9352</v>
      </c>
      <c r="C353">
        <v>97832</v>
      </c>
      <c r="D353">
        <f t="shared" si="5"/>
        <v>240351</v>
      </c>
      <c r="E353">
        <v>1</v>
      </c>
      <c r="F353" s="2">
        <v>44306</v>
      </c>
      <c r="G353" t="s">
        <v>1039</v>
      </c>
      <c r="H353">
        <v>1</v>
      </c>
      <c r="J353">
        <v>1</v>
      </c>
      <c r="K353" t="s">
        <v>1521</v>
      </c>
      <c r="L353" t="s">
        <v>1066</v>
      </c>
      <c r="M353" s="2">
        <v>44306</v>
      </c>
      <c r="N353">
        <v>20</v>
      </c>
    </row>
    <row r="354" spans="1:14" x14ac:dyDescent="0.2">
      <c r="A354">
        <v>10548</v>
      </c>
      <c r="B354">
        <f>VLOOKUP(A354,'CounselingRecords (Becki)'!$A:$C,3,FALSE)</f>
        <v>9310</v>
      </c>
      <c r="C354">
        <v>97834</v>
      </c>
      <c r="D354">
        <f t="shared" si="5"/>
        <v>240352</v>
      </c>
      <c r="E354">
        <v>1</v>
      </c>
      <c r="F354" s="2">
        <v>44306</v>
      </c>
      <c r="G354" t="s">
        <v>1039</v>
      </c>
      <c r="H354">
        <v>1</v>
      </c>
      <c r="J354">
        <v>1</v>
      </c>
      <c r="K354" t="s">
        <v>1522</v>
      </c>
      <c r="L354" t="s">
        <v>1066</v>
      </c>
      <c r="M354" s="2">
        <v>44306</v>
      </c>
      <c r="N354">
        <v>30</v>
      </c>
    </row>
    <row r="355" spans="1:14" x14ac:dyDescent="0.2">
      <c r="A355">
        <v>10596</v>
      </c>
      <c r="B355">
        <f>VLOOKUP(A355,'CounselingRecords (Becki)'!$A:$C,3,FALSE)</f>
        <v>9353</v>
      </c>
      <c r="C355">
        <v>97839</v>
      </c>
      <c r="D355">
        <f t="shared" si="5"/>
        <v>240353</v>
      </c>
      <c r="E355">
        <v>1</v>
      </c>
      <c r="F355" s="2">
        <v>44306</v>
      </c>
      <c r="G355" t="s">
        <v>1039</v>
      </c>
      <c r="H355">
        <v>1</v>
      </c>
      <c r="J355">
        <v>1</v>
      </c>
      <c r="K355" t="s">
        <v>1523</v>
      </c>
      <c r="L355" t="s">
        <v>1066</v>
      </c>
      <c r="M355" s="2">
        <v>44306</v>
      </c>
      <c r="N355">
        <v>30</v>
      </c>
    </row>
    <row r="356" spans="1:14" x14ac:dyDescent="0.2">
      <c r="A356">
        <v>10450</v>
      </c>
      <c r="B356">
        <f>VLOOKUP(A356,'CounselingRecords (Becki)'!$A:$C,3,FALSE)</f>
        <v>9225</v>
      </c>
      <c r="C356">
        <v>97846</v>
      </c>
      <c r="D356">
        <f t="shared" si="5"/>
        <v>240354</v>
      </c>
      <c r="E356">
        <v>1</v>
      </c>
      <c r="F356" s="2">
        <v>44299</v>
      </c>
      <c r="G356" t="s">
        <v>1039</v>
      </c>
      <c r="H356">
        <v>1</v>
      </c>
      <c r="J356">
        <v>1</v>
      </c>
      <c r="K356" t="s">
        <v>1524</v>
      </c>
      <c r="L356" t="s">
        <v>1066</v>
      </c>
      <c r="M356" s="2">
        <v>44299</v>
      </c>
      <c r="N356">
        <v>60</v>
      </c>
    </row>
    <row r="357" spans="1:14" x14ac:dyDescent="0.2">
      <c r="A357">
        <v>10329</v>
      </c>
      <c r="B357">
        <f>VLOOKUP(A357,'CounselingRecords (Becki)'!$A:$C,3,FALSE)</f>
        <v>9121</v>
      </c>
      <c r="C357">
        <v>97866</v>
      </c>
      <c r="D357">
        <f t="shared" si="5"/>
        <v>240355</v>
      </c>
      <c r="E357">
        <v>1</v>
      </c>
      <c r="F357" s="2">
        <v>44316</v>
      </c>
      <c r="G357" t="s">
        <v>1039</v>
      </c>
      <c r="H357">
        <v>1</v>
      </c>
      <c r="J357">
        <v>1</v>
      </c>
      <c r="K357" t="s">
        <v>1525</v>
      </c>
      <c r="L357" t="s">
        <v>1066</v>
      </c>
      <c r="M357" s="2">
        <v>44316</v>
      </c>
      <c r="N357">
        <v>40</v>
      </c>
    </row>
    <row r="358" spans="1:14" x14ac:dyDescent="0.2">
      <c r="A358">
        <v>10331</v>
      </c>
      <c r="B358">
        <f>VLOOKUP(A358,'CounselingRecords (Becki)'!$A:$C,3,FALSE)</f>
        <v>9123</v>
      </c>
      <c r="C358">
        <v>97870</v>
      </c>
      <c r="D358">
        <f t="shared" si="5"/>
        <v>240356</v>
      </c>
      <c r="E358">
        <v>1</v>
      </c>
      <c r="F358" s="2">
        <v>44295</v>
      </c>
      <c r="G358" t="s">
        <v>1039</v>
      </c>
      <c r="H358">
        <v>1</v>
      </c>
      <c r="J358">
        <v>1</v>
      </c>
      <c r="K358" t="s">
        <v>1526</v>
      </c>
      <c r="L358" t="s">
        <v>1066</v>
      </c>
      <c r="M358" s="2">
        <v>44295</v>
      </c>
      <c r="N358">
        <v>30</v>
      </c>
    </row>
    <row r="359" spans="1:14" x14ac:dyDescent="0.2">
      <c r="A359">
        <v>10331</v>
      </c>
      <c r="B359">
        <f>VLOOKUP(A359,'CounselingRecords (Becki)'!$A:$C,3,FALSE)</f>
        <v>9123</v>
      </c>
      <c r="C359">
        <v>97873</v>
      </c>
      <c r="D359">
        <f t="shared" si="5"/>
        <v>240357</v>
      </c>
      <c r="E359">
        <v>1</v>
      </c>
      <c r="F359" s="2">
        <v>44315</v>
      </c>
      <c r="G359" t="s">
        <v>1039</v>
      </c>
      <c r="H359">
        <v>1</v>
      </c>
      <c r="J359">
        <v>1</v>
      </c>
      <c r="K359" t="s">
        <v>1527</v>
      </c>
      <c r="L359" t="s">
        <v>1066</v>
      </c>
      <c r="M359" s="2">
        <v>44315</v>
      </c>
      <c r="N359">
        <v>30</v>
      </c>
    </row>
    <row r="360" spans="1:14" x14ac:dyDescent="0.2">
      <c r="A360">
        <v>10330</v>
      </c>
      <c r="B360">
        <f>VLOOKUP(A360,'CounselingRecords (Becki)'!$A:$C,3,FALSE)</f>
        <v>9122</v>
      </c>
      <c r="C360">
        <v>97876</v>
      </c>
      <c r="D360">
        <f t="shared" si="5"/>
        <v>240358</v>
      </c>
      <c r="E360">
        <v>1</v>
      </c>
      <c r="F360" s="2">
        <v>44309</v>
      </c>
      <c r="G360" t="s">
        <v>1039</v>
      </c>
      <c r="H360">
        <v>1</v>
      </c>
      <c r="J360">
        <v>1</v>
      </c>
      <c r="L360" t="s">
        <v>1066</v>
      </c>
      <c r="M360" s="2">
        <v>44309</v>
      </c>
      <c r="N360">
        <v>10</v>
      </c>
    </row>
    <row r="361" spans="1:14" x14ac:dyDescent="0.2">
      <c r="A361">
        <v>10454</v>
      </c>
      <c r="B361">
        <f>VLOOKUP(A361,'CounselingRecords (Becki)'!$A:$C,3,FALSE)</f>
        <v>9228</v>
      </c>
      <c r="C361">
        <v>97877</v>
      </c>
      <c r="D361">
        <f t="shared" si="5"/>
        <v>240359</v>
      </c>
      <c r="E361">
        <v>1</v>
      </c>
      <c r="F361" s="2">
        <v>44309</v>
      </c>
      <c r="G361" t="s">
        <v>1039</v>
      </c>
      <c r="H361">
        <v>1</v>
      </c>
      <c r="J361">
        <v>1</v>
      </c>
      <c r="K361" t="s">
        <v>1528</v>
      </c>
      <c r="L361" t="s">
        <v>1066</v>
      </c>
      <c r="M361" s="2">
        <v>44309</v>
      </c>
      <c r="N361">
        <v>45</v>
      </c>
    </row>
    <row r="362" spans="1:14" x14ac:dyDescent="0.2">
      <c r="A362">
        <v>10455</v>
      </c>
      <c r="B362">
        <f>VLOOKUP(A362,'CounselingRecords (Becki)'!$A:$C,3,FALSE)</f>
        <v>9229</v>
      </c>
      <c r="C362">
        <v>97879</v>
      </c>
      <c r="D362">
        <f t="shared" si="5"/>
        <v>240360</v>
      </c>
      <c r="E362">
        <v>1</v>
      </c>
      <c r="F362" s="2">
        <v>44309</v>
      </c>
      <c r="G362" t="s">
        <v>1039</v>
      </c>
      <c r="H362">
        <v>1</v>
      </c>
      <c r="J362">
        <v>1</v>
      </c>
      <c r="K362" t="s">
        <v>1529</v>
      </c>
      <c r="L362" t="s">
        <v>1066</v>
      </c>
      <c r="M362" s="2">
        <v>44309</v>
      </c>
      <c r="N362">
        <v>45</v>
      </c>
    </row>
    <row r="363" spans="1:14" x14ac:dyDescent="0.2">
      <c r="A363">
        <v>10585</v>
      </c>
      <c r="B363">
        <f>VLOOKUP(A363,'CounselingRecords (Becki)'!$A:$C,3,FALSE)</f>
        <v>9343</v>
      </c>
      <c r="C363">
        <v>97881</v>
      </c>
      <c r="D363">
        <f t="shared" si="5"/>
        <v>240361</v>
      </c>
      <c r="E363">
        <v>1</v>
      </c>
      <c r="F363" s="2">
        <v>44309</v>
      </c>
      <c r="G363" t="s">
        <v>1039</v>
      </c>
      <c r="H363">
        <v>1</v>
      </c>
      <c r="J363">
        <v>1</v>
      </c>
      <c r="K363" t="s">
        <v>1530</v>
      </c>
      <c r="L363" t="s">
        <v>1066</v>
      </c>
      <c r="M363" s="2">
        <v>44309</v>
      </c>
      <c r="N363">
        <v>40</v>
      </c>
    </row>
    <row r="364" spans="1:14" x14ac:dyDescent="0.2">
      <c r="A364">
        <v>10586</v>
      </c>
      <c r="B364">
        <f>VLOOKUP(A364,'CounselingRecords (Becki)'!$A:$C,3,FALSE)</f>
        <v>9344</v>
      </c>
      <c r="C364">
        <v>97883</v>
      </c>
      <c r="D364">
        <f t="shared" si="5"/>
        <v>240362</v>
      </c>
      <c r="E364">
        <v>1</v>
      </c>
      <c r="F364" s="2">
        <v>44309</v>
      </c>
      <c r="G364" t="s">
        <v>1039</v>
      </c>
      <c r="H364">
        <v>1</v>
      </c>
      <c r="J364">
        <v>1</v>
      </c>
      <c r="K364" t="s">
        <v>1531</v>
      </c>
      <c r="L364" t="s">
        <v>1066</v>
      </c>
      <c r="M364" s="2">
        <v>44309</v>
      </c>
      <c r="N364">
        <v>10</v>
      </c>
    </row>
    <row r="365" spans="1:14" x14ac:dyDescent="0.2">
      <c r="A365">
        <v>10578</v>
      </c>
      <c r="B365">
        <f>VLOOKUP(A365,'CounselingRecords (Becki)'!$A:$C,3,FALSE)</f>
        <v>9338</v>
      </c>
      <c r="C365">
        <v>97888</v>
      </c>
      <c r="D365">
        <f t="shared" si="5"/>
        <v>240363</v>
      </c>
      <c r="E365">
        <v>1</v>
      </c>
      <c r="F365" s="2">
        <v>44287</v>
      </c>
      <c r="G365" t="s">
        <v>1039</v>
      </c>
      <c r="H365">
        <v>1</v>
      </c>
      <c r="J365">
        <v>1</v>
      </c>
      <c r="K365" t="s">
        <v>1532</v>
      </c>
      <c r="L365" t="s">
        <v>1066</v>
      </c>
      <c r="M365" s="2">
        <v>44287</v>
      </c>
      <c r="N365">
        <v>45</v>
      </c>
    </row>
    <row r="366" spans="1:14" x14ac:dyDescent="0.2">
      <c r="A366">
        <v>10327</v>
      </c>
      <c r="B366">
        <f>VLOOKUP(A366,'CounselingRecords (Becki)'!$A:$C,3,FALSE)</f>
        <v>9119</v>
      </c>
      <c r="C366">
        <v>97891</v>
      </c>
      <c r="D366">
        <f t="shared" si="5"/>
        <v>240364</v>
      </c>
      <c r="E366">
        <v>1</v>
      </c>
      <c r="F366" s="2">
        <v>44288</v>
      </c>
      <c r="G366" t="s">
        <v>1039</v>
      </c>
      <c r="H366">
        <v>1</v>
      </c>
      <c r="J366">
        <v>1</v>
      </c>
      <c r="K366" t="s">
        <v>1533</v>
      </c>
      <c r="L366" t="s">
        <v>1066</v>
      </c>
      <c r="M366" s="2">
        <v>44288</v>
      </c>
      <c r="N366">
        <v>45</v>
      </c>
    </row>
    <row r="367" spans="1:14" x14ac:dyDescent="0.2">
      <c r="A367">
        <v>10466</v>
      </c>
      <c r="B367">
        <f>VLOOKUP(A367,'CounselingRecords (Becki)'!$A:$C,3,FALSE)</f>
        <v>9237</v>
      </c>
      <c r="C367">
        <v>97894</v>
      </c>
      <c r="D367">
        <f t="shared" si="5"/>
        <v>240365</v>
      </c>
      <c r="E367">
        <v>1</v>
      </c>
      <c r="F367" s="2">
        <v>44288</v>
      </c>
      <c r="G367" t="s">
        <v>1039</v>
      </c>
      <c r="H367">
        <v>1</v>
      </c>
      <c r="J367">
        <v>1</v>
      </c>
      <c r="K367" t="s">
        <v>1534</v>
      </c>
      <c r="L367" t="s">
        <v>1066</v>
      </c>
      <c r="M367" s="2">
        <v>44288</v>
      </c>
      <c r="N367">
        <v>45</v>
      </c>
    </row>
    <row r="368" spans="1:14" x14ac:dyDescent="0.2">
      <c r="A368">
        <v>10323</v>
      </c>
      <c r="B368">
        <f>VLOOKUP(A368,'CounselingRecords (Becki)'!$A:$C,3,FALSE)</f>
        <v>9115</v>
      </c>
      <c r="C368">
        <v>97897</v>
      </c>
      <c r="D368">
        <f t="shared" si="5"/>
        <v>240366</v>
      </c>
      <c r="E368">
        <v>1</v>
      </c>
      <c r="F368" s="2">
        <v>44294</v>
      </c>
      <c r="G368" t="s">
        <v>1039</v>
      </c>
      <c r="H368">
        <v>1</v>
      </c>
      <c r="J368">
        <v>1</v>
      </c>
      <c r="K368" t="s">
        <v>1535</v>
      </c>
      <c r="L368" t="s">
        <v>1066</v>
      </c>
      <c r="M368" s="2">
        <v>44294</v>
      </c>
      <c r="N368">
        <v>15</v>
      </c>
    </row>
    <row r="369" spans="1:14" x14ac:dyDescent="0.2">
      <c r="A369">
        <v>10328</v>
      </c>
      <c r="B369">
        <f>VLOOKUP(A369,'CounselingRecords (Becki)'!$A:$C,3,FALSE)</f>
        <v>9120</v>
      </c>
      <c r="C369">
        <v>97900</v>
      </c>
      <c r="D369">
        <f t="shared" si="5"/>
        <v>240367</v>
      </c>
      <c r="E369">
        <v>1</v>
      </c>
      <c r="F369" s="2">
        <v>44294</v>
      </c>
      <c r="G369" t="s">
        <v>1039</v>
      </c>
      <c r="H369">
        <v>1</v>
      </c>
      <c r="J369">
        <v>1</v>
      </c>
      <c r="K369" t="s">
        <v>1535</v>
      </c>
      <c r="L369" t="s">
        <v>1066</v>
      </c>
      <c r="M369" s="2">
        <v>44294</v>
      </c>
      <c r="N369">
        <v>15</v>
      </c>
    </row>
    <row r="370" spans="1:14" x14ac:dyDescent="0.2">
      <c r="A370">
        <v>10337</v>
      </c>
      <c r="B370">
        <f>VLOOKUP(A370,'CounselingRecords (Becki)'!$A:$C,3,FALSE)</f>
        <v>9129</v>
      </c>
      <c r="C370">
        <v>97903</v>
      </c>
      <c r="D370">
        <f t="shared" si="5"/>
        <v>240368</v>
      </c>
      <c r="E370">
        <v>1</v>
      </c>
      <c r="F370" s="2">
        <v>44294</v>
      </c>
      <c r="G370" t="s">
        <v>1039</v>
      </c>
      <c r="H370">
        <v>1</v>
      </c>
      <c r="J370">
        <v>1</v>
      </c>
      <c r="K370" t="s">
        <v>1536</v>
      </c>
      <c r="L370" t="s">
        <v>1066</v>
      </c>
      <c r="M370" s="2">
        <v>44294</v>
      </c>
      <c r="N370">
        <v>15</v>
      </c>
    </row>
    <row r="371" spans="1:14" x14ac:dyDescent="0.2">
      <c r="A371">
        <v>10513</v>
      </c>
      <c r="B371">
        <f>VLOOKUP(A371,'CounselingRecords (Becki)'!$A:$C,3,FALSE)</f>
        <v>9279</v>
      </c>
      <c r="C371">
        <v>97905</v>
      </c>
      <c r="D371">
        <f t="shared" si="5"/>
        <v>240369</v>
      </c>
      <c r="E371">
        <v>1</v>
      </c>
      <c r="F371" s="2">
        <v>44295</v>
      </c>
      <c r="G371" t="s">
        <v>1039</v>
      </c>
      <c r="H371">
        <v>1</v>
      </c>
      <c r="J371">
        <v>1</v>
      </c>
      <c r="K371" t="s">
        <v>1537</v>
      </c>
      <c r="L371" t="s">
        <v>1066</v>
      </c>
      <c r="M371" s="2">
        <v>44295</v>
      </c>
      <c r="N371">
        <v>15</v>
      </c>
    </row>
    <row r="372" spans="1:14" x14ac:dyDescent="0.2">
      <c r="A372">
        <v>10522</v>
      </c>
      <c r="B372">
        <f>VLOOKUP(A372,'CounselingRecords (Becki)'!$A:$C,3,FALSE)</f>
        <v>9286</v>
      </c>
      <c r="C372">
        <v>97907</v>
      </c>
      <c r="D372">
        <f t="shared" si="5"/>
        <v>240370</v>
      </c>
      <c r="E372">
        <v>1</v>
      </c>
      <c r="F372" s="2">
        <v>44295</v>
      </c>
      <c r="G372" t="s">
        <v>1039</v>
      </c>
      <c r="H372">
        <v>1</v>
      </c>
      <c r="J372">
        <v>1</v>
      </c>
      <c r="K372" t="s">
        <v>1221</v>
      </c>
      <c r="L372" t="s">
        <v>1066</v>
      </c>
      <c r="M372" s="2">
        <v>44295</v>
      </c>
      <c r="N372">
        <v>45</v>
      </c>
    </row>
    <row r="373" spans="1:14" x14ac:dyDescent="0.2">
      <c r="A373">
        <v>10521</v>
      </c>
      <c r="B373">
        <f>VLOOKUP(A373,'CounselingRecords (Becki)'!$A:$C,3,FALSE)</f>
        <v>9285</v>
      </c>
      <c r="C373">
        <v>97909</v>
      </c>
      <c r="D373">
        <f t="shared" si="5"/>
        <v>240371</v>
      </c>
      <c r="E373">
        <v>1</v>
      </c>
      <c r="F373" s="2">
        <v>44295</v>
      </c>
      <c r="G373" t="s">
        <v>1039</v>
      </c>
      <c r="H373">
        <v>1</v>
      </c>
      <c r="J373">
        <v>1</v>
      </c>
      <c r="K373" t="s">
        <v>1221</v>
      </c>
      <c r="L373" t="s">
        <v>1066</v>
      </c>
      <c r="M373" s="2">
        <v>44295</v>
      </c>
      <c r="N373">
        <v>35</v>
      </c>
    </row>
    <row r="374" spans="1:14" x14ac:dyDescent="0.2">
      <c r="A374">
        <v>10523</v>
      </c>
      <c r="B374">
        <f>VLOOKUP(A374,'CounselingRecords (Becki)'!$A:$C,3,FALSE)</f>
        <v>9287</v>
      </c>
      <c r="C374">
        <v>97911</v>
      </c>
      <c r="D374">
        <f t="shared" si="5"/>
        <v>240372</v>
      </c>
      <c r="E374">
        <v>1</v>
      </c>
      <c r="F374" s="2">
        <v>44295</v>
      </c>
      <c r="G374" t="s">
        <v>1039</v>
      </c>
      <c r="H374">
        <v>1</v>
      </c>
      <c r="J374">
        <v>1</v>
      </c>
      <c r="K374" t="s">
        <v>1538</v>
      </c>
      <c r="L374" t="s">
        <v>1066</v>
      </c>
      <c r="M374" s="2">
        <v>44295</v>
      </c>
      <c r="N374">
        <v>35</v>
      </c>
    </row>
    <row r="375" spans="1:14" x14ac:dyDescent="0.2">
      <c r="A375">
        <v>10418</v>
      </c>
      <c r="B375">
        <f>VLOOKUP(A375,'CounselingRecords (Becki)'!$A:$C,3,FALSE)</f>
        <v>9200</v>
      </c>
      <c r="C375">
        <v>97389</v>
      </c>
      <c r="D375">
        <f t="shared" si="5"/>
        <v>240373</v>
      </c>
      <c r="E375">
        <v>1</v>
      </c>
      <c r="F375" s="2">
        <v>44243</v>
      </c>
      <c r="G375" t="s">
        <v>1039</v>
      </c>
      <c r="H375">
        <v>1</v>
      </c>
      <c r="J375">
        <v>1</v>
      </c>
      <c r="K375" t="s">
        <v>1539</v>
      </c>
      <c r="L375" t="s">
        <v>1066</v>
      </c>
      <c r="M375" s="2">
        <v>44243</v>
      </c>
      <c r="N375">
        <v>30</v>
      </c>
    </row>
    <row r="376" spans="1:14" x14ac:dyDescent="0.2">
      <c r="A376">
        <v>10418</v>
      </c>
      <c r="B376">
        <f>VLOOKUP(A376,'CounselingRecords (Becki)'!$A:$C,3,FALSE)</f>
        <v>9200</v>
      </c>
      <c r="C376">
        <v>97391</v>
      </c>
      <c r="D376">
        <f t="shared" si="5"/>
        <v>240374</v>
      </c>
      <c r="E376">
        <v>1</v>
      </c>
      <c r="F376" s="2">
        <v>44251</v>
      </c>
      <c r="G376" t="s">
        <v>1039</v>
      </c>
      <c r="H376">
        <v>1</v>
      </c>
      <c r="J376">
        <v>1</v>
      </c>
      <c r="K376" t="s">
        <v>1540</v>
      </c>
      <c r="L376" t="s">
        <v>1066</v>
      </c>
      <c r="M376" s="2">
        <v>44251</v>
      </c>
      <c r="N376">
        <v>25</v>
      </c>
    </row>
    <row r="377" spans="1:14" x14ac:dyDescent="0.2">
      <c r="A377">
        <v>10217</v>
      </c>
      <c r="B377">
        <f>VLOOKUP(A377,'CounselingRecords (Becki)'!$A:$C,3,FALSE)</f>
        <v>9011</v>
      </c>
      <c r="C377">
        <v>97399</v>
      </c>
      <c r="D377">
        <f t="shared" si="5"/>
        <v>240375</v>
      </c>
      <c r="E377">
        <v>1</v>
      </c>
      <c r="F377" s="2">
        <v>44253</v>
      </c>
      <c r="G377" t="s">
        <v>1039</v>
      </c>
      <c r="H377">
        <v>1</v>
      </c>
      <c r="J377">
        <v>1</v>
      </c>
      <c r="K377" t="s">
        <v>1541</v>
      </c>
      <c r="L377" t="s">
        <v>1066</v>
      </c>
      <c r="M377" s="2">
        <v>44253</v>
      </c>
      <c r="N377">
        <v>10</v>
      </c>
    </row>
    <row r="378" spans="1:14" x14ac:dyDescent="0.2">
      <c r="A378">
        <v>10232</v>
      </c>
      <c r="B378">
        <f>VLOOKUP(A378,'CounselingRecords (Becki)'!$A:$C,3,FALSE)</f>
        <v>9025</v>
      </c>
      <c r="C378">
        <v>98306</v>
      </c>
      <c r="D378">
        <f t="shared" si="5"/>
        <v>240376</v>
      </c>
      <c r="E378">
        <v>1</v>
      </c>
      <c r="F378" s="2">
        <v>44375</v>
      </c>
      <c r="G378" t="s">
        <v>1039</v>
      </c>
      <c r="H378">
        <v>1</v>
      </c>
      <c r="J378">
        <v>1</v>
      </c>
      <c r="K378" t="s">
        <v>1542</v>
      </c>
      <c r="L378" t="s">
        <v>1066</v>
      </c>
      <c r="M378" s="2">
        <v>44375</v>
      </c>
      <c r="N378">
        <v>20</v>
      </c>
    </row>
    <row r="379" spans="1:14" x14ac:dyDescent="0.2">
      <c r="A379">
        <v>10447</v>
      </c>
      <c r="B379">
        <f>VLOOKUP(A379,'CounselingRecords (Becki)'!$A:$C,3,FALSE)</f>
        <v>9223</v>
      </c>
      <c r="C379">
        <v>97915</v>
      </c>
      <c r="D379">
        <f t="shared" si="5"/>
        <v>240377</v>
      </c>
      <c r="E379">
        <v>1</v>
      </c>
      <c r="F379" s="2">
        <v>44298</v>
      </c>
      <c r="G379" t="s">
        <v>1039</v>
      </c>
      <c r="H379">
        <v>1</v>
      </c>
      <c r="J379">
        <v>1</v>
      </c>
      <c r="K379" t="s">
        <v>1543</v>
      </c>
      <c r="L379" t="s">
        <v>1066</v>
      </c>
      <c r="M379" s="2">
        <v>44298</v>
      </c>
      <c r="N379">
        <v>10</v>
      </c>
    </row>
    <row r="380" spans="1:14" x14ac:dyDescent="0.2">
      <c r="A380">
        <v>10479</v>
      </c>
      <c r="B380">
        <f>VLOOKUP(A380,'CounselingRecords (Becki)'!$A:$C,3,FALSE)</f>
        <v>9248</v>
      </c>
      <c r="C380">
        <v>97921</v>
      </c>
      <c r="D380">
        <f t="shared" si="5"/>
        <v>240378</v>
      </c>
      <c r="E380">
        <v>1</v>
      </c>
      <c r="F380" s="2">
        <v>44298</v>
      </c>
      <c r="G380" t="s">
        <v>1039</v>
      </c>
      <c r="H380">
        <v>1</v>
      </c>
      <c r="J380">
        <v>1</v>
      </c>
      <c r="K380" t="s">
        <v>1544</v>
      </c>
      <c r="L380" t="s">
        <v>1066</v>
      </c>
      <c r="M380" s="2">
        <v>44298</v>
      </c>
      <c r="N380">
        <v>15</v>
      </c>
    </row>
    <row r="381" spans="1:14" x14ac:dyDescent="0.2">
      <c r="A381">
        <v>10481</v>
      </c>
      <c r="B381">
        <f>VLOOKUP(A381,'CounselingRecords (Becki)'!$A:$C,3,FALSE)</f>
        <v>9250</v>
      </c>
      <c r="C381">
        <v>97925</v>
      </c>
      <c r="D381">
        <f t="shared" si="5"/>
        <v>240379</v>
      </c>
      <c r="E381">
        <v>1</v>
      </c>
      <c r="F381" s="2">
        <v>44302</v>
      </c>
      <c r="G381" t="s">
        <v>1039</v>
      </c>
      <c r="H381">
        <v>1</v>
      </c>
      <c r="J381">
        <v>1</v>
      </c>
      <c r="K381" t="s">
        <v>1545</v>
      </c>
      <c r="L381" t="s">
        <v>1066</v>
      </c>
      <c r="M381" s="2">
        <v>44302</v>
      </c>
      <c r="N381">
        <v>45</v>
      </c>
    </row>
    <row r="382" spans="1:14" x14ac:dyDescent="0.2">
      <c r="A382">
        <v>10489</v>
      </c>
      <c r="B382">
        <f>VLOOKUP(A382,'CounselingRecords (Becki)'!$A:$C,3,FALSE)</f>
        <v>9257</v>
      </c>
      <c r="C382">
        <v>97927</v>
      </c>
      <c r="D382">
        <f t="shared" si="5"/>
        <v>240380</v>
      </c>
      <c r="E382">
        <v>1</v>
      </c>
      <c r="F382" s="2">
        <v>44298</v>
      </c>
      <c r="G382" t="s">
        <v>1039</v>
      </c>
      <c r="H382">
        <v>1</v>
      </c>
      <c r="J382">
        <v>1</v>
      </c>
      <c r="K382" t="s">
        <v>1546</v>
      </c>
      <c r="L382" t="s">
        <v>1066</v>
      </c>
      <c r="M382" s="2">
        <v>44298</v>
      </c>
      <c r="N382">
        <v>15</v>
      </c>
    </row>
    <row r="383" spans="1:14" x14ac:dyDescent="0.2">
      <c r="A383">
        <v>10493</v>
      </c>
      <c r="B383">
        <f>VLOOKUP(A383,'CounselingRecords (Becki)'!$A:$C,3,FALSE)</f>
        <v>9260</v>
      </c>
      <c r="C383">
        <v>97929</v>
      </c>
      <c r="D383">
        <f t="shared" si="5"/>
        <v>240381</v>
      </c>
      <c r="E383">
        <v>1</v>
      </c>
      <c r="F383" s="2">
        <v>44298</v>
      </c>
      <c r="G383" t="s">
        <v>1039</v>
      </c>
      <c r="H383">
        <v>1</v>
      </c>
      <c r="J383">
        <v>1</v>
      </c>
      <c r="K383" t="s">
        <v>1546</v>
      </c>
      <c r="L383" t="s">
        <v>1066</v>
      </c>
      <c r="M383" s="2">
        <v>44298</v>
      </c>
      <c r="N383">
        <v>20</v>
      </c>
    </row>
    <row r="384" spans="1:14" x14ac:dyDescent="0.2">
      <c r="A384">
        <v>10495</v>
      </c>
      <c r="B384">
        <f>VLOOKUP(A384,'CounselingRecords (Becki)'!$A:$C,3,FALSE)</f>
        <v>9262</v>
      </c>
      <c r="C384">
        <v>97931</v>
      </c>
      <c r="D384">
        <f t="shared" si="5"/>
        <v>240382</v>
      </c>
      <c r="E384">
        <v>1</v>
      </c>
      <c r="F384" s="2">
        <v>44298</v>
      </c>
      <c r="G384" t="s">
        <v>1039</v>
      </c>
      <c r="H384">
        <v>1</v>
      </c>
      <c r="J384">
        <v>1</v>
      </c>
      <c r="K384" t="s">
        <v>1547</v>
      </c>
      <c r="L384" t="s">
        <v>1066</v>
      </c>
      <c r="M384" s="2">
        <v>44298</v>
      </c>
      <c r="N384">
        <v>20</v>
      </c>
    </row>
    <row r="385" spans="1:14" x14ac:dyDescent="0.2">
      <c r="A385">
        <v>10497</v>
      </c>
      <c r="B385">
        <f>VLOOKUP(A385,'CounselingRecords (Becki)'!$A:$C,3,FALSE)</f>
        <v>9264</v>
      </c>
      <c r="C385">
        <v>97935</v>
      </c>
      <c r="D385">
        <f t="shared" si="5"/>
        <v>240383</v>
      </c>
      <c r="E385">
        <v>1</v>
      </c>
      <c r="F385" s="2">
        <v>44298</v>
      </c>
      <c r="G385" t="s">
        <v>1039</v>
      </c>
      <c r="H385">
        <v>1</v>
      </c>
      <c r="J385">
        <v>1</v>
      </c>
      <c r="K385" t="s">
        <v>1547</v>
      </c>
      <c r="L385" t="s">
        <v>1066</v>
      </c>
      <c r="M385" s="2">
        <v>44298</v>
      </c>
      <c r="N385">
        <v>20</v>
      </c>
    </row>
    <row r="386" spans="1:14" x14ac:dyDescent="0.2">
      <c r="A386">
        <v>10508</v>
      </c>
      <c r="B386">
        <f>VLOOKUP(A386,'CounselingRecords (Becki)'!$A:$C,3,FALSE)</f>
        <v>9274</v>
      </c>
      <c r="C386">
        <v>97937</v>
      </c>
      <c r="D386">
        <f t="shared" si="5"/>
        <v>240384</v>
      </c>
      <c r="E386">
        <v>1</v>
      </c>
      <c r="F386" s="2">
        <v>44302</v>
      </c>
      <c r="G386" t="s">
        <v>1039</v>
      </c>
      <c r="H386">
        <v>1</v>
      </c>
      <c r="J386">
        <v>1</v>
      </c>
      <c r="K386" t="s">
        <v>1548</v>
      </c>
      <c r="L386" t="s">
        <v>1066</v>
      </c>
      <c r="M386" s="2">
        <v>44302</v>
      </c>
      <c r="N386">
        <v>20</v>
      </c>
    </row>
    <row r="387" spans="1:14" x14ac:dyDescent="0.2">
      <c r="A387">
        <v>10509</v>
      </c>
      <c r="B387">
        <f>VLOOKUP(A387,'CounselingRecords (Becki)'!$A:$C,3,FALSE)</f>
        <v>9275</v>
      </c>
      <c r="C387">
        <v>97941</v>
      </c>
      <c r="D387">
        <f t="shared" si="5"/>
        <v>240385</v>
      </c>
      <c r="E387">
        <v>1</v>
      </c>
      <c r="F387" s="2">
        <v>44302</v>
      </c>
      <c r="G387" t="s">
        <v>1039</v>
      </c>
      <c r="H387">
        <v>1</v>
      </c>
      <c r="J387">
        <v>1</v>
      </c>
      <c r="K387" t="s">
        <v>1548</v>
      </c>
      <c r="L387" t="s">
        <v>1066</v>
      </c>
      <c r="M387" s="2">
        <v>44302</v>
      </c>
      <c r="N387">
        <v>20</v>
      </c>
    </row>
    <row r="388" spans="1:14" x14ac:dyDescent="0.2">
      <c r="A388">
        <v>10505</v>
      </c>
      <c r="B388">
        <f>VLOOKUP(A388,'CounselingRecords (Becki)'!$A:$C,3,FALSE)</f>
        <v>9272</v>
      </c>
      <c r="C388">
        <v>97939</v>
      </c>
      <c r="D388">
        <f t="shared" ref="D388:D451" si="6">D387+1</f>
        <v>240386</v>
      </c>
      <c r="E388">
        <v>1</v>
      </c>
      <c r="F388" s="2">
        <v>44302</v>
      </c>
      <c r="G388" t="s">
        <v>1039</v>
      </c>
      <c r="H388">
        <v>1</v>
      </c>
      <c r="J388">
        <v>1</v>
      </c>
      <c r="K388" t="s">
        <v>1548</v>
      </c>
      <c r="L388" t="s">
        <v>1066</v>
      </c>
      <c r="M388" s="2">
        <v>44302</v>
      </c>
      <c r="N388">
        <v>25</v>
      </c>
    </row>
    <row r="389" spans="1:14" x14ac:dyDescent="0.2">
      <c r="A389">
        <v>10344</v>
      </c>
      <c r="B389">
        <f>VLOOKUP(A389,'CounselingRecords (Becki)'!$A:$C,3,FALSE)</f>
        <v>9136</v>
      </c>
      <c r="C389">
        <v>97945</v>
      </c>
      <c r="D389">
        <f t="shared" si="6"/>
        <v>240387</v>
      </c>
      <c r="E389">
        <v>1</v>
      </c>
      <c r="F389" s="2">
        <v>44302</v>
      </c>
      <c r="G389" t="s">
        <v>1039</v>
      </c>
      <c r="H389">
        <v>1</v>
      </c>
      <c r="J389">
        <v>1</v>
      </c>
      <c r="K389" t="s">
        <v>1548</v>
      </c>
      <c r="L389" t="s">
        <v>1066</v>
      </c>
      <c r="M389" s="2">
        <v>44302</v>
      </c>
      <c r="N389">
        <v>20</v>
      </c>
    </row>
    <row r="390" spans="1:14" x14ac:dyDescent="0.2">
      <c r="A390">
        <v>10350</v>
      </c>
      <c r="B390">
        <f>VLOOKUP(A390,'CounselingRecords (Becki)'!$A:$C,3,FALSE)</f>
        <v>9141</v>
      </c>
      <c r="C390">
        <v>97947</v>
      </c>
      <c r="D390">
        <f t="shared" si="6"/>
        <v>240388</v>
      </c>
      <c r="E390">
        <v>1</v>
      </c>
      <c r="F390" s="2">
        <v>44302</v>
      </c>
      <c r="G390" t="s">
        <v>1039</v>
      </c>
      <c r="H390">
        <v>1</v>
      </c>
      <c r="J390">
        <v>1</v>
      </c>
      <c r="K390" t="s">
        <v>1548</v>
      </c>
      <c r="L390" t="s">
        <v>1066</v>
      </c>
      <c r="M390" s="2">
        <v>44302</v>
      </c>
      <c r="N390">
        <v>20</v>
      </c>
    </row>
    <row r="391" spans="1:14" x14ac:dyDescent="0.2">
      <c r="A391">
        <v>10402</v>
      </c>
      <c r="B391">
        <f>VLOOKUP(A391,'CounselingRecords (Becki)'!$A:$C,3,FALSE)</f>
        <v>9188</v>
      </c>
      <c r="C391">
        <v>98226</v>
      </c>
      <c r="D391">
        <f t="shared" si="6"/>
        <v>240389</v>
      </c>
      <c r="E391">
        <v>1</v>
      </c>
      <c r="F391" s="2">
        <v>44342</v>
      </c>
      <c r="G391" t="s">
        <v>1039</v>
      </c>
      <c r="H391">
        <v>1</v>
      </c>
      <c r="J391">
        <v>1</v>
      </c>
      <c r="K391" t="s">
        <v>1549</v>
      </c>
      <c r="L391" t="s">
        <v>1066</v>
      </c>
      <c r="M391" s="2">
        <v>44342</v>
      </c>
      <c r="N391">
        <v>90</v>
      </c>
    </row>
    <row r="392" spans="1:14" x14ac:dyDescent="0.2">
      <c r="A392">
        <v>10331</v>
      </c>
      <c r="B392">
        <f>VLOOKUP(A392,'CounselingRecords (Becki)'!$A:$C,3,FALSE)</f>
        <v>9123</v>
      </c>
      <c r="C392">
        <v>98232</v>
      </c>
      <c r="D392">
        <f t="shared" si="6"/>
        <v>240390</v>
      </c>
      <c r="E392">
        <v>1</v>
      </c>
      <c r="F392" s="2">
        <v>44326</v>
      </c>
      <c r="G392" t="s">
        <v>1039</v>
      </c>
      <c r="H392">
        <v>1</v>
      </c>
      <c r="J392">
        <v>1</v>
      </c>
      <c r="K392" t="s">
        <v>1550</v>
      </c>
      <c r="L392" t="s">
        <v>1066</v>
      </c>
      <c r="M392" s="2">
        <v>44326</v>
      </c>
      <c r="N392">
        <v>30</v>
      </c>
    </row>
    <row r="393" spans="1:14" x14ac:dyDescent="0.2">
      <c r="A393">
        <v>10639</v>
      </c>
      <c r="B393">
        <f>VLOOKUP(A393,'CounselingRecords (Becki)'!$A:$C,3,FALSE)</f>
        <v>9393</v>
      </c>
      <c r="C393">
        <v>98237</v>
      </c>
      <c r="D393">
        <f t="shared" si="6"/>
        <v>240391</v>
      </c>
      <c r="E393">
        <v>1</v>
      </c>
      <c r="F393" s="2">
        <v>44321</v>
      </c>
      <c r="G393" t="s">
        <v>1039</v>
      </c>
      <c r="H393">
        <v>1</v>
      </c>
      <c r="J393">
        <v>1</v>
      </c>
      <c r="K393" t="s">
        <v>1551</v>
      </c>
      <c r="L393" t="s">
        <v>1066</v>
      </c>
      <c r="M393" s="2">
        <v>44321</v>
      </c>
      <c r="N393">
        <v>45</v>
      </c>
    </row>
    <row r="394" spans="1:14" x14ac:dyDescent="0.2">
      <c r="A394">
        <v>10638</v>
      </c>
      <c r="B394">
        <f>VLOOKUP(A394,'CounselingRecords (Becki)'!$A:$C,3,FALSE)</f>
        <v>9392</v>
      </c>
      <c r="C394">
        <v>98235</v>
      </c>
      <c r="D394">
        <f t="shared" si="6"/>
        <v>240392</v>
      </c>
      <c r="E394">
        <v>1</v>
      </c>
      <c r="F394" s="2">
        <v>44321</v>
      </c>
      <c r="G394" t="s">
        <v>1039</v>
      </c>
      <c r="H394">
        <v>1</v>
      </c>
      <c r="J394">
        <v>1</v>
      </c>
      <c r="K394" t="s">
        <v>1552</v>
      </c>
      <c r="L394" t="s">
        <v>1066</v>
      </c>
      <c r="M394" s="2">
        <v>44321</v>
      </c>
      <c r="N394">
        <v>60</v>
      </c>
    </row>
    <row r="395" spans="1:14" x14ac:dyDescent="0.2">
      <c r="A395">
        <v>10206</v>
      </c>
      <c r="B395">
        <f>VLOOKUP(A395,'CounselingRecords (Becki)'!$A:$C,3,FALSE)</f>
        <v>9000</v>
      </c>
      <c r="C395">
        <v>98247</v>
      </c>
      <c r="D395">
        <f t="shared" si="6"/>
        <v>240393</v>
      </c>
      <c r="E395">
        <v>1</v>
      </c>
      <c r="F395" s="2">
        <v>44342</v>
      </c>
      <c r="G395" t="s">
        <v>1039</v>
      </c>
      <c r="H395">
        <v>1</v>
      </c>
      <c r="J395">
        <v>1</v>
      </c>
      <c r="K395" t="s">
        <v>1553</v>
      </c>
      <c r="L395" t="s">
        <v>1066</v>
      </c>
      <c r="M395" s="2">
        <v>44342</v>
      </c>
      <c r="N395">
        <v>10</v>
      </c>
    </row>
    <row r="396" spans="1:14" x14ac:dyDescent="0.2">
      <c r="A396">
        <v>10475</v>
      </c>
      <c r="B396">
        <f>VLOOKUP(A396,'CounselingRecords (Becki)'!$A:$C,3,FALSE)</f>
        <v>9244</v>
      </c>
      <c r="C396">
        <v>98251</v>
      </c>
      <c r="D396">
        <f t="shared" si="6"/>
        <v>240394</v>
      </c>
      <c r="E396">
        <v>1</v>
      </c>
      <c r="F396" s="2">
        <v>44343</v>
      </c>
      <c r="G396" t="s">
        <v>1039</v>
      </c>
      <c r="H396">
        <v>1</v>
      </c>
      <c r="J396">
        <v>1</v>
      </c>
      <c r="K396" t="s">
        <v>1554</v>
      </c>
      <c r="L396" t="s">
        <v>1066</v>
      </c>
      <c r="M396" s="2">
        <v>44343</v>
      </c>
      <c r="N396">
        <v>60</v>
      </c>
    </row>
    <row r="397" spans="1:14" x14ac:dyDescent="0.2">
      <c r="A397">
        <v>10582</v>
      </c>
      <c r="B397">
        <f>VLOOKUP(A397,'CounselingRecords (Becki)'!$A:$C,3,FALSE)</f>
        <v>9341</v>
      </c>
      <c r="C397">
        <v>98253</v>
      </c>
      <c r="D397">
        <f t="shared" si="6"/>
        <v>240395</v>
      </c>
      <c r="E397">
        <v>1</v>
      </c>
      <c r="F397" s="2">
        <v>44307</v>
      </c>
      <c r="G397" t="s">
        <v>1039</v>
      </c>
      <c r="H397">
        <v>1</v>
      </c>
      <c r="J397">
        <v>1</v>
      </c>
      <c r="L397" t="s">
        <v>1066</v>
      </c>
      <c r="M397" s="2">
        <v>44307</v>
      </c>
      <c r="N397">
        <v>30</v>
      </c>
    </row>
    <row r="398" spans="1:14" x14ac:dyDescent="0.2">
      <c r="A398">
        <v>10582</v>
      </c>
      <c r="B398">
        <f>VLOOKUP(A398,'CounselingRecords (Becki)'!$A:$C,3,FALSE)</f>
        <v>9341</v>
      </c>
      <c r="C398">
        <v>98254</v>
      </c>
      <c r="D398">
        <f t="shared" si="6"/>
        <v>240396</v>
      </c>
      <c r="E398">
        <v>1</v>
      </c>
      <c r="F398" s="2">
        <v>44308</v>
      </c>
      <c r="G398" t="s">
        <v>1039</v>
      </c>
      <c r="H398">
        <v>1</v>
      </c>
      <c r="J398">
        <v>1</v>
      </c>
      <c r="K398" t="s">
        <v>1555</v>
      </c>
      <c r="L398" t="s">
        <v>1066</v>
      </c>
      <c r="M398" s="2">
        <v>44308</v>
      </c>
      <c r="N398">
        <v>45</v>
      </c>
    </row>
    <row r="399" spans="1:14" x14ac:dyDescent="0.2">
      <c r="A399">
        <v>10317</v>
      </c>
      <c r="B399">
        <f>VLOOKUP(A399,'CounselingRecords (Becki)'!$A:$C,3,FALSE)</f>
        <v>9109</v>
      </c>
      <c r="C399">
        <v>98256</v>
      </c>
      <c r="D399">
        <f t="shared" si="6"/>
        <v>240397</v>
      </c>
      <c r="E399">
        <v>1</v>
      </c>
      <c r="F399" s="2">
        <v>44340</v>
      </c>
      <c r="G399" t="s">
        <v>1039</v>
      </c>
      <c r="H399">
        <v>1</v>
      </c>
      <c r="J399">
        <v>1</v>
      </c>
      <c r="K399" t="s">
        <v>1556</v>
      </c>
      <c r="L399" t="s">
        <v>1066</v>
      </c>
      <c r="M399" s="2">
        <v>44340</v>
      </c>
      <c r="N399">
        <v>60</v>
      </c>
    </row>
    <row r="400" spans="1:14" x14ac:dyDescent="0.2">
      <c r="A400">
        <v>10640</v>
      </c>
      <c r="B400">
        <f>VLOOKUP(A400,'CounselingRecords (Becki)'!$A:$C,3,FALSE)</f>
        <v>9394</v>
      </c>
      <c r="C400">
        <v>98258</v>
      </c>
      <c r="D400">
        <f t="shared" si="6"/>
        <v>240398</v>
      </c>
      <c r="E400">
        <v>1</v>
      </c>
      <c r="F400" s="2">
        <v>44322</v>
      </c>
      <c r="G400" t="s">
        <v>1039</v>
      </c>
      <c r="H400">
        <v>1</v>
      </c>
      <c r="J400">
        <v>1</v>
      </c>
      <c r="K400" t="s">
        <v>1557</v>
      </c>
      <c r="L400" t="s">
        <v>1066</v>
      </c>
      <c r="M400" s="2">
        <v>44322</v>
      </c>
      <c r="N400">
        <v>30</v>
      </c>
    </row>
    <row r="401" spans="1:14" x14ac:dyDescent="0.2">
      <c r="A401">
        <v>10640</v>
      </c>
      <c r="B401">
        <f>VLOOKUP(A401,'CounselingRecords (Becki)'!$A:$C,3,FALSE)</f>
        <v>9394</v>
      </c>
      <c r="C401">
        <v>98262</v>
      </c>
      <c r="D401">
        <f t="shared" si="6"/>
        <v>240399</v>
      </c>
      <c r="E401">
        <v>1</v>
      </c>
      <c r="F401" s="2">
        <v>44344</v>
      </c>
      <c r="G401" t="s">
        <v>1039</v>
      </c>
      <c r="H401">
        <v>1</v>
      </c>
      <c r="J401">
        <v>1</v>
      </c>
      <c r="K401" t="s">
        <v>1558</v>
      </c>
      <c r="L401" t="s">
        <v>1066</v>
      </c>
      <c r="M401" s="2">
        <v>44344</v>
      </c>
      <c r="N401">
        <v>30</v>
      </c>
    </row>
    <row r="402" spans="1:14" x14ac:dyDescent="0.2">
      <c r="A402">
        <v>10641</v>
      </c>
      <c r="B402">
        <f>VLOOKUP(A402,'CounselingRecords (Becki)'!$A:$C,3,FALSE)</f>
        <v>9395</v>
      </c>
      <c r="C402">
        <v>98264</v>
      </c>
      <c r="D402">
        <f t="shared" si="6"/>
        <v>240400</v>
      </c>
      <c r="E402">
        <v>1</v>
      </c>
      <c r="F402" s="2">
        <v>44323</v>
      </c>
      <c r="G402" t="s">
        <v>1039</v>
      </c>
      <c r="H402">
        <v>1</v>
      </c>
      <c r="J402">
        <v>1</v>
      </c>
      <c r="K402" t="s">
        <v>1559</v>
      </c>
      <c r="L402" t="s">
        <v>1066</v>
      </c>
      <c r="M402" s="2">
        <v>44323</v>
      </c>
      <c r="N402">
        <v>30</v>
      </c>
    </row>
    <row r="403" spans="1:14" x14ac:dyDescent="0.2">
      <c r="A403">
        <v>10641</v>
      </c>
      <c r="B403">
        <f>VLOOKUP(A403,'CounselingRecords (Becki)'!$A:$C,3,FALSE)</f>
        <v>9395</v>
      </c>
      <c r="C403">
        <v>98266</v>
      </c>
      <c r="D403">
        <f t="shared" si="6"/>
        <v>240401</v>
      </c>
      <c r="E403">
        <v>1</v>
      </c>
      <c r="F403" s="2">
        <v>44344</v>
      </c>
      <c r="G403" t="s">
        <v>1039</v>
      </c>
      <c r="H403">
        <v>1</v>
      </c>
      <c r="J403">
        <v>1</v>
      </c>
      <c r="K403" t="s">
        <v>1560</v>
      </c>
      <c r="L403" t="s">
        <v>1066</v>
      </c>
      <c r="M403" s="2">
        <v>44344</v>
      </c>
      <c r="N403">
        <v>30</v>
      </c>
    </row>
    <row r="404" spans="1:14" x14ac:dyDescent="0.2">
      <c r="A404">
        <v>10642</v>
      </c>
      <c r="B404">
        <f>VLOOKUP(A404,'CounselingRecords (Becki)'!$A:$C,3,FALSE)</f>
        <v>9396</v>
      </c>
      <c r="C404">
        <v>98270</v>
      </c>
      <c r="D404">
        <f t="shared" si="6"/>
        <v>240402</v>
      </c>
      <c r="E404">
        <v>1</v>
      </c>
      <c r="F404" s="2">
        <v>44322</v>
      </c>
      <c r="G404" t="s">
        <v>1039</v>
      </c>
      <c r="H404">
        <v>1</v>
      </c>
      <c r="J404">
        <v>1</v>
      </c>
      <c r="K404" t="s">
        <v>1561</v>
      </c>
      <c r="L404" t="s">
        <v>1066</v>
      </c>
      <c r="M404" s="2">
        <v>44322</v>
      </c>
      <c r="N404">
        <v>30</v>
      </c>
    </row>
    <row r="405" spans="1:14" x14ac:dyDescent="0.2">
      <c r="A405">
        <v>10399</v>
      </c>
      <c r="B405">
        <f>VLOOKUP(A405,'CounselingRecords (Becki)'!$A:$C,3,FALSE)</f>
        <v>9185</v>
      </c>
      <c r="C405">
        <v>98272</v>
      </c>
      <c r="D405">
        <f t="shared" si="6"/>
        <v>240403</v>
      </c>
      <c r="E405">
        <v>1</v>
      </c>
      <c r="F405" s="2">
        <v>44336</v>
      </c>
      <c r="G405" t="s">
        <v>1039</v>
      </c>
      <c r="H405">
        <v>1</v>
      </c>
      <c r="J405">
        <v>1</v>
      </c>
      <c r="K405" t="s">
        <v>1562</v>
      </c>
      <c r="L405" t="s">
        <v>1066</v>
      </c>
      <c r="M405" s="2">
        <v>44336</v>
      </c>
      <c r="N405">
        <v>30</v>
      </c>
    </row>
    <row r="406" spans="1:14" x14ac:dyDescent="0.2">
      <c r="A406">
        <v>10643</v>
      </c>
      <c r="B406">
        <f>VLOOKUP(A406,'CounselingRecords (Becki)'!$A:$C,3,FALSE)</f>
        <v>9397</v>
      </c>
      <c r="C406">
        <v>98274</v>
      </c>
      <c r="D406">
        <f t="shared" si="6"/>
        <v>240404</v>
      </c>
      <c r="E406">
        <v>1</v>
      </c>
      <c r="F406" s="2">
        <v>44336</v>
      </c>
      <c r="G406" t="s">
        <v>1039</v>
      </c>
      <c r="H406">
        <v>1</v>
      </c>
      <c r="J406">
        <v>1</v>
      </c>
      <c r="K406" t="s">
        <v>1563</v>
      </c>
      <c r="L406" t="s">
        <v>1066</v>
      </c>
      <c r="M406" s="2">
        <v>44336</v>
      </c>
      <c r="N406">
        <v>30</v>
      </c>
    </row>
    <row r="407" spans="1:14" x14ac:dyDescent="0.2">
      <c r="A407">
        <v>10239</v>
      </c>
      <c r="B407">
        <f>VLOOKUP(A407,'CounselingRecords (Becki)'!$A:$C,3,FALSE)</f>
        <v>9032</v>
      </c>
      <c r="C407">
        <v>98276</v>
      </c>
      <c r="D407">
        <f t="shared" si="6"/>
        <v>240405</v>
      </c>
      <c r="E407">
        <v>1</v>
      </c>
      <c r="F407" s="2">
        <v>44336</v>
      </c>
      <c r="G407" t="s">
        <v>1039</v>
      </c>
      <c r="H407">
        <v>1</v>
      </c>
      <c r="J407">
        <v>1</v>
      </c>
      <c r="K407" t="s">
        <v>1564</v>
      </c>
      <c r="L407" t="s">
        <v>1066</v>
      </c>
      <c r="M407" s="2">
        <v>44336</v>
      </c>
      <c r="N407">
        <v>30</v>
      </c>
    </row>
    <row r="408" spans="1:14" x14ac:dyDescent="0.2">
      <c r="A408">
        <v>10366</v>
      </c>
      <c r="B408">
        <f>VLOOKUP(A408,'CounselingRecords (Becki)'!$A:$C,3,FALSE)</f>
        <v>9155</v>
      </c>
      <c r="C408">
        <v>98278</v>
      </c>
      <c r="D408">
        <f t="shared" si="6"/>
        <v>240406</v>
      </c>
      <c r="E408">
        <v>1</v>
      </c>
      <c r="F408" s="2">
        <v>44319</v>
      </c>
      <c r="G408" t="s">
        <v>1039</v>
      </c>
      <c r="H408">
        <v>1</v>
      </c>
      <c r="J408">
        <v>1</v>
      </c>
      <c r="K408" t="s">
        <v>1565</v>
      </c>
      <c r="L408" t="s">
        <v>1066</v>
      </c>
      <c r="M408" s="2">
        <v>44319</v>
      </c>
      <c r="N408">
        <v>30</v>
      </c>
    </row>
    <row r="409" spans="1:14" x14ac:dyDescent="0.2">
      <c r="A409">
        <v>10366</v>
      </c>
      <c r="B409">
        <f>VLOOKUP(A409,'CounselingRecords (Becki)'!$A:$C,3,FALSE)</f>
        <v>9155</v>
      </c>
      <c r="C409">
        <v>98280</v>
      </c>
      <c r="D409">
        <f t="shared" si="6"/>
        <v>240407</v>
      </c>
      <c r="E409">
        <v>1</v>
      </c>
      <c r="F409" s="2">
        <v>44344</v>
      </c>
      <c r="G409" t="s">
        <v>1039</v>
      </c>
      <c r="H409">
        <v>1</v>
      </c>
      <c r="J409">
        <v>1</v>
      </c>
      <c r="K409" t="s">
        <v>1566</v>
      </c>
      <c r="L409" t="s">
        <v>1066</v>
      </c>
      <c r="M409" s="2">
        <v>44344</v>
      </c>
      <c r="N409">
        <v>30</v>
      </c>
    </row>
    <row r="410" spans="1:14" x14ac:dyDescent="0.2">
      <c r="A410">
        <v>10519</v>
      </c>
      <c r="B410">
        <f>VLOOKUP(A410,'CounselingRecords (Becki)'!$A:$C,3,FALSE)</f>
        <v>9284</v>
      </c>
      <c r="C410">
        <v>98282</v>
      </c>
      <c r="D410">
        <f t="shared" si="6"/>
        <v>240408</v>
      </c>
      <c r="E410">
        <v>1</v>
      </c>
      <c r="F410" s="2">
        <v>44322</v>
      </c>
      <c r="G410" t="s">
        <v>1039</v>
      </c>
      <c r="H410">
        <v>1</v>
      </c>
      <c r="J410">
        <v>1</v>
      </c>
      <c r="K410" t="s">
        <v>1567</v>
      </c>
      <c r="L410" t="s">
        <v>1066</v>
      </c>
      <c r="M410" s="2">
        <v>44322</v>
      </c>
      <c r="N410">
        <v>30</v>
      </c>
    </row>
    <row r="411" spans="1:14" x14ac:dyDescent="0.2">
      <c r="A411">
        <v>10519</v>
      </c>
      <c r="B411">
        <f>VLOOKUP(A411,'CounselingRecords (Becki)'!$A:$C,3,FALSE)</f>
        <v>9284</v>
      </c>
      <c r="C411">
        <v>98285</v>
      </c>
      <c r="D411">
        <f t="shared" si="6"/>
        <v>240409</v>
      </c>
      <c r="E411">
        <v>1</v>
      </c>
      <c r="F411" s="2">
        <v>44344</v>
      </c>
      <c r="G411" t="s">
        <v>1039</v>
      </c>
      <c r="H411">
        <v>1</v>
      </c>
      <c r="J411">
        <v>1</v>
      </c>
      <c r="K411" t="s">
        <v>1568</v>
      </c>
      <c r="L411" t="s">
        <v>1066</v>
      </c>
      <c r="M411" s="2">
        <v>44344</v>
      </c>
      <c r="N411">
        <v>30</v>
      </c>
    </row>
    <row r="412" spans="1:14" x14ac:dyDescent="0.2">
      <c r="A412">
        <v>10619</v>
      </c>
      <c r="B412">
        <f>VLOOKUP(A412,'CounselingRecords (Becki)'!$A:$C,3,FALSE)</f>
        <v>9375</v>
      </c>
      <c r="C412">
        <v>98286</v>
      </c>
      <c r="D412">
        <f t="shared" si="6"/>
        <v>240410</v>
      </c>
      <c r="E412">
        <v>1</v>
      </c>
      <c r="F412" s="2">
        <v>44343</v>
      </c>
      <c r="G412" t="s">
        <v>1039</v>
      </c>
      <c r="H412">
        <v>1</v>
      </c>
      <c r="J412">
        <v>1</v>
      </c>
      <c r="K412" t="s">
        <v>1569</v>
      </c>
      <c r="L412" t="s">
        <v>1066</v>
      </c>
      <c r="M412" s="2">
        <v>44343</v>
      </c>
      <c r="N412">
        <v>30</v>
      </c>
    </row>
    <row r="413" spans="1:14" x14ac:dyDescent="0.2">
      <c r="A413">
        <v>10588</v>
      </c>
      <c r="B413">
        <f>VLOOKUP(A413,'CounselingRecords (Becki)'!$A:$C,3,FALSE)</f>
        <v>9346</v>
      </c>
      <c r="C413">
        <v>98287</v>
      </c>
      <c r="D413">
        <f t="shared" si="6"/>
        <v>240411</v>
      </c>
      <c r="E413">
        <v>1</v>
      </c>
      <c r="F413" s="2">
        <v>44322</v>
      </c>
      <c r="G413" t="s">
        <v>1039</v>
      </c>
      <c r="H413">
        <v>1</v>
      </c>
      <c r="J413">
        <v>1</v>
      </c>
      <c r="K413" t="s">
        <v>1570</v>
      </c>
      <c r="L413" t="s">
        <v>1066</v>
      </c>
      <c r="M413" s="2">
        <v>44322</v>
      </c>
      <c r="N413">
        <v>30</v>
      </c>
    </row>
    <row r="414" spans="1:14" x14ac:dyDescent="0.2">
      <c r="A414">
        <v>10544</v>
      </c>
      <c r="B414">
        <f>VLOOKUP(A414,'CounselingRecords (Becki)'!$A:$C,3,FALSE)</f>
        <v>9307</v>
      </c>
      <c r="C414">
        <v>98294</v>
      </c>
      <c r="D414">
        <f t="shared" si="6"/>
        <v>240412</v>
      </c>
      <c r="E414">
        <v>1</v>
      </c>
      <c r="F414" s="2">
        <v>44341</v>
      </c>
      <c r="G414" t="s">
        <v>1039</v>
      </c>
      <c r="H414">
        <v>1</v>
      </c>
      <c r="J414">
        <v>1</v>
      </c>
      <c r="K414" t="s">
        <v>1571</v>
      </c>
      <c r="L414" t="s">
        <v>1066</v>
      </c>
      <c r="M414" s="2">
        <v>44341</v>
      </c>
      <c r="N414">
        <v>20</v>
      </c>
    </row>
    <row r="415" spans="1:14" x14ac:dyDescent="0.2">
      <c r="A415">
        <v>10419</v>
      </c>
      <c r="B415">
        <f>VLOOKUP(A415,'CounselingRecords (Becki)'!$A:$C,3,FALSE)</f>
        <v>9201</v>
      </c>
      <c r="C415">
        <v>96412</v>
      </c>
      <c r="D415">
        <f t="shared" si="6"/>
        <v>240413</v>
      </c>
      <c r="E415">
        <v>1</v>
      </c>
      <c r="F415" s="2">
        <v>44084</v>
      </c>
      <c r="G415" t="s">
        <v>1039</v>
      </c>
      <c r="H415">
        <v>1</v>
      </c>
      <c r="J415">
        <v>1</v>
      </c>
      <c r="K415" t="s">
        <v>1572</v>
      </c>
      <c r="L415" t="s">
        <v>1066</v>
      </c>
      <c r="M415" s="2">
        <v>44084</v>
      </c>
      <c r="N415">
        <v>10</v>
      </c>
    </row>
    <row r="416" spans="1:14" x14ac:dyDescent="0.2">
      <c r="A416">
        <v>10399</v>
      </c>
      <c r="B416">
        <f>VLOOKUP(A416,'CounselingRecords (Becki)'!$A:$C,3,FALSE)</f>
        <v>9185</v>
      </c>
      <c r="C416">
        <v>96417</v>
      </c>
      <c r="D416">
        <f t="shared" si="6"/>
        <v>240414</v>
      </c>
      <c r="E416">
        <v>1</v>
      </c>
      <c r="F416" s="2">
        <v>44077</v>
      </c>
      <c r="G416" t="s">
        <v>1039</v>
      </c>
      <c r="H416">
        <v>1</v>
      </c>
      <c r="J416">
        <v>1</v>
      </c>
      <c r="K416" t="s">
        <v>1573</v>
      </c>
      <c r="L416" t="s">
        <v>1066</v>
      </c>
      <c r="M416" s="2">
        <v>44077</v>
      </c>
      <c r="N416">
        <v>45</v>
      </c>
    </row>
    <row r="417" spans="1:14" x14ac:dyDescent="0.2">
      <c r="A417">
        <v>10399</v>
      </c>
      <c r="B417">
        <f>VLOOKUP(A417,'CounselingRecords (Becki)'!$A:$C,3,FALSE)</f>
        <v>9185</v>
      </c>
      <c r="C417">
        <v>96419</v>
      </c>
      <c r="D417">
        <f t="shared" si="6"/>
        <v>240415</v>
      </c>
      <c r="E417">
        <v>1</v>
      </c>
      <c r="F417" s="2">
        <v>44084</v>
      </c>
      <c r="G417" t="s">
        <v>1039</v>
      </c>
      <c r="H417">
        <v>1</v>
      </c>
      <c r="J417">
        <v>1</v>
      </c>
      <c r="K417" t="s">
        <v>1574</v>
      </c>
      <c r="L417" t="s">
        <v>1066</v>
      </c>
      <c r="M417" s="2">
        <v>44084</v>
      </c>
      <c r="N417">
        <v>45</v>
      </c>
    </row>
    <row r="418" spans="1:14" x14ac:dyDescent="0.2">
      <c r="A418">
        <v>10398</v>
      </c>
      <c r="B418">
        <f>VLOOKUP(A418,'CounselingRecords (Becki)'!$A:$C,3,FALSE)</f>
        <v>9184</v>
      </c>
      <c r="C418">
        <v>96421</v>
      </c>
      <c r="D418">
        <f t="shared" si="6"/>
        <v>240416</v>
      </c>
      <c r="E418">
        <v>1</v>
      </c>
      <c r="F418" s="2">
        <v>44077</v>
      </c>
      <c r="G418" t="s">
        <v>1039</v>
      </c>
      <c r="H418">
        <v>1</v>
      </c>
      <c r="J418">
        <v>1</v>
      </c>
      <c r="K418" t="s">
        <v>1575</v>
      </c>
      <c r="L418" t="s">
        <v>1066</v>
      </c>
      <c r="M418" s="2">
        <v>44077</v>
      </c>
      <c r="N418">
        <v>45</v>
      </c>
    </row>
    <row r="419" spans="1:14" x14ac:dyDescent="0.2">
      <c r="A419">
        <v>10398</v>
      </c>
      <c r="B419">
        <f>VLOOKUP(A419,'CounselingRecords (Becki)'!$A:$C,3,FALSE)</f>
        <v>9184</v>
      </c>
      <c r="C419">
        <v>96423</v>
      </c>
      <c r="D419">
        <f t="shared" si="6"/>
        <v>240417</v>
      </c>
      <c r="E419">
        <v>1</v>
      </c>
      <c r="F419" s="2">
        <v>44084</v>
      </c>
      <c r="G419" t="s">
        <v>1039</v>
      </c>
      <c r="H419">
        <v>1</v>
      </c>
      <c r="J419">
        <v>1</v>
      </c>
      <c r="K419" t="s">
        <v>1576</v>
      </c>
      <c r="L419" t="s">
        <v>1066</v>
      </c>
      <c r="M419" s="2">
        <v>44084</v>
      </c>
      <c r="N419">
        <v>45</v>
      </c>
    </row>
    <row r="420" spans="1:14" x14ac:dyDescent="0.2">
      <c r="A420">
        <v>10284</v>
      </c>
      <c r="B420">
        <f>VLOOKUP(A420,'CounselingRecords (Becki)'!$A:$C,3,FALSE)</f>
        <v>9076</v>
      </c>
      <c r="C420">
        <v>96430</v>
      </c>
      <c r="D420">
        <f t="shared" si="6"/>
        <v>240418</v>
      </c>
      <c r="E420">
        <v>1</v>
      </c>
      <c r="F420" s="2">
        <v>44116</v>
      </c>
      <c r="G420" t="s">
        <v>1039</v>
      </c>
      <c r="H420">
        <v>1</v>
      </c>
      <c r="J420">
        <v>1</v>
      </c>
      <c r="K420" t="s">
        <v>1577</v>
      </c>
      <c r="L420" t="s">
        <v>1066</v>
      </c>
      <c r="M420" s="2">
        <v>44116</v>
      </c>
      <c r="N420">
        <v>30</v>
      </c>
    </row>
    <row r="421" spans="1:14" x14ac:dyDescent="0.2">
      <c r="A421">
        <v>10245</v>
      </c>
      <c r="B421">
        <f>VLOOKUP(A421,'CounselingRecords (Becki)'!$A:$C,3,FALSE)</f>
        <v>9038</v>
      </c>
      <c r="C421">
        <v>96431</v>
      </c>
      <c r="D421">
        <f t="shared" si="6"/>
        <v>240419</v>
      </c>
      <c r="E421">
        <v>1</v>
      </c>
      <c r="F421" s="2">
        <v>44117</v>
      </c>
      <c r="G421" t="s">
        <v>1039</v>
      </c>
      <c r="H421">
        <v>1</v>
      </c>
      <c r="J421">
        <v>1</v>
      </c>
      <c r="K421" t="s">
        <v>1578</v>
      </c>
      <c r="L421" t="s">
        <v>1066</v>
      </c>
      <c r="M421" s="2">
        <v>44117</v>
      </c>
      <c r="N421">
        <v>10</v>
      </c>
    </row>
    <row r="422" spans="1:14" x14ac:dyDescent="0.2">
      <c r="A422">
        <v>10284</v>
      </c>
      <c r="B422">
        <f>VLOOKUP(A422,'CounselingRecords (Becki)'!$A:$C,3,FALSE)</f>
        <v>9076</v>
      </c>
      <c r="C422">
        <v>96433</v>
      </c>
      <c r="D422">
        <f t="shared" si="6"/>
        <v>240420</v>
      </c>
      <c r="E422">
        <v>1</v>
      </c>
      <c r="F422" s="2">
        <v>44117</v>
      </c>
      <c r="G422" t="s">
        <v>1039</v>
      </c>
      <c r="H422">
        <v>1</v>
      </c>
      <c r="J422">
        <v>1</v>
      </c>
      <c r="K422" t="s">
        <v>1579</v>
      </c>
      <c r="L422" t="s">
        <v>1066</v>
      </c>
      <c r="M422" s="2">
        <v>44117</v>
      </c>
      <c r="N422">
        <v>10</v>
      </c>
    </row>
    <row r="423" spans="1:14" x14ac:dyDescent="0.2">
      <c r="A423">
        <v>10449</v>
      </c>
      <c r="B423">
        <f>VLOOKUP(A423,'CounselingRecords (Becki)'!$A:$C,3,FALSE)</f>
        <v>9224</v>
      </c>
      <c r="C423">
        <v>96456</v>
      </c>
      <c r="D423">
        <f t="shared" si="6"/>
        <v>240421</v>
      </c>
      <c r="E423">
        <v>1</v>
      </c>
      <c r="F423" s="2">
        <v>44123</v>
      </c>
      <c r="G423" t="s">
        <v>1039</v>
      </c>
      <c r="H423">
        <v>1</v>
      </c>
      <c r="J423">
        <v>1</v>
      </c>
      <c r="K423" t="s">
        <v>1475</v>
      </c>
      <c r="L423" t="s">
        <v>1066</v>
      </c>
      <c r="M423" s="2">
        <v>44123</v>
      </c>
      <c r="N423">
        <v>30</v>
      </c>
    </row>
    <row r="424" spans="1:14" x14ac:dyDescent="0.2">
      <c r="A424">
        <v>10449</v>
      </c>
      <c r="B424">
        <f>VLOOKUP(A424,'CounselingRecords (Becki)'!$A:$C,3,FALSE)</f>
        <v>9224</v>
      </c>
      <c r="C424">
        <v>96458</v>
      </c>
      <c r="D424">
        <f t="shared" si="6"/>
        <v>240422</v>
      </c>
      <c r="E424">
        <v>1</v>
      </c>
      <c r="F424" s="2">
        <v>44130</v>
      </c>
      <c r="G424" t="s">
        <v>1039</v>
      </c>
      <c r="H424">
        <v>1</v>
      </c>
      <c r="J424">
        <v>1</v>
      </c>
      <c r="K424" t="s">
        <v>1580</v>
      </c>
      <c r="L424" t="s">
        <v>1066</v>
      </c>
      <c r="M424" s="2">
        <v>44130</v>
      </c>
      <c r="N424">
        <v>30</v>
      </c>
    </row>
    <row r="425" spans="1:14" x14ac:dyDescent="0.2">
      <c r="A425">
        <v>10450</v>
      </c>
      <c r="B425">
        <f>VLOOKUP(A425,'CounselingRecords (Becki)'!$A:$C,3,FALSE)</f>
        <v>9225</v>
      </c>
      <c r="C425">
        <v>96467</v>
      </c>
      <c r="D425">
        <f t="shared" si="6"/>
        <v>240423</v>
      </c>
      <c r="E425">
        <v>1</v>
      </c>
      <c r="F425" s="2">
        <v>44130</v>
      </c>
      <c r="G425" t="s">
        <v>1039</v>
      </c>
      <c r="H425">
        <v>1</v>
      </c>
      <c r="J425">
        <v>1</v>
      </c>
      <c r="K425" t="s">
        <v>1581</v>
      </c>
      <c r="L425" t="s">
        <v>1066</v>
      </c>
      <c r="M425" s="2">
        <v>44130</v>
      </c>
      <c r="N425">
        <v>45</v>
      </c>
    </row>
    <row r="426" spans="1:14" x14ac:dyDescent="0.2">
      <c r="A426">
        <v>10450</v>
      </c>
      <c r="B426">
        <f>VLOOKUP(A426,'CounselingRecords (Becki)'!$A:$C,3,FALSE)</f>
        <v>9225</v>
      </c>
      <c r="C426">
        <v>96465</v>
      </c>
      <c r="D426">
        <f t="shared" si="6"/>
        <v>240424</v>
      </c>
      <c r="E426">
        <v>1</v>
      </c>
      <c r="F426" s="2">
        <v>44124</v>
      </c>
      <c r="G426" t="s">
        <v>1039</v>
      </c>
      <c r="H426">
        <v>1</v>
      </c>
      <c r="J426">
        <v>1</v>
      </c>
      <c r="K426" t="s">
        <v>1582</v>
      </c>
      <c r="L426" t="s">
        <v>1066</v>
      </c>
      <c r="M426" s="2">
        <v>44124</v>
      </c>
      <c r="N426">
        <v>45</v>
      </c>
    </row>
    <row r="427" spans="1:14" x14ac:dyDescent="0.2">
      <c r="A427">
        <v>10331</v>
      </c>
      <c r="B427">
        <f>VLOOKUP(A427,'CounselingRecords (Becki)'!$A:$C,3,FALSE)</f>
        <v>9123</v>
      </c>
      <c r="C427">
        <v>96484</v>
      </c>
      <c r="D427">
        <f t="shared" si="6"/>
        <v>240425</v>
      </c>
      <c r="E427">
        <v>1</v>
      </c>
      <c r="F427" s="2">
        <v>44126</v>
      </c>
      <c r="G427" t="s">
        <v>1039</v>
      </c>
      <c r="H427">
        <v>1</v>
      </c>
      <c r="I427">
        <v>2</v>
      </c>
      <c r="J427">
        <v>1</v>
      </c>
      <c r="K427" t="s">
        <v>1583</v>
      </c>
      <c r="L427" t="s">
        <v>1066</v>
      </c>
      <c r="M427" s="2">
        <v>44126</v>
      </c>
      <c r="N427">
        <v>20</v>
      </c>
    </row>
    <row r="428" spans="1:14" x14ac:dyDescent="0.2">
      <c r="A428">
        <v>10466</v>
      </c>
      <c r="B428">
        <f>VLOOKUP(A428,'CounselingRecords (Becki)'!$A:$C,3,FALSE)</f>
        <v>9237</v>
      </c>
      <c r="C428">
        <v>96501</v>
      </c>
      <c r="D428">
        <f t="shared" si="6"/>
        <v>240426</v>
      </c>
      <c r="E428">
        <v>1</v>
      </c>
      <c r="F428" s="2">
        <v>44125</v>
      </c>
      <c r="G428" t="s">
        <v>1039</v>
      </c>
      <c r="H428">
        <v>1</v>
      </c>
      <c r="J428">
        <v>1</v>
      </c>
      <c r="K428" t="s">
        <v>1584</v>
      </c>
      <c r="L428" t="s">
        <v>1066</v>
      </c>
      <c r="M428" s="2">
        <v>44125</v>
      </c>
      <c r="N428">
        <v>30</v>
      </c>
    </row>
    <row r="429" spans="1:14" x14ac:dyDescent="0.2">
      <c r="A429">
        <v>10466</v>
      </c>
      <c r="B429">
        <f>VLOOKUP(A429,'CounselingRecords (Becki)'!$A:$C,3,FALSE)</f>
        <v>9237</v>
      </c>
      <c r="C429">
        <v>96502</v>
      </c>
      <c r="D429">
        <f t="shared" si="6"/>
        <v>240427</v>
      </c>
      <c r="E429">
        <v>1</v>
      </c>
      <c r="F429" s="2">
        <v>44126</v>
      </c>
      <c r="G429" t="s">
        <v>1039</v>
      </c>
      <c r="H429">
        <v>1</v>
      </c>
      <c r="J429">
        <v>1</v>
      </c>
      <c r="K429" t="s">
        <v>1585</v>
      </c>
      <c r="L429" t="s">
        <v>1066</v>
      </c>
      <c r="M429" s="2">
        <v>44126</v>
      </c>
      <c r="N429">
        <v>20</v>
      </c>
    </row>
    <row r="430" spans="1:14" x14ac:dyDescent="0.2">
      <c r="A430">
        <v>10419</v>
      </c>
      <c r="B430">
        <f>VLOOKUP(A430,'CounselingRecords (Becki)'!$A:$C,3,FALSE)</f>
        <v>9201</v>
      </c>
      <c r="C430">
        <v>96505</v>
      </c>
      <c r="D430">
        <f t="shared" si="6"/>
        <v>240428</v>
      </c>
      <c r="E430">
        <v>1</v>
      </c>
      <c r="F430" s="2">
        <v>44116</v>
      </c>
      <c r="G430" t="s">
        <v>1039</v>
      </c>
      <c r="H430">
        <v>1</v>
      </c>
      <c r="J430">
        <v>1</v>
      </c>
      <c r="L430" t="s">
        <v>1066</v>
      </c>
      <c r="M430" s="2">
        <v>44116</v>
      </c>
    </row>
    <row r="431" spans="1:14" x14ac:dyDescent="0.2">
      <c r="A431">
        <v>10419</v>
      </c>
      <c r="B431">
        <f>VLOOKUP(A431,'CounselingRecords (Becki)'!$A:$C,3,FALSE)</f>
        <v>9201</v>
      </c>
      <c r="C431">
        <v>96506</v>
      </c>
      <c r="D431">
        <f t="shared" si="6"/>
        <v>240429</v>
      </c>
      <c r="E431">
        <v>1</v>
      </c>
      <c r="F431" s="2">
        <v>44116</v>
      </c>
      <c r="G431" t="s">
        <v>1039</v>
      </c>
      <c r="H431">
        <v>1</v>
      </c>
      <c r="J431">
        <v>1</v>
      </c>
      <c r="K431" t="s">
        <v>1586</v>
      </c>
      <c r="L431" t="s">
        <v>1066</v>
      </c>
      <c r="M431" s="2">
        <v>44116</v>
      </c>
      <c r="N431">
        <v>30</v>
      </c>
    </row>
    <row r="432" spans="1:14" x14ac:dyDescent="0.2">
      <c r="A432">
        <v>10419</v>
      </c>
      <c r="B432">
        <f>VLOOKUP(A432,'CounselingRecords (Becki)'!$A:$C,3,FALSE)</f>
        <v>9201</v>
      </c>
      <c r="C432">
        <v>96508</v>
      </c>
      <c r="D432">
        <f t="shared" si="6"/>
        <v>240430</v>
      </c>
      <c r="E432">
        <v>1</v>
      </c>
      <c r="F432" s="2">
        <v>44118</v>
      </c>
      <c r="G432" t="s">
        <v>1039</v>
      </c>
      <c r="H432">
        <v>1</v>
      </c>
      <c r="J432">
        <v>1</v>
      </c>
      <c r="K432" t="s">
        <v>1587</v>
      </c>
      <c r="L432" t="s">
        <v>1066</v>
      </c>
      <c r="M432" s="2">
        <v>44118</v>
      </c>
      <c r="N432">
        <v>20</v>
      </c>
    </row>
    <row r="433" spans="1:14" x14ac:dyDescent="0.2">
      <c r="A433">
        <v>10471</v>
      </c>
      <c r="B433">
        <f>VLOOKUP(A433,'CounselingRecords (Becki)'!$A:$C,3,FALSE)</f>
        <v>9240</v>
      </c>
      <c r="C433">
        <v>96523</v>
      </c>
      <c r="D433">
        <f t="shared" si="6"/>
        <v>240431</v>
      </c>
      <c r="E433">
        <v>1</v>
      </c>
      <c r="F433" s="2">
        <v>44109</v>
      </c>
      <c r="G433" t="s">
        <v>1039</v>
      </c>
      <c r="H433">
        <v>1</v>
      </c>
      <c r="J433">
        <v>1</v>
      </c>
      <c r="K433" t="s">
        <v>1588</v>
      </c>
      <c r="L433" t="s">
        <v>1066</v>
      </c>
      <c r="M433" s="2">
        <v>44109</v>
      </c>
      <c r="N433">
        <v>20</v>
      </c>
    </row>
    <row r="434" spans="1:14" x14ac:dyDescent="0.2">
      <c r="A434">
        <v>10246</v>
      </c>
      <c r="B434">
        <f>VLOOKUP(A434,'CounselingRecords (Becki)'!$A:$C,3,FALSE)</f>
        <v>9039</v>
      </c>
      <c r="C434">
        <v>96525</v>
      </c>
      <c r="D434">
        <f t="shared" si="6"/>
        <v>240432</v>
      </c>
      <c r="E434">
        <v>1</v>
      </c>
      <c r="F434" s="2">
        <v>44109</v>
      </c>
      <c r="G434" t="s">
        <v>1039</v>
      </c>
      <c r="H434">
        <v>1</v>
      </c>
      <c r="I434">
        <v>2</v>
      </c>
      <c r="J434">
        <v>1</v>
      </c>
      <c r="K434" t="s">
        <v>1589</v>
      </c>
      <c r="L434" t="s">
        <v>1066</v>
      </c>
      <c r="M434" s="2">
        <v>44109</v>
      </c>
      <c r="N434">
        <v>20</v>
      </c>
    </row>
    <row r="435" spans="1:14" x14ac:dyDescent="0.2">
      <c r="A435">
        <v>10284</v>
      </c>
      <c r="B435">
        <f>VLOOKUP(A435,'CounselingRecords (Becki)'!$A:$C,3,FALSE)</f>
        <v>9076</v>
      </c>
      <c r="C435">
        <v>96532</v>
      </c>
      <c r="D435">
        <f t="shared" si="6"/>
        <v>240433</v>
      </c>
      <c r="E435">
        <v>1</v>
      </c>
      <c r="F435" s="2">
        <v>44118</v>
      </c>
      <c r="G435" t="s">
        <v>1039</v>
      </c>
      <c r="H435">
        <v>1</v>
      </c>
      <c r="J435">
        <v>1</v>
      </c>
      <c r="K435" t="s">
        <v>1590</v>
      </c>
      <c r="L435" t="s">
        <v>1066</v>
      </c>
      <c r="M435" s="2">
        <v>44118</v>
      </c>
      <c r="N435">
        <v>25</v>
      </c>
    </row>
    <row r="436" spans="1:14" x14ac:dyDescent="0.2">
      <c r="A436">
        <v>10284</v>
      </c>
      <c r="B436">
        <f>VLOOKUP(A436,'CounselingRecords (Becki)'!$A:$C,3,FALSE)</f>
        <v>9076</v>
      </c>
      <c r="C436">
        <v>96534</v>
      </c>
      <c r="D436">
        <f t="shared" si="6"/>
        <v>240434</v>
      </c>
      <c r="E436">
        <v>1</v>
      </c>
      <c r="F436" s="2">
        <v>44123</v>
      </c>
      <c r="G436" t="s">
        <v>1039</v>
      </c>
      <c r="H436">
        <v>1</v>
      </c>
      <c r="J436">
        <v>1</v>
      </c>
      <c r="K436" t="s">
        <v>1591</v>
      </c>
      <c r="L436" t="s">
        <v>1066</v>
      </c>
      <c r="M436" s="2">
        <v>44123</v>
      </c>
      <c r="N436">
        <v>25</v>
      </c>
    </row>
    <row r="437" spans="1:14" x14ac:dyDescent="0.2">
      <c r="A437">
        <v>10430</v>
      </c>
      <c r="B437">
        <f>VLOOKUP(A437,'CounselingRecords (Becki)'!$A:$C,3,FALSE)</f>
        <v>9210</v>
      </c>
      <c r="C437">
        <v>96553</v>
      </c>
      <c r="D437">
        <f t="shared" si="6"/>
        <v>240435</v>
      </c>
      <c r="E437">
        <v>1</v>
      </c>
      <c r="F437" s="2">
        <v>44111</v>
      </c>
      <c r="G437" t="s">
        <v>1039</v>
      </c>
      <c r="H437">
        <v>1</v>
      </c>
      <c r="I437">
        <v>2</v>
      </c>
      <c r="J437">
        <v>1</v>
      </c>
      <c r="K437" t="s">
        <v>1592</v>
      </c>
      <c r="L437" t="s">
        <v>1066</v>
      </c>
      <c r="M437" s="2">
        <v>44111</v>
      </c>
      <c r="N437">
        <v>30</v>
      </c>
    </row>
    <row r="438" spans="1:14" x14ac:dyDescent="0.2">
      <c r="A438">
        <v>10417</v>
      </c>
      <c r="B438">
        <f>VLOOKUP(A438,'CounselingRecords (Becki)'!$A:$C,3,FALSE)</f>
        <v>9199</v>
      </c>
      <c r="C438">
        <v>96555</v>
      </c>
      <c r="D438">
        <f t="shared" si="6"/>
        <v>240436</v>
      </c>
      <c r="E438">
        <v>1</v>
      </c>
      <c r="F438" s="2">
        <v>44113</v>
      </c>
      <c r="G438" t="s">
        <v>1039</v>
      </c>
      <c r="H438">
        <v>1</v>
      </c>
      <c r="J438">
        <v>1</v>
      </c>
      <c r="K438" t="s">
        <v>1593</v>
      </c>
      <c r="L438" t="s">
        <v>1066</v>
      </c>
      <c r="M438" s="2">
        <v>44113</v>
      </c>
      <c r="N438">
        <v>35</v>
      </c>
    </row>
    <row r="439" spans="1:14" x14ac:dyDescent="0.2">
      <c r="A439">
        <v>10417</v>
      </c>
      <c r="B439">
        <f>VLOOKUP(A439,'CounselingRecords (Becki)'!$A:$C,3,FALSE)</f>
        <v>9199</v>
      </c>
      <c r="C439">
        <v>96557</v>
      </c>
      <c r="D439">
        <f t="shared" si="6"/>
        <v>240437</v>
      </c>
      <c r="E439">
        <v>1</v>
      </c>
      <c r="F439" s="2">
        <v>44116</v>
      </c>
      <c r="G439" t="s">
        <v>1039</v>
      </c>
      <c r="H439">
        <v>1</v>
      </c>
      <c r="J439">
        <v>1</v>
      </c>
      <c r="K439" t="s">
        <v>1594</v>
      </c>
      <c r="L439" t="s">
        <v>1066</v>
      </c>
      <c r="M439" s="2">
        <v>44116</v>
      </c>
      <c r="N439">
        <v>15</v>
      </c>
    </row>
    <row r="440" spans="1:14" x14ac:dyDescent="0.2">
      <c r="A440">
        <v>10400</v>
      </c>
      <c r="B440">
        <f>VLOOKUP(A440,'CounselingRecords (Becki)'!$A:$C,3,FALSE)</f>
        <v>9186</v>
      </c>
      <c r="C440">
        <v>96190</v>
      </c>
      <c r="D440">
        <f t="shared" si="6"/>
        <v>240438</v>
      </c>
      <c r="E440">
        <v>1</v>
      </c>
      <c r="F440" s="2">
        <v>44077</v>
      </c>
      <c r="G440" t="s">
        <v>1039</v>
      </c>
      <c r="H440">
        <v>1</v>
      </c>
      <c r="J440">
        <v>1</v>
      </c>
      <c r="K440" t="s">
        <v>1595</v>
      </c>
      <c r="L440" t="s">
        <v>1066</v>
      </c>
      <c r="M440" s="2">
        <v>44077</v>
      </c>
      <c r="N440">
        <v>45</v>
      </c>
    </row>
    <row r="441" spans="1:14" x14ac:dyDescent="0.2">
      <c r="A441">
        <v>10417</v>
      </c>
      <c r="B441">
        <f>VLOOKUP(A441,'CounselingRecords (Becki)'!$A:$C,3,FALSE)</f>
        <v>9199</v>
      </c>
      <c r="C441">
        <v>96559</v>
      </c>
      <c r="D441">
        <f t="shared" si="6"/>
        <v>240439</v>
      </c>
      <c r="E441">
        <v>1</v>
      </c>
      <c r="F441" s="2">
        <v>44117</v>
      </c>
      <c r="G441" t="s">
        <v>1039</v>
      </c>
      <c r="H441">
        <v>1</v>
      </c>
      <c r="I441">
        <v>2</v>
      </c>
      <c r="J441">
        <v>1</v>
      </c>
      <c r="K441" t="s">
        <v>1596</v>
      </c>
      <c r="L441" t="s">
        <v>1066</v>
      </c>
      <c r="M441" s="2">
        <v>44117</v>
      </c>
      <c r="N441">
        <v>30</v>
      </c>
    </row>
    <row r="442" spans="1:14" x14ac:dyDescent="0.2">
      <c r="A442">
        <v>10281</v>
      </c>
      <c r="B442">
        <f>VLOOKUP(A442,'CounselingRecords (Becki)'!$A:$C,3,FALSE)</f>
        <v>9073</v>
      </c>
      <c r="C442">
        <v>96196</v>
      </c>
      <c r="D442">
        <f t="shared" si="6"/>
        <v>240440</v>
      </c>
      <c r="E442">
        <v>1</v>
      </c>
      <c r="F442" s="2">
        <v>44078</v>
      </c>
      <c r="G442" t="s">
        <v>1039</v>
      </c>
      <c r="H442">
        <v>1</v>
      </c>
      <c r="J442">
        <v>1</v>
      </c>
      <c r="K442" t="s">
        <v>1597</v>
      </c>
      <c r="L442" t="s">
        <v>1066</v>
      </c>
      <c r="M442" s="2">
        <v>44078</v>
      </c>
      <c r="N442">
        <v>20</v>
      </c>
    </row>
    <row r="443" spans="1:14" x14ac:dyDescent="0.2">
      <c r="A443">
        <v>10386</v>
      </c>
      <c r="B443">
        <f>VLOOKUP(A443,'CounselingRecords (Becki)'!$A:$C,3,FALSE)</f>
        <v>9172</v>
      </c>
      <c r="C443">
        <v>96206</v>
      </c>
      <c r="D443">
        <f t="shared" si="6"/>
        <v>240441</v>
      </c>
      <c r="E443">
        <v>1</v>
      </c>
      <c r="F443" s="2">
        <v>44083</v>
      </c>
      <c r="G443" t="s">
        <v>1039</v>
      </c>
      <c r="H443">
        <v>1</v>
      </c>
      <c r="J443">
        <v>1</v>
      </c>
      <c r="K443" t="s">
        <v>1598</v>
      </c>
      <c r="L443" t="s">
        <v>1066</v>
      </c>
      <c r="M443" s="2">
        <v>44083</v>
      </c>
      <c r="N443">
        <v>45</v>
      </c>
    </row>
    <row r="444" spans="1:14" x14ac:dyDescent="0.2">
      <c r="A444">
        <v>10380</v>
      </c>
      <c r="B444">
        <f>VLOOKUP(A444,'CounselingRecords (Becki)'!$A:$C,3,FALSE)</f>
        <v>9167</v>
      </c>
      <c r="C444">
        <v>96209</v>
      </c>
      <c r="D444">
        <f t="shared" si="6"/>
        <v>240442</v>
      </c>
      <c r="E444">
        <v>1</v>
      </c>
      <c r="F444" s="2">
        <v>44088</v>
      </c>
      <c r="G444" t="s">
        <v>1039</v>
      </c>
      <c r="H444">
        <v>1</v>
      </c>
      <c r="J444">
        <v>1</v>
      </c>
      <c r="K444" t="s">
        <v>1599</v>
      </c>
      <c r="L444" t="s">
        <v>1066</v>
      </c>
      <c r="M444" s="2">
        <v>44088</v>
      </c>
      <c r="N444">
        <v>20</v>
      </c>
    </row>
    <row r="445" spans="1:14" x14ac:dyDescent="0.2">
      <c r="A445">
        <v>10364</v>
      </c>
      <c r="B445">
        <f>VLOOKUP(A445,'CounselingRecords (Becki)'!$A:$C,3,FALSE)</f>
        <v>9153</v>
      </c>
      <c r="C445">
        <v>96214</v>
      </c>
      <c r="D445">
        <f t="shared" si="6"/>
        <v>240443</v>
      </c>
      <c r="E445">
        <v>1</v>
      </c>
      <c r="F445" s="2">
        <v>44088</v>
      </c>
      <c r="G445" t="s">
        <v>1039</v>
      </c>
      <c r="H445">
        <v>1</v>
      </c>
      <c r="J445">
        <v>1</v>
      </c>
      <c r="K445" t="s">
        <v>1600</v>
      </c>
      <c r="L445" t="s">
        <v>1066</v>
      </c>
      <c r="M445" s="2">
        <v>44088</v>
      </c>
      <c r="N445">
        <v>10</v>
      </c>
    </row>
    <row r="446" spans="1:14" x14ac:dyDescent="0.2">
      <c r="A446">
        <v>10420</v>
      </c>
      <c r="B446">
        <f>VLOOKUP(A446,'CounselingRecords (Becki)'!$A:$C,3,FALSE)</f>
        <v>9202</v>
      </c>
      <c r="C446">
        <v>96220</v>
      </c>
      <c r="D446">
        <f t="shared" si="6"/>
        <v>240444</v>
      </c>
      <c r="E446">
        <v>1</v>
      </c>
      <c r="F446" s="2">
        <v>44088</v>
      </c>
      <c r="G446" t="s">
        <v>1039</v>
      </c>
      <c r="H446">
        <v>1</v>
      </c>
      <c r="J446">
        <v>1</v>
      </c>
      <c r="K446" t="s">
        <v>1601</v>
      </c>
      <c r="L446" t="s">
        <v>1066</v>
      </c>
      <c r="M446" s="2">
        <v>44088</v>
      </c>
      <c r="N446">
        <v>10</v>
      </c>
    </row>
    <row r="447" spans="1:14" x14ac:dyDescent="0.2">
      <c r="A447">
        <v>10424</v>
      </c>
      <c r="B447">
        <f>VLOOKUP(A447,'CounselingRecords (Becki)'!$A:$C,3,FALSE)</f>
        <v>9206</v>
      </c>
      <c r="C447">
        <v>96241</v>
      </c>
      <c r="D447">
        <f t="shared" si="6"/>
        <v>240445</v>
      </c>
      <c r="E447">
        <v>1</v>
      </c>
      <c r="F447" s="2">
        <v>44091</v>
      </c>
      <c r="G447" t="s">
        <v>1039</v>
      </c>
      <c r="H447">
        <v>1</v>
      </c>
      <c r="J447">
        <v>1</v>
      </c>
      <c r="K447" t="s">
        <v>1602</v>
      </c>
      <c r="L447" t="s">
        <v>1066</v>
      </c>
      <c r="M447" s="2">
        <v>44091</v>
      </c>
      <c r="N447">
        <v>30</v>
      </c>
    </row>
    <row r="448" spans="1:14" x14ac:dyDescent="0.2">
      <c r="A448">
        <v>10218</v>
      </c>
      <c r="B448">
        <f>VLOOKUP(A448,'CounselingRecords (Becki)'!$A:$C,3,FALSE)</f>
        <v>9012</v>
      </c>
      <c r="C448">
        <v>96252</v>
      </c>
      <c r="D448">
        <f t="shared" si="6"/>
        <v>240446</v>
      </c>
      <c r="E448">
        <v>1</v>
      </c>
      <c r="F448" s="2">
        <v>44104</v>
      </c>
      <c r="G448" t="s">
        <v>1039</v>
      </c>
      <c r="H448">
        <v>1</v>
      </c>
      <c r="J448">
        <v>1</v>
      </c>
      <c r="K448" t="s">
        <v>1603</v>
      </c>
      <c r="L448" t="s">
        <v>1066</v>
      </c>
      <c r="M448" s="2">
        <v>44104</v>
      </c>
      <c r="N448">
        <v>10</v>
      </c>
    </row>
    <row r="449" spans="1:14" x14ac:dyDescent="0.2">
      <c r="A449">
        <v>10217</v>
      </c>
      <c r="B449">
        <f>VLOOKUP(A449,'CounselingRecords (Becki)'!$A:$C,3,FALSE)</f>
        <v>9011</v>
      </c>
      <c r="C449">
        <v>96255</v>
      </c>
      <c r="D449">
        <f t="shared" si="6"/>
        <v>240447</v>
      </c>
      <c r="E449">
        <v>1</v>
      </c>
      <c r="F449" s="2">
        <v>44104</v>
      </c>
      <c r="G449" t="s">
        <v>1039</v>
      </c>
      <c r="H449">
        <v>1</v>
      </c>
      <c r="J449">
        <v>1</v>
      </c>
      <c r="K449" t="s">
        <v>1604</v>
      </c>
      <c r="L449" t="s">
        <v>1066</v>
      </c>
      <c r="M449" s="2">
        <v>44104</v>
      </c>
      <c r="N449">
        <v>30</v>
      </c>
    </row>
    <row r="450" spans="1:14" x14ac:dyDescent="0.2">
      <c r="A450">
        <v>10217</v>
      </c>
      <c r="B450">
        <f>VLOOKUP(A450,'CounselingRecords (Becki)'!$A:$C,3,FALSE)</f>
        <v>9011</v>
      </c>
      <c r="C450">
        <v>96257</v>
      </c>
      <c r="D450">
        <f t="shared" si="6"/>
        <v>240448</v>
      </c>
      <c r="E450">
        <v>1</v>
      </c>
      <c r="F450" s="2">
        <v>44104</v>
      </c>
      <c r="G450" t="s">
        <v>1039</v>
      </c>
      <c r="H450">
        <v>1</v>
      </c>
      <c r="J450">
        <v>1</v>
      </c>
      <c r="K450" t="s">
        <v>1605</v>
      </c>
      <c r="L450" t="s">
        <v>1066</v>
      </c>
      <c r="M450" s="2">
        <v>44104</v>
      </c>
      <c r="N450">
        <v>20</v>
      </c>
    </row>
    <row r="451" spans="1:14" x14ac:dyDescent="0.2">
      <c r="A451">
        <v>10412</v>
      </c>
      <c r="B451">
        <f>VLOOKUP(A451,'CounselingRecords (Becki)'!$A:$C,3,FALSE)</f>
        <v>9194</v>
      </c>
      <c r="C451">
        <v>96267</v>
      </c>
      <c r="D451">
        <f t="shared" si="6"/>
        <v>240449</v>
      </c>
      <c r="E451">
        <v>1</v>
      </c>
      <c r="F451" s="2">
        <v>44096</v>
      </c>
      <c r="G451" t="s">
        <v>1039</v>
      </c>
      <c r="H451">
        <v>1</v>
      </c>
      <c r="J451">
        <v>1</v>
      </c>
      <c r="K451" t="s">
        <v>1606</v>
      </c>
      <c r="L451" t="s">
        <v>1066</v>
      </c>
      <c r="M451" s="2">
        <v>44096</v>
      </c>
      <c r="N451">
        <v>30</v>
      </c>
    </row>
    <row r="452" spans="1:14" x14ac:dyDescent="0.2">
      <c r="A452">
        <v>10443</v>
      </c>
      <c r="B452">
        <f>VLOOKUP(A452,'CounselingRecords (Becki)'!$A:$C,3,FALSE)</f>
        <v>9219</v>
      </c>
      <c r="C452">
        <v>96277</v>
      </c>
      <c r="D452">
        <f t="shared" ref="D452:D515" si="7">D451+1</f>
        <v>240450</v>
      </c>
      <c r="E452">
        <v>1</v>
      </c>
      <c r="F452" s="2">
        <v>44102</v>
      </c>
      <c r="G452" t="s">
        <v>1039</v>
      </c>
      <c r="H452">
        <v>1</v>
      </c>
      <c r="J452">
        <v>1</v>
      </c>
      <c r="K452" t="s">
        <v>1607</v>
      </c>
      <c r="L452" t="s">
        <v>1066</v>
      </c>
      <c r="M452" s="2">
        <v>44102</v>
      </c>
      <c r="N452">
        <v>30</v>
      </c>
    </row>
    <row r="453" spans="1:14" x14ac:dyDescent="0.2">
      <c r="A453">
        <v>10443</v>
      </c>
      <c r="B453">
        <f>VLOOKUP(A453,'CounselingRecords (Becki)'!$A:$C,3,FALSE)</f>
        <v>9219</v>
      </c>
      <c r="C453">
        <v>96280</v>
      </c>
      <c r="D453">
        <f t="shared" si="7"/>
        <v>240451</v>
      </c>
      <c r="E453">
        <v>1</v>
      </c>
      <c r="F453" s="2">
        <v>44102</v>
      </c>
      <c r="G453" t="s">
        <v>1039</v>
      </c>
      <c r="H453">
        <v>1</v>
      </c>
      <c r="J453">
        <v>1</v>
      </c>
      <c r="K453" t="s">
        <v>1608</v>
      </c>
      <c r="L453" t="s">
        <v>1066</v>
      </c>
      <c r="M453" s="2">
        <v>44102</v>
      </c>
      <c r="N453">
        <v>15</v>
      </c>
    </row>
    <row r="454" spans="1:14" x14ac:dyDescent="0.2">
      <c r="A454">
        <v>10337</v>
      </c>
      <c r="B454">
        <f>VLOOKUP(A454,'CounselingRecords (Becki)'!$A:$C,3,FALSE)</f>
        <v>9129</v>
      </c>
      <c r="C454">
        <v>96281</v>
      </c>
      <c r="D454">
        <f t="shared" si="7"/>
        <v>240452</v>
      </c>
      <c r="E454">
        <v>1</v>
      </c>
      <c r="F454" s="2">
        <v>44097</v>
      </c>
      <c r="G454" t="s">
        <v>1039</v>
      </c>
      <c r="H454">
        <v>1</v>
      </c>
      <c r="J454">
        <v>1</v>
      </c>
      <c r="K454" t="s">
        <v>1269</v>
      </c>
      <c r="L454" t="s">
        <v>1066</v>
      </c>
      <c r="M454" s="2">
        <v>44097</v>
      </c>
      <c r="N454">
        <v>20</v>
      </c>
    </row>
    <row r="455" spans="1:14" x14ac:dyDescent="0.2">
      <c r="A455">
        <v>10412</v>
      </c>
      <c r="B455">
        <f>VLOOKUP(A455,'CounselingRecords (Becki)'!$A:$C,3,FALSE)</f>
        <v>9194</v>
      </c>
      <c r="C455">
        <v>96283</v>
      </c>
      <c r="D455">
        <f t="shared" si="7"/>
        <v>240453</v>
      </c>
      <c r="E455">
        <v>1</v>
      </c>
      <c r="F455" s="2">
        <v>44097</v>
      </c>
      <c r="G455" t="s">
        <v>1039</v>
      </c>
      <c r="H455">
        <v>1</v>
      </c>
      <c r="J455">
        <v>1</v>
      </c>
      <c r="K455" t="s">
        <v>1609</v>
      </c>
      <c r="L455" t="s">
        <v>1066</v>
      </c>
      <c r="M455" s="2">
        <v>44097</v>
      </c>
      <c r="N455">
        <v>10</v>
      </c>
    </row>
    <row r="456" spans="1:14" x14ac:dyDescent="0.2">
      <c r="A456">
        <v>10413</v>
      </c>
      <c r="B456">
        <f>VLOOKUP(A456,'CounselingRecords (Becki)'!$A:$C,3,FALSE)</f>
        <v>9195</v>
      </c>
      <c r="C456">
        <v>96285</v>
      </c>
      <c r="D456">
        <f t="shared" si="7"/>
        <v>240454</v>
      </c>
      <c r="E456">
        <v>1</v>
      </c>
      <c r="F456" s="2">
        <v>44097</v>
      </c>
      <c r="G456" t="s">
        <v>1039</v>
      </c>
      <c r="H456">
        <v>1</v>
      </c>
      <c r="J456">
        <v>1</v>
      </c>
      <c r="K456" t="s">
        <v>1610</v>
      </c>
      <c r="L456" t="s">
        <v>1066</v>
      </c>
      <c r="M456" s="2">
        <v>44097</v>
      </c>
      <c r="N456">
        <v>20</v>
      </c>
    </row>
    <row r="457" spans="1:14" x14ac:dyDescent="0.2">
      <c r="A457">
        <v>10413</v>
      </c>
      <c r="B457">
        <f>VLOOKUP(A457,'CounselingRecords (Becki)'!$A:$C,3,FALSE)</f>
        <v>9195</v>
      </c>
      <c r="C457">
        <v>96287</v>
      </c>
      <c r="D457">
        <f t="shared" si="7"/>
        <v>240455</v>
      </c>
      <c r="E457">
        <v>1</v>
      </c>
      <c r="F457" s="2">
        <v>44098</v>
      </c>
      <c r="G457" t="s">
        <v>1039</v>
      </c>
      <c r="H457">
        <v>1</v>
      </c>
      <c r="J457">
        <v>1</v>
      </c>
      <c r="K457" t="s">
        <v>1611</v>
      </c>
      <c r="L457" t="s">
        <v>1066</v>
      </c>
      <c r="M457" s="2">
        <v>44098</v>
      </c>
      <c r="N457">
        <v>30</v>
      </c>
    </row>
    <row r="458" spans="1:14" x14ac:dyDescent="0.2">
      <c r="A458">
        <v>10215</v>
      </c>
      <c r="B458">
        <f>VLOOKUP(A458,'CounselingRecords (Becki)'!$A:$C,3,FALSE)</f>
        <v>9009</v>
      </c>
      <c r="C458">
        <v>96293</v>
      </c>
      <c r="D458">
        <f t="shared" si="7"/>
        <v>240456</v>
      </c>
      <c r="E458">
        <v>1</v>
      </c>
      <c r="F458" s="2">
        <v>44099</v>
      </c>
      <c r="G458" t="s">
        <v>1039</v>
      </c>
      <c r="H458">
        <v>1</v>
      </c>
      <c r="J458">
        <v>1</v>
      </c>
      <c r="K458" t="s">
        <v>1612</v>
      </c>
      <c r="L458" t="s">
        <v>1066</v>
      </c>
      <c r="M458" s="2">
        <v>44099</v>
      </c>
      <c r="N458">
        <v>30</v>
      </c>
    </row>
    <row r="459" spans="1:14" x14ac:dyDescent="0.2">
      <c r="A459">
        <v>10214</v>
      </c>
      <c r="B459">
        <f>VLOOKUP(A459,'CounselingRecords (Becki)'!$A:$C,3,FALSE)</f>
        <v>9008</v>
      </c>
      <c r="C459">
        <v>96295</v>
      </c>
      <c r="D459">
        <f t="shared" si="7"/>
        <v>240457</v>
      </c>
      <c r="E459">
        <v>1</v>
      </c>
      <c r="F459" s="2">
        <v>44099</v>
      </c>
      <c r="G459" t="s">
        <v>1039</v>
      </c>
      <c r="H459">
        <v>1</v>
      </c>
      <c r="J459">
        <v>1</v>
      </c>
      <c r="K459" t="s">
        <v>1613</v>
      </c>
      <c r="L459" t="s">
        <v>1066</v>
      </c>
      <c r="M459" s="2">
        <v>44099</v>
      </c>
      <c r="N459">
        <v>30</v>
      </c>
    </row>
    <row r="460" spans="1:14" x14ac:dyDescent="0.2">
      <c r="A460">
        <v>10337</v>
      </c>
      <c r="B460">
        <f>VLOOKUP(A460,'CounselingRecords (Becki)'!$A:$C,3,FALSE)</f>
        <v>9129</v>
      </c>
      <c r="C460">
        <v>96297</v>
      </c>
      <c r="D460">
        <f t="shared" si="7"/>
        <v>240458</v>
      </c>
      <c r="E460">
        <v>1</v>
      </c>
      <c r="F460" s="2">
        <v>44099</v>
      </c>
      <c r="G460" t="s">
        <v>1039</v>
      </c>
      <c r="H460">
        <v>1</v>
      </c>
      <c r="J460">
        <v>1</v>
      </c>
      <c r="K460" t="s">
        <v>1614</v>
      </c>
      <c r="L460" t="s">
        <v>1066</v>
      </c>
      <c r="M460" s="2">
        <v>44099</v>
      </c>
      <c r="N460">
        <v>20</v>
      </c>
    </row>
    <row r="461" spans="1:14" x14ac:dyDescent="0.2">
      <c r="A461">
        <v>10256</v>
      </c>
      <c r="B461">
        <f>VLOOKUP(A461,'CounselingRecords (Becki)'!$A:$C,3,FALSE)</f>
        <v>9049</v>
      </c>
      <c r="C461">
        <v>96305</v>
      </c>
      <c r="D461">
        <f t="shared" si="7"/>
        <v>240459</v>
      </c>
      <c r="E461">
        <v>1</v>
      </c>
      <c r="F461" s="2">
        <v>44102</v>
      </c>
      <c r="G461" t="s">
        <v>1039</v>
      </c>
      <c r="H461">
        <v>1</v>
      </c>
      <c r="J461">
        <v>1</v>
      </c>
      <c r="K461" t="s">
        <v>1615</v>
      </c>
      <c r="L461" t="s">
        <v>1066</v>
      </c>
      <c r="M461" s="2">
        <v>44102</v>
      </c>
      <c r="N461">
        <v>30</v>
      </c>
    </row>
    <row r="462" spans="1:14" x14ac:dyDescent="0.2">
      <c r="A462">
        <v>10256</v>
      </c>
      <c r="B462">
        <f>VLOOKUP(A462,'CounselingRecords (Becki)'!$A:$C,3,FALSE)</f>
        <v>9049</v>
      </c>
      <c r="C462">
        <v>96307</v>
      </c>
      <c r="D462">
        <f t="shared" si="7"/>
        <v>240460</v>
      </c>
      <c r="E462">
        <v>1</v>
      </c>
      <c r="F462" s="2">
        <v>44102</v>
      </c>
      <c r="G462" t="s">
        <v>1039</v>
      </c>
      <c r="H462">
        <v>1</v>
      </c>
      <c r="J462">
        <v>1</v>
      </c>
      <c r="K462" t="s">
        <v>1616</v>
      </c>
      <c r="L462" t="s">
        <v>1066</v>
      </c>
      <c r="M462" s="2">
        <v>44102</v>
      </c>
      <c r="N462">
        <v>20</v>
      </c>
    </row>
    <row r="463" spans="1:14" x14ac:dyDescent="0.2">
      <c r="A463">
        <v>10263</v>
      </c>
      <c r="B463">
        <f>VLOOKUP(A463,'CounselingRecords (Becki)'!$A:$C,3,FALSE)</f>
        <v>9056</v>
      </c>
      <c r="C463">
        <v>96314</v>
      </c>
      <c r="D463">
        <f t="shared" si="7"/>
        <v>240461</v>
      </c>
      <c r="E463">
        <v>1</v>
      </c>
      <c r="F463" s="2">
        <v>44104</v>
      </c>
      <c r="G463" t="s">
        <v>1039</v>
      </c>
      <c r="H463">
        <v>1</v>
      </c>
      <c r="J463">
        <v>1</v>
      </c>
      <c r="K463" t="s">
        <v>1617</v>
      </c>
      <c r="L463" t="s">
        <v>1066</v>
      </c>
      <c r="M463" s="2">
        <v>44104</v>
      </c>
      <c r="N463">
        <v>30</v>
      </c>
    </row>
    <row r="464" spans="1:14" x14ac:dyDescent="0.2">
      <c r="A464">
        <v>10263</v>
      </c>
      <c r="B464">
        <f>VLOOKUP(A464,'CounselingRecords (Becki)'!$A:$C,3,FALSE)</f>
        <v>9056</v>
      </c>
      <c r="C464">
        <v>96316</v>
      </c>
      <c r="D464">
        <f t="shared" si="7"/>
        <v>240462</v>
      </c>
      <c r="E464">
        <v>1</v>
      </c>
      <c r="F464" s="2">
        <v>44104</v>
      </c>
      <c r="G464" t="s">
        <v>1039</v>
      </c>
      <c r="H464">
        <v>1</v>
      </c>
      <c r="J464">
        <v>1</v>
      </c>
      <c r="K464" t="s">
        <v>1618</v>
      </c>
      <c r="L464" t="s">
        <v>1066</v>
      </c>
      <c r="M464" s="2">
        <v>44104</v>
      </c>
      <c r="N464">
        <v>15</v>
      </c>
    </row>
    <row r="465" spans="1:14" x14ac:dyDescent="0.2">
      <c r="A465">
        <v>10428</v>
      </c>
      <c r="B465">
        <f>VLOOKUP(A465,'CounselingRecords (Becki)'!$A:$C,3,FALSE)</f>
        <v>9208</v>
      </c>
      <c r="C465">
        <v>96319</v>
      </c>
      <c r="D465">
        <f t="shared" si="7"/>
        <v>240463</v>
      </c>
      <c r="E465">
        <v>1</v>
      </c>
      <c r="F465" s="2">
        <v>44104</v>
      </c>
      <c r="G465" t="s">
        <v>1039</v>
      </c>
      <c r="H465">
        <v>1</v>
      </c>
      <c r="J465">
        <v>1</v>
      </c>
      <c r="K465" t="s">
        <v>1619</v>
      </c>
      <c r="L465" t="s">
        <v>1066</v>
      </c>
      <c r="M465" s="2">
        <v>44104</v>
      </c>
      <c r="N465">
        <v>30</v>
      </c>
    </row>
    <row r="466" spans="1:14" x14ac:dyDescent="0.2">
      <c r="A466">
        <v>10428</v>
      </c>
      <c r="B466">
        <f>VLOOKUP(A466,'CounselingRecords (Becki)'!$A:$C,3,FALSE)</f>
        <v>9208</v>
      </c>
      <c r="C466">
        <v>96321</v>
      </c>
      <c r="D466">
        <f t="shared" si="7"/>
        <v>240464</v>
      </c>
      <c r="E466">
        <v>1</v>
      </c>
      <c r="F466" s="2">
        <v>44104</v>
      </c>
      <c r="G466" t="s">
        <v>1039</v>
      </c>
      <c r="H466">
        <v>1</v>
      </c>
      <c r="J466">
        <v>1</v>
      </c>
      <c r="K466" t="s">
        <v>1620</v>
      </c>
      <c r="L466" t="s">
        <v>1066</v>
      </c>
      <c r="M466" s="2">
        <v>44104</v>
      </c>
      <c r="N466">
        <v>20</v>
      </c>
    </row>
    <row r="467" spans="1:14" x14ac:dyDescent="0.2">
      <c r="A467">
        <v>10420</v>
      </c>
      <c r="B467">
        <f>VLOOKUP(A467,'CounselingRecords (Becki)'!$A:$C,3,FALSE)</f>
        <v>9202</v>
      </c>
      <c r="C467">
        <v>96323</v>
      </c>
      <c r="D467">
        <f t="shared" si="7"/>
        <v>240465</v>
      </c>
      <c r="E467">
        <v>1</v>
      </c>
      <c r="F467" s="2">
        <v>44083</v>
      </c>
      <c r="G467" t="s">
        <v>1039</v>
      </c>
      <c r="H467">
        <v>1</v>
      </c>
      <c r="J467">
        <v>1</v>
      </c>
      <c r="K467" t="s">
        <v>1621</v>
      </c>
      <c r="L467" t="s">
        <v>1066</v>
      </c>
      <c r="M467" s="2">
        <v>44083</v>
      </c>
      <c r="N467">
        <v>30</v>
      </c>
    </row>
    <row r="468" spans="1:14" x14ac:dyDescent="0.2">
      <c r="A468">
        <v>10420</v>
      </c>
      <c r="B468">
        <f>VLOOKUP(A468,'CounselingRecords (Becki)'!$A:$C,3,FALSE)</f>
        <v>9202</v>
      </c>
      <c r="C468">
        <v>96325</v>
      </c>
      <c r="D468">
        <f t="shared" si="7"/>
        <v>240466</v>
      </c>
      <c r="E468">
        <v>1</v>
      </c>
      <c r="F468" s="2">
        <v>44085</v>
      </c>
      <c r="G468" t="s">
        <v>1039</v>
      </c>
      <c r="H468">
        <v>1</v>
      </c>
      <c r="J468">
        <v>1</v>
      </c>
      <c r="K468" t="s">
        <v>1622</v>
      </c>
      <c r="L468" t="s">
        <v>1066</v>
      </c>
      <c r="M468" s="2">
        <v>44085</v>
      </c>
      <c r="N468">
        <v>20</v>
      </c>
    </row>
    <row r="469" spans="1:14" x14ac:dyDescent="0.2">
      <c r="A469">
        <v>10232</v>
      </c>
      <c r="B469">
        <f>VLOOKUP(A469,'CounselingRecords (Becki)'!$A:$C,3,FALSE)</f>
        <v>9025</v>
      </c>
      <c r="C469">
        <v>96775</v>
      </c>
      <c r="D469">
        <f t="shared" si="7"/>
        <v>240467</v>
      </c>
      <c r="E469">
        <v>1</v>
      </c>
      <c r="F469" s="2">
        <v>44160</v>
      </c>
      <c r="G469" t="s">
        <v>1039</v>
      </c>
      <c r="H469">
        <v>1</v>
      </c>
      <c r="J469">
        <v>1</v>
      </c>
      <c r="K469" t="s">
        <v>1623</v>
      </c>
      <c r="L469" t="s">
        <v>1066</v>
      </c>
      <c r="M469" s="2">
        <v>44160</v>
      </c>
      <c r="N469">
        <v>30</v>
      </c>
    </row>
    <row r="470" spans="1:14" x14ac:dyDescent="0.2">
      <c r="A470">
        <v>10507</v>
      </c>
      <c r="B470">
        <f>VLOOKUP(A470,'CounselingRecords (Becki)'!$A:$C,3,FALSE)</f>
        <v>9273</v>
      </c>
      <c r="C470">
        <v>96783</v>
      </c>
      <c r="D470">
        <f t="shared" si="7"/>
        <v>240468</v>
      </c>
      <c r="E470">
        <v>1</v>
      </c>
      <c r="F470" s="2">
        <v>44155</v>
      </c>
      <c r="G470" t="s">
        <v>1039</v>
      </c>
      <c r="H470">
        <v>1</v>
      </c>
      <c r="J470">
        <v>1</v>
      </c>
      <c r="K470" t="s">
        <v>1624</v>
      </c>
      <c r="L470" t="s">
        <v>1066</v>
      </c>
      <c r="M470" s="2">
        <v>44155</v>
      </c>
      <c r="N470">
        <v>60</v>
      </c>
    </row>
    <row r="471" spans="1:14" x14ac:dyDescent="0.2">
      <c r="A471">
        <v>10505</v>
      </c>
      <c r="B471">
        <f>VLOOKUP(A471,'CounselingRecords (Becki)'!$A:$C,3,FALSE)</f>
        <v>9272</v>
      </c>
      <c r="C471">
        <v>96781</v>
      </c>
      <c r="D471">
        <f t="shared" si="7"/>
        <v>240469</v>
      </c>
      <c r="E471">
        <v>1</v>
      </c>
      <c r="F471" s="2">
        <v>44148</v>
      </c>
      <c r="G471" t="s">
        <v>1039</v>
      </c>
      <c r="H471">
        <v>1</v>
      </c>
      <c r="J471">
        <v>1</v>
      </c>
      <c r="K471" t="s">
        <v>1625</v>
      </c>
      <c r="L471" t="s">
        <v>1066</v>
      </c>
      <c r="M471" s="2">
        <v>44148</v>
      </c>
      <c r="N471">
        <v>40</v>
      </c>
    </row>
    <row r="472" spans="1:14" x14ac:dyDescent="0.2">
      <c r="A472">
        <v>10375</v>
      </c>
      <c r="B472">
        <f>VLOOKUP(A472,'CounselingRecords (Becki)'!$A:$C,3,FALSE)</f>
        <v>9162</v>
      </c>
      <c r="C472">
        <v>96792</v>
      </c>
      <c r="D472">
        <f t="shared" si="7"/>
        <v>240470</v>
      </c>
      <c r="E472">
        <v>1</v>
      </c>
      <c r="F472" s="2">
        <v>44151</v>
      </c>
      <c r="G472" t="s">
        <v>1039</v>
      </c>
      <c r="H472">
        <v>1</v>
      </c>
      <c r="I472">
        <v>2</v>
      </c>
      <c r="J472">
        <v>1</v>
      </c>
      <c r="K472" t="s">
        <v>1626</v>
      </c>
      <c r="L472" t="s">
        <v>1066</v>
      </c>
      <c r="M472" s="2">
        <v>44151</v>
      </c>
      <c r="N472">
        <v>30</v>
      </c>
    </row>
    <row r="473" spans="1:14" x14ac:dyDescent="0.2">
      <c r="A473">
        <v>10375</v>
      </c>
      <c r="B473">
        <f>VLOOKUP(A473,'CounselingRecords (Becki)'!$A:$C,3,FALSE)</f>
        <v>9162</v>
      </c>
      <c r="C473">
        <v>96793</v>
      </c>
      <c r="D473">
        <f t="shared" si="7"/>
        <v>240471</v>
      </c>
      <c r="E473">
        <v>1</v>
      </c>
      <c r="F473" s="2">
        <v>44151</v>
      </c>
      <c r="G473" t="s">
        <v>1039</v>
      </c>
      <c r="H473">
        <v>1</v>
      </c>
      <c r="I473">
        <v>2</v>
      </c>
      <c r="J473">
        <v>1</v>
      </c>
      <c r="K473" t="s">
        <v>1627</v>
      </c>
      <c r="L473" t="s">
        <v>1066</v>
      </c>
      <c r="M473" s="2">
        <v>44151</v>
      </c>
      <c r="N473">
        <v>20</v>
      </c>
    </row>
    <row r="474" spans="1:14" x14ac:dyDescent="0.2">
      <c r="A474">
        <v>10224</v>
      </c>
      <c r="B474">
        <f>VLOOKUP(A474,'CounselingRecords (Becki)'!$A:$C,3,FALSE)</f>
        <v>9018</v>
      </c>
      <c r="C474">
        <v>96798</v>
      </c>
      <c r="D474">
        <f t="shared" si="7"/>
        <v>240472</v>
      </c>
      <c r="E474">
        <v>1</v>
      </c>
      <c r="F474" s="2">
        <v>44165</v>
      </c>
      <c r="G474" t="s">
        <v>1039</v>
      </c>
      <c r="H474">
        <v>1</v>
      </c>
      <c r="J474">
        <v>1</v>
      </c>
      <c r="K474" t="s">
        <v>1628</v>
      </c>
      <c r="L474" t="s">
        <v>1066</v>
      </c>
      <c r="M474" s="2">
        <v>44165</v>
      </c>
      <c r="N474">
        <v>30</v>
      </c>
    </row>
    <row r="475" spans="1:14" x14ac:dyDescent="0.2">
      <c r="A475">
        <v>10334</v>
      </c>
      <c r="B475">
        <f>VLOOKUP(A475,'CounselingRecords (Becki)'!$A:$C,3,FALSE)</f>
        <v>9126</v>
      </c>
      <c r="C475">
        <v>96800</v>
      </c>
      <c r="D475">
        <f t="shared" si="7"/>
        <v>240473</v>
      </c>
      <c r="E475">
        <v>1</v>
      </c>
      <c r="F475" s="2">
        <v>44160</v>
      </c>
      <c r="G475" t="s">
        <v>1039</v>
      </c>
      <c r="H475">
        <v>1</v>
      </c>
      <c r="J475">
        <v>1</v>
      </c>
      <c r="K475" t="s">
        <v>1629</v>
      </c>
      <c r="L475" t="s">
        <v>1066</v>
      </c>
      <c r="M475" s="2">
        <v>44160</v>
      </c>
      <c r="N475">
        <v>30</v>
      </c>
    </row>
    <row r="476" spans="1:14" x14ac:dyDescent="0.2">
      <c r="A476">
        <v>10243</v>
      </c>
      <c r="B476">
        <f>VLOOKUP(A476,'CounselingRecords (Becki)'!$A:$C,3,FALSE)</f>
        <v>9036</v>
      </c>
      <c r="C476">
        <v>97777</v>
      </c>
      <c r="D476">
        <f t="shared" si="7"/>
        <v>240474</v>
      </c>
      <c r="E476">
        <v>1</v>
      </c>
      <c r="F476" s="2">
        <v>44281</v>
      </c>
      <c r="G476" t="s">
        <v>1039</v>
      </c>
      <c r="H476">
        <v>1</v>
      </c>
      <c r="J476">
        <v>1</v>
      </c>
      <c r="K476" t="s">
        <v>1630</v>
      </c>
      <c r="L476" t="s">
        <v>1066</v>
      </c>
      <c r="M476" s="2">
        <v>44281</v>
      </c>
      <c r="N476">
        <v>15</v>
      </c>
    </row>
    <row r="477" spans="1:14" x14ac:dyDescent="0.2">
      <c r="A477">
        <v>10245</v>
      </c>
      <c r="B477">
        <f>VLOOKUP(A477,'CounselingRecords (Becki)'!$A:$C,3,FALSE)</f>
        <v>9038</v>
      </c>
      <c r="C477">
        <v>97779</v>
      </c>
      <c r="D477">
        <f t="shared" si="7"/>
        <v>240475</v>
      </c>
      <c r="E477">
        <v>1</v>
      </c>
      <c r="F477" s="2">
        <v>44281</v>
      </c>
      <c r="G477" t="s">
        <v>1039</v>
      </c>
      <c r="H477">
        <v>1</v>
      </c>
      <c r="J477">
        <v>1</v>
      </c>
      <c r="K477" t="s">
        <v>1631</v>
      </c>
      <c r="L477" t="s">
        <v>1066</v>
      </c>
      <c r="M477" s="2">
        <v>44281</v>
      </c>
      <c r="N477">
        <v>20</v>
      </c>
    </row>
    <row r="478" spans="1:14" x14ac:dyDescent="0.2">
      <c r="A478">
        <v>10431</v>
      </c>
      <c r="B478">
        <f>VLOOKUP(A478,'CounselingRecords (Becki)'!$A:$C,3,FALSE)</f>
        <v>9211</v>
      </c>
      <c r="C478">
        <v>97781</v>
      </c>
      <c r="D478">
        <f t="shared" si="7"/>
        <v>240476</v>
      </c>
      <c r="E478">
        <v>1</v>
      </c>
      <c r="F478" s="2">
        <v>44267</v>
      </c>
      <c r="G478" t="s">
        <v>1039</v>
      </c>
      <c r="H478">
        <v>1</v>
      </c>
      <c r="J478">
        <v>1</v>
      </c>
      <c r="K478" t="s">
        <v>1632</v>
      </c>
      <c r="L478" t="s">
        <v>1066</v>
      </c>
      <c r="M478" s="2">
        <v>44267</v>
      </c>
      <c r="N478">
        <v>30</v>
      </c>
    </row>
    <row r="479" spans="1:14" x14ac:dyDescent="0.2">
      <c r="A479">
        <v>10432</v>
      </c>
      <c r="B479">
        <f>VLOOKUP(A479,'CounselingRecords (Becki)'!$A:$C,3,FALSE)</f>
        <v>9212</v>
      </c>
      <c r="C479">
        <v>97783</v>
      </c>
      <c r="D479">
        <f t="shared" si="7"/>
        <v>240477</v>
      </c>
      <c r="E479">
        <v>1</v>
      </c>
      <c r="F479" s="2">
        <v>44272</v>
      </c>
      <c r="G479" t="s">
        <v>1039</v>
      </c>
      <c r="H479">
        <v>1</v>
      </c>
      <c r="J479">
        <v>1</v>
      </c>
      <c r="K479" t="s">
        <v>1633</v>
      </c>
      <c r="L479" t="s">
        <v>1066</v>
      </c>
      <c r="M479" s="2">
        <v>44272</v>
      </c>
      <c r="N479">
        <v>30</v>
      </c>
    </row>
    <row r="480" spans="1:14" x14ac:dyDescent="0.2">
      <c r="A480">
        <v>10247</v>
      </c>
      <c r="B480">
        <f>VLOOKUP(A480,'CounselingRecords (Becki)'!$A:$C,3,FALSE)</f>
        <v>9040</v>
      </c>
      <c r="C480">
        <v>97785</v>
      </c>
      <c r="D480">
        <f t="shared" si="7"/>
        <v>240478</v>
      </c>
      <c r="E480">
        <v>1</v>
      </c>
      <c r="F480" s="2">
        <v>44281</v>
      </c>
      <c r="G480" t="s">
        <v>1039</v>
      </c>
      <c r="H480">
        <v>1</v>
      </c>
      <c r="J480">
        <v>1</v>
      </c>
      <c r="K480" t="s">
        <v>1634</v>
      </c>
      <c r="L480" t="s">
        <v>1066</v>
      </c>
      <c r="M480" s="2">
        <v>44281</v>
      </c>
      <c r="N480">
        <v>20</v>
      </c>
    </row>
    <row r="481" spans="1:14" x14ac:dyDescent="0.2">
      <c r="A481">
        <v>10248</v>
      </c>
      <c r="B481">
        <f>VLOOKUP(A481,'CounselingRecords (Becki)'!$A:$C,3,FALSE)</f>
        <v>9041</v>
      </c>
      <c r="C481">
        <v>97787</v>
      </c>
      <c r="D481">
        <f t="shared" si="7"/>
        <v>240479</v>
      </c>
      <c r="E481">
        <v>1</v>
      </c>
      <c r="F481" s="2">
        <v>44281</v>
      </c>
      <c r="G481" t="s">
        <v>1039</v>
      </c>
      <c r="H481">
        <v>1</v>
      </c>
      <c r="J481">
        <v>1</v>
      </c>
      <c r="K481" t="s">
        <v>1635</v>
      </c>
      <c r="L481" t="s">
        <v>1066</v>
      </c>
      <c r="M481" s="2">
        <v>44281</v>
      </c>
      <c r="N481">
        <v>20</v>
      </c>
    </row>
    <row r="482" spans="1:14" x14ac:dyDescent="0.2">
      <c r="A482">
        <v>10249</v>
      </c>
      <c r="B482">
        <f>VLOOKUP(A482,'CounselingRecords (Becki)'!$A:$C,3,FALSE)</f>
        <v>9042</v>
      </c>
      <c r="C482">
        <v>97789</v>
      </c>
      <c r="D482">
        <f t="shared" si="7"/>
        <v>240480</v>
      </c>
      <c r="E482">
        <v>1</v>
      </c>
      <c r="F482" s="2">
        <v>44281</v>
      </c>
      <c r="G482" t="s">
        <v>1039</v>
      </c>
      <c r="H482">
        <v>1</v>
      </c>
      <c r="J482">
        <v>1</v>
      </c>
      <c r="K482" t="s">
        <v>1636</v>
      </c>
      <c r="L482" t="s">
        <v>1066</v>
      </c>
      <c r="M482" s="2">
        <v>44281</v>
      </c>
      <c r="N482">
        <v>20</v>
      </c>
    </row>
    <row r="483" spans="1:14" x14ac:dyDescent="0.2">
      <c r="A483">
        <v>10258</v>
      </c>
      <c r="B483">
        <f>VLOOKUP(A483,'CounselingRecords (Becki)'!$A:$C,3,FALSE)</f>
        <v>9051</v>
      </c>
      <c r="C483">
        <v>97791</v>
      </c>
      <c r="D483">
        <f t="shared" si="7"/>
        <v>240481</v>
      </c>
      <c r="E483">
        <v>1</v>
      </c>
      <c r="F483" s="2">
        <v>44281</v>
      </c>
      <c r="G483" t="s">
        <v>1039</v>
      </c>
      <c r="H483">
        <v>1</v>
      </c>
      <c r="J483">
        <v>1</v>
      </c>
      <c r="K483" t="s">
        <v>1637</v>
      </c>
      <c r="L483" t="s">
        <v>1066</v>
      </c>
      <c r="M483" s="2">
        <v>44281</v>
      </c>
      <c r="N483">
        <v>15</v>
      </c>
    </row>
    <row r="484" spans="1:14" x14ac:dyDescent="0.2">
      <c r="A484">
        <v>10257</v>
      </c>
      <c r="B484">
        <f>VLOOKUP(A484,'CounselingRecords (Becki)'!$A:$C,3,FALSE)</f>
        <v>9050</v>
      </c>
      <c r="C484">
        <v>97793</v>
      </c>
      <c r="D484">
        <f t="shared" si="7"/>
        <v>240482</v>
      </c>
      <c r="E484">
        <v>1</v>
      </c>
      <c r="F484" s="2">
        <v>44293</v>
      </c>
      <c r="G484" t="s">
        <v>1039</v>
      </c>
      <c r="H484">
        <v>1</v>
      </c>
      <c r="J484">
        <v>1</v>
      </c>
      <c r="K484" t="s">
        <v>1638</v>
      </c>
      <c r="L484" t="s">
        <v>1066</v>
      </c>
      <c r="M484" s="2">
        <v>44293</v>
      </c>
      <c r="N484">
        <v>15</v>
      </c>
    </row>
    <row r="485" spans="1:14" x14ac:dyDescent="0.2">
      <c r="A485">
        <v>10261</v>
      </c>
      <c r="B485">
        <f>VLOOKUP(A485,'CounselingRecords (Becki)'!$A:$C,3,FALSE)</f>
        <v>9054</v>
      </c>
      <c r="C485">
        <v>97796</v>
      </c>
      <c r="D485">
        <f t="shared" si="7"/>
        <v>240483</v>
      </c>
      <c r="E485">
        <v>1</v>
      </c>
      <c r="F485" s="2">
        <v>44281</v>
      </c>
      <c r="G485" t="s">
        <v>1039</v>
      </c>
      <c r="H485">
        <v>1</v>
      </c>
      <c r="J485">
        <v>1</v>
      </c>
      <c r="K485" t="s">
        <v>1639</v>
      </c>
      <c r="L485" t="s">
        <v>1066</v>
      </c>
      <c r="M485" s="2">
        <v>44281</v>
      </c>
      <c r="N485">
        <v>20</v>
      </c>
    </row>
    <row r="486" spans="1:14" x14ac:dyDescent="0.2">
      <c r="A486">
        <v>10267</v>
      </c>
      <c r="B486">
        <f>VLOOKUP(A486,'CounselingRecords (Becki)'!$A:$C,3,FALSE)</f>
        <v>9060</v>
      </c>
      <c r="C486">
        <v>97800</v>
      </c>
      <c r="D486">
        <f t="shared" si="7"/>
        <v>240484</v>
      </c>
      <c r="E486">
        <v>1</v>
      </c>
      <c r="F486" s="2">
        <v>44281</v>
      </c>
      <c r="G486" t="s">
        <v>1039</v>
      </c>
      <c r="H486">
        <v>1</v>
      </c>
      <c r="J486">
        <v>1</v>
      </c>
      <c r="K486" t="s">
        <v>1640</v>
      </c>
      <c r="L486" t="s">
        <v>1066</v>
      </c>
      <c r="M486" s="2">
        <v>44281</v>
      </c>
      <c r="N486">
        <v>15</v>
      </c>
    </row>
    <row r="487" spans="1:14" x14ac:dyDescent="0.2">
      <c r="A487">
        <v>10308</v>
      </c>
      <c r="B487">
        <f>VLOOKUP(A487,'CounselingRecords (Becki)'!$A:$C,3,FALSE)</f>
        <v>9100</v>
      </c>
      <c r="C487">
        <v>97805</v>
      </c>
      <c r="D487">
        <f t="shared" si="7"/>
        <v>240485</v>
      </c>
      <c r="E487">
        <v>1</v>
      </c>
      <c r="F487" s="2">
        <v>44284</v>
      </c>
      <c r="G487" t="s">
        <v>1039</v>
      </c>
      <c r="H487">
        <v>1</v>
      </c>
      <c r="J487">
        <v>1</v>
      </c>
      <c r="K487" t="s">
        <v>1641</v>
      </c>
      <c r="L487" t="s">
        <v>1066</v>
      </c>
      <c r="M487" s="2">
        <v>44284</v>
      </c>
    </row>
    <row r="488" spans="1:14" x14ac:dyDescent="0.2">
      <c r="A488">
        <v>10584</v>
      </c>
      <c r="B488">
        <f>VLOOKUP(A488,'CounselingRecords (Becki)'!$A:$C,3,FALSE)</f>
        <v>9342</v>
      </c>
      <c r="C488">
        <v>97756</v>
      </c>
      <c r="D488">
        <f t="shared" si="7"/>
        <v>240486</v>
      </c>
      <c r="E488">
        <v>1</v>
      </c>
      <c r="F488" s="2">
        <v>44281</v>
      </c>
      <c r="G488" t="s">
        <v>1039</v>
      </c>
      <c r="H488">
        <v>1</v>
      </c>
      <c r="J488">
        <v>1</v>
      </c>
      <c r="K488" t="s">
        <v>1642</v>
      </c>
      <c r="L488" t="s">
        <v>1066</v>
      </c>
      <c r="M488" s="2">
        <v>44281</v>
      </c>
    </row>
    <row r="489" spans="1:14" x14ac:dyDescent="0.2">
      <c r="A489">
        <v>10585</v>
      </c>
      <c r="B489">
        <f>VLOOKUP(A489,'CounselingRecords (Becki)'!$A:$C,3,FALSE)</f>
        <v>9343</v>
      </c>
      <c r="C489">
        <v>97760</v>
      </c>
      <c r="D489">
        <f t="shared" si="7"/>
        <v>240487</v>
      </c>
      <c r="E489">
        <v>1</v>
      </c>
      <c r="F489" s="2">
        <v>44281</v>
      </c>
      <c r="G489" t="s">
        <v>1039</v>
      </c>
      <c r="H489">
        <v>1</v>
      </c>
      <c r="J489">
        <v>1</v>
      </c>
      <c r="K489" t="s">
        <v>1643</v>
      </c>
      <c r="L489" t="s">
        <v>1066</v>
      </c>
      <c r="M489" s="2">
        <v>44281</v>
      </c>
      <c r="N489">
        <v>30</v>
      </c>
    </row>
    <row r="490" spans="1:14" x14ac:dyDescent="0.2">
      <c r="A490">
        <v>10586</v>
      </c>
      <c r="B490">
        <f>VLOOKUP(A490,'CounselingRecords (Becki)'!$A:$C,3,FALSE)</f>
        <v>9344</v>
      </c>
      <c r="C490">
        <v>97762</v>
      </c>
      <c r="D490">
        <f t="shared" si="7"/>
        <v>240488</v>
      </c>
      <c r="E490">
        <v>1</v>
      </c>
      <c r="F490" s="2">
        <v>44281</v>
      </c>
      <c r="G490" t="s">
        <v>1039</v>
      </c>
      <c r="H490">
        <v>1</v>
      </c>
      <c r="J490">
        <v>1</v>
      </c>
      <c r="K490" t="s">
        <v>1644</v>
      </c>
      <c r="L490" t="s">
        <v>1066</v>
      </c>
      <c r="M490" s="2">
        <v>44281</v>
      </c>
      <c r="N490">
        <v>20</v>
      </c>
    </row>
    <row r="491" spans="1:14" x14ac:dyDescent="0.2">
      <c r="A491">
        <v>10280</v>
      </c>
      <c r="B491">
        <f>VLOOKUP(A491,'CounselingRecords (Becki)'!$A:$C,3,FALSE)</f>
        <v>9072</v>
      </c>
      <c r="C491">
        <v>97738</v>
      </c>
      <c r="D491">
        <f t="shared" si="7"/>
        <v>240489</v>
      </c>
      <c r="E491">
        <v>1</v>
      </c>
      <c r="F491" s="2">
        <v>44280</v>
      </c>
      <c r="G491" t="s">
        <v>1039</v>
      </c>
      <c r="H491">
        <v>1</v>
      </c>
      <c r="J491">
        <v>1</v>
      </c>
      <c r="K491" t="s">
        <v>1645</v>
      </c>
      <c r="L491" t="s">
        <v>1066</v>
      </c>
      <c r="M491" s="2">
        <v>44280</v>
      </c>
      <c r="N491">
        <v>20</v>
      </c>
    </row>
    <row r="492" spans="1:14" x14ac:dyDescent="0.2">
      <c r="A492">
        <v>10573</v>
      </c>
      <c r="B492">
        <f>VLOOKUP(A492,'CounselingRecords (Becki)'!$A:$C,3,FALSE)</f>
        <v>9333</v>
      </c>
      <c r="C492">
        <v>97701</v>
      </c>
      <c r="D492">
        <f t="shared" si="7"/>
        <v>240490</v>
      </c>
      <c r="E492">
        <v>1</v>
      </c>
      <c r="F492" s="2">
        <v>44260</v>
      </c>
      <c r="G492" t="s">
        <v>1039</v>
      </c>
      <c r="H492">
        <v>1</v>
      </c>
      <c r="J492">
        <v>1</v>
      </c>
      <c r="K492" t="s">
        <v>1646</v>
      </c>
      <c r="L492" t="s">
        <v>1066</v>
      </c>
      <c r="M492" s="2">
        <v>44260</v>
      </c>
      <c r="N492">
        <v>25</v>
      </c>
    </row>
    <row r="493" spans="1:14" x14ac:dyDescent="0.2">
      <c r="A493">
        <v>10573</v>
      </c>
      <c r="B493">
        <f>VLOOKUP(A493,'CounselingRecords (Becki)'!$A:$C,3,FALSE)</f>
        <v>9333</v>
      </c>
      <c r="C493">
        <v>97702</v>
      </c>
      <c r="D493">
        <f t="shared" si="7"/>
        <v>240491</v>
      </c>
      <c r="E493">
        <v>1</v>
      </c>
      <c r="F493" s="2">
        <v>44274</v>
      </c>
      <c r="G493" t="s">
        <v>1039</v>
      </c>
      <c r="H493">
        <v>1</v>
      </c>
      <c r="J493">
        <v>1</v>
      </c>
      <c r="K493" t="s">
        <v>1647</v>
      </c>
      <c r="L493" t="s">
        <v>1066</v>
      </c>
      <c r="M493" s="2">
        <v>44274</v>
      </c>
      <c r="N493">
        <v>20</v>
      </c>
    </row>
    <row r="494" spans="1:14" x14ac:dyDescent="0.2">
      <c r="A494">
        <v>10582</v>
      </c>
      <c r="B494">
        <f>VLOOKUP(A494,'CounselingRecords (Becki)'!$A:$C,3,FALSE)</f>
        <v>9341</v>
      </c>
      <c r="C494">
        <v>97703</v>
      </c>
      <c r="D494">
        <f t="shared" si="7"/>
        <v>240492</v>
      </c>
      <c r="E494">
        <v>1</v>
      </c>
      <c r="F494" s="2">
        <v>44274</v>
      </c>
      <c r="G494" t="s">
        <v>1039</v>
      </c>
      <c r="H494">
        <v>1</v>
      </c>
      <c r="J494">
        <v>1</v>
      </c>
      <c r="K494" t="s">
        <v>1648</v>
      </c>
      <c r="L494" t="s">
        <v>1066</v>
      </c>
      <c r="M494" s="2">
        <v>44274</v>
      </c>
      <c r="N494">
        <v>30</v>
      </c>
    </row>
    <row r="495" spans="1:14" x14ac:dyDescent="0.2">
      <c r="A495">
        <v>10394</v>
      </c>
      <c r="B495">
        <f>VLOOKUP(A495,'CounselingRecords (Becki)'!$A:$C,3,FALSE)</f>
        <v>9180</v>
      </c>
      <c r="C495">
        <v>97707</v>
      </c>
      <c r="D495">
        <f t="shared" si="7"/>
        <v>240493</v>
      </c>
      <c r="E495">
        <v>1</v>
      </c>
      <c r="F495" s="2">
        <v>44274</v>
      </c>
      <c r="G495" t="s">
        <v>1039</v>
      </c>
      <c r="H495">
        <v>1</v>
      </c>
      <c r="J495">
        <v>1</v>
      </c>
      <c r="K495" t="s">
        <v>1649</v>
      </c>
      <c r="L495" t="s">
        <v>1066</v>
      </c>
      <c r="M495" s="2">
        <v>44274</v>
      </c>
      <c r="N495">
        <v>35</v>
      </c>
    </row>
    <row r="496" spans="1:14" x14ac:dyDescent="0.2">
      <c r="A496">
        <v>10396</v>
      </c>
      <c r="B496">
        <f>VLOOKUP(A496,'CounselingRecords (Becki)'!$A:$C,3,FALSE)</f>
        <v>9182</v>
      </c>
      <c r="C496">
        <v>97711</v>
      </c>
      <c r="D496">
        <f t="shared" si="7"/>
        <v>240494</v>
      </c>
      <c r="E496">
        <v>1</v>
      </c>
      <c r="F496" s="2">
        <v>44274</v>
      </c>
      <c r="G496" t="s">
        <v>1039</v>
      </c>
      <c r="H496">
        <v>1</v>
      </c>
      <c r="J496">
        <v>1</v>
      </c>
      <c r="K496" t="s">
        <v>1650</v>
      </c>
      <c r="L496" t="s">
        <v>1066</v>
      </c>
      <c r="M496" s="2">
        <v>44274</v>
      </c>
      <c r="N496">
        <v>20</v>
      </c>
    </row>
    <row r="497" spans="1:14" x14ac:dyDescent="0.2">
      <c r="A497">
        <v>10462</v>
      </c>
      <c r="B497">
        <f>VLOOKUP(A497,'CounselingRecords (Becki)'!$A:$C,3,FALSE)</f>
        <v>9234</v>
      </c>
      <c r="C497">
        <v>97665</v>
      </c>
      <c r="D497">
        <f t="shared" si="7"/>
        <v>240495</v>
      </c>
      <c r="E497">
        <v>1</v>
      </c>
      <c r="F497" s="2">
        <v>44264</v>
      </c>
      <c r="G497" t="s">
        <v>1039</v>
      </c>
      <c r="H497">
        <v>1</v>
      </c>
      <c r="J497">
        <v>1</v>
      </c>
      <c r="K497" t="s">
        <v>1651</v>
      </c>
      <c r="L497" t="s">
        <v>1066</v>
      </c>
      <c r="M497" s="2">
        <v>44264</v>
      </c>
      <c r="N497">
        <v>20</v>
      </c>
    </row>
    <row r="498" spans="1:14" x14ac:dyDescent="0.2">
      <c r="A498">
        <v>10341</v>
      </c>
      <c r="B498">
        <f>VLOOKUP(A498,'CounselingRecords (Becki)'!$A:$C,3,FALSE)</f>
        <v>9133</v>
      </c>
      <c r="C498">
        <v>97668</v>
      </c>
      <c r="D498">
        <f t="shared" si="7"/>
        <v>240496</v>
      </c>
      <c r="E498">
        <v>1</v>
      </c>
      <c r="F498" s="2">
        <v>44266</v>
      </c>
      <c r="G498" t="s">
        <v>1039</v>
      </c>
      <c r="H498">
        <v>1</v>
      </c>
      <c r="J498">
        <v>1</v>
      </c>
      <c r="K498" t="s">
        <v>1652</v>
      </c>
      <c r="L498" t="s">
        <v>1066</v>
      </c>
      <c r="M498" s="2">
        <v>44266</v>
      </c>
      <c r="N498">
        <v>20</v>
      </c>
    </row>
    <row r="499" spans="1:14" x14ac:dyDescent="0.2">
      <c r="A499">
        <v>10241</v>
      </c>
      <c r="B499">
        <f>VLOOKUP(A499,'CounselingRecords (Becki)'!$A:$C,3,FALSE)</f>
        <v>9034</v>
      </c>
      <c r="C499">
        <v>97671</v>
      </c>
      <c r="D499">
        <f t="shared" si="7"/>
        <v>240497</v>
      </c>
      <c r="E499">
        <v>1</v>
      </c>
      <c r="F499" s="2">
        <v>44266</v>
      </c>
      <c r="G499" t="s">
        <v>1039</v>
      </c>
      <c r="H499">
        <v>1</v>
      </c>
      <c r="J499">
        <v>1</v>
      </c>
      <c r="K499" t="s">
        <v>1653</v>
      </c>
      <c r="L499" t="s">
        <v>1066</v>
      </c>
      <c r="M499" s="2">
        <v>44266</v>
      </c>
      <c r="N499">
        <v>20</v>
      </c>
    </row>
    <row r="500" spans="1:14" x14ac:dyDescent="0.2">
      <c r="A500">
        <v>10240</v>
      </c>
      <c r="B500">
        <f>VLOOKUP(A500,'CounselingRecords (Becki)'!$A:$C,3,FALSE)</f>
        <v>9033</v>
      </c>
      <c r="C500">
        <v>97673</v>
      </c>
      <c r="D500">
        <f t="shared" si="7"/>
        <v>240498</v>
      </c>
      <c r="E500">
        <v>1</v>
      </c>
      <c r="F500" s="2">
        <v>44266</v>
      </c>
      <c r="G500" t="s">
        <v>1039</v>
      </c>
      <c r="H500">
        <v>1</v>
      </c>
      <c r="J500">
        <v>1</v>
      </c>
      <c r="K500" t="s">
        <v>1654</v>
      </c>
      <c r="L500" t="s">
        <v>1066</v>
      </c>
      <c r="M500" s="2">
        <v>44266</v>
      </c>
      <c r="N500">
        <v>20</v>
      </c>
    </row>
    <row r="501" spans="1:14" x14ac:dyDescent="0.2">
      <c r="A501">
        <v>10569</v>
      </c>
      <c r="B501">
        <f>VLOOKUP(A501,'CounselingRecords (Becki)'!$A:$C,3,FALSE)</f>
        <v>9329</v>
      </c>
      <c r="C501">
        <v>97674</v>
      </c>
      <c r="D501">
        <f t="shared" si="7"/>
        <v>240499</v>
      </c>
      <c r="E501">
        <v>1</v>
      </c>
      <c r="F501" s="2">
        <v>44266</v>
      </c>
      <c r="G501" t="s">
        <v>1039</v>
      </c>
      <c r="H501">
        <v>1</v>
      </c>
      <c r="J501">
        <v>1</v>
      </c>
      <c r="K501" t="s">
        <v>1655</v>
      </c>
      <c r="L501" t="s">
        <v>1066</v>
      </c>
      <c r="M501" s="2">
        <v>44266</v>
      </c>
      <c r="N501">
        <v>20</v>
      </c>
    </row>
    <row r="502" spans="1:14" x14ac:dyDescent="0.2">
      <c r="A502">
        <v>10251</v>
      </c>
      <c r="B502">
        <f>VLOOKUP(A502,'CounselingRecords (Becki)'!$A:$C,3,FALSE)</f>
        <v>9044</v>
      </c>
      <c r="C502">
        <v>97676</v>
      </c>
      <c r="D502">
        <f t="shared" si="7"/>
        <v>240500</v>
      </c>
      <c r="E502">
        <v>1</v>
      </c>
      <c r="F502" s="2">
        <v>44272</v>
      </c>
      <c r="G502" t="s">
        <v>1039</v>
      </c>
      <c r="H502">
        <v>1</v>
      </c>
      <c r="J502">
        <v>1</v>
      </c>
      <c r="K502" t="s">
        <v>1656</v>
      </c>
      <c r="L502" t="s">
        <v>1066</v>
      </c>
      <c r="M502" s="2">
        <v>44272</v>
      </c>
      <c r="N502">
        <v>20</v>
      </c>
    </row>
    <row r="503" spans="1:14" x14ac:dyDescent="0.2">
      <c r="A503">
        <v>10237</v>
      </c>
      <c r="B503">
        <f>VLOOKUP(A503,'CounselingRecords (Becki)'!$A:$C,3,FALSE)</f>
        <v>9030</v>
      </c>
      <c r="C503">
        <v>97678</v>
      </c>
      <c r="D503">
        <f t="shared" si="7"/>
        <v>240501</v>
      </c>
      <c r="E503">
        <v>1</v>
      </c>
      <c r="F503" s="2">
        <v>44273</v>
      </c>
      <c r="G503" t="s">
        <v>1039</v>
      </c>
      <c r="H503">
        <v>1</v>
      </c>
      <c r="J503">
        <v>1</v>
      </c>
      <c r="K503" t="s">
        <v>1657</v>
      </c>
      <c r="L503" t="s">
        <v>1066</v>
      </c>
      <c r="M503" s="2">
        <v>44273</v>
      </c>
      <c r="N503">
        <v>20</v>
      </c>
    </row>
    <row r="504" spans="1:14" x14ac:dyDescent="0.2">
      <c r="A504">
        <v>10215</v>
      </c>
      <c r="B504">
        <f>VLOOKUP(A504,'CounselingRecords (Becki)'!$A:$C,3,FALSE)</f>
        <v>9009</v>
      </c>
      <c r="C504">
        <v>97680</v>
      </c>
      <c r="D504">
        <f t="shared" si="7"/>
        <v>240502</v>
      </c>
      <c r="E504">
        <v>1</v>
      </c>
      <c r="F504" s="2">
        <v>44273</v>
      </c>
      <c r="G504" t="s">
        <v>1039</v>
      </c>
      <c r="H504">
        <v>1</v>
      </c>
      <c r="J504">
        <v>1</v>
      </c>
      <c r="K504" t="s">
        <v>1658</v>
      </c>
      <c r="L504" t="s">
        <v>1066</v>
      </c>
      <c r="M504" s="2">
        <v>44273</v>
      </c>
      <c r="N504">
        <v>20</v>
      </c>
    </row>
    <row r="505" spans="1:14" x14ac:dyDescent="0.2">
      <c r="A505">
        <v>10214</v>
      </c>
      <c r="B505">
        <f>VLOOKUP(A505,'CounselingRecords (Becki)'!$A:$C,3,FALSE)</f>
        <v>9008</v>
      </c>
      <c r="C505">
        <v>97682</v>
      </c>
      <c r="D505">
        <f t="shared" si="7"/>
        <v>240503</v>
      </c>
      <c r="E505">
        <v>1</v>
      </c>
      <c r="F505" s="2">
        <v>44273</v>
      </c>
      <c r="G505" t="s">
        <v>1039</v>
      </c>
      <c r="H505">
        <v>1</v>
      </c>
      <c r="J505">
        <v>1</v>
      </c>
      <c r="K505" t="s">
        <v>1659</v>
      </c>
      <c r="L505" t="s">
        <v>1066</v>
      </c>
      <c r="M505" s="2">
        <v>44273</v>
      </c>
      <c r="N505">
        <v>20</v>
      </c>
    </row>
    <row r="506" spans="1:14" x14ac:dyDescent="0.2">
      <c r="A506">
        <v>10221</v>
      </c>
      <c r="B506">
        <f>VLOOKUP(A506,'CounselingRecords (Becki)'!$A:$C,3,FALSE)</f>
        <v>9015</v>
      </c>
      <c r="C506">
        <v>97684</v>
      </c>
      <c r="D506">
        <f t="shared" si="7"/>
        <v>240504</v>
      </c>
      <c r="E506">
        <v>1</v>
      </c>
      <c r="F506" s="2">
        <v>44273</v>
      </c>
      <c r="G506" t="s">
        <v>1039</v>
      </c>
      <c r="H506">
        <v>1</v>
      </c>
      <c r="J506">
        <v>1</v>
      </c>
      <c r="K506" t="s">
        <v>1660</v>
      </c>
      <c r="L506" t="s">
        <v>1066</v>
      </c>
      <c r="M506" s="2">
        <v>44273</v>
      </c>
      <c r="N506">
        <v>20</v>
      </c>
    </row>
    <row r="507" spans="1:14" x14ac:dyDescent="0.2">
      <c r="A507">
        <v>10390</v>
      </c>
      <c r="B507">
        <f>VLOOKUP(A507,'CounselingRecords (Becki)'!$A:$C,3,FALSE)</f>
        <v>9176</v>
      </c>
      <c r="C507">
        <v>97686</v>
      </c>
      <c r="D507">
        <f t="shared" si="7"/>
        <v>240505</v>
      </c>
      <c r="E507">
        <v>1</v>
      </c>
      <c r="F507" s="2">
        <v>44277</v>
      </c>
      <c r="G507" t="s">
        <v>1039</v>
      </c>
      <c r="H507">
        <v>1</v>
      </c>
      <c r="J507">
        <v>1</v>
      </c>
      <c r="K507" t="s">
        <v>1661</v>
      </c>
      <c r="L507" t="s">
        <v>1066</v>
      </c>
      <c r="M507" s="2">
        <v>44277</v>
      </c>
      <c r="N507">
        <v>15</v>
      </c>
    </row>
    <row r="508" spans="1:14" x14ac:dyDescent="0.2">
      <c r="A508">
        <v>10391</v>
      </c>
      <c r="B508">
        <f>VLOOKUP(A508,'CounselingRecords (Becki)'!$A:$C,3,FALSE)</f>
        <v>9177</v>
      </c>
      <c r="C508">
        <v>97688</v>
      </c>
      <c r="D508">
        <f t="shared" si="7"/>
        <v>240506</v>
      </c>
      <c r="E508">
        <v>1</v>
      </c>
      <c r="F508" s="2">
        <v>44273</v>
      </c>
      <c r="G508" t="s">
        <v>1039</v>
      </c>
      <c r="H508">
        <v>1</v>
      </c>
      <c r="J508">
        <v>1</v>
      </c>
      <c r="K508" t="s">
        <v>1662</v>
      </c>
      <c r="L508" t="s">
        <v>1066</v>
      </c>
      <c r="M508" s="2">
        <v>44273</v>
      </c>
      <c r="N508">
        <v>20</v>
      </c>
    </row>
    <row r="509" spans="1:14" x14ac:dyDescent="0.2">
      <c r="A509">
        <v>10207</v>
      </c>
      <c r="B509">
        <f>VLOOKUP(A509,'CounselingRecords (Becki)'!$A:$C,3,FALSE)</f>
        <v>9001</v>
      </c>
      <c r="C509">
        <v>97690</v>
      </c>
      <c r="D509">
        <f t="shared" si="7"/>
        <v>240507</v>
      </c>
      <c r="E509">
        <v>1</v>
      </c>
      <c r="F509" s="2">
        <v>44273</v>
      </c>
      <c r="G509" t="s">
        <v>1039</v>
      </c>
      <c r="H509">
        <v>1</v>
      </c>
      <c r="J509">
        <v>1</v>
      </c>
      <c r="K509" t="s">
        <v>1663</v>
      </c>
      <c r="L509" t="s">
        <v>1066</v>
      </c>
      <c r="M509" s="2">
        <v>44273</v>
      </c>
      <c r="N509">
        <v>20</v>
      </c>
    </row>
    <row r="510" spans="1:14" x14ac:dyDescent="0.2">
      <c r="A510">
        <v>10207</v>
      </c>
      <c r="B510">
        <f>VLOOKUP(A510,'CounselingRecords (Becki)'!$A:$C,3,FALSE)</f>
        <v>9001</v>
      </c>
      <c r="C510">
        <v>97692</v>
      </c>
      <c r="D510">
        <f t="shared" si="7"/>
        <v>240508</v>
      </c>
      <c r="E510">
        <v>1</v>
      </c>
      <c r="F510" s="2">
        <v>44274</v>
      </c>
      <c r="G510" t="s">
        <v>1039</v>
      </c>
      <c r="H510">
        <v>1</v>
      </c>
      <c r="J510">
        <v>1</v>
      </c>
      <c r="K510" t="s">
        <v>1664</v>
      </c>
      <c r="L510" t="s">
        <v>1066</v>
      </c>
      <c r="M510" s="2">
        <v>44274</v>
      </c>
      <c r="N510">
        <v>20</v>
      </c>
    </row>
    <row r="511" spans="1:14" x14ac:dyDescent="0.2">
      <c r="A511">
        <v>10392</v>
      </c>
      <c r="B511">
        <f>VLOOKUP(A511,'CounselingRecords (Becki)'!$A:$C,3,FALSE)</f>
        <v>9178</v>
      </c>
      <c r="C511">
        <v>97694</v>
      </c>
      <c r="D511">
        <f t="shared" si="7"/>
        <v>240509</v>
      </c>
      <c r="E511">
        <v>1</v>
      </c>
      <c r="F511" s="2">
        <v>44273</v>
      </c>
      <c r="G511" t="s">
        <v>1039</v>
      </c>
      <c r="H511">
        <v>1</v>
      </c>
      <c r="J511">
        <v>1</v>
      </c>
      <c r="K511" t="s">
        <v>1665</v>
      </c>
      <c r="L511" t="s">
        <v>1066</v>
      </c>
      <c r="M511" s="2">
        <v>44273</v>
      </c>
      <c r="N511">
        <v>10</v>
      </c>
    </row>
    <row r="512" spans="1:14" x14ac:dyDescent="0.2">
      <c r="A512">
        <v>10314</v>
      </c>
      <c r="B512">
        <f>VLOOKUP(A512,'CounselingRecords (Becki)'!$A:$C,3,FALSE)</f>
        <v>9106</v>
      </c>
      <c r="C512">
        <v>97696</v>
      </c>
      <c r="D512">
        <f t="shared" si="7"/>
        <v>240510</v>
      </c>
      <c r="E512">
        <v>1</v>
      </c>
      <c r="F512" s="2">
        <v>44278</v>
      </c>
      <c r="G512" t="s">
        <v>1039</v>
      </c>
      <c r="H512">
        <v>1</v>
      </c>
      <c r="J512">
        <v>1</v>
      </c>
      <c r="K512" t="s">
        <v>1666</v>
      </c>
      <c r="L512" t="s">
        <v>1066</v>
      </c>
      <c r="M512" s="2">
        <v>44278</v>
      </c>
      <c r="N512">
        <v>45</v>
      </c>
    </row>
    <row r="513" spans="1:14" x14ac:dyDescent="0.2">
      <c r="A513">
        <v>10573</v>
      </c>
      <c r="B513">
        <f>VLOOKUP(A513,'CounselingRecords (Becki)'!$A:$C,3,FALSE)</f>
        <v>9333</v>
      </c>
      <c r="C513">
        <v>97699</v>
      </c>
      <c r="D513">
        <f t="shared" si="7"/>
        <v>240511</v>
      </c>
      <c r="E513">
        <v>1</v>
      </c>
      <c r="F513" s="2">
        <v>44257</v>
      </c>
      <c r="G513" t="s">
        <v>1039</v>
      </c>
      <c r="H513">
        <v>1</v>
      </c>
      <c r="J513">
        <v>1</v>
      </c>
      <c r="K513" t="s">
        <v>1667</v>
      </c>
      <c r="L513" t="s">
        <v>1066</v>
      </c>
      <c r="M513" s="2">
        <v>44257</v>
      </c>
      <c r="N513">
        <v>20</v>
      </c>
    </row>
    <row r="514" spans="1:14" x14ac:dyDescent="0.2">
      <c r="A514">
        <v>10386</v>
      </c>
      <c r="B514">
        <f>VLOOKUP(A514,'CounselingRecords (Becki)'!$A:$C,3,FALSE)</f>
        <v>9172</v>
      </c>
      <c r="C514">
        <v>97639</v>
      </c>
      <c r="D514">
        <f t="shared" si="7"/>
        <v>240512</v>
      </c>
      <c r="E514">
        <v>1</v>
      </c>
      <c r="F514" s="2">
        <v>44280</v>
      </c>
      <c r="G514" t="s">
        <v>1039</v>
      </c>
      <c r="H514">
        <v>1</v>
      </c>
      <c r="J514">
        <v>1</v>
      </c>
      <c r="K514" t="s">
        <v>1668</v>
      </c>
      <c r="L514" t="s">
        <v>1066</v>
      </c>
      <c r="M514" s="2">
        <v>44280</v>
      </c>
      <c r="N514">
        <v>30</v>
      </c>
    </row>
    <row r="515" spans="1:14" x14ac:dyDescent="0.2">
      <c r="A515">
        <v>10386</v>
      </c>
      <c r="B515">
        <f>VLOOKUP(A515,'CounselingRecords (Becki)'!$A:$C,3,FALSE)</f>
        <v>9172</v>
      </c>
      <c r="C515">
        <v>97641</v>
      </c>
      <c r="D515">
        <f t="shared" si="7"/>
        <v>240513</v>
      </c>
      <c r="E515">
        <v>1</v>
      </c>
      <c r="F515" s="2">
        <v>44286</v>
      </c>
      <c r="G515" t="s">
        <v>1039</v>
      </c>
      <c r="H515">
        <v>1</v>
      </c>
      <c r="J515">
        <v>1</v>
      </c>
      <c r="K515" t="s">
        <v>1669</v>
      </c>
      <c r="L515" t="s">
        <v>1066</v>
      </c>
      <c r="M515" s="2">
        <v>44286</v>
      </c>
      <c r="N515">
        <v>15</v>
      </c>
    </row>
    <row r="516" spans="1:14" x14ac:dyDescent="0.2">
      <c r="A516">
        <v>10473</v>
      </c>
      <c r="B516">
        <f>VLOOKUP(A516,'CounselingRecords (Becki)'!$A:$C,3,FALSE)</f>
        <v>9242</v>
      </c>
      <c r="C516">
        <v>97647</v>
      </c>
      <c r="D516">
        <f t="shared" ref="D516:D579" si="8">D515+1</f>
        <v>240514</v>
      </c>
      <c r="E516">
        <v>1</v>
      </c>
      <c r="F516" s="2">
        <v>44280</v>
      </c>
      <c r="G516" t="s">
        <v>1039</v>
      </c>
      <c r="H516">
        <v>1</v>
      </c>
      <c r="J516">
        <v>1</v>
      </c>
      <c r="K516" t="s">
        <v>1670</v>
      </c>
      <c r="L516" t="s">
        <v>1066</v>
      </c>
      <c r="M516" s="2">
        <v>44280</v>
      </c>
      <c r="N516">
        <v>10</v>
      </c>
    </row>
    <row r="517" spans="1:14" x14ac:dyDescent="0.2">
      <c r="A517">
        <v>10474</v>
      </c>
      <c r="B517">
        <f>VLOOKUP(A517,'CounselingRecords (Becki)'!$A:$C,3,FALSE)</f>
        <v>9243</v>
      </c>
      <c r="C517">
        <v>97648</v>
      </c>
      <c r="D517">
        <f t="shared" si="8"/>
        <v>240515</v>
      </c>
      <c r="E517">
        <v>1</v>
      </c>
      <c r="F517" s="2">
        <v>44280</v>
      </c>
      <c r="G517" t="s">
        <v>1039</v>
      </c>
      <c r="H517">
        <v>1</v>
      </c>
      <c r="J517">
        <v>1</v>
      </c>
      <c r="K517" t="s">
        <v>1671</v>
      </c>
      <c r="L517" t="s">
        <v>1066</v>
      </c>
      <c r="M517" s="2">
        <v>44280</v>
      </c>
      <c r="N517">
        <v>10</v>
      </c>
    </row>
    <row r="518" spans="1:14" x14ac:dyDescent="0.2">
      <c r="A518">
        <v>10453</v>
      </c>
      <c r="B518">
        <f>VLOOKUP(A518,'CounselingRecords (Becki)'!$A:$C,3,FALSE)</f>
        <v>9227</v>
      </c>
      <c r="C518">
        <v>97630</v>
      </c>
      <c r="D518">
        <f t="shared" si="8"/>
        <v>240516</v>
      </c>
      <c r="E518">
        <v>1</v>
      </c>
      <c r="F518" s="2">
        <v>44291</v>
      </c>
      <c r="G518" t="s">
        <v>1039</v>
      </c>
      <c r="H518">
        <v>1</v>
      </c>
      <c r="J518">
        <v>1</v>
      </c>
      <c r="K518" t="s">
        <v>1672</v>
      </c>
      <c r="L518" t="s">
        <v>1066</v>
      </c>
      <c r="M518" s="2">
        <v>44291</v>
      </c>
      <c r="N518">
        <v>10</v>
      </c>
    </row>
    <row r="519" spans="1:14" x14ac:dyDescent="0.2">
      <c r="A519">
        <v>10455</v>
      </c>
      <c r="B519">
        <f>VLOOKUP(A519,'CounselingRecords (Becki)'!$A:$C,3,FALSE)</f>
        <v>9229</v>
      </c>
      <c r="C519">
        <v>97632</v>
      </c>
      <c r="D519">
        <f t="shared" si="8"/>
        <v>240517</v>
      </c>
      <c r="E519">
        <v>1</v>
      </c>
      <c r="F519" s="2">
        <v>44280</v>
      </c>
      <c r="G519" t="s">
        <v>1039</v>
      </c>
      <c r="H519">
        <v>1</v>
      </c>
      <c r="J519">
        <v>1</v>
      </c>
      <c r="K519" t="s">
        <v>1673</v>
      </c>
      <c r="L519" t="s">
        <v>1066</v>
      </c>
      <c r="M519" s="2">
        <v>44280</v>
      </c>
      <c r="N519">
        <v>25</v>
      </c>
    </row>
    <row r="520" spans="1:14" x14ac:dyDescent="0.2">
      <c r="A520">
        <v>10454</v>
      </c>
      <c r="B520">
        <f>VLOOKUP(A520,'CounselingRecords (Becki)'!$A:$C,3,FALSE)</f>
        <v>9228</v>
      </c>
      <c r="C520">
        <v>97634</v>
      </c>
      <c r="D520">
        <f t="shared" si="8"/>
        <v>240518</v>
      </c>
      <c r="E520">
        <v>1</v>
      </c>
      <c r="F520" s="2">
        <v>44280</v>
      </c>
      <c r="G520" t="s">
        <v>1039</v>
      </c>
      <c r="H520">
        <v>1</v>
      </c>
      <c r="J520">
        <v>1</v>
      </c>
      <c r="K520" t="s">
        <v>1674</v>
      </c>
      <c r="L520" t="s">
        <v>1066</v>
      </c>
      <c r="M520" s="2">
        <v>44280</v>
      </c>
      <c r="N520">
        <v>20</v>
      </c>
    </row>
    <row r="521" spans="1:14" x14ac:dyDescent="0.2">
      <c r="A521">
        <v>10457</v>
      </c>
      <c r="B521">
        <f>VLOOKUP(A521,'CounselingRecords (Becki)'!$A:$C,3,FALSE)</f>
        <v>9231</v>
      </c>
      <c r="C521">
        <v>97636</v>
      </c>
      <c r="D521">
        <f t="shared" si="8"/>
        <v>240519</v>
      </c>
      <c r="E521">
        <v>1</v>
      </c>
      <c r="F521" s="2">
        <v>44291</v>
      </c>
      <c r="G521" t="s">
        <v>1039</v>
      </c>
      <c r="H521">
        <v>1</v>
      </c>
      <c r="J521">
        <v>1</v>
      </c>
      <c r="K521" t="s">
        <v>1675</v>
      </c>
      <c r="L521" t="s">
        <v>1066</v>
      </c>
      <c r="M521" s="2">
        <v>44291</v>
      </c>
      <c r="N521">
        <v>10</v>
      </c>
    </row>
    <row r="522" spans="1:14" x14ac:dyDescent="0.2">
      <c r="A522">
        <v>10470</v>
      </c>
      <c r="B522">
        <f>VLOOKUP(A522,'CounselingRecords (Becki)'!$A:$C,3,FALSE)</f>
        <v>9239</v>
      </c>
      <c r="C522">
        <v>97645</v>
      </c>
      <c r="D522">
        <f t="shared" si="8"/>
        <v>240520</v>
      </c>
      <c r="E522">
        <v>1</v>
      </c>
      <c r="F522" s="2">
        <v>44280</v>
      </c>
      <c r="G522" t="s">
        <v>1039</v>
      </c>
      <c r="H522">
        <v>1</v>
      </c>
      <c r="J522">
        <v>1</v>
      </c>
      <c r="K522" t="s">
        <v>1676</v>
      </c>
      <c r="L522" t="s">
        <v>1066</v>
      </c>
      <c r="M522" s="2">
        <v>44280</v>
      </c>
      <c r="N522">
        <v>10</v>
      </c>
    </row>
    <row r="523" spans="1:14" x14ac:dyDescent="0.2">
      <c r="A523">
        <v>10284</v>
      </c>
      <c r="B523">
        <f>VLOOKUP(A523,'CounselingRecords (Becki)'!$A:$C,3,FALSE)</f>
        <v>9076</v>
      </c>
      <c r="C523">
        <v>97652</v>
      </c>
      <c r="D523">
        <f t="shared" si="8"/>
        <v>240521</v>
      </c>
      <c r="E523">
        <v>1</v>
      </c>
      <c r="F523" s="2">
        <v>44258</v>
      </c>
      <c r="G523" t="s">
        <v>1039</v>
      </c>
      <c r="H523">
        <v>1</v>
      </c>
      <c r="J523">
        <v>1</v>
      </c>
      <c r="K523" t="s">
        <v>1677</v>
      </c>
      <c r="L523" t="s">
        <v>1066</v>
      </c>
      <c r="M523" s="2">
        <v>44258</v>
      </c>
      <c r="N523">
        <v>10</v>
      </c>
    </row>
    <row r="524" spans="1:14" x14ac:dyDescent="0.2">
      <c r="A524">
        <v>10206</v>
      </c>
      <c r="B524">
        <f>VLOOKUP(A524,'CounselingRecords (Becki)'!$A:$C,3,FALSE)</f>
        <v>9000</v>
      </c>
      <c r="C524">
        <v>97654</v>
      </c>
      <c r="D524">
        <f t="shared" si="8"/>
        <v>240522</v>
      </c>
      <c r="E524">
        <v>1</v>
      </c>
      <c r="F524" s="2">
        <v>44263</v>
      </c>
      <c r="G524" t="s">
        <v>1039</v>
      </c>
      <c r="H524">
        <v>1</v>
      </c>
      <c r="J524">
        <v>1</v>
      </c>
      <c r="K524" t="s">
        <v>1678</v>
      </c>
      <c r="L524" t="s">
        <v>1066</v>
      </c>
      <c r="M524" s="2">
        <v>44263</v>
      </c>
      <c r="N524">
        <v>30</v>
      </c>
    </row>
    <row r="525" spans="1:14" x14ac:dyDescent="0.2">
      <c r="A525">
        <v>10388</v>
      </c>
      <c r="B525">
        <f>VLOOKUP(A525,'CounselingRecords (Becki)'!$A:$C,3,FALSE)</f>
        <v>9174</v>
      </c>
      <c r="C525">
        <v>97656</v>
      </c>
      <c r="D525">
        <f t="shared" si="8"/>
        <v>240523</v>
      </c>
      <c r="E525">
        <v>1</v>
      </c>
      <c r="F525" s="2">
        <v>44264</v>
      </c>
      <c r="G525" t="s">
        <v>1039</v>
      </c>
      <c r="H525">
        <v>1</v>
      </c>
      <c r="J525">
        <v>1</v>
      </c>
      <c r="K525" t="s">
        <v>1679</v>
      </c>
      <c r="L525" t="s">
        <v>1066</v>
      </c>
      <c r="M525" s="2">
        <v>44264</v>
      </c>
      <c r="N525">
        <v>30</v>
      </c>
    </row>
    <row r="526" spans="1:14" x14ac:dyDescent="0.2">
      <c r="A526">
        <v>10388</v>
      </c>
      <c r="B526">
        <f>VLOOKUP(A526,'CounselingRecords (Becki)'!$A:$C,3,FALSE)</f>
        <v>9174</v>
      </c>
      <c r="C526">
        <v>97658</v>
      </c>
      <c r="D526">
        <f t="shared" si="8"/>
        <v>240524</v>
      </c>
      <c r="E526">
        <v>1</v>
      </c>
      <c r="F526" s="2"/>
      <c r="G526" t="s">
        <v>1039</v>
      </c>
      <c r="H526">
        <v>1</v>
      </c>
      <c r="J526">
        <v>1</v>
      </c>
      <c r="L526" t="s">
        <v>1066</v>
      </c>
      <c r="M526" s="2"/>
    </row>
    <row r="527" spans="1:14" x14ac:dyDescent="0.2">
      <c r="A527">
        <v>10421</v>
      </c>
      <c r="B527">
        <f>VLOOKUP(A527,'CounselingRecords (Becki)'!$A:$C,3,FALSE)</f>
        <v>9203</v>
      </c>
      <c r="C527">
        <v>97660</v>
      </c>
      <c r="D527">
        <f t="shared" si="8"/>
        <v>240525</v>
      </c>
      <c r="E527">
        <v>1</v>
      </c>
      <c r="F527" s="2">
        <v>44267</v>
      </c>
      <c r="G527" t="s">
        <v>1039</v>
      </c>
      <c r="H527">
        <v>1</v>
      </c>
      <c r="J527">
        <v>1</v>
      </c>
      <c r="K527" t="s">
        <v>1680</v>
      </c>
      <c r="L527" t="s">
        <v>1066</v>
      </c>
      <c r="M527" s="2">
        <v>44267</v>
      </c>
      <c r="N527">
        <v>25</v>
      </c>
    </row>
    <row r="528" spans="1:14" x14ac:dyDescent="0.2">
      <c r="A528">
        <v>10579</v>
      </c>
      <c r="B528">
        <f>VLOOKUP(A528,'CounselingRecords (Becki)'!$A:$C,3,FALSE)</f>
        <v>9339</v>
      </c>
      <c r="C528">
        <v>97602</v>
      </c>
      <c r="D528">
        <f t="shared" si="8"/>
        <v>240526</v>
      </c>
      <c r="E528">
        <v>1</v>
      </c>
      <c r="F528" s="2">
        <v>44291</v>
      </c>
      <c r="G528" t="s">
        <v>1039</v>
      </c>
      <c r="H528">
        <v>1</v>
      </c>
      <c r="J528">
        <v>1</v>
      </c>
      <c r="K528" t="s">
        <v>1681</v>
      </c>
      <c r="L528" t="s">
        <v>1066</v>
      </c>
      <c r="M528" s="2">
        <v>44291</v>
      </c>
      <c r="N528">
        <v>45</v>
      </c>
    </row>
    <row r="529" spans="1:14" x14ac:dyDescent="0.2">
      <c r="A529">
        <v>10535</v>
      </c>
      <c r="B529">
        <f>VLOOKUP(A529,'CounselingRecords (Becki)'!$A:$C,3,FALSE)</f>
        <v>9299</v>
      </c>
      <c r="C529">
        <v>97604</v>
      </c>
      <c r="D529">
        <f t="shared" si="8"/>
        <v>240527</v>
      </c>
      <c r="E529">
        <v>1</v>
      </c>
      <c r="F529" s="2">
        <v>44263</v>
      </c>
      <c r="G529" t="s">
        <v>1039</v>
      </c>
      <c r="H529">
        <v>1</v>
      </c>
      <c r="J529">
        <v>1</v>
      </c>
      <c r="K529" t="s">
        <v>1682</v>
      </c>
      <c r="L529" t="s">
        <v>1066</v>
      </c>
      <c r="M529" s="2">
        <v>44263</v>
      </c>
      <c r="N529">
        <v>10</v>
      </c>
    </row>
    <row r="530" spans="1:14" x14ac:dyDescent="0.2">
      <c r="A530">
        <v>10449</v>
      </c>
      <c r="B530">
        <f>VLOOKUP(A530,'CounselingRecords (Becki)'!$A:$C,3,FALSE)</f>
        <v>9224</v>
      </c>
      <c r="C530">
        <v>97606</v>
      </c>
      <c r="D530">
        <f t="shared" si="8"/>
        <v>240528</v>
      </c>
      <c r="E530">
        <v>1</v>
      </c>
      <c r="F530" s="2">
        <v>44263</v>
      </c>
      <c r="G530" t="s">
        <v>1039</v>
      </c>
      <c r="H530">
        <v>1</v>
      </c>
      <c r="J530">
        <v>1</v>
      </c>
      <c r="K530" t="s">
        <v>1683</v>
      </c>
      <c r="L530" t="s">
        <v>1066</v>
      </c>
      <c r="M530" s="2">
        <v>44263</v>
      </c>
      <c r="N530">
        <v>20</v>
      </c>
    </row>
    <row r="531" spans="1:14" x14ac:dyDescent="0.2">
      <c r="A531">
        <v>10504</v>
      </c>
      <c r="B531">
        <f>VLOOKUP(A531,'CounselingRecords (Becki)'!$A:$C,3,FALSE)</f>
        <v>9271</v>
      </c>
      <c r="C531">
        <v>97608</v>
      </c>
      <c r="D531">
        <f t="shared" si="8"/>
        <v>240529</v>
      </c>
      <c r="E531">
        <v>1</v>
      </c>
      <c r="F531" s="2">
        <v>44263</v>
      </c>
      <c r="G531" t="s">
        <v>1039</v>
      </c>
      <c r="H531">
        <v>1</v>
      </c>
      <c r="J531">
        <v>1</v>
      </c>
      <c r="K531" t="s">
        <v>1684</v>
      </c>
      <c r="L531" t="s">
        <v>1066</v>
      </c>
      <c r="M531" s="2">
        <v>44263</v>
      </c>
      <c r="N531">
        <v>20</v>
      </c>
    </row>
    <row r="532" spans="1:14" x14ac:dyDescent="0.2">
      <c r="A532">
        <v>10549</v>
      </c>
      <c r="B532">
        <f>VLOOKUP(A532,'CounselingRecords (Becki)'!$A:$C,3,FALSE)</f>
        <v>9311</v>
      </c>
      <c r="C532">
        <v>97610</v>
      </c>
      <c r="D532">
        <f t="shared" si="8"/>
        <v>240530</v>
      </c>
      <c r="E532">
        <v>1</v>
      </c>
      <c r="F532" s="2">
        <v>44263</v>
      </c>
      <c r="G532" t="s">
        <v>1039</v>
      </c>
      <c r="H532">
        <v>1</v>
      </c>
      <c r="J532">
        <v>1</v>
      </c>
      <c r="K532" t="s">
        <v>1685</v>
      </c>
      <c r="L532" t="s">
        <v>1066</v>
      </c>
      <c r="M532" s="2">
        <v>44263</v>
      </c>
      <c r="N532">
        <v>20</v>
      </c>
    </row>
    <row r="533" spans="1:14" x14ac:dyDescent="0.2">
      <c r="A533">
        <v>10340</v>
      </c>
      <c r="B533">
        <f>VLOOKUP(A533,'CounselingRecords (Becki)'!$A:$C,3,FALSE)</f>
        <v>9132</v>
      </c>
      <c r="C533">
        <v>97614</v>
      </c>
      <c r="D533">
        <f t="shared" si="8"/>
        <v>240531</v>
      </c>
      <c r="E533">
        <v>1</v>
      </c>
      <c r="F533" s="2">
        <v>44279</v>
      </c>
      <c r="G533" t="s">
        <v>1039</v>
      </c>
      <c r="H533">
        <v>1</v>
      </c>
      <c r="J533">
        <v>1</v>
      </c>
      <c r="K533" t="s">
        <v>1686</v>
      </c>
      <c r="L533" t="s">
        <v>1066</v>
      </c>
      <c r="M533" s="2">
        <v>44279</v>
      </c>
      <c r="N533">
        <v>30</v>
      </c>
    </row>
    <row r="534" spans="1:14" x14ac:dyDescent="0.2">
      <c r="A534">
        <v>10403</v>
      </c>
      <c r="B534">
        <f>VLOOKUP(A534,'CounselingRecords (Becki)'!$A:$C,3,FALSE)</f>
        <v>9189</v>
      </c>
      <c r="C534">
        <v>97616</v>
      </c>
      <c r="D534">
        <f t="shared" si="8"/>
        <v>240532</v>
      </c>
      <c r="E534">
        <v>1</v>
      </c>
      <c r="F534" s="2">
        <v>44279</v>
      </c>
      <c r="G534" t="s">
        <v>1039</v>
      </c>
      <c r="H534">
        <v>1</v>
      </c>
      <c r="J534">
        <v>1</v>
      </c>
      <c r="K534" t="s">
        <v>1687</v>
      </c>
      <c r="L534" t="s">
        <v>1066</v>
      </c>
      <c r="M534" s="2">
        <v>44279</v>
      </c>
      <c r="N534">
        <v>30</v>
      </c>
    </row>
    <row r="535" spans="1:14" x14ac:dyDescent="0.2">
      <c r="A535">
        <v>10445</v>
      </c>
      <c r="B535">
        <f>VLOOKUP(A535,'CounselingRecords (Becki)'!$A:$C,3,FALSE)</f>
        <v>9221</v>
      </c>
      <c r="C535">
        <v>97620</v>
      </c>
      <c r="D535">
        <f t="shared" si="8"/>
        <v>240533</v>
      </c>
      <c r="E535">
        <v>1</v>
      </c>
      <c r="F535" s="2">
        <v>44280</v>
      </c>
      <c r="G535" t="s">
        <v>1039</v>
      </c>
      <c r="H535">
        <v>1</v>
      </c>
      <c r="J535">
        <v>1</v>
      </c>
      <c r="K535" t="s">
        <v>1688</v>
      </c>
      <c r="L535" t="s">
        <v>1066</v>
      </c>
      <c r="M535" s="2">
        <v>44280</v>
      </c>
      <c r="N535">
        <v>10</v>
      </c>
    </row>
    <row r="536" spans="1:14" x14ac:dyDescent="0.2">
      <c r="A536">
        <v>10446</v>
      </c>
      <c r="B536">
        <f>VLOOKUP(A536,'CounselingRecords (Becki)'!$A:$C,3,FALSE)</f>
        <v>9222</v>
      </c>
      <c r="C536">
        <v>97622</v>
      </c>
      <c r="D536">
        <f t="shared" si="8"/>
        <v>240534</v>
      </c>
      <c r="E536">
        <v>1</v>
      </c>
      <c r="F536" s="2">
        <v>44280</v>
      </c>
      <c r="G536" t="s">
        <v>1039</v>
      </c>
      <c r="H536">
        <v>1</v>
      </c>
      <c r="J536">
        <v>1</v>
      </c>
      <c r="K536" t="s">
        <v>1689</v>
      </c>
      <c r="L536" t="s">
        <v>1066</v>
      </c>
      <c r="M536" s="2">
        <v>44280</v>
      </c>
      <c r="N536">
        <v>30</v>
      </c>
    </row>
    <row r="537" spans="1:14" x14ac:dyDescent="0.2">
      <c r="A537">
        <v>10447</v>
      </c>
      <c r="B537">
        <f>VLOOKUP(A537,'CounselingRecords (Becki)'!$A:$C,3,FALSE)</f>
        <v>9223</v>
      </c>
      <c r="C537">
        <v>97624</v>
      </c>
      <c r="D537">
        <f t="shared" si="8"/>
        <v>240535</v>
      </c>
      <c r="E537">
        <v>1</v>
      </c>
      <c r="F537" s="2">
        <v>44280</v>
      </c>
      <c r="G537" t="s">
        <v>1039</v>
      </c>
      <c r="H537">
        <v>1</v>
      </c>
      <c r="J537">
        <v>1</v>
      </c>
      <c r="K537" t="s">
        <v>1690</v>
      </c>
      <c r="L537" t="s">
        <v>1066</v>
      </c>
      <c r="M537" s="2">
        <v>44280</v>
      </c>
      <c r="N537">
        <v>30</v>
      </c>
    </row>
    <row r="538" spans="1:14" x14ac:dyDescent="0.2">
      <c r="A538">
        <v>10263</v>
      </c>
      <c r="B538">
        <f>VLOOKUP(A538,'CounselingRecords (Becki)'!$A:$C,3,FALSE)</f>
        <v>9056</v>
      </c>
      <c r="C538">
        <v>97626</v>
      </c>
      <c r="D538">
        <f t="shared" si="8"/>
        <v>240536</v>
      </c>
      <c r="E538">
        <v>1</v>
      </c>
      <c r="F538" s="2">
        <v>44280</v>
      </c>
      <c r="G538" t="s">
        <v>1039</v>
      </c>
      <c r="H538">
        <v>1</v>
      </c>
      <c r="J538">
        <v>1</v>
      </c>
      <c r="K538" t="s">
        <v>1691</v>
      </c>
      <c r="L538" t="s">
        <v>1066</v>
      </c>
      <c r="M538" s="2">
        <v>44280</v>
      </c>
      <c r="N538">
        <v>25</v>
      </c>
    </row>
    <row r="539" spans="1:14" x14ac:dyDescent="0.2">
      <c r="A539">
        <v>10452</v>
      </c>
      <c r="B539">
        <f>VLOOKUP(A539,'CounselingRecords (Becki)'!$A:$C,3,FALSE)</f>
        <v>9226</v>
      </c>
      <c r="C539">
        <v>97628</v>
      </c>
      <c r="D539">
        <f t="shared" si="8"/>
        <v>240537</v>
      </c>
      <c r="E539">
        <v>1</v>
      </c>
      <c r="F539" s="2">
        <v>44280</v>
      </c>
      <c r="G539" t="s">
        <v>1039</v>
      </c>
      <c r="H539">
        <v>1</v>
      </c>
      <c r="J539">
        <v>1</v>
      </c>
      <c r="K539" t="s">
        <v>1692</v>
      </c>
      <c r="L539" t="s">
        <v>1066</v>
      </c>
      <c r="M539" s="2">
        <v>44280</v>
      </c>
      <c r="N539">
        <v>10</v>
      </c>
    </row>
    <row r="540" spans="1:14" x14ac:dyDescent="0.2">
      <c r="A540">
        <v>10601</v>
      </c>
      <c r="B540">
        <f>VLOOKUP(A540,'CounselingRecords (Becki)'!$A:$C,3,FALSE)</f>
        <v>9358</v>
      </c>
      <c r="C540">
        <v>98195</v>
      </c>
      <c r="D540">
        <f t="shared" si="8"/>
        <v>240538</v>
      </c>
      <c r="E540">
        <v>1</v>
      </c>
      <c r="F540" s="2">
        <v>44342</v>
      </c>
      <c r="G540" t="s">
        <v>1039</v>
      </c>
      <c r="H540">
        <v>1</v>
      </c>
      <c r="J540">
        <v>1</v>
      </c>
      <c r="K540" t="s">
        <v>1693</v>
      </c>
      <c r="L540" t="s">
        <v>1066</v>
      </c>
      <c r="M540" s="2">
        <v>44342</v>
      </c>
      <c r="N540">
        <v>60</v>
      </c>
    </row>
    <row r="541" spans="1:14" x14ac:dyDescent="0.2">
      <c r="A541">
        <v>10635</v>
      </c>
      <c r="B541">
        <f>VLOOKUP(A541,'CounselingRecords (Becki)'!$A:$C,3,FALSE)</f>
        <v>9390</v>
      </c>
      <c r="C541">
        <v>98199</v>
      </c>
      <c r="D541">
        <f t="shared" si="8"/>
        <v>240539</v>
      </c>
      <c r="E541">
        <v>1</v>
      </c>
      <c r="F541" s="2">
        <v>44329</v>
      </c>
      <c r="G541" t="s">
        <v>1039</v>
      </c>
      <c r="H541">
        <v>1</v>
      </c>
      <c r="J541">
        <v>1</v>
      </c>
      <c r="K541" t="s">
        <v>1694</v>
      </c>
      <c r="L541" t="s">
        <v>1066</v>
      </c>
      <c r="M541" s="2">
        <v>44329</v>
      </c>
      <c r="N541">
        <v>45</v>
      </c>
    </row>
    <row r="542" spans="1:14" x14ac:dyDescent="0.2">
      <c r="A542">
        <v>10570</v>
      </c>
      <c r="B542">
        <f>VLOOKUP(A542,'CounselingRecords (Becki)'!$A:$C,3,FALSE)</f>
        <v>9330</v>
      </c>
      <c r="C542">
        <v>97565</v>
      </c>
      <c r="D542">
        <f t="shared" si="8"/>
        <v>240540</v>
      </c>
      <c r="E542">
        <v>1</v>
      </c>
      <c r="F542" s="2">
        <v>44274</v>
      </c>
      <c r="G542" t="s">
        <v>1039</v>
      </c>
      <c r="H542">
        <v>1</v>
      </c>
      <c r="J542">
        <v>1</v>
      </c>
      <c r="K542" t="s">
        <v>1695</v>
      </c>
      <c r="L542" t="s">
        <v>1066</v>
      </c>
      <c r="M542" s="2">
        <v>44274</v>
      </c>
      <c r="N542">
        <v>40</v>
      </c>
    </row>
    <row r="543" spans="1:14" x14ac:dyDescent="0.2">
      <c r="A543">
        <v>10573</v>
      </c>
      <c r="B543">
        <f>VLOOKUP(A543,'CounselingRecords (Becki)'!$A:$C,3,FALSE)</f>
        <v>9333</v>
      </c>
      <c r="C543">
        <v>97581</v>
      </c>
      <c r="D543">
        <f t="shared" si="8"/>
        <v>240541</v>
      </c>
      <c r="E543">
        <v>1</v>
      </c>
      <c r="F543" s="2">
        <v>44274</v>
      </c>
      <c r="G543" t="s">
        <v>1039</v>
      </c>
      <c r="H543">
        <v>1</v>
      </c>
      <c r="J543">
        <v>1</v>
      </c>
      <c r="K543" t="s">
        <v>1696</v>
      </c>
      <c r="L543" t="s">
        <v>1066</v>
      </c>
      <c r="M543" s="2">
        <v>44274</v>
      </c>
      <c r="N543">
        <v>20</v>
      </c>
    </row>
    <row r="544" spans="1:14" x14ac:dyDescent="0.2">
      <c r="A544">
        <v>10390</v>
      </c>
      <c r="B544">
        <f>VLOOKUP(A544,'CounselingRecords (Becki)'!$A:$C,3,FALSE)</f>
        <v>9176</v>
      </c>
      <c r="C544">
        <v>97583</v>
      </c>
      <c r="D544">
        <f t="shared" si="8"/>
        <v>240542</v>
      </c>
      <c r="E544">
        <v>1</v>
      </c>
      <c r="F544" s="2">
        <v>44274</v>
      </c>
      <c r="G544" t="s">
        <v>1039</v>
      </c>
      <c r="H544">
        <v>1</v>
      </c>
      <c r="J544">
        <v>1</v>
      </c>
      <c r="K544" t="s">
        <v>1697</v>
      </c>
      <c r="L544" t="s">
        <v>1066</v>
      </c>
      <c r="M544" s="2">
        <v>44274</v>
      </c>
      <c r="N544">
        <v>20</v>
      </c>
    </row>
    <row r="545" spans="1:14" x14ac:dyDescent="0.2">
      <c r="A545">
        <v>10617</v>
      </c>
      <c r="B545">
        <f>VLOOKUP(A545,'CounselingRecords (Becki)'!$A:$C,3,FALSE)</f>
        <v>9373</v>
      </c>
      <c r="C545">
        <v>98010</v>
      </c>
      <c r="D545">
        <f t="shared" si="8"/>
        <v>240543</v>
      </c>
      <c r="E545">
        <v>1</v>
      </c>
      <c r="F545" s="2">
        <v>44288</v>
      </c>
      <c r="G545" t="s">
        <v>1039</v>
      </c>
      <c r="H545">
        <v>1</v>
      </c>
      <c r="J545">
        <v>1</v>
      </c>
      <c r="K545" t="s">
        <v>1224</v>
      </c>
      <c r="L545" t="s">
        <v>1066</v>
      </c>
      <c r="M545" s="2">
        <v>44288</v>
      </c>
      <c r="N545">
        <v>20</v>
      </c>
    </row>
    <row r="546" spans="1:14" x14ac:dyDescent="0.2">
      <c r="A546">
        <v>10611</v>
      </c>
      <c r="B546">
        <f>VLOOKUP(A546,'CounselingRecords (Becki)'!$A:$C,3,FALSE)</f>
        <v>9368</v>
      </c>
      <c r="C546">
        <v>98003</v>
      </c>
      <c r="D546">
        <f t="shared" si="8"/>
        <v>240544</v>
      </c>
      <c r="E546">
        <v>1</v>
      </c>
      <c r="F546" s="2">
        <v>44288</v>
      </c>
      <c r="G546" t="s">
        <v>1039</v>
      </c>
      <c r="H546">
        <v>1</v>
      </c>
      <c r="J546">
        <v>1</v>
      </c>
      <c r="K546" t="s">
        <v>1224</v>
      </c>
      <c r="L546" t="s">
        <v>1066</v>
      </c>
      <c r="M546" s="2">
        <v>44288</v>
      </c>
      <c r="N546">
        <v>20</v>
      </c>
    </row>
    <row r="547" spans="1:14" x14ac:dyDescent="0.2">
      <c r="A547">
        <v>10613</v>
      </c>
      <c r="B547">
        <f>VLOOKUP(A547,'CounselingRecords (Becki)'!$A:$C,3,FALSE)</f>
        <v>9370</v>
      </c>
      <c r="C547">
        <v>98004</v>
      </c>
      <c r="D547">
        <f t="shared" si="8"/>
        <v>240545</v>
      </c>
      <c r="E547">
        <v>1</v>
      </c>
      <c r="F547" s="2">
        <v>44288</v>
      </c>
      <c r="G547" t="s">
        <v>1039</v>
      </c>
      <c r="H547">
        <v>1</v>
      </c>
      <c r="J547">
        <v>1</v>
      </c>
      <c r="K547" t="s">
        <v>1224</v>
      </c>
      <c r="L547" t="s">
        <v>1066</v>
      </c>
      <c r="M547" s="2">
        <v>44288</v>
      </c>
      <c r="N547">
        <v>20</v>
      </c>
    </row>
    <row r="548" spans="1:14" x14ac:dyDescent="0.2">
      <c r="A548">
        <v>10614</v>
      </c>
      <c r="B548">
        <f>VLOOKUP(A548,'CounselingRecords (Becki)'!$A:$C,3,FALSE)</f>
        <v>9371</v>
      </c>
      <c r="C548">
        <v>98006</v>
      </c>
      <c r="D548">
        <f t="shared" si="8"/>
        <v>240546</v>
      </c>
      <c r="E548">
        <v>1</v>
      </c>
      <c r="F548" s="2">
        <v>44288</v>
      </c>
      <c r="G548" t="s">
        <v>1039</v>
      </c>
      <c r="H548">
        <v>1</v>
      </c>
      <c r="J548">
        <v>1</v>
      </c>
      <c r="K548" t="s">
        <v>1224</v>
      </c>
      <c r="L548" t="s">
        <v>1066</v>
      </c>
      <c r="M548" s="2">
        <v>44288</v>
      </c>
      <c r="N548">
        <v>20</v>
      </c>
    </row>
    <row r="549" spans="1:14" x14ac:dyDescent="0.2">
      <c r="A549">
        <v>10608</v>
      </c>
      <c r="B549">
        <f>VLOOKUP(A549,'CounselingRecords (Becki)'!$A:$C,3,FALSE)</f>
        <v>9365</v>
      </c>
      <c r="C549">
        <v>97994</v>
      </c>
      <c r="D549">
        <f t="shared" si="8"/>
        <v>240547</v>
      </c>
      <c r="E549">
        <v>1</v>
      </c>
      <c r="F549" s="2">
        <v>44288</v>
      </c>
      <c r="G549" t="s">
        <v>1039</v>
      </c>
      <c r="H549">
        <v>1</v>
      </c>
      <c r="J549">
        <v>1</v>
      </c>
      <c r="K549" t="s">
        <v>1224</v>
      </c>
      <c r="L549" t="s">
        <v>1066</v>
      </c>
      <c r="M549" s="2">
        <v>44288</v>
      </c>
      <c r="N549">
        <v>20</v>
      </c>
    </row>
    <row r="550" spans="1:14" x14ac:dyDescent="0.2">
      <c r="A550">
        <v>10608</v>
      </c>
      <c r="B550">
        <f>VLOOKUP(A550,'CounselingRecords (Becki)'!$A:$C,3,FALSE)</f>
        <v>9365</v>
      </c>
      <c r="C550">
        <v>97995</v>
      </c>
      <c r="D550">
        <f t="shared" si="8"/>
        <v>240548</v>
      </c>
      <c r="E550">
        <v>1</v>
      </c>
      <c r="F550" s="2">
        <v>44288</v>
      </c>
      <c r="G550" t="s">
        <v>1039</v>
      </c>
      <c r="H550">
        <v>1</v>
      </c>
      <c r="J550">
        <v>1</v>
      </c>
      <c r="L550" t="s">
        <v>1066</v>
      </c>
      <c r="M550" s="2">
        <v>44288</v>
      </c>
      <c r="N550">
        <v>20</v>
      </c>
    </row>
    <row r="551" spans="1:14" x14ac:dyDescent="0.2">
      <c r="A551">
        <v>10609</v>
      </c>
      <c r="B551">
        <f>VLOOKUP(A551,'CounselingRecords (Becki)'!$A:$C,3,FALSE)</f>
        <v>9366</v>
      </c>
      <c r="C551">
        <v>97996</v>
      </c>
      <c r="D551">
        <f t="shared" si="8"/>
        <v>240549</v>
      </c>
      <c r="E551">
        <v>1</v>
      </c>
      <c r="F551" s="2">
        <v>44288</v>
      </c>
      <c r="G551" t="s">
        <v>1039</v>
      </c>
      <c r="H551">
        <v>1</v>
      </c>
      <c r="J551">
        <v>1</v>
      </c>
      <c r="K551" t="s">
        <v>1224</v>
      </c>
      <c r="L551" t="s">
        <v>1066</v>
      </c>
      <c r="M551" s="2">
        <v>44288</v>
      </c>
      <c r="N551">
        <v>20</v>
      </c>
    </row>
    <row r="552" spans="1:14" x14ac:dyDescent="0.2">
      <c r="A552">
        <v>10610</v>
      </c>
      <c r="B552">
        <f>VLOOKUP(A552,'CounselingRecords (Becki)'!$A:$C,3,FALSE)</f>
        <v>9367</v>
      </c>
      <c r="C552">
        <v>97998</v>
      </c>
      <c r="D552">
        <f t="shared" si="8"/>
        <v>240550</v>
      </c>
      <c r="E552">
        <v>1</v>
      </c>
      <c r="F552" s="2">
        <v>44288</v>
      </c>
      <c r="G552" t="s">
        <v>1039</v>
      </c>
      <c r="H552">
        <v>1</v>
      </c>
      <c r="J552">
        <v>1</v>
      </c>
      <c r="K552" t="s">
        <v>1224</v>
      </c>
      <c r="L552" t="s">
        <v>1066</v>
      </c>
      <c r="M552" s="2">
        <v>44288</v>
      </c>
      <c r="N552">
        <v>20</v>
      </c>
    </row>
    <row r="553" spans="1:14" x14ac:dyDescent="0.2">
      <c r="A553">
        <v>10610</v>
      </c>
      <c r="B553">
        <f>VLOOKUP(A553,'CounselingRecords (Becki)'!$A:$C,3,FALSE)</f>
        <v>9367</v>
      </c>
      <c r="C553">
        <v>97999</v>
      </c>
      <c r="D553">
        <f t="shared" si="8"/>
        <v>240551</v>
      </c>
      <c r="E553">
        <v>1</v>
      </c>
      <c r="F553" s="2">
        <v>44288</v>
      </c>
      <c r="G553" t="s">
        <v>1039</v>
      </c>
      <c r="H553">
        <v>1</v>
      </c>
      <c r="J553">
        <v>1</v>
      </c>
      <c r="L553" t="s">
        <v>1066</v>
      </c>
      <c r="M553" s="2">
        <v>44288</v>
      </c>
      <c r="N553">
        <v>20</v>
      </c>
    </row>
    <row r="554" spans="1:14" x14ac:dyDescent="0.2">
      <c r="A554">
        <v>10612</v>
      </c>
      <c r="B554">
        <f>VLOOKUP(A554,'CounselingRecords (Becki)'!$A:$C,3,FALSE)</f>
        <v>9369</v>
      </c>
      <c r="C554">
        <v>98000</v>
      </c>
      <c r="D554">
        <f t="shared" si="8"/>
        <v>240552</v>
      </c>
      <c r="E554">
        <v>1</v>
      </c>
      <c r="F554" s="2">
        <v>44288</v>
      </c>
      <c r="G554" t="s">
        <v>1039</v>
      </c>
      <c r="H554">
        <v>1</v>
      </c>
      <c r="J554">
        <v>1</v>
      </c>
      <c r="K554" t="s">
        <v>1224</v>
      </c>
      <c r="L554" t="s">
        <v>1066</v>
      </c>
      <c r="M554" s="2">
        <v>44288</v>
      </c>
      <c r="N554">
        <v>10</v>
      </c>
    </row>
    <row r="555" spans="1:14" x14ac:dyDescent="0.2">
      <c r="A555">
        <v>10399</v>
      </c>
      <c r="B555">
        <f>VLOOKUP(A555,'CounselingRecords (Becki)'!$A:$C,3,FALSE)</f>
        <v>9185</v>
      </c>
      <c r="C555">
        <v>97981</v>
      </c>
      <c r="D555">
        <f t="shared" si="8"/>
        <v>240553</v>
      </c>
      <c r="E555">
        <v>1</v>
      </c>
      <c r="F555" s="2">
        <v>44309</v>
      </c>
      <c r="G555" t="s">
        <v>1039</v>
      </c>
      <c r="H555">
        <v>1</v>
      </c>
      <c r="J555">
        <v>1</v>
      </c>
      <c r="K555" t="s">
        <v>1698</v>
      </c>
      <c r="L555" t="s">
        <v>1066</v>
      </c>
      <c r="M555" s="2">
        <v>44309</v>
      </c>
      <c r="N555">
        <v>30</v>
      </c>
    </row>
    <row r="556" spans="1:14" x14ac:dyDescent="0.2">
      <c r="A556">
        <v>10606</v>
      </c>
      <c r="B556">
        <f>VLOOKUP(A556,'CounselingRecords (Becki)'!$A:$C,3,FALSE)</f>
        <v>9363</v>
      </c>
      <c r="C556">
        <v>97988</v>
      </c>
      <c r="D556">
        <f t="shared" si="8"/>
        <v>240554</v>
      </c>
      <c r="E556">
        <v>1</v>
      </c>
      <c r="F556" s="2">
        <v>44288</v>
      </c>
      <c r="G556" t="s">
        <v>1039</v>
      </c>
      <c r="H556">
        <v>1</v>
      </c>
      <c r="J556">
        <v>1</v>
      </c>
      <c r="K556" t="s">
        <v>1224</v>
      </c>
      <c r="L556" t="s">
        <v>1066</v>
      </c>
      <c r="M556" s="2">
        <v>44288</v>
      </c>
      <c r="N556">
        <v>20</v>
      </c>
    </row>
    <row r="557" spans="1:14" x14ac:dyDescent="0.2">
      <c r="A557">
        <v>10606</v>
      </c>
      <c r="B557">
        <f>VLOOKUP(A557,'CounselingRecords (Becki)'!$A:$C,3,FALSE)</f>
        <v>9363</v>
      </c>
      <c r="C557">
        <v>97989</v>
      </c>
      <c r="D557">
        <f t="shared" si="8"/>
        <v>240555</v>
      </c>
      <c r="E557">
        <v>1</v>
      </c>
      <c r="F557" s="2">
        <v>44288</v>
      </c>
      <c r="G557" t="s">
        <v>1039</v>
      </c>
      <c r="H557">
        <v>1</v>
      </c>
      <c r="J557">
        <v>1</v>
      </c>
      <c r="K557" t="s">
        <v>1224</v>
      </c>
      <c r="L557" t="s">
        <v>1066</v>
      </c>
      <c r="M557" s="2">
        <v>44288</v>
      </c>
      <c r="N557">
        <v>20</v>
      </c>
    </row>
    <row r="558" spans="1:14" x14ac:dyDescent="0.2">
      <c r="A558">
        <v>10606</v>
      </c>
      <c r="B558">
        <f>VLOOKUP(A558,'CounselingRecords (Becki)'!$A:$C,3,FALSE)</f>
        <v>9363</v>
      </c>
      <c r="C558">
        <v>97990</v>
      </c>
      <c r="D558">
        <f t="shared" si="8"/>
        <v>240556</v>
      </c>
      <c r="E558">
        <v>1</v>
      </c>
      <c r="F558" s="2">
        <v>44288</v>
      </c>
      <c r="G558" t="s">
        <v>1039</v>
      </c>
      <c r="H558">
        <v>1</v>
      </c>
      <c r="J558">
        <v>1</v>
      </c>
      <c r="K558" t="s">
        <v>1224</v>
      </c>
      <c r="L558" t="s">
        <v>1066</v>
      </c>
      <c r="M558" s="2">
        <v>44288</v>
      </c>
      <c r="N558">
        <v>20</v>
      </c>
    </row>
    <row r="559" spans="1:14" x14ac:dyDescent="0.2">
      <c r="A559">
        <v>10516</v>
      </c>
      <c r="B559">
        <f>VLOOKUP(A559,'CounselingRecords (Becki)'!$A:$C,3,FALSE)</f>
        <v>9281</v>
      </c>
      <c r="C559">
        <v>97977</v>
      </c>
      <c r="D559">
        <f t="shared" si="8"/>
        <v>240557</v>
      </c>
      <c r="E559">
        <v>1</v>
      </c>
      <c r="F559" s="2">
        <v>44309</v>
      </c>
      <c r="G559" t="s">
        <v>1039</v>
      </c>
      <c r="H559">
        <v>1</v>
      </c>
      <c r="J559">
        <v>1</v>
      </c>
      <c r="K559" t="s">
        <v>1699</v>
      </c>
      <c r="L559" t="s">
        <v>1066</v>
      </c>
      <c r="M559" s="2">
        <v>44309</v>
      </c>
      <c r="N559">
        <v>45</v>
      </c>
    </row>
    <row r="560" spans="1:14" x14ac:dyDescent="0.2">
      <c r="A560">
        <v>10516</v>
      </c>
      <c r="B560">
        <f>VLOOKUP(A560,'CounselingRecords (Becki)'!$A:$C,3,FALSE)</f>
        <v>9281</v>
      </c>
      <c r="C560">
        <v>97978</v>
      </c>
      <c r="D560">
        <f t="shared" si="8"/>
        <v>240558</v>
      </c>
      <c r="E560">
        <v>1</v>
      </c>
      <c r="F560" s="2">
        <v>44309</v>
      </c>
      <c r="G560" t="s">
        <v>1039</v>
      </c>
      <c r="H560">
        <v>1</v>
      </c>
      <c r="J560">
        <v>1</v>
      </c>
      <c r="L560" t="s">
        <v>1066</v>
      </c>
      <c r="M560" s="2">
        <v>44309</v>
      </c>
      <c r="N560">
        <v>10</v>
      </c>
    </row>
    <row r="561" spans="1:14" x14ac:dyDescent="0.2">
      <c r="A561">
        <v>10443</v>
      </c>
      <c r="B561">
        <f>VLOOKUP(A561,'CounselingRecords (Becki)'!$A:$C,3,FALSE)</f>
        <v>9219</v>
      </c>
      <c r="C561">
        <v>97979</v>
      </c>
      <c r="D561">
        <f t="shared" si="8"/>
        <v>240559</v>
      </c>
      <c r="E561">
        <v>1</v>
      </c>
      <c r="F561" s="2">
        <v>44307</v>
      </c>
      <c r="G561" t="s">
        <v>1039</v>
      </c>
      <c r="H561">
        <v>1</v>
      </c>
      <c r="J561">
        <v>1</v>
      </c>
      <c r="K561" t="s">
        <v>1700</v>
      </c>
      <c r="L561" t="s">
        <v>1066</v>
      </c>
      <c r="M561" s="2">
        <v>44307</v>
      </c>
      <c r="N561">
        <v>30</v>
      </c>
    </row>
    <row r="562" spans="1:14" x14ac:dyDescent="0.2">
      <c r="A562">
        <v>10585</v>
      </c>
      <c r="B562">
        <f>VLOOKUP(A562,'CounselingRecords (Becki)'!$A:$C,3,FALSE)</f>
        <v>9343</v>
      </c>
      <c r="C562">
        <v>97983</v>
      </c>
      <c r="D562">
        <f t="shared" si="8"/>
        <v>240560</v>
      </c>
      <c r="E562">
        <v>1</v>
      </c>
      <c r="F562" s="2">
        <v>44281</v>
      </c>
      <c r="G562" t="s">
        <v>1039</v>
      </c>
      <c r="H562">
        <v>1</v>
      </c>
      <c r="J562">
        <v>1</v>
      </c>
      <c r="K562" t="s">
        <v>1701</v>
      </c>
      <c r="L562" t="s">
        <v>1066</v>
      </c>
      <c r="M562" s="2">
        <v>44281</v>
      </c>
      <c r="N562">
        <v>45</v>
      </c>
    </row>
    <row r="563" spans="1:14" x14ac:dyDescent="0.2">
      <c r="A563">
        <v>10585</v>
      </c>
      <c r="B563">
        <f>VLOOKUP(A563,'CounselingRecords (Becki)'!$A:$C,3,FALSE)</f>
        <v>9343</v>
      </c>
      <c r="C563">
        <v>97984</v>
      </c>
      <c r="D563">
        <f t="shared" si="8"/>
        <v>240561</v>
      </c>
      <c r="E563">
        <v>1</v>
      </c>
      <c r="F563" s="2">
        <v>44281</v>
      </c>
      <c r="G563" t="s">
        <v>1039</v>
      </c>
      <c r="H563">
        <v>1</v>
      </c>
      <c r="J563">
        <v>1</v>
      </c>
      <c r="K563" t="s">
        <v>1702</v>
      </c>
      <c r="L563" t="s">
        <v>1066</v>
      </c>
      <c r="M563" s="2">
        <v>44281</v>
      </c>
      <c r="N563">
        <v>45</v>
      </c>
    </row>
    <row r="564" spans="1:14" x14ac:dyDescent="0.2">
      <c r="A564">
        <v>10618</v>
      </c>
      <c r="B564">
        <f>VLOOKUP(A564,'CounselingRecords (Becki)'!$A:$C,3,FALSE)</f>
        <v>9374</v>
      </c>
      <c r="C564">
        <v>98012</v>
      </c>
      <c r="D564">
        <f t="shared" si="8"/>
        <v>240562</v>
      </c>
      <c r="E564">
        <v>1</v>
      </c>
      <c r="F564" s="2">
        <v>44288</v>
      </c>
      <c r="G564" t="s">
        <v>1039</v>
      </c>
      <c r="H564">
        <v>1</v>
      </c>
      <c r="J564">
        <v>1</v>
      </c>
      <c r="K564" t="s">
        <v>1224</v>
      </c>
      <c r="L564" t="s">
        <v>1066</v>
      </c>
      <c r="M564" s="2">
        <v>44288</v>
      </c>
      <c r="N564">
        <v>20</v>
      </c>
    </row>
    <row r="565" spans="1:14" x14ac:dyDescent="0.2">
      <c r="A565">
        <v>10618</v>
      </c>
      <c r="B565">
        <f>VLOOKUP(A565,'CounselingRecords (Becki)'!$A:$C,3,FALSE)</f>
        <v>9374</v>
      </c>
      <c r="C565">
        <v>98013</v>
      </c>
      <c r="D565">
        <f t="shared" si="8"/>
        <v>240563</v>
      </c>
      <c r="E565">
        <v>1</v>
      </c>
      <c r="F565" s="2">
        <v>44288</v>
      </c>
      <c r="G565" t="s">
        <v>1039</v>
      </c>
      <c r="H565">
        <v>1</v>
      </c>
      <c r="J565">
        <v>1</v>
      </c>
      <c r="K565" t="s">
        <v>1224</v>
      </c>
      <c r="L565" t="s">
        <v>1066</v>
      </c>
      <c r="M565" s="2">
        <v>44288</v>
      </c>
      <c r="N565">
        <v>20</v>
      </c>
    </row>
    <row r="566" spans="1:14" x14ac:dyDescent="0.2">
      <c r="A566">
        <v>10601</v>
      </c>
      <c r="B566">
        <f>VLOOKUP(A566,'CounselingRecords (Becki)'!$A:$C,3,FALSE)</f>
        <v>9358</v>
      </c>
      <c r="C566">
        <v>98015</v>
      </c>
      <c r="D566">
        <f t="shared" si="8"/>
        <v>240564</v>
      </c>
      <c r="E566">
        <v>1</v>
      </c>
      <c r="F566" s="2">
        <v>44309</v>
      </c>
      <c r="G566" t="s">
        <v>1039</v>
      </c>
      <c r="H566">
        <v>1</v>
      </c>
      <c r="J566">
        <v>1</v>
      </c>
      <c r="K566" t="s">
        <v>1703</v>
      </c>
      <c r="L566" t="s">
        <v>1066</v>
      </c>
      <c r="M566" s="2">
        <v>44309</v>
      </c>
      <c r="N566">
        <v>30</v>
      </c>
    </row>
    <row r="567" spans="1:14" x14ac:dyDescent="0.2">
      <c r="A567">
        <v>10601</v>
      </c>
      <c r="B567">
        <f>VLOOKUP(A567,'CounselingRecords (Becki)'!$A:$C,3,FALSE)</f>
        <v>9358</v>
      </c>
      <c r="C567">
        <v>98017</v>
      </c>
      <c r="D567">
        <f t="shared" si="8"/>
        <v>240565</v>
      </c>
      <c r="E567">
        <v>1</v>
      </c>
      <c r="F567" s="2">
        <v>44312</v>
      </c>
      <c r="G567" t="s">
        <v>1039</v>
      </c>
      <c r="H567">
        <v>1</v>
      </c>
      <c r="J567">
        <v>1</v>
      </c>
      <c r="K567" t="s">
        <v>1704</v>
      </c>
      <c r="L567" t="s">
        <v>1066</v>
      </c>
      <c r="M567" s="2">
        <v>44312</v>
      </c>
      <c r="N567">
        <v>25</v>
      </c>
    </row>
    <row r="568" spans="1:14" x14ac:dyDescent="0.2">
      <c r="A568">
        <v>10390</v>
      </c>
      <c r="B568">
        <f>VLOOKUP(A568,'CounselingRecords (Becki)'!$A:$C,3,FALSE)</f>
        <v>9176</v>
      </c>
      <c r="C568">
        <v>98019</v>
      </c>
      <c r="D568">
        <f t="shared" si="8"/>
        <v>240566</v>
      </c>
      <c r="E568">
        <v>1</v>
      </c>
      <c r="F568" s="2">
        <v>44313</v>
      </c>
      <c r="G568" t="s">
        <v>1039</v>
      </c>
      <c r="H568">
        <v>1</v>
      </c>
      <c r="J568">
        <v>1</v>
      </c>
      <c r="K568" t="s">
        <v>1705</v>
      </c>
      <c r="L568" t="s">
        <v>1066</v>
      </c>
      <c r="M568" s="2">
        <v>44313</v>
      </c>
      <c r="N568">
        <v>30</v>
      </c>
    </row>
    <row r="569" spans="1:14" x14ac:dyDescent="0.2">
      <c r="A569">
        <v>10390</v>
      </c>
      <c r="B569">
        <f>VLOOKUP(A569,'CounselingRecords (Becki)'!$A:$C,3,FALSE)</f>
        <v>9176</v>
      </c>
      <c r="C569">
        <v>98021</v>
      </c>
      <c r="D569">
        <f t="shared" si="8"/>
        <v>240567</v>
      </c>
      <c r="E569">
        <v>1</v>
      </c>
      <c r="F569" s="2">
        <v>44316</v>
      </c>
      <c r="G569" t="s">
        <v>1039</v>
      </c>
      <c r="H569">
        <v>1</v>
      </c>
      <c r="J569">
        <v>1</v>
      </c>
      <c r="K569" t="s">
        <v>1706</v>
      </c>
      <c r="L569" t="s">
        <v>1066</v>
      </c>
      <c r="M569" s="2">
        <v>44316</v>
      </c>
      <c r="N569">
        <v>20</v>
      </c>
    </row>
    <row r="570" spans="1:14" x14ac:dyDescent="0.2">
      <c r="A570">
        <v>10578</v>
      </c>
      <c r="B570">
        <f>VLOOKUP(A570,'CounselingRecords (Becki)'!$A:$C,3,FALSE)</f>
        <v>9338</v>
      </c>
      <c r="C570">
        <v>98024</v>
      </c>
      <c r="D570">
        <f t="shared" si="8"/>
        <v>240568</v>
      </c>
      <c r="E570">
        <v>1</v>
      </c>
      <c r="F570" s="2">
        <v>44291</v>
      </c>
      <c r="G570" t="s">
        <v>1039</v>
      </c>
      <c r="H570">
        <v>1</v>
      </c>
      <c r="J570">
        <v>1</v>
      </c>
      <c r="K570" t="s">
        <v>1707</v>
      </c>
      <c r="L570" t="s">
        <v>1066</v>
      </c>
      <c r="M570" s="2">
        <v>44291</v>
      </c>
      <c r="N570">
        <v>30</v>
      </c>
    </row>
    <row r="571" spans="1:14" x14ac:dyDescent="0.2">
      <c r="A571">
        <v>10596</v>
      </c>
      <c r="B571">
        <f>VLOOKUP(A571,'CounselingRecords (Becki)'!$A:$C,3,FALSE)</f>
        <v>9353</v>
      </c>
      <c r="C571">
        <v>98026</v>
      </c>
      <c r="D571">
        <f t="shared" si="8"/>
        <v>240569</v>
      </c>
      <c r="E571">
        <v>1</v>
      </c>
      <c r="F571" s="2">
        <v>44307</v>
      </c>
      <c r="G571" t="s">
        <v>1039</v>
      </c>
      <c r="H571">
        <v>1</v>
      </c>
      <c r="J571">
        <v>1</v>
      </c>
      <c r="K571" t="s">
        <v>1708</v>
      </c>
      <c r="L571" t="s">
        <v>1066</v>
      </c>
      <c r="M571" s="2">
        <v>44307</v>
      </c>
      <c r="N571">
        <v>20</v>
      </c>
    </row>
    <row r="572" spans="1:14" x14ac:dyDescent="0.2">
      <c r="A572">
        <v>10548</v>
      </c>
      <c r="B572">
        <f>VLOOKUP(A572,'CounselingRecords (Becki)'!$A:$C,3,FALSE)</f>
        <v>9310</v>
      </c>
      <c r="C572">
        <v>98028</v>
      </c>
      <c r="D572">
        <f t="shared" si="8"/>
        <v>240570</v>
      </c>
      <c r="E572">
        <v>1</v>
      </c>
      <c r="F572" s="2">
        <v>44315</v>
      </c>
      <c r="G572" t="s">
        <v>1039</v>
      </c>
      <c r="H572">
        <v>1</v>
      </c>
      <c r="J572">
        <v>1</v>
      </c>
      <c r="K572" t="s">
        <v>1709</v>
      </c>
      <c r="L572" t="s">
        <v>1066</v>
      </c>
      <c r="M572" s="2">
        <v>44315</v>
      </c>
      <c r="N572">
        <v>45</v>
      </c>
    </row>
    <row r="573" spans="1:14" x14ac:dyDescent="0.2">
      <c r="A573">
        <v>10312</v>
      </c>
      <c r="B573">
        <f>VLOOKUP(A573,'CounselingRecords (Becki)'!$A:$C,3,FALSE)</f>
        <v>9104</v>
      </c>
      <c r="C573">
        <v>98031</v>
      </c>
      <c r="D573">
        <f t="shared" si="8"/>
        <v>240571</v>
      </c>
      <c r="E573">
        <v>1</v>
      </c>
      <c r="F573" s="2">
        <v>44302</v>
      </c>
      <c r="G573" t="s">
        <v>1039</v>
      </c>
      <c r="H573">
        <v>1</v>
      </c>
      <c r="J573">
        <v>1</v>
      </c>
      <c r="K573" t="s">
        <v>1710</v>
      </c>
      <c r="L573" t="s">
        <v>1066</v>
      </c>
      <c r="M573" s="2">
        <v>44302</v>
      </c>
      <c r="N573">
        <v>60</v>
      </c>
    </row>
    <row r="574" spans="1:14" x14ac:dyDescent="0.2">
      <c r="A574">
        <v>10312</v>
      </c>
      <c r="B574">
        <f>VLOOKUP(A574,'CounselingRecords (Becki)'!$A:$C,3,FALSE)</f>
        <v>9104</v>
      </c>
      <c r="C574">
        <v>98032</v>
      </c>
      <c r="D574">
        <f t="shared" si="8"/>
        <v>240572</v>
      </c>
      <c r="E574">
        <v>1</v>
      </c>
      <c r="F574" s="2">
        <v>44306</v>
      </c>
      <c r="G574" t="s">
        <v>1039</v>
      </c>
      <c r="H574">
        <v>1</v>
      </c>
      <c r="J574">
        <v>1</v>
      </c>
      <c r="K574" t="s">
        <v>1711</v>
      </c>
      <c r="L574" t="s">
        <v>1066</v>
      </c>
      <c r="M574" s="2">
        <v>44306</v>
      </c>
      <c r="N574">
        <v>60</v>
      </c>
    </row>
    <row r="575" spans="1:14" x14ac:dyDescent="0.2">
      <c r="A575">
        <v>10311</v>
      </c>
      <c r="B575">
        <f>VLOOKUP(A575,'CounselingRecords (Becki)'!$A:$C,3,FALSE)</f>
        <v>9103</v>
      </c>
      <c r="C575">
        <v>98033</v>
      </c>
      <c r="D575">
        <f t="shared" si="8"/>
        <v>240573</v>
      </c>
      <c r="E575">
        <v>1</v>
      </c>
      <c r="F575" s="2">
        <v>44302</v>
      </c>
      <c r="G575" t="s">
        <v>1039</v>
      </c>
      <c r="H575">
        <v>1</v>
      </c>
      <c r="J575">
        <v>1</v>
      </c>
      <c r="K575" t="s">
        <v>1711</v>
      </c>
      <c r="L575" t="s">
        <v>1066</v>
      </c>
      <c r="M575" s="2">
        <v>44302</v>
      </c>
      <c r="N575">
        <v>60</v>
      </c>
    </row>
    <row r="576" spans="1:14" x14ac:dyDescent="0.2">
      <c r="A576">
        <v>10311</v>
      </c>
      <c r="B576">
        <f>VLOOKUP(A576,'CounselingRecords (Becki)'!$A:$C,3,FALSE)</f>
        <v>9103</v>
      </c>
      <c r="C576">
        <v>98037</v>
      </c>
      <c r="D576">
        <f t="shared" si="8"/>
        <v>240574</v>
      </c>
      <c r="E576">
        <v>1</v>
      </c>
      <c r="F576" s="2">
        <v>44307</v>
      </c>
      <c r="G576" t="s">
        <v>1039</v>
      </c>
      <c r="H576">
        <v>1</v>
      </c>
      <c r="J576">
        <v>1</v>
      </c>
      <c r="K576" t="s">
        <v>1712</v>
      </c>
      <c r="L576" t="s">
        <v>1066</v>
      </c>
      <c r="M576" s="2">
        <v>44307</v>
      </c>
      <c r="N576">
        <v>2</v>
      </c>
    </row>
    <row r="577" spans="1:14" x14ac:dyDescent="0.2">
      <c r="A577">
        <v>10312</v>
      </c>
      <c r="B577">
        <f>VLOOKUP(A577,'CounselingRecords (Becki)'!$A:$C,3,FALSE)</f>
        <v>9104</v>
      </c>
      <c r="C577">
        <v>98038</v>
      </c>
      <c r="D577">
        <f t="shared" si="8"/>
        <v>240575</v>
      </c>
      <c r="E577">
        <v>1</v>
      </c>
      <c r="F577" s="2">
        <v>44315</v>
      </c>
      <c r="G577" t="s">
        <v>1039</v>
      </c>
      <c r="H577">
        <v>1</v>
      </c>
      <c r="J577">
        <v>1</v>
      </c>
      <c r="K577" t="s">
        <v>1712</v>
      </c>
      <c r="L577" t="s">
        <v>1066</v>
      </c>
      <c r="M577" s="2">
        <v>44315</v>
      </c>
      <c r="N577">
        <v>2</v>
      </c>
    </row>
    <row r="578" spans="1:14" x14ac:dyDescent="0.2">
      <c r="A578">
        <v>10311</v>
      </c>
      <c r="B578">
        <f>VLOOKUP(A578,'CounselingRecords (Becki)'!$A:$C,3,FALSE)</f>
        <v>9103</v>
      </c>
      <c r="C578">
        <v>98035</v>
      </c>
      <c r="D578">
        <f t="shared" si="8"/>
        <v>240576</v>
      </c>
      <c r="E578">
        <v>1</v>
      </c>
      <c r="F578" s="2">
        <v>44306</v>
      </c>
      <c r="G578" t="s">
        <v>1039</v>
      </c>
      <c r="H578">
        <v>1</v>
      </c>
      <c r="J578">
        <v>1</v>
      </c>
      <c r="K578" t="s">
        <v>1711</v>
      </c>
      <c r="L578" t="s">
        <v>1066</v>
      </c>
      <c r="M578" s="2">
        <v>44306</v>
      </c>
      <c r="N578">
        <v>10</v>
      </c>
    </row>
    <row r="579" spans="1:14" x14ac:dyDescent="0.2">
      <c r="A579">
        <v>10619</v>
      </c>
      <c r="B579">
        <f>VLOOKUP(A579,'CounselingRecords (Becki)'!$A:$C,3,FALSE)</f>
        <v>9375</v>
      </c>
      <c r="C579">
        <v>98041</v>
      </c>
      <c r="D579">
        <f t="shared" si="8"/>
        <v>240577</v>
      </c>
      <c r="E579">
        <v>1</v>
      </c>
      <c r="F579" s="2">
        <v>44323</v>
      </c>
      <c r="G579" t="s">
        <v>1039</v>
      </c>
      <c r="H579">
        <v>1</v>
      </c>
      <c r="J579">
        <v>1</v>
      </c>
      <c r="K579" t="s">
        <v>1713</v>
      </c>
      <c r="L579" t="s">
        <v>1066</v>
      </c>
      <c r="M579" s="2">
        <v>44323</v>
      </c>
      <c r="N579">
        <v>25</v>
      </c>
    </row>
    <row r="580" spans="1:14" x14ac:dyDescent="0.2">
      <c r="A580">
        <v>10313</v>
      </c>
      <c r="B580">
        <f>VLOOKUP(A580,'CounselingRecords (Becki)'!$A:$C,3,FALSE)</f>
        <v>9105</v>
      </c>
      <c r="C580">
        <v>95563</v>
      </c>
      <c r="D580">
        <f t="shared" ref="D580:D643" si="9">D579+1</f>
        <v>240578</v>
      </c>
      <c r="E580">
        <v>1</v>
      </c>
      <c r="F580" s="2">
        <v>44035</v>
      </c>
      <c r="G580" t="s">
        <v>1181</v>
      </c>
      <c r="H580">
        <v>1</v>
      </c>
      <c r="J580">
        <v>1</v>
      </c>
      <c r="K580" t="s">
        <v>1714</v>
      </c>
      <c r="L580" t="s">
        <v>1066</v>
      </c>
      <c r="M580" s="2">
        <v>44035</v>
      </c>
      <c r="N580">
        <v>20</v>
      </c>
    </row>
    <row r="581" spans="1:14" x14ac:dyDescent="0.2">
      <c r="A581">
        <v>10364</v>
      </c>
      <c r="B581">
        <f>VLOOKUP(A581,'CounselingRecords (Becki)'!$A:$C,3,FALSE)</f>
        <v>9153</v>
      </c>
      <c r="C581">
        <v>97222</v>
      </c>
      <c r="D581">
        <f t="shared" si="9"/>
        <v>240579</v>
      </c>
      <c r="E581">
        <v>1</v>
      </c>
      <c r="F581" s="2">
        <v>44203</v>
      </c>
      <c r="G581" t="s">
        <v>1181</v>
      </c>
      <c r="H581">
        <v>1</v>
      </c>
      <c r="J581">
        <v>1</v>
      </c>
      <c r="K581" t="s">
        <v>1715</v>
      </c>
      <c r="L581" t="s">
        <v>1066</v>
      </c>
      <c r="M581" s="2">
        <v>44203</v>
      </c>
      <c r="N581">
        <v>45</v>
      </c>
    </row>
    <row r="582" spans="1:14" x14ac:dyDescent="0.2">
      <c r="A582">
        <v>10414</v>
      </c>
      <c r="B582">
        <f>VLOOKUP(A582,'CounselingRecords (Becki)'!$A:$C,3,FALSE)</f>
        <v>9196</v>
      </c>
      <c r="C582">
        <v>97949</v>
      </c>
      <c r="D582">
        <f t="shared" si="9"/>
        <v>240580</v>
      </c>
      <c r="E582">
        <v>1</v>
      </c>
      <c r="F582" s="2">
        <v>44302</v>
      </c>
      <c r="G582" t="s">
        <v>1039</v>
      </c>
      <c r="H582">
        <v>1</v>
      </c>
      <c r="J582">
        <v>1</v>
      </c>
      <c r="K582" t="s">
        <v>1548</v>
      </c>
      <c r="L582" t="s">
        <v>1066</v>
      </c>
      <c r="M582" s="2">
        <v>44302</v>
      </c>
      <c r="N582">
        <v>20</v>
      </c>
    </row>
    <row r="583" spans="1:14" x14ac:dyDescent="0.2">
      <c r="A583">
        <v>10351</v>
      </c>
      <c r="B583">
        <f>VLOOKUP(A583,'CounselingRecords (Becki)'!$A:$C,3,FALSE)</f>
        <v>9142</v>
      </c>
      <c r="C583">
        <v>97951</v>
      </c>
      <c r="D583">
        <f t="shared" si="9"/>
        <v>240581</v>
      </c>
      <c r="E583">
        <v>1</v>
      </c>
      <c r="F583" s="2">
        <v>44302</v>
      </c>
      <c r="G583" t="s">
        <v>1039</v>
      </c>
      <c r="H583">
        <v>1</v>
      </c>
      <c r="J583">
        <v>1</v>
      </c>
      <c r="K583" t="s">
        <v>1548</v>
      </c>
      <c r="L583" t="s">
        <v>1066</v>
      </c>
      <c r="M583" s="2">
        <v>44302</v>
      </c>
      <c r="N583">
        <v>25</v>
      </c>
    </row>
    <row r="584" spans="1:14" x14ac:dyDescent="0.2">
      <c r="A584">
        <v>10355</v>
      </c>
      <c r="B584">
        <f>VLOOKUP(A584,'CounselingRecords (Becki)'!$A:$C,3,FALSE)</f>
        <v>9145</v>
      </c>
      <c r="C584">
        <v>97953</v>
      </c>
      <c r="D584">
        <f t="shared" si="9"/>
        <v>240582</v>
      </c>
      <c r="E584">
        <v>1</v>
      </c>
      <c r="F584" s="2">
        <v>44305</v>
      </c>
      <c r="G584" t="s">
        <v>1039</v>
      </c>
      <c r="H584">
        <v>1</v>
      </c>
      <c r="J584">
        <v>1</v>
      </c>
      <c r="K584" t="s">
        <v>1548</v>
      </c>
      <c r="L584" t="s">
        <v>1066</v>
      </c>
      <c r="M584" s="2">
        <v>44305</v>
      </c>
      <c r="N584">
        <v>20</v>
      </c>
    </row>
    <row r="585" spans="1:14" x14ac:dyDescent="0.2">
      <c r="A585">
        <v>10356</v>
      </c>
      <c r="B585">
        <f>VLOOKUP(A585,'CounselingRecords (Becki)'!$A:$C,3,FALSE)</f>
        <v>9146</v>
      </c>
      <c r="C585">
        <v>97955</v>
      </c>
      <c r="D585">
        <f t="shared" si="9"/>
        <v>240583</v>
      </c>
      <c r="E585">
        <v>1</v>
      </c>
      <c r="F585" s="2">
        <v>44305</v>
      </c>
      <c r="G585" t="s">
        <v>1039</v>
      </c>
      <c r="H585">
        <v>1</v>
      </c>
      <c r="J585">
        <v>1</v>
      </c>
      <c r="K585" t="s">
        <v>1548</v>
      </c>
      <c r="L585" t="s">
        <v>1066</v>
      </c>
      <c r="M585" s="2">
        <v>44305</v>
      </c>
      <c r="N585">
        <v>20</v>
      </c>
    </row>
    <row r="586" spans="1:14" x14ac:dyDescent="0.2">
      <c r="A586">
        <v>10387</v>
      </c>
      <c r="B586">
        <f>VLOOKUP(A586,'CounselingRecords (Becki)'!$A:$C,3,FALSE)</f>
        <v>9173</v>
      </c>
      <c r="C586">
        <v>97958</v>
      </c>
      <c r="D586">
        <f t="shared" si="9"/>
        <v>240584</v>
      </c>
      <c r="E586">
        <v>1</v>
      </c>
      <c r="F586" s="2">
        <v>44305</v>
      </c>
      <c r="G586" t="s">
        <v>1039</v>
      </c>
      <c r="H586">
        <v>1</v>
      </c>
      <c r="J586">
        <v>1</v>
      </c>
      <c r="L586" t="s">
        <v>1066</v>
      </c>
      <c r="M586" s="2">
        <v>44305</v>
      </c>
    </row>
    <row r="587" spans="1:14" x14ac:dyDescent="0.2">
      <c r="A587">
        <v>10357</v>
      </c>
      <c r="B587">
        <f>VLOOKUP(A587,'CounselingRecords (Becki)'!$A:$C,3,FALSE)</f>
        <v>9147</v>
      </c>
      <c r="C587">
        <v>97959</v>
      </c>
      <c r="D587">
        <f t="shared" si="9"/>
        <v>240585</v>
      </c>
      <c r="E587">
        <v>1</v>
      </c>
      <c r="F587" s="2">
        <v>44305</v>
      </c>
      <c r="G587" t="s">
        <v>1039</v>
      </c>
      <c r="H587">
        <v>1</v>
      </c>
      <c r="J587">
        <v>1</v>
      </c>
      <c r="K587" t="s">
        <v>1548</v>
      </c>
      <c r="L587" t="s">
        <v>1066</v>
      </c>
      <c r="M587" s="2">
        <v>44305</v>
      </c>
      <c r="N587">
        <v>20</v>
      </c>
    </row>
    <row r="588" spans="1:14" x14ac:dyDescent="0.2">
      <c r="A588">
        <v>10359</v>
      </c>
      <c r="B588">
        <f>VLOOKUP(A588,'CounselingRecords (Becki)'!$A:$C,3,FALSE)</f>
        <v>9149</v>
      </c>
      <c r="C588">
        <v>97961</v>
      </c>
      <c r="D588">
        <f t="shared" si="9"/>
        <v>240586</v>
      </c>
      <c r="E588">
        <v>1</v>
      </c>
      <c r="F588" s="2">
        <v>44305</v>
      </c>
      <c r="G588" t="s">
        <v>1039</v>
      </c>
      <c r="H588">
        <v>1</v>
      </c>
      <c r="J588">
        <v>1</v>
      </c>
      <c r="K588" t="s">
        <v>1716</v>
      </c>
      <c r="L588" t="s">
        <v>1066</v>
      </c>
      <c r="M588" s="2">
        <v>44305</v>
      </c>
      <c r="N588">
        <v>45</v>
      </c>
    </row>
    <row r="589" spans="1:14" x14ac:dyDescent="0.2">
      <c r="A589">
        <v>10372</v>
      </c>
      <c r="B589">
        <f>VLOOKUP(A589,'CounselingRecords (Becki)'!$A:$C,3,FALSE)</f>
        <v>9159</v>
      </c>
      <c r="C589">
        <v>97966</v>
      </c>
      <c r="D589">
        <f t="shared" si="9"/>
        <v>240587</v>
      </c>
      <c r="E589">
        <v>1</v>
      </c>
      <c r="F589" s="2">
        <v>44307</v>
      </c>
      <c r="G589" t="s">
        <v>1039</v>
      </c>
      <c r="H589">
        <v>1</v>
      </c>
      <c r="J589">
        <v>1</v>
      </c>
      <c r="K589" t="s">
        <v>1717</v>
      </c>
      <c r="L589" t="s">
        <v>1066</v>
      </c>
      <c r="M589" s="2">
        <v>44307</v>
      </c>
      <c r="N589">
        <v>20</v>
      </c>
    </row>
    <row r="590" spans="1:14" x14ac:dyDescent="0.2">
      <c r="A590">
        <v>10373</v>
      </c>
      <c r="B590">
        <f>VLOOKUP(A590,'CounselingRecords (Becki)'!$A:$C,3,FALSE)</f>
        <v>9160</v>
      </c>
      <c r="C590">
        <v>97967</v>
      </c>
      <c r="D590">
        <f t="shared" si="9"/>
        <v>240588</v>
      </c>
      <c r="E590">
        <v>1</v>
      </c>
      <c r="F590" s="2">
        <v>44307</v>
      </c>
      <c r="G590" t="s">
        <v>1039</v>
      </c>
      <c r="H590">
        <v>1</v>
      </c>
      <c r="J590">
        <v>1</v>
      </c>
      <c r="K590" t="s">
        <v>1548</v>
      </c>
      <c r="L590" t="s">
        <v>1066</v>
      </c>
      <c r="M590" s="2">
        <v>44307</v>
      </c>
    </row>
    <row r="591" spans="1:14" x14ac:dyDescent="0.2">
      <c r="A591">
        <v>10420</v>
      </c>
      <c r="B591">
        <f>VLOOKUP(A591,'CounselingRecords (Becki)'!$A:$C,3,FALSE)</f>
        <v>9202</v>
      </c>
      <c r="C591">
        <v>97968</v>
      </c>
      <c r="D591">
        <f t="shared" si="9"/>
        <v>240589</v>
      </c>
      <c r="E591">
        <v>1</v>
      </c>
      <c r="F591" s="2">
        <v>44307</v>
      </c>
      <c r="G591" t="s">
        <v>1039</v>
      </c>
      <c r="H591">
        <v>1</v>
      </c>
      <c r="J591">
        <v>1</v>
      </c>
      <c r="K591" t="s">
        <v>1548</v>
      </c>
      <c r="L591" t="s">
        <v>1066</v>
      </c>
      <c r="M591" s="2">
        <v>44307</v>
      </c>
      <c r="N591">
        <v>30</v>
      </c>
    </row>
    <row r="592" spans="1:14" x14ac:dyDescent="0.2">
      <c r="A592">
        <v>10244</v>
      </c>
      <c r="B592">
        <f>VLOOKUP(A592,'CounselingRecords (Becki)'!$A:$C,3,FALSE)</f>
        <v>9037</v>
      </c>
      <c r="C592">
        <v>97963</v>
      </c>
      <c r="D592">
        <f t="shared" si="9"/>
        <v>240590</v>
      </c>
      <c r="E592">
        <v>1</v>
      </c>
      <c r="F592" s="2"/>
      <c r="G592" t="s">
        <v>1039</v>
      </c>
      <c r="H592">
        <v>1</v>
      </c>
      <c r="J592">
        <v>1</v>
      </c>
      <c r="L592" t="s">
        <v>1066</v>
      </c>
      <c r="M592" s="2"/>
    </row>
    <row r="593" spans="1:14" x14ac:dyDescent="0.2">
      <c r="A593">
        <v>10421</v>
      </c>
      <c r="B593">
        <f>VLOOKUP(A593,'CounselingRecords (Becki)'!$A:$C,3,FALSE)</f>
        <v>9203</v>
      </c>
      <c r="C593">
        <v>97970</v>
      </c>
      <c r="D593">
        <f t="shared" si="9"/>
        <v>240591</v>
      </c>
      <c r="E593">
        <v>1</v>
      </c>
      <c r="F593" s="2">
        <v>44307</v>
      </c>
      <c r="G593" t="s">
        <v>1039</v>
      </c>
      <c r="H593">
        <v>1</v>
      </c>
      <c r="J593">
        <v>1</v>
      </c>
      <c r="K593" t="s">
        <v>1548</v>
      </c>
      <c r="L593" t="s">
        <v>1066</v>
      </c>
      <c r="M593" s="2">
        <v>44307</v>
      </c>
      <c r="N593">
        <v>40</v>
      </c>
    </row>
    <row r="594" spans="1:14" x14ac:dyDescent="0.2">
      <c r="A594">
        <v>10258</v>
      </c>
      <c r="B594">
        <f>VLOOKUP(A594,'CounselingRecords (Becki)'!$A:$C,3,FALSE)</f>
        <v>9051</v>
      </c>
      <c r="C594">
        <v>97972</v>
      </c>
      <c r="D594">
        <f t="shared" si="9"/>
        <v>240592</v>
      </c>
      <c r="E594">
        <v>1</v>
      </c>
      <c r="F594" s="2">
        <v>44307</v>
      </c>
      <c r="G594" t="s">
        <v>1039</v>
      </c>
      <c r="H594">
        <v>1</v>
      </c>
      <c r="J594">
        <v>1</v>
      </c>
      <c r="K594" t="s">
        <v>1548</v>
      </c>
      <c r="L594" t="s">
        <v>1066</v>
      </c>
      <c r="M594" s="2">
        <v>44307</v>
      </c>
      <c r="N594">
        <v>35</v>
      </c>
    </row>
    <row r="595" spans="1:14" x14ac:dyDescent="0.2">
      <c r="A595">
        <v>10516</v>
      </c>
      <c r="B595">
        <f>VLOOKUP(A595,'CounselingRecords (Becki)'!$A:$C,3,FALSE)</f>
        <v>9281</v>
      </c>
      <c r="C595">
        <v>97975</v>
      </c>
      <c r="D595">
        <f t="shared" si="9"/>
        <v>240593</v>
      </c>
      <c r="E595">
        <v>1</v>
      </c>
      <c r="F595" s="2">
        <v>44307</v>
      </c>
      <c r="G595" t="s">
        <v>1039</v>
      </c>
      <c r="H595">
        <v>1</v>
      </c>
      <c r="J595">
        <v>1</v>
      </c>
      <c r="K595" t="s">
        <v>1718</v>
      </c>
      <c r="L595" t="s">
        <v>1066</v>
      </c>
      <c r="M595" s="2">
        <v>44307</v>
      </c>
      <c r="N595">
        <v>40</v>
      </c>
    </row>
    <row r="596" spans="1:14" x14ac:dyDescent="0.2">
      <c r="A596">
        <v>10475</v>
      </c>
      <c r="B596">
        <f>VLOOKUP(A596,'CounselingRecords (Becki)'!$A:$C,3,FALSE)</f>
        <v>9244</v>
      </c>
      <c r="C596">
        <v>98066</v>
      </c>
      <c r="D596">
        <f t="shared" si="9"/>
        <v>240594</v>
      </c>
      <c r="E596">
        <v>1</v>
      </c>
      <c r="F596" s="2">
        <v>44308</v>
      </c>
      <c r="G596" t="s">
        <v>1039</v>
      </c>
      <c r="H596">
        <v>1</v>
      </c>
      <c r="J596">
        <v>1</v>
      </c>
      <c r="K596" t="s">
        <v>1719</v>
      </c>
      <c r="L596" t="s">
        <v>1066</v>
      </c>
      <c r="M596" s="2">
        <v>44308</v>
      </c>
      <c r="N596">
        <v>40</v>
      </c>
    </row>
    <row r="597" spans="1:14" x14ac:dyDescent="0.2">
      <c r="A597">
        <v>10475</v>
      </c>
      <c r="B597">
        <f>VLOOKUP(A597,'CounselingRecords (Becki)'!$A:$C,3,FALSE)</f>
        <v>9244</v>
      </c>
      <c r="C597">
        <v>98068</v>
      </c>
      <c r="D597">
        <f t="shared" si="9"/>
        <v>240595</v>
      </c>
      <c r="E597">
        <v>1</v>
      </c>
      <c r="F597" s="2">
        <v>44336</v>
      </c>
      <c r="G597" t="s">
        <v>1039</v>
      </c>
      <c r="H597">
        <v>1</v>
      </c>
      <c r="J597">
        <v>1</v>
      </c>
      <c r="K597" t="s">
        <v>1720</v>
      </c>
      <c r="L597" t="s">
        <v>1066</v>
      </c>
      <c r="M597" s="2">
        <v>44336</v>
      </c>
      <c r="N597">
        <v>30</v>
      </c>
    </row>
    <row r="598" spans="1:14" x14ac:dyDescent="0.2">
      <c r="A598">
        <v>10623</v>
      </c>
      <c r="B598">
        <f>VLOOKUP(A598,'CounselingRecords (Becki)'!$A:$C,3,FALSE)</f>
        <v>9378</v>
      </c>
      <c r="C598">
        <v>98070</v>
      </c>
      <c r="D598">
        <f t="shared" si="9"/>
        <v>240596</v>
      </c>
      <c r="E598">
        <v>1</v>
      </c>
      <c r="F598" s="2">
        <v>44302</v>
      </c>
      <c r="G598" t="s">
        <v>1039</v>
      </c>
      <c r="H598">
        <v>1</v>
      </c>
      <c r="J598">
        <v>1</v>
      </c>
      <c r="K598" t="s">
        <v>1721</v>
      </c>
      <c r="L598" t="s">
        <v>1066</v>
      </c>
      <c r="M598" s="2">
        <v>44302</v>
      </c>
      <c r="N598">
        <v>30</v>
      </c>
    </row>
    <row r="599" spans="1:14" x14ac:dyDescent="0.2">
      <c r="A599">
        <v>10623</v>
      </c>
      <c r="B599">
        <f>VLOOKUP(A599,'CounselingRecords (Becki)'!$A:$C,3,FALSE)</f>
        <v>9378</v>
      </c>
      <c r="C599">
        <v>98072</v>
      </c>
      <c r="D599">
        <f t="shared" si="9"/>
        <v>240597</v>
      </c>
      <c r="E599">
        <v>1</v>
      </c>
      <c r="F599" s="2">
        <v>44336</v>
      </c>
      <c r="G599" t="s">
        <v>1039</v>
      </c>
      <c r="H599">
        <v>1</v>
      </c>
      <c r="J599">
        <v>1</v>
      </c>
      <c r="K599" t="s">
        <v>1722</v>
      </c>
      <c r="L599" t="s">
        <v>1066</v>
      </c>
      <c r="M599" s="2">
        <v>44336</v>
      </c>
      <c r="N599">
        <v>30</v>
      </c>
    </row>
    <row r="600" spans="1:14" x14ac:dyDescent="0.2">
      <c r="A600">
        <v>10232</v>
      </c>
      <c r="B600">
        <f>VLOOKUP(A600,'CounselingRecords (Becki)'!$A:$C,3,FALSE)</f>
        <v>9025</v>
      </c>
      <c r="C600">
        <v>98074</v>
      </c>
      <c r="D600">
        <f t="shared" si="9"/>
        <v>240598</v>
      </c>
      <c r="E600">
        <v>1</v>
      </c>
      <c r="F600" s="2">
        <v>44302</v>
      </c>
      <c r="G600" t="s">
        <v>1039</v>
      </c>
      <c r="H600">
        <v>1</v>
      </c>
      <c r="J600">
        <v>1</v>
      </c>
      <c r="K600" t="s">
        <v>1723</v>
      </c>
      <c r="L600" t="s">
        <v>1066</v>
      </c>
      <c r="M600" s="2">
        <v>44302</v>
      </c>
      <c r="N600">
        <v>20</v>
      </c>
    </row>
    <row r="601" spans="1:14" x14ac:dyDescent="0.2">
      <c r="A601">
        <v>10604</v>
      </c>
      <c r="B601">
        <f>VLOOKUP(A601,'CounselingRecords (Becki)'!$A:$C,3,FALSE)</f>
        <v>9361</v>
      </c>
      <c r="C601">
        <v>98076</v>
      </c>
      <c r="D601">
        <f t="shared" si="9"/>
        <v>240599</v>
      </c>
      <c r="E601">
        <v>1</v>
      </c>
      <c r="F601" s="2">
        <v>44336</v>
      </c>
      <c r="G601" t="s">
        <v>1039</v>
      </c>
      <c r="H601">
        <v>1</v>
      </c>
      <c r="J601">
        <v>1</v>
      </c>
      <c r="K601" t="s">
        <v>1724</v>
      </c>
      <c r="L601" t="s">
        <v>1066</v>
      </c>
      <c r="M601" s="2">
        <v>44336</v>
      </c>
      <c r="N601">
        <v>60</v>
      </c>
    </row>
    <row r="602" spans="1:14" x14ac:dyDescent="0.2">
      <c r="A602">
        <v>10262</v>
      </c>
      <c r="B602">
        <f>VLOOKUP(A602,'CounselingRecords (Becki)'!$A:$C,3,FALSE)</f>
        <v>9055</v>
      </c>
      <c r="C602">
        <v>98078</v>
      </c>
      <c r="D602">
        <f t="shared" si="9"/>
        <v>240600</v>
      </c>
      <c r="E602">
        <v>1</v>
      </c>
      <c r="F602" s="2">
        <v>44319</v>
      </c>
      <c r="G602" t="s">
        <v>1039</v>
      </c>
      <c r="H602">
        <v>1</v>
      </c>
      <c r="J602">
        <v>1</v>
      </c>
      <c r="K602" t="s">
        <v>1725</v>
      </c>
      <c r="L602" t="s">
        <v>1066</v>
      </c>
      <c r="M602" s="2">
        <v>44319</v>
      </c>
      <c r="N602">
        <v>20</v>
      </c>
    </row>
    <row r="603" spans="1:14" x14ac:dyDescent="0.2">
      <c r="A603">
        <v>10280</v>
      </c>
      <c r="B603">
        <f>VLOOKUP(A603,'CounselingRecords (Becki)'!$A:$C,3,FALSE)</f>
        <v>9072</v>
      </c>
      <c r="C603">
        <v>98082</v>
      </c>
      <c r="D603">
        <f t="shared" si="9"/>
        <v>240601</v>
      </c>
      <c r="E603">
        <v>1</v>
      </c>
      <c r="F603" s="2">
        <v>44336</v>
      </c>
      <c r="G603" t="s">
        <v>1039</v>
      </c>
      <c r="H603">
        <v>1</v>
      </c>
      <c r="J603">
        <v>1</v>
      </c>
      <c r="K603" t="s">
        <v>1726</v>
      </c>
      <c r="L603" t="s">
        <v>1066</v>
      </c>
      <c r="M603" s="2">
        <v>44336</v>
      </c>
      <c r="N603">
        <v>30</v>
      </c>
    </row>
    <row r="604" spans="1:14" x14ac:dyDescent="0.2">
      <c r="A604">
        <v>10280</v>
      </c>
      <c r="B604">
        <f>VLOOKUP(A604,'CounselingRecords (Becki)'!$A:$C,3,FALSE)</f>
        <v>9072</v>
      </c>
      <c r="C604">
        <v>98084</v>
      </c>
      <c r="D604">
        <f t="shared" si="9"/>
        <v>240602</v>
      </c>
      <c r="E604">
        <v>1</v>
      </c>
      <c r="F604" s="2">
        <v>44337</v>
      </c>
      <c r="G604" t="s">
        <v>1039</v>
      </c>
      <c r="H604">
        <v>1</v>
      </c>
      <c r="J604">
        <v>1</v>
      </c>
      <c r="K604" t="s">
        <v>1727</v>
      </c>
      <c r="L604" t="s">
        <v>1066</v>
      </c>
      <c r="M604" s="2">
        <v>44337</v>
      </c>
      <c r="N604">
        <v>15</v>
      </c>
    </row>
    <row r="605" spans="1:14" x14ac:dyDescent="0.2">
      <c r="A605">
        <v>10544</v>
      </c>
      <c r="B605">
        <f>VLOOKUP(A605,'CounselingRecords (Becki)'!$A:$C,3,FALSE)</f>
        <v>9307</v>
      </c>
      <c r="C605">
        <v>98090</v>
      </c>
      <c r="D605">
        <f t="shared" si="9"/>
        <v>240603</v>
      </c>
      <c r="E605">
        <v>1</v>
      </c>
      <c r="F605" s="2">
        <v>44334</v>
      </c>
      <c r="G605" t="s">
        <v>1039</v>
      </c>
      <c r="H605">
        <v>1</v>
      </c>
      <c r="J605">
        <v>1</v>
      </c>
      <c r="K605" t="s">
        <v>1728</v>
      </c>
      <c r="L605" t="s">
        <v>1066</v>
      </c>
      <c r="M605" s="2">
        <v>44334</v>
      </c>
      <c r="N605">
        <v>30</v>
      </c>
    </row>
    <row r="606" spans="1:14" x14ac:dyDescent="0.2">
      <c r="A606">
        <v>10625</v>
      </c>
      <c r="B606">
        <f>VLOOKUP(A606,'CounselingRecords (Becki)'!$A:$C,3,FALSE)</f>
        <v>9380</v>
      </c>
      <c r="C606">
        <v>98091</v>
      </c>
      <c r="D606">
        <f t="shared" si="9"/>
        <v>240604</v>
      </c>
      <c r="E606">
        <v>1</v>
      </c>
      <c r="F606" s="2">
        <v>44342</v>
      </c>
      <c r="G606" t="s">
        <v>1039</v>
      </c>
      <c r="H606">
        <v>1</v>
      </c>
      <c r="J606">
        <v>1</v>
      </c>
      <c r="K606" t="s">
        <v>1729</v>
      </c>
      <c r="L606" t="s">
        <v>1066</v>
      </c>
      <c r="M606" s="2">
        <v>44342</v>
      </c>
      <c r="N606">
        <v>30</v>
      </c>
    </row>
    <row r="607" spans="1:14" x14ac:dyDescent="0.2">
      <c r="A607">
        <v>10625</v>
      </c>
      <c r="B607">
        <f>VLOOKUP(A607,'CounselingRecords (Becki)'!$A:$C,3,FALSE)</f>
        <v>9380</v>
      </c>
      <c r="C607">
        <v>98092</v>
      </c>
      <c r="D607">
        <f t="shared" si="9"/>
        <v>240605</v>
      </c>
      <c r="E607">
        <v>1</v>
      </c>
      <c r="F607" s="2">
        <v>44343</v>
      </c>
      <c r="G607" t="s">
        <v>1039</v>
      </c>
      <c r="H607">
        <v>1</v>
      </c>
      <c r="J607">
        <v>1</v>
      </c>
      <c r="K607" t="s">
        <v>1730</v>
      </c>
      <c r="L607" t="s">
        <v>1066</v>
      </c>
      <c r="M607" s="2">
        <v>44343</v>
      </c>
      <c r="N607">
        <v>20</v>
      </c>
    </row>
    <row r="608" spans="1:14" x14ac:dyDescent="0.2">
      <c r="A608">
        <v>10547</v>
      </c>
      <c r="B608">
        <f>VLOOKUP(A608,'CounselingRecords (Becki)'!$A:$C,3,FALSE)</f>
        <v>9309</v>
      </c>
      <c r="C608">
        <v>98094</v>
      </c>
      <c r="D608">
        <f t="shared" si="9"/>
        <v>240606</v>
      </c>
      <c r="E608">
        <v>1</v>
      </c>
      <c r="F608" s="2">
        <v>44340</v>
      </c>
      <c r="G608" t="s">
        <v>1039</v>
      </c>
      <c r="H608">
        <v>1</v>
      </c>
      <c r="J608">
        <v>1</v>
      </c>
      <c r="K608" t="s">
        <v>1731</v>
      </c>
      <c r="L608" t="s">
        <v>1066</v>
      </c>
      <c r="M608" s="2">
        <v>44340</v>
      </c>
      <c r="N608">
        <v>45</v>
      </c>
    </row>
    <row r="609" spans="1:14" x14ac:dyDescent="0.2">
      <c r="A609">
        <v>10547</v>
      </c>
      <c r="B609">
        <f>VLOOKUP(A609,'CounselingRecords (Becki)'!$A:$C,3,FALSE)</f>
        <v>9309</v>
      </c>
      <c r="C609">
        <v>98095</v>
      </c>
      <c r="D609">
        <f t="shared" si="9"/>
        <v>240607</v>
      </c>
      <c r="E609">
        <v>1</v>
      </c>
      <c r="F609" s="2">
        <v>44344</v>
      </c>
      <c r="G609" t="s">
        <v>1039</v>
      </c>
      <c r="H609">
        <v>1</v>
      </c>
      <c r="J609">
        <v>1</v>
      </c>
      <c r="K609" t="s">
        <v>1732</v>
      </c>
      <c r="L609" t="s">
        <v>1066</v>
      </c>
      <c r="M609" s="2">
        <v>44344</v>
      </c>
      <c r="N609">
        <v>30</v>
      </c>
    </row>
    <row r="610" spans="1:14" x14ac:dyDescent="0.2">
      <c r="A610">
        <v>10545</v>
      </c>
      <c r="B610">
        <f>VLOOKUP(A610,'CounselingRecords (Becki)'!$A:$C,3,FALSE)</f>
        <v>9308</v>
      </c>
      <c r="C610">
        <v>98098</v>
      </c>
      <c r="D610">
        <f t="shared" si="9"/>
        <v>240608</v>
      </c>
      <c r="E610">
        <v>1</v>
      </c>
      <c r="F610" s="2">
        <v>44340</v>
      </c>
      <c r="G610" t="s">
        <v>1039</v>
      </c>
      <c r="H610">
        <v>1</v>
      </c>
      <c r="J610">
        <v>1</v>
      </c>
      <c r="K610" t="s">
        <v>1733</v>
      </c>
      <c r="L610" t="s">
        <v>1066</v>
      </c>
      <c r="M610" s="2">
        <v>44340</v>
      </c>
      <c r="N610">
        <v>45</v>
      </c>
    </row>
    <row r="611" spans="1:14" x14ac:dyDescent="0.2">
      <c r="A611">
        <v>10545</v>
      </c>
      <c r="B611">
        <f>VLOOKUP(A611,'CounselingRecords (Becki)'!$A:$C,3,FALSE)</f>
        <v>9308</v>
      </c>
      <c r="C611">
        <v>98100</v>
      </c>
      <c r="D611">
        <f t="shared" si="9"/>
        <v>240609</v>
      </c>
      <c r="E611">
        <v>1</v>
      </c>
      <c r="F611" s="2">
        <v>44344</v>
      </c>
      <c r="G611" t="s">
        <v>1039</v>
      </c>
      <c r="H611">
        <v>1</v>
      </c>
      <c r="J611">
        <v>1</v>
      </c>
      <c r="K611" t="s">
        <v>1734</v>
      </c>
      <c r="L611" t="s">
        <v>1066</v>
      </c>
      <c r="M611" s="2">
        <v>44344</v>
      </c>
      <c r="N611">
        <v>30</v>
      </c>
    </row>
    <row r="612" spans="1:14" x14ac:dyDescent="0.2">
      <c r="A612">
        <v>10320</v>
      </c>
      <c r="B612">
        <f>VLOOKUP(A612,'CounselingRecords (Becki)'!$A:$C,3,FALSE)</f>
        <v>9112</v>
      </c>
      <c r="C612">
        <v>98102</v>
      </c>
      <c r="D612">
        <f t="shared" si="9"/>
        <v>240610</v>
      </c>
      <c r="E612">
        <v>1</v>
      </c>
      <c r="F612" s="2">
        <v>44320</v>
      </c>
      <c r="G612" t="s">
        <v>1039</v>
      </c>
      <c r="H612">
        <v>1</v>
      </c>
      <c r="J612">
        <v>1</v>
      </c>
      <c r="K612" t="s">
        <v>1735</v>
      </c>
      <c r="L612" t="s">
        <v>1066</v>
      </c>
      <c r="M612" s="2">
        <v>44320</v>
      </c>
      <c r="N612">
        <v>45</v>
      </c>
    </row>
    <row r="613" spans="1:14" x14ac:dyDescent="0.2">
      <c r="A613">
        <v>10320</v>
      </c>
      <c r="B613">
        <f>VLOOKUP(A613,'CounselingRecords (Becki)'!$A:$C,3,FALSE)</f>
        <v>9112</v>
      </c>
      <c r="C613">
        <v>98104</v>
      </c>
      <c r="D613">
        <f t="shared" si="9"/>
        <v>240611</v>
      </c>
      <c r="E613">
        <v>1</v>
      </c>
      <c r="F613" s="2">
        <v>44323</v>
      </c>
      <c r="G613" t="s">
        <v>1039</v>
      </c>
      <c r="H613">
        <v>1</v>
      </c>
      <c r="J613">
        <v>1</v>
      </c>
      <c r="K613" t="s">
        <v>1736</v>
      </c>
      <c r="L613" t="s">
        <v>1066</v>
      </c>
      <c r="M613" s="2">
        <v>44323</v>
      </c>
      <c r="N613">
        <v>45</v>
      </c>
    </row>
    <row r="614" spans="1:14" x14ac:dyDescent="0.2">
      <c r="A614">
        <v>10320</v>
      </c>
      <c r="B614">
        <f>VLOOKUP(A614,'CounselingRecords (Becki)'!$A:$C,3,FALSE)</f>
        <v>9112</v>
      </c>
      <c r="C614">
        <v>98106</v>
      </c>
      <c r="D614">
        <f t="shared" si="9"/>
        <v>240612</v>
      </c>
      <c r="E614">
        <v>1</v>
      </c>
      <c r="F614" s="2">
        <v>44326</v>
      </c>
      <c r="G614" t="s">
        <v>1039</v>
      </c>
      <c r="H614">
        <v>1</v>
      </c>
      <c r="J614">
        <v>1</v>
      </c>
      <c r="K614" t="s">
        <v>1737</v>
      </c>
      <c r="L614" t="s">
        <v>1066</v>
      </c>
      <c r="M614" s="2">
        <v>44326</v>
      </c>
      <c r="N614">
        <v>20</v>
      </c>
    </row>
    <row r="615" spans="1:14" x14ac:dyDescent="0.2">
      <c r="A615">
        <v>10320</v>
      </c>
      <c r="B615">
        <f>VLOOKUP(A615,'CounselingRecords (Becki)'!$A:$C,3,FALSE)</f>
        <v>9112</v>
      </c>
      <c r="C615">
        <v>98108</v>
      </c>
      <c r="D615">
        <f t="shared" si="9"/>
        <v>240613</v>
      </c>
      <c r="E615">
        <v>1</v>
      </c>
      <c r="F615" s="2">
        <v>44327</v>
      </c>
      <c r="G615" t="s">
        <v>1039</v>
      </c>
      <c r="H615">
        <v>1</v>
      </c>
      <c r="J615">
        <v>1</v>
      </c>
      <c r="K615" t="s">
        <v>1738</v>
      </c>
      <c r="L615" t="s">
        <v>1066</v>
      </c>
      <c r="M615" s="2">
        <v>44327</v>
      </c>
      <c r="N615">
        <v>30</v>
      </c>
    </row>
    <row r="616" spans="1:14" x14ac:dyDescent="0.2">
      <c r="A616">
        <v>10320</v>
      </c>
      <c r="B616">
        <f>VLOOKUP(A616,'CounselingRecords (Becki)'!$A:$C,3,FALSE)</f>
        <v>9112</v>
      </c>
      <c r="C616">
        <v>98110</v>
      </c>
      <c r="D616">
        <f t="shared" si="9"/>
        <v>240614</v>
      </c>
      <c r="E616">
        <v>1</v>
      </c>
      <c r="F616" s="2">
        <v>44354</v>
      </c>
      <c r="G616" t="s">
        <v>1039</v>
      </c>
      <c r="H616">
        <v>1</v>
      </c>
      <c r="J616">
        <v>1</v>
      </c>
      <c r="K616" t="s">
        <v>1739</v>
      </c>
      <c r="L616" t="s">
        <v>1066</v>
      </c>
      <c r="M616" s="2">
        <v>44354</v>
      </c>
      <c r="N616">
        <v>20</v>
      </c>
    </row>
    <row r="617" spans="1:14" x14ac:dyDescent="0.2">
      <c r="A617">
        <v>10291</v>
      </c>
      <c r="B617">
        <f>VLOOKUP(A617,'CounselingRecords (Becki)'!$A:$C,3,FALSE)</f>
        <v>9083</v>
      </c>
      <c r="C617">
        <v>98113</v>
      </c>
      <c r="D617">
        <f t="shared" si="9"/>
        <v>240615</v>
      </c>
      <c r="E617">
        <v>1</v>
      </c>
      <c r="F617" s="2">
        <v>44342</v>
      </c>
      <c r="G617" t="s">
        <v>1039</v>
      </c>
      <c r="H617">
        <v>1</v>
      </c>
      <c r="J617">
        <v>1</v>
      </c>
      <c r="K617" t="s">
        <v>1740</v>
      </c>
      <c r="L617" t="s">
        <v>1066</v>
      </c>
      <c r="M617" s="2">
        <v>44342</v>
      </c>
      <c r="N617">
        <v>45</v>
      </c>
    </row>
    <row r="618" spans="1:14" x14ac:dyDescent="0.2">
      <c r="A618">
        <v>10291</v>
      </c>
      <c r="B618">
        <f>VLOOKUP(A618,'CounselingRecords (Becki)'!$A:$C,3,FALSE)</f>
        <v>9083</v>
      </c>
      <c r="C618">
        <v>98115</v>
      </c>
      <c r="D618">
        <f t="shared" si="9"/>
        <v>240616</v>
      </c>
      <c r="E618">
        <v>1</v>
      </c>
      <c r="F618" s="2">
        <v>44344</v>
      </c>
      <c r="G618" t="s">
        <v>1039</v>
      </c>
      <c r="H618">
        <v>1</v>
      </c>
      <c r="J618">
        <v>1</v>
      </c>
      <c r="K618" t="s">
        <v>1741</v>
      </c>
      <c r="L618" t="s">
        <v>1066</v>
      </c>
      <c r="M618" s="2">
        <v>44344</v>
      </c>
      <c r="N618">
        <v>30</v>
      </c>
    </row>
    <row r="619" spans="1:14" x14ac:dyDescent="0.2">
      <c r="A619">
        <v>10291</v>
      </c>
      <c r="B619">
        <f>VLOOKUP(A619,'CounselingRecords (Becki)'!$A:$C,3,FALSE)</f>
        <v>9083</v>
      </c>
      <c r="C619">
        <v>98117</v>
      </c>
      <c r="D619">
        <f t="shared" si="9"/>
        <v>240617</v>
      </c>
      <c r="E619">
        <v>1</v>
      </c>
      <c r="F619" s="2">
        <v>44354</v>
      </c>
      <c r="G619" t="s">
        <v>1039</v>
      </c>
      <c r="H619">
        <v>1</v>
      </c>
      <c r="J619">
        <v>1</v>
      </c>
      <c r="K619" t="s">
        <v>1742</v>
      </c>
      <c r="L619" t="s">
        <v>1066</v>
      </c>
      <c r="M619" s="2">
        <v>44354</v>
      </c>
      <c r="N619">
        <v>10</v>
      </c>
    </row>
    <row r="620" spans="1:14" x14ac:dyDescent="0.2">
      <c r="A620">
        <v>10290</v>
      </c>
      <c r="B620">
        <f>VLOOKUP(A620,'CounselingRecords (Becki)'!$A:$C,3,FALSE)</f>
        <v>9082</v>
      </c>
      <c r="C620">
        <v>98121</v>
      </c>
      <c r="D620">
        <f t="shared" si="9"/>
        <v>240618</v>
      </c>
      <c r="E620">
        <v>1</v>
      </c>
      <c r="F620" s="2">
        <v>44342</v>
      </c>
      <c r="G620" t="s">
        <v>1039</v>
      </c>
      <c r="H620">
        <v>1</v>
      </c>
      <c r="J620">
        <v>1</v>
      </c>
      <c r="K620" t="s">
        <v>1743</v>
      </c>
      <c r="L620" t="s">
        <v>1066</v>
      </c>
      <c r="M620" s="2">
        <v>44342</v>
      </c>
      <c r="N620">
        <v>45</v>
      </c>
    </row>
    <row r="621" spans="1:14" x14ac:dyDescent="0.2">
      <c r="A621">
        <v>10290</v>
      </c>
      <c r="B621">
        <f>VLOOKUP(A621,'CounselingRecords (Becki)'!$A:$C,3,FALSE)</f>
        <v>9082</v>
      </c>
      <c r="C621">
        <v>98123</v>
      </c>
      <c r="D621">
        <f t="shared" si="9"/>
        <v>240619</v>
      </c>
      <c r="E621">
        <v>1</v>
      </c>
      <c r="F621" s="2">
        <v>44344</v>
      </c>
      <c r="G621" t="s">
        <v>1039</v>
      </c>
      <c r="H621">
        <v>1</v>
      </c>
      <c r="J621">
        <v>1</v>
      </c>
      <c r="K621" t="s">
        <v>1744</v>
      </c>
      <c r="L621" t="s">
        <v>1066</v>
      </c>
      <c r="M621" s="2">
        <v>44344</v>
      </c>
      <c r="N621">
        <v>10</v>
      </c>
    </row>
    <row r="622" spans="1:14" x14ac:dyDescent="0.2">
      <c r="A622">
        <v>10290</v>
      </c>
      <c r="B622">
        <f>VLOOKUP(A622,'CounselingRecords (Becki)'!$A:$C,3,FALSE)</f>
        <v>9082</v>
      </c>
      <c r="C622">
        <v>98125</v>
      </c>
      <c r="D622">
        <f t="shared" si="9"/>
        <v>240620</v>
      </c>
      <c r="E622">
        <v>1</v>
      </c>
      <c r="F622" s="2">
        <v>44354</v>
      </c>
      <c r="G622" t="s">
        <v>1039</v>
      </c>
      <c r="H622">
        <v>1</v>
      </c>
      <c r="J622">
        <v>1</v>
      </c>
      <c r="K622" t="s">
        <v>1742</v>
      </c>
      <c r="L622" t="s">
        <v>1066</v>
      </c>
      <c r="M622" s="2">
        <v>44354</v>
      </c>
      <c r="N622">
        <v>10</v>
      </c>
    </row>
    <row r="623" spans="1:14" x14ac:dyDescent="0.2">
      <c r="A623">
        <v>10396</v>
      </c>
      <c r="B623">
        <f>VLOOKUP(A623,'CounselingRecords (Becki)'!$A:$C,3,FALSE)</f>
        <v>9182</v>
      </c>
      <c r="C623">
        <v>98129</v>
      </c>
      <c r="D623">
        <f t="shared" si="9"/>
        <v>240621</v>
      </c>
      <c r="E623">
        <v>1</v>
      </c>
      <c r="F623" s="2">
        <v>44337</v>
      </c>
      <c r="G623" t="s">
        <v>1039</v>
      </c>
      <c r="H623">
        <v>1</v>
      </c>
      <c r="J623">
        <v>1</v>
      </c>
      <c r="K623" t="s">
        <v>1745</v>
      </c>
      <c r="L623" t="s">
        <v>1066</v>
      </c>
      <c r="M623" s="2">
        <v>44337</v>
      </c>
      <c r="N623">
        <v>45</v>
      </c>
    </row>
    <row r="624" spans="1:14" x14ac:dyDescent="0.2">
      <c r="A624">
        <v>10396</v>
      </c>
      <c r="B624">
        <f>VLOOKUP(A624,'CounselingRecords (Becki)'!$A:$C,3,FALSE)</f>
        <v>9182</v>
      </c>
      <c r="C624">
        <v>98131</v>
      </c>
      <c r="D624">
        <f t="shared" si="9"/>
        <v>240622</v>
      </c>
      <c r="E624">
        <v>1</v>
      </c>
      <c r="F624" s="2">
        <v>44342</v>
      </c>
      <c r="G624" t="s">
        <v>1039</v>
      </c>
      <c r="H624">
        <v>1</v>
      </c>
      <c r="J624">
        <v>1</v>
      </c>
      <c r="K624" t="s">
        <v>1746</v>
      </c>
      <c r="L624" t="s">
        <v>1066</v>
      </c>
      <c r="M624" s="2">
        <v>44342</v>
      </c>
      <c r="N624">
        <v>25</v>
      </c>
    </row>
    <row r="625" spans="1:14" x14ac:dyDescent="0.2">
      <c r="A625">
        <v>10390</v>
      </c>
      <c r="B625">
        <f>VLOOKUP(A625,'CounselingRecords (Becki)'!$A:$C,3,FALSE)</f>
        <v>9176</v>
      </c>
      <c r="C625">
        <v>98133</v>
      </c>
      <c r="D625">
        <f t="shared" si="9"/>
        <v>240623</v>
      </c>
      <c r="E625">
        <v>1</v>
      </c>
      <c r="F625" s="2">
        <v>44319</v>
      </c>
      <c r="G625" t="s">
        <v>1039</v>
      </c>
      <c r="H625">
        <v>1</v>
      </c>
      <c r="J625">
        <v>1</v>
      </c>
      <c r="K625" t="s">
        <v>1747</v>
      </c>
      <c r="L625" t="s">
        <v>1066</v>
      </c>
      <c r="M625" s="2">
        <v>44319</v>
      </c>
      <c r="N625">
        <v>40</v>
      </c>
    </row>
    <row r="626" spans="1:14" x14ac:dyDescent="0.2">
      <c r="A626">
        <v>10529</v>
      </c>
      <c r="B626">
        <f>VLOOKUP(A626,'CounselingRecords (Becki)'!$A:$C,3,FALSE)</f>
        <v>9293</v>
      </c>
      <c r="C626">
        <v>98138</v>
      </c>
      <c r="D626">
        <f t="shared" si="9"/>
        <v>240624</v>
      </c>
      <c r="E626">
        <v>1</v>
      </c>
      <c r="F626" s="2">
        <v>44322</v>
      </c>
      <c r="G626" t="s">
        <v>1039</v>
      </c>
      <c r="H626">
        <v>1</v>
      </c>
      <c r="J626">
        <v>1</v>
      </c>
      <c r="K626" t="s">
        <v>1442</v>
      </c>
      <c r="L626" t="s">
        <v>1066</v>
      </c>
      <c r="M626" s="2">
        <v>44322</v>
      </c>
      <c r="N626">
        <v>45</v>
      </c>
    </row>
    <row r="627" spans="1:14" x14ac:dyDescent="0.2">
      <c r="A627">
        <v>10529</v>
      </c>
      <c r="B627">
        <f>VLOOKUP(A627,'CounselingRecords (Becki)'!$A:$C,3,FALSE)</f>
        <v>9293</v>
      </c>
      <c r="C627">
        <v>98139</v>
      </c>
      <c r="D627">
        <f t="shared" si="9"/>
        <v>240625</v>
      </c>
      <c r="E627">
        <v>1</v>
      </c>
      <c r="F627" s="2">
        <v>44326</v>
      </c>
      <c r="G627" t="s">
        <v>1039</v>
      </c>
      <c r="H627">
        <v>1</v>
      </c>
      <c r="J627">
        <v>1</v>
      </c>
      <c r="K627" t="s">
        <v>1748</v>
      </c>
      <c r="L627" t="s">
        <v>1066</v>
      </c>
      <c r="M627" s="2">
        <v>44326</v>
      </c>
      <c r="N627">
        <v>20</v>
      </c>
    </row>
    <row r="628" spans="1:14" x14ac:dyDescent="0.2">
      <c r="A628">
        <v>10446</v>
      </c>
      <c r="B628">
        <f>VLOOKUP(A628,'CounselingRecords (Becki)'!$A:$C,3,FALSE)</f>
        <v>9222</v>
      </c>
      <c r="C628">
        <v>98157</v>
      </c>
      <c r="D628">
        <f t="shared" si="9"/>
        <v>240626</v>
      </c>
      <c r="E628">
        <v>1</v>
      </c>
      <c r="F628" s="2">
        <v>44322</v>
      </c>
      <c r="G628" t="s">
        <v>1039</v>
      </c>
      <c r="H628">
        <v>1</v>
      </c>
      <c r="J628">
        <v>1</v>
      </c>
      <c r="K628" t="s">
        <v>1749</v>
      </c>
      <c r="L628" t="s">
        <v>1066</v>
      </c>
      <c r="M628" s="2">
        <v>44322</v>
      </c>
      <c r="N628">
        <v>30</v>
      </c>
    </row>
    <row r="629" spans="1:14" x14ac:dyDescent="0.2">
      <c r="A629">
        <v>10447</v>
      </c>
      <c r="B629">
        <f>VLOOKUP(A629,'CounselingRecords (Becki)'!$A:$C,3,FALSE)</f>
        <v>9223</v>
      </c>
      <c r="C629">
        <v>98163</v>
      </c>
      <c r="D629">
        <f t="shared" si="9"/>
        <v>240627</v>
      </c>
      <c r="E629">
        <v>1</v>
      </c>
      <c r="F629" s="2">
        <v>44322</v>
      </c>
      <c r="G629" t="s">
        <v>1039</v>
      </c>
      <c r="H629">
        <v>1</v>
      </c>
      <c r="J629">
        <v>1</v>
      </c>
      <c r="K629" t="s">
        <v>1750</v>
      </c>
      <c r="L629" t="s">
        <v>1066</v>
      </c>
      <c r="M629" s="2">
        <v>44322</v>
      </c>
      <c r="N629">
        <v>20</v>
      </c>
    </row>
    <row r="630" spans="1:14" x14ac:dyDescent="0.2">
      <c r="A630">
        <v>10633</v>
      </c>
      <c r="B630">
        <f>VLOOKUP(A630,'CounselingRecords (Becki)'!$A:$C,3,FALSE)</f>
        <v>9388</v>
      </c>
      <c r="C630">
        <v>98178</v>
      </c>
      <c r="D630">
        <f t="shared" si="9"/>
        <v>240628</v>
      </c>
      <c r="E630">
        <v>1</v>
      </c>
      <c r="F630" s="2">
        <v>44343</v>
      </c>
      <c r="G630" t="s">
        <v>1039</v>
      </c>
      <c r="H630">
        <v>1</v>
      </c>
      <c r="J630">
        <v>1</v>
      </c>
      <c r="K630" t="s">
        <v>1751</v>
      </c>
      <c r="L630" t="s">
        <v>1066</v>
      </c>
      <c r="M630" s="2">
        <v>44343</v>
      </c>
      <c r="N630">
        <v>45</v>
      </c>
    </row>
    <row r="631" spans="1:14" x14ac:dyDescent="0.2">
      <c r="A631">
        <v>10633</v>
      </c>
      <c r="B631">
        <f>VLOOKUP(A631,'CounselingRecords (Becki)'!$A:$C,3,FALSE)</f>
        <v>9388</v>
      </c>
      <c r="C631">
        <v>98179</v>
      </c>
      <c r="D631">
        <f t="shared" si="9"/>
        <v>240629</v>
      </c>
      <c r="E631">
        <v>1</v>
      </c>
      <c r="F631" s="2">
        <v>44343</v>
      </c>
      <c r="G631" t="s">
        <v>1039</v>
      </c>
      <c r="H631">
        <v>3</v>
      </c>
      <c r="J631">
        <v>1</v>
      </c>
      <c r="L631" t="s">
        <v>1066</v>
      </c>
      <c r="M631" s="2">
        <v>44343</v>
      </c>
      <c r="N631">
        <v>10</v>
      </c>
    </row>
    <row r="632" spans="1:14" x14ac:dyDescent="0.2">
      <c r="A632">
        <v>10262</v>
      </c>
      <c r="B632">
        <f>VLOOKUP(A632,'CounselingRecords (Becki)'!$A:$C,3,FALSE)</f>
        <v>9055</v>
      </c>
      <c r="C632">
        <v>98180</v>
      </c>
      <c r="D632">
        <f t="shared" si="9"/>
        <v>240630</v>
      </c>
      <c r="E632">
        <v>1</v>
      </c>
      <c r="F632" s="2">
        <v>44319</v>
      </c>
      <c r="G632" t="s">
        <v>1039</v>
      </c>
      <c r="H632">
        <v>3</v>
      </c>
      <c r="J632">
        <v>1</v>
      </c>
      <c r="L632" t="s">
        <v>1066</v>
      </c>
      <c r="M632" s="2">
        <v>44319</v>
      </c>
      <c r="N632">
        <v>10</v>
      </c>
    </row>
    <row r="633" spans="1:14" x14ac:dyDescent="0.2">
      <c r="A633">
        <v>10631</v>
      </c>
      <c r="B633">
        <f>VLOOKUP(A633,'CounselingRecords (Becki)'!$A:$C,3,FALSE)</f>
        <v>9386</v>
      </c>
      <c r="C633">
        <v>98173</v>
      </c>
      <c r="D633">
        <f t="shared" si="9"/>
        <v>240631</v>
      </c>
      <c r="E633">
        <v>1</v>
      </c>
      <c r="F633" s="2">
        <v>44336</v>
      </c>
      <c r="G633" t="s">
        <v>1039</v>
      </c>
      <c r="H633">
        <v>3</v>
      </c>
      <c r="J633">
        <v>1</v>
      </c>
      <c r="L633" t="s">
        <v>1066</v>
      </c>
      <c r="M633" s="2">
        <v>44336</v>
      </c>
      <c r="N633">
        <v>10</v>
      </c>
    </row>
    <row r="634" spans="1:14" x14ac:dyDescent="0.2">
      <c r="A634">
        <v>10632</v>
      </c>
      <c r="B634">
        <f>VLOOKUP(A634,'CounselingRecords (Becki)'!$A:$C,3,FALSE)</f>
        <v>9387</v>
      </c>
      <c r="C634">
        <v>98175</v>
      </c>
      <c r="D634">
        <f t="shared" si="9"/>
        <v>240632</v>
      </c>
      <c r="E634">
        <v>1</v>
      </c>
      <c r="F634" s="2">
        <v>44336</v>
      </c>
      <c r="G634" t="s">
        <v>1039</v>
      </c>
      <c r="H634">
        <v>3</v>
      </c>
      <c r="J634">
        <v>1</v>
      </c>
      <c r="L634" t="s">
        <v>1066</v>
      </c>
      <c r="M634" s="2">
        <v>44336</v>
      </c>
      <c r="N634">
        <v>10</v>
      </c>
    </row>
    <row r="635" spans="1:14" x14ac:dyDescent="0.2">
      <c r="A635">
        <v>10447</v>
      </c>
      <c r="B635">
        <f>VLOOKUP(A635,'CounselingRecords (Becki)'!$A:$C,3,FALSE)</f>
        <v>9223</v>
      </c>
      <c r="C635">
        <v>98165</v>
      </c>
      <c r="D635">
        <f t="shared" si="9"/>
        <v>240633</v>
      </c>
      <c r="E635">
        <v>1</v>
      </c>
      <c r="F635" s="2">
        <v>44327</v>
      </c>
      <c r="G635" t="s">
        <v>1039</v>
      </c>
      <c r="H635">
        <v>3</v>
      </c>
      <c r="J635">
        <v>1</v>
      </c>
      <c r="L635" t="s">
        <v>1066</v>
      </c>
      <c r="M635" s="2">
        <v>44327</v>
      </c>
      <c r="N635">
        <v>10</v>
      </c>
    </row>
    <row r="636" spans="1:14" x14ac:dyDescent="0.2">
      <c r="A636">
        <v>10628</v>
      </c>
      <c r="B636">
        <f>VLOOKUP(A636,'CounselingRecords (Becki)'!$A:$C,3,FALSE)</f>
        <v>9383</v>
      </c>
      <c r="C636">
        <v>98167</v>
      </c>
      <c r="D636">
        <f t="shared" si="9"/>
        <v>240634</v>
      </c>
      <c r="E636">
        <v>1</v>
      </c>
      <c r="F636" s="2">
        <v>44334</v>
      </c>
      <c r="G636" t="s">
        <v>1039</v>
      </c>
      <c r="H636">
        <v>3</v>
      </c>
      <c r="J636">
        <v>1</v>
      </c>
      <c r="L636" t="s">
        <v>1066</v>
      </c>
      <c r="M636" s="2">
        <v>44334</v>
      </c>
    </row>
    <row r="637" spans="1:14" x14ac:dyDescent="0.2">
      <c r="A637">
        <v>10629</v>
      </c>
      <c r="B637">
        <f>VLOOKUP(A637,'CounselingRecords (Becki)'!$A:$C,3,FALSE)</f>
        <v>9384</v>
      </c>
      <c r="C637">
        <v>98169</v>
      </c>
      <c r="D637">
        <f t="shared" si="9"/>
        <v>240635</v>
      </c>
      <c r="E637">
        <v>1</v>
      </c>
      <c r="F637" s="2">
        <v>44336</v>
      </c>
      <c r="G637" t="s">
        <v>1039</v>
      </c>
      <c r="H637">
        <v>3</v>
      </c>
      <c r="J637">
        <v>1</v>
      </c>
      <c r="L637" t="s">
        <v>1066</v>
      </c>
      <c r="M637" s="2">
        <v>44336</v>
      </c>
      <c r="N637">
        <v>10</v>
      </c>
    </row>
    <row r="638" spans="1:14" x14ac:dyDescent="0.2">
      <c r="A638">
        <v>10630</v>
      </c>
      <c r="B638">
        <f>VLOOKUP(A638,'CounselingRecords (Becki)'!$A:$C,3,FALSE)</f>
        <v>9385</v>
      </c>
      <c r="C638">
        <v>98171</v>
      </c>
      <c r="D638">
        <f t="shared" si="9"/>
        <v>240636</v>
      </c>
      <c r="E638">
        <v>1</v>
      </c>
      <c r="F638" s="2">
        <v>44336</v>
      </c>
      <c r="G638" t="s">
        <v>1039</v>
      </c>
      <c r="H638">
        <v>3</v>
      </c>
      <c r="J638">
        <v>1</v>
      </c>
      <c r="L638" t="s">
        <v>1066</v>
      </c>
      <c r="M638" s="2">
        <v>44336</v>
      </c>
      <c r="N638">
        <v>10</v>
      </c>
    </row>
    <row r="639" spans="1:14" x14ac:dyDescent="0.2">
      <c r="A639">
        <v>10446</v>
      </c>
      <c r="B639">
        <f>VLOOKUP(A639,'CounselingRecords (Becki)'!$A:$C,3,FALSE)</f>
        <v>9222</v>
      </c>
      <c r="C639">
        <v>98156</v>
      </c>
      <c r="D639">
        <f t="shared" si="9"/>
        <v>240637</v>
      </c>
      <c r="E639">
        <v>1</v>
      </c>
      <c r="F639" s="2">
        <v>44320</v>
      </c>
      <c r="G639" t="s">
        <v>1039</v>
      </c>
      <c r="H639">
        <v>3</v>
      </c>
      <c r="J639">
        <v>1</v>
      </c>
      <c r="L639" t="s">
        <v>1066</v>
      </c>
      <c r="M639" s="2">
        <v>44320</v>
      </c>
      <c r="N639">
        <v>10</v>
      </c>
    </row>
    <row r="640" spans="1:14" x14ac:dyDescent="0.2">
      <c r="A640">
        <v>10447</v>
      </c>
      <c r="B640">
        <f>VLOOKUP(A640,'CounselingRecords (Becki)'!$A:$C,3,FALSE)</f>
        <v>9223</v>
      </c>
      <c r="C640">
        <v>98162</v>
      </c>
      <c r="D640">
        <f t="shared" si="9"/>
        <v>240638</v>
      </c>
      <c r="E640">
        <v>1</v>
      </c>
      <c r="F640" s="2">
        <v>44320</v>
      </c>
      <c r="G640" t="s">
        <v>1039</v>
      </c>
      <c r="H640">
        <v>3</v>
      </c>
      <c r="J640">
        <v>1</v>
      </c>
      <c r="L640" t="s">
        <v>1066</v>
      </c>
      <c r="M640" s="2">
        <v>44320</v>
      </c>
      <c r="N640">
        <v>10</v>
      </c>
    </row>
    <row r="641" spans="1:14" x14ac:dyDescent="0.2">
      <c r="A641">
        <v>10446</v>
      </c>
      <c r="B641">
        <f>VLOOKUP(A641,'CounselingRecords (Becki)'!$A:$C,3,FALSE)</f>
        <v>9222</v>
      </c>
      <c r="C641">
        <v>98158</v>
      </c>
      <c r="D641">
        <f t="shared" si="9"/>
        <v>240639</v>
      </c>
      <c r="E641">
        <v>1</v>
      </c>
      <c r="F641" s="2">
        <v>44322</v>
      </c>
      <c r="G641" t="s">
        <v>1039</v>
      </c>
      <c r="H641">
        <v>3</v>
      </c>
      <c r="J641">
        <v>1</v>
      </c>
      <c r="L641" t="s">
        <v>1066</v>
      </c>
      <c r="M641" s="2">
        <v>44322</v>
      </c>
      <c r="N641">
        <v>10</v>
      </c>
    </row>
    <row r="642" spans="1:14" x14ac:dyDescent="0.2">
      <c r="A642">
        <v>10446</v>
      </c>
      <c r="B642">
        <f>VLOOKUP(A642,'CounselingRecords (Becki)'!$A:$C,3,FALSE)</f>
        <v>9222</v>
      </c>
      <c r="C642">
        <v>98160</v>
      </c>
      <c r="D642">
        <f t="shared" si="9"/>
        <v>240640</v>
      </c>
      <c r="E642">
        <v>1</v>
      </c>
      <c r="F642" s="2">
        <v>44327</v>
      </c>
      <c r="G642" t="s">
        <v>1039</v>
      </c>
      <c r="H642">
        <v>3</v>
      </c>
      <c r="J642">
        <v>1</v>
      </c>
      <c r="L642" t="s">
        <v>1066</v>
      </c>
      <c r="M642" s="2">
        <v>44327</v>
      </c>
      <c r="N642">
        <v>10</v>
      </c>
    </row>
    <row r="643" spans="1:14" x14ac:dyDescent="0.2">
      <c r="A643">
        <v>10549</v>
      </c>
      <c r="B643">
        <f>VLOOKUP(A643,'CounselingRecords (Becki)'!$A:$C,3,FALSE)</f>
        <v>9311</v>
      </c>
      <c r="C643">
        <v>98148</v>
      </c>
      <c r="D643">
        <f t="shared" si="9"/>
        <v>240641</v>
      </c>
      <c r="E643">
        <v>1</v>
      </c>
      <c r="F643" s="2">
        <v>44340</v>
      </c>
      <c r="G643" t="s">
        <v>1039</v>
      </c>
      <c r="H643">
        <v>3</v>
      </c>
      <c r="J643">
        <v>1</v>
      </c>
      <c r="L643" t="s">
        <v>1066</v>
      </c>
      <c r="M643" s="2">
        <v>44340</v>
      </c>
      <c r="N643">
        <v>10</v>
      </c>
    </row>
    <row r="644" spans="1:14" x14ac:dyDescent="0.2">
      <c r="A644">
        <v>10222</v>
      </c>
      <c r="B644">
        <f>VLOOKUP(A644,'CounselingRecords (Becki)'!$A:$C,3,FALSE)</f>
        <v>9016</v>
      </c>
      <c r="C644">
        <v>98150</v>
      </c>
      <c r="D644">
        <f t="shared" ref="D644:D707" si="10">D643+1</f>
        <v>240642</v>
      </c>
      <c r="E644">
        <v>1</v>
      </c>
      <c r="F644" s="2">
        <v>44340</v>
      </c>
      <c r="G644" t="s">
        <v>1039</v>
      </c>
      <c r="H644">
        <v>3</v>
      </c>
      <c r="J644">
        <v>1</v>
      </c>
      <c r="L644" t="s">
        <v>1066</v>
      </c>
      <c r="M644" s="2">
        <v>44340</v>
      </c>
      <c r="N644">
        <v>10</v>
      </c>
    </row>
    <row r="645" spans="1:14" x14ac:dyDescent="0.2">
      <c r="A645">
        <v>10373</v>
      </c>
      <c r="B645">
        <f>VLOOKUP(A645,'CounselingRecords (Becki)'!$A:$C,3,FALSE)</f>
        <v>9160</v>
      </c>
      <c r="C645">
        <v>98152</v>
      </c>
      <c r="D645">
        <f t="shared" si="10"/>
        <v>240643</v>
      </c>
      <c r="E645">
        <v>1</v>
      </c>
      <c r="F645" s="2">
        <v>44340</v>
      </c>
      <c r="G645" t="s">
        <v>1039</v>
      </c>
      <c r="H645">
        <v>3</v>
      </c>
      <c r="J645">
        <v>1</v>
      </c>
      <c r="L645" t="s">
        <v>1066</v>
      </c>
      <c r="M645" s="2">
        <v>44340</v>
      </c>
      <c r="N645">
        <v>10</v>
      </c>
    </row>
    <row r="646" spans="1:14" x14ac:dyDescent="0.2">
      <c r="A646">
        <v>10394</v>
      </c>
      <c r="B646">
        <f>VLOOKUP(A646,'CounselingRecords (Becki)'!$A:$C,3,FALSE)</f>
        <v>9180</v>
      </c>
      <c r="C646">
        <v>98154</v>
      </c>
      <c r="D646">
        <f t="shared" si="10"/>
        <v>240644</v>
      </c>
      <c r="E646">
        <v>1</v>
      </c>
      <c r="F646" s="2">
        <v>44340</v>
      </c>
      <c r="G646" t="s">
        <v>1039</v>
      </c>
      <c r="H646">
        <v>3</v>
      </c>
      <c r="J646">
        <v>1</v>
      </c>
      <c r="L646" t="s">
        <v>1066</v>
      </c>
      <c r="M646" s="2">
        <v>44340</v>
      </c>
      <c r="N646">
        <v>10</v>
      </c>
    </row>
    <row r="647" spans="1:14" x14ac:dyDescent="0.2">
      <c r="A647">
        <v>10529</v>
      </c>
      <c r="B647">
        <f>VLOOKUP(A647,'CounselingRecords (Becki)'!$A:$C,3,FALSE)</f>
        <v>9293</v>
      </c>
      <c r="C647">
        <v>98140</v>
      </c>
      <c r="D647">
        <f t="shared" si="10"/>
        <v>240645</v>
      </c>
      <c r="E647">
        <v>1</v>
      </c>
      <c r="F647" s="2">
        <v>44326</v>
      </c>
      <c r="G647" t="s">
        <v>1039</v>
      </c>
      <c r="H647">
        <v>3</v>
      </c>
      <c r="J647">
        <v>1</v>
      </c>
      <c r="L647" t="s">
        <v>1066</v>
      </c>
      <c r="M647" s="2">
        <v>44326</v>
      </c>
      <c r="N647">
        <v>10</v>
      </c>
    </row>
    <row r="648" spans="1:14" x14ac:dyDescent="0.2">
      <c r="A648">
        <v>10390</v>
      </c>
      <c r="B648">
        <f>VLOOKUP(A648,'CounselingRecords (Becki)'!$A:$C,3,FALSE)</f>
        <v>9176</v>
      </c>
      <c r="C648">
        <v>98134</v>
      </c>
      <c r="D648">
        <f t="shared" si="10"/>
        <v>240646</v>
      </c>
      <c r="E648">
        <v>1</v>
      </c>
      <c r="F648" s="2">
        <v>44319</v>
      </c>
      <c r="G648" t="s">
        <v>1039</v>
      </c>
      <c r="H648">
        <v>3</v>
      </c>
      <c r="J648">
        <v>1</v>
      </c>
      <c r="L648" t="s">
        <v>1066</v>
      </c>
      <c r="M648" s="2">
        <v>44319</v>
      </c>
      <c r="N648">
        <v>10</v>
      </c>
    </row>
    <row r="649" spans="1:14" x14ac:dyDescent="0.2">
      <c r="A649">
        <v>10396</v>
      </c>
      <c r="B649">
        <f>VLOOKUP(A649,'CounselingRecords (Becki)'!$A:$C,3,FALSE)</f>
        <v>9182</v>
      </c>
      <c r="C649">
        <v>98132</v>
      </c>
      <c r="D649">
        <f t="shared" si="10"/>
        <v>240647</v>
      </c>
      <c r="E649">
        <v>1</v>
      </c>
      <c r="F649" s="2">
        <v>44342</v>
      </c>
      <c r="G649" t="s">
        <v>1039</v>
      </c>
      <c r="H649">
        <v>3</v>
      </c>
      <c r="J649">
        <v>1</v>
      </c>
      <c r="L649" t="s">
        <v>1066</v>
      </c>
      <c r="M649" s="2">
        <v>44342</v>
      </c>
      <c r="N649">
        <v>10</v>
      </c>
    </row>
    <row r="650" spans="1:14" x14ac:dyDescent="0.2">
      <c r="A650">
        <v>10529</v>
      </c>
      <c r="B650">
        <f>VLOOKUP(A650,'CounselingRecords (Becki)'!$A:$C,3,FALSE)</f>
        <v>9293</v>
      </c>
      <c r="C650">
        <v>98136</v>
      </c>
      <c r="D650">
        <f t="shared" si="10"/>
        <v>240648</v>
      </c>
      <c r="E650">
        <v>1</v>
      </c>
      <c r="F650" s="2">
        <v>44321</v>
      </c>
      <c r="G650" t="s">
        <v>1039</v>
      </c>
      <c r="H650">
        <v>3</v>
      </c>
      <c r="J650">
        <v>1</v>
      </c>
      <c r="L650" t="s">
        <v>1066</v>
      </c>
      <c r="M650" s="2">
        <v>44321</v>
      </c>
      <c r="N650">
        <v>10</v>
      </c>
    </row>
    <row r="651" spans="1:14" x14ac:dyDescent="0.2">
      <c r="A651">
        <v>10529</v>
      </c>
      <c r="B651">
        <f>VLOOKUP(A651,'CounselingRecords (Becki)'!$A:$C,3,FALSE)</f>
        <v>9293</v>
      </c>
      <c r="C651">
        <v>98137</v>
      </c>
      <c r="D651">
        <f t="shared" si="10"/>
        <v>240649</v>
      </c>
      <c r="E651">
        <v>1</v>
      </c>
      <c r="F651" s="2">
        <v>44322</v>
      </c>
      <c r="G651" t="s">
        <v>1039</v>
      </c>
      <c r="H651">
        <v>3</v>
      </c>
      <c r="J651">
        <v>1</v>
      </c>
      <c r="L651" t="s">
        <v>1066</v>
      </c>
      <c r="M651" s="2">
        <v>44322</v>
      </c>
      <c r="N651">
        <v>10</v>
      </c>
    </row>
    <row r="652" spans="1:14" x14ac:dyDescent="0.2">
      <c r="A652">
        <v>10529</v>
      </c>
      <c r="B652">
        <f>VLOOKUP(A652,'CounselingRecords (Becki)'!$A:$C,3,FALSE)</f>
        <v>9293</v>
      </c>
      <c r="C652">
        <v>98142</v>
      </c>
      <c r="D652">
        <f t="shared" si="10"/>
        <v>240650</v>
      </c>
      <c r="E652">
        <v>1</v>
      </c>
      <c r="F652" s="2">
        <v>44329</v>
      </c>
      <c r="G652" t="s">
        <v>1039</v>
      </c>
      <c r="H652">
        <v>3</v>
      </c>
      <c r="J652">
        <v>1</v>
      </c>
      <c r="L652" t="s">
        <v>1066</v>
      </c>
      <c r="M652" s="2">
        <v>44329</v>
      </c>
      <c r="N652">
        <v>10</v>
      </c>
    </row>
    <row r="653" spans="1:14" x14ac:dyDescent="0.2">
      <c r="A653">
        <v>10626</v>
      </c>
      <c r="B653">
        <f>VLOOKUP(A653,'CounselingRecords (Becki)'!$A:$C,3,FALSE)</f>
        <v>9381</v>
      </c>
      <c r="C653">
        <v>98144</v>
      </c>
      <c r="D653">
        <f t="shared" si="10"/>
        <v>240651</v>
      </c>
      <c r="E653">
        <v>1</v>
      </c>
      <c r="F653" s="2">
        <v>44337</v>
      </c>
      <c r="G653" t="s">
        <v>1039</v>
      </c>
      <c r="H653">
        <v>3</v>
      </c>
      <c r="J653">
        <v>1</v>
      </c>
      <c r="L653" t="s">
        <v>1066</v>
      </c>
      <c r="M653" s="2">
        <v>44337</v>
      </c>
      <c r="N653">
        <v>10</v>
      </c>
    </row>
    <row r="654" spans="1:14" x14ac:dyDescent="0.2">
      <c r="A654">
        <v>10627</v>
      </c>
      <c r="B654">
        <f>VLOOKUP(A654,'CounselingRecords (Becki)'!$A:$C,3,FALSE)</f>
        <v>9382</v>
      </c>
      <c r="C654">
        <v>98146</v>
      </c>
      <c r="D654">
        <f t="shared" si="10"/>
        <v>240652</v>
      </c>
      <c r="E654">
        <v>1</v>
      </c>
      <c r="F654" s="2">
        <v>44340</v>
      </c>
      <c r="G654" t="s">
        <v>1039</v>
      </c>
      <c r="H654">
        <v>3</v>
      </c>
      <c r="J654">
        <v>1</v>
      </c>
      <c r="L654" t="s">
        <v>1066</v>
      </c>
      <c r="M654" s="2">
        <v>44340</v>
      </c>
      <c r="N654">
        <v>10</v>
      </c>
    </row>
    <row r="655" spans="1:14" x14ac:dyDescent="0.2">
      <c r="A655">
        <v>10396</v>
      </c>
      <c r="B655">
        <f>VLOOKUP(A655,'CounselingRecords (Becki)'!$A:$C,3,FALSE)</f>
        <v>9182</v>
      </c>
      <c r="C655">
        <v>98130</v>
      </c>
      <c r="D655">
        <f t="shared" si="10"/>
        <v>240653</v>
      </c>
      <c r="E655">
        <v>1</v>
      </c>
      <c r="F655" s="2">
        <v>44337</v>
      </c>
      <c r="G655" t="s">
        <v>1039</v>
      </c>
      <c r="H655">
        <v>3</v>
      </c>
      <c r="J655">
        <v>1</v>
      </c>
      <c r="L655" t="s">
        <v>1066</v>
      </c>
      <c r="M655" s="2">
        <v>44337</v>
      </c>
      <c r="N655">
        <v>10</v>
      </c>
    </row>
    <row r="656" spans="1:14" x14ac:dyDescent="0.2">
      <c r="A656">
        <v>10290</v>
      </c>
      <c r="B656">
        <f>VLOOKUP(A656,'CounselingRecords (Becki)'!$A:$C,3,FALSE)</f>
        <v>9082</v>
      </c>
      <c r="C656">
        <v>98120</v>
      </c>
      <c r="D656">
        <f t="shared" si="10"/>
        <v>240654</v>
      </c>
      <c r="E656">
        <v>1</v>
      </c>
      <c r="F656" s="2">
        <v>44327</v>
      </c>
      <c r="G656" t="s">
        <v>1039</v>
      </c>
      <c r="H656">
        <v>3</v>
      </c>
      <c r="J656">
        <v>1</v>
      </c>
      <c r="L656" t="s">
        <v>1066</v>
      </c>
      <c r="M656" s="2">
        <v>44327</v>
      </c>
      <c r="N656">
        <v>10</v>
      </c>
    </row>
    <row r="657" spans="1:14" x14ac:dyDescent="0.2">
      <c r="A657">
        <v>10396</v>
      </c>
      <c r="B657">
        <f>VLOOKUP(A657,'CounselingRecords (Becki)'!$A:$C,3,FALSE)</f>
        <v>9182</v>
      </c>
      <c r="C657">
        <v>98128</v>
      </c>
      <c r="D657">
        <f t="shared" si="10"/>
        <v>240655</v>
      </c>
      <c r="E657">
        <v>1</v>
      </c>
      <c r="F657" s="2">
        <v>44329</v>
      </c>
      <c r="G657" t="s">
        <v>1039</v>
      </c>
      <c r="H657">
        <v>3</v>
      </c>
      <c r="J657">
        <v>1</v>
      </c>
      <c r="L657" t="s">
        <v>1066</v>
      </c>
      <c r="M657" s="2">
        <v>44329</v>
      </c>
      <c r="N657">
        <v>10</v>
      </c>
    </row>
    <row r="658" spans="1:14" x14ac:dyDescent="0.2">
      <c r="A658">
        <v>10290</v>
      </c>
      <c r="B658">
        <f>VLOOKUP(A658,'CounselingRecords (Becki)'!$A:$C,3,FALSE)</f>
        <v>9082</v>
      </c>
      <c r="C658">
        <v>98126</v>
      </c>
      <c r="D658">
        <f t="shared" si="10"/>
        <v>240656</v>
      </c>
      <c r="E658">
        <v>1</v>
      </c>
      <c r="F658" s="2">
        <v>44354</v>
      </c>
      <c r="G658" t="s">
        <v>1039</v>
      </c>
      <c r="H658">
        <v>3</v>
      </c>
      <c r="J658">
        <v>1</v>
      </c>
      <c r="L658" t="s">
        <v>1066</v>
      </c>
      <c r="M658" s="2">
        <v>44354</v>
      </c>
      <c r="N658">
        <v>10</v>
      </c>
    </row>
    <row r="659" spans="1:14" x14ac:dyDescent="0.2">
      <c r="A659">
        <v>10290</v>
      </c>
      <c r="B659">
        <f>VLOOKUP(A659,'CounselingRecords (Becki)'!$A:$C,3,FALSE)</f>
        <v>9082</v>
      </c>
      <c r="C659">
        <v>98124</v>
      </c>
      <c r="D659">
        <f t="shared" si="10"/>
        <v>240657</v>
      </c>
      <c r="E659">
        <v>1</v>
      </c>
      <c r="F659" s="2">
        <v>44344</v>
      </c>
      <c r="G659" t="s">
        <v>1039</v>
      </c>
      <c r="H659">
        <v>3</v>
      </c>
      <c r="J659">
        <v>1</v>
      </c>
      <c r="L659" t="s">
        <v>1066</v>
      </c>
      <c r="M659" s="2">
        <v>44344</v>
      </c>
      <c r="N659">
        <v>10</v>
      </c>
    </row>
    <row r="660" spans="1:14" x14ac:dyDescent="0.2">
      <c r="A660">
        <v>10290</v>
      </c>
      <c r="B660">
        <f>VLOOKUP(A660,'CounselingRecords (Becki)'!$A:$C,3,FALSE)</f>
        <v>9082</v>
      </c>
      <c r="C660">
        <v>98122</v>
      </c>
      <c r="D660">
        <f t="shared" si="10"/>
        <v>240658</v>
      </c>
      <c r="E660">
        <v>1</v>
      </c>
      <c r="F660" s="2">
        <v>44342</v>
      </c>
      <c r="G660" t="s">
        <v>1039</v>
      </c>
      <c r="H660">
        <v>3</v>
      </c>
      <c r="J660">
        <v>1</v>
      </c>
      <c r="L660" t="s">
        <v>1066</v>
      </c>
      <c r="M660" s="2">
        <v>44342</v>
      </c>
      <c r="N660">
        <v>10</v>
      </c>
    </row>
    <row r="661" spans="1:14" x14ac:dyDescent="0.2">
      <c r="A661">
        <v>10291</v>
      </c>
      <c r="B661">
        <f>VLOOKUP(A661,'CounselingRecords (Becki)'!$A:$C,3,FALSE)</f>
        <v>9083</v>
      </c>
      <c r="C661">
        <v>98118</v>
      </c>
      <c r="D661">
        <f t="shared" si="10"/>
        <v>240659</v>
      </c>
      <c r="E661">
        <v>1</v>
      </c>
      <c r="F661" s="2">
        <v>44354</v>
      </c>
      <c r="G661" t="s">
        <v>1039</v>
      </c>
      <c r="H661">
        <v>3</v>
      </c>
      <c r="J661">
        <v>1</v>
      </c>
      <c r="L661" t="s">
        <v>1066</v>
      </c>
      <c r="M661" s="2">
        <v>44354</v>
      </c>
      <c r="N661">
        <v>10</v>
      </c>
    </row>
    <row r="662" spans="1:14" x14ac:dyDescent="0.2">
      <c r="A662">
        <v>10291</v>
      </c>
      <c r="B662">
        <f>VLOOKUP(A662,'CounselingRecords (Becki)'!$A:$C,3,FALSE)</f>
        <v>9083</v>
      </c>
      <c r="C662">
        <v>98116</v>
      </c>
      <c r="D662">
        <f t="shared" si="10"/>
        <v>240660</v>
      </c>
      <c r="E662">
        <v>1</v>
      </c>
      <c r="F662" s="2">
        <v>44344</v>
      </c>
      <c r="G662" t="s">
        <v>1039</v>
      </c>
      <c r="H662">
        <v>3</v>
      </c>
      <c r="J662">
        <v>1</v>
      </c>
      <c r="L662" t="s">
        <v>1066</v>
      </c>
      <c r="M662" s="2">
        <v>44344</v>
      </c>
      <c r="N662">
        <v>10</v>
      </c>
    </row>
    <row r="663" spans="1:14" x14ac:dyDescent="0.2">
      <c r="A663">
        <v>10291</v>
      </c>
      <c r="B663">
        <f>VLOOKUP(A663,'CounselingRecords (Becki)'!$A:$C,3,FALSE)</f>
        <v>9083</v>
      </c>
      <c r="C663">
        <v>98114</v>
      </c>
      <c r="D663">
        <f t="shared" si="10"/>
        <v>240661</v>
      </c>
      <c r="E663">
        <v>1</v>
      </c>
      <c r="F663" s="2">
        <v>44342</v>
      </c>
      <c r="G663" t="s">
        <v>1039</v>
      </c>
      <c r="H663">
        <v>3</v>
      </c>
      <c r="J663">
        <v>1</v>
      </c>
      <c r="L663" t="s">
        <v>1066</v>
      </c>
      <c r="M663" s="2">
        <v>44342</v>
      </c>
      <c r="N663">
        <v>10</v>
      </c>
    </row>
    <row r="664" spans="1:14" x14ac:dyDescent="0.2">
      <c r="A664">
        <v>10625</v>
      </c>
      <c r="B664">
        <f>VLOOKUP(A664,'CounselingRecords (Becki)'!$A:$C,3,FALSE)</f>
        <v>9380</v>
      </c>
      <c r="C664">
        <v>98089</v>
      </c>
      <c r="D664">
        <f t="shared" si="10"/>
        <v>240662</v>
      </c>
      <c r="E664">
        <v>1</v>
      </c>
      <c r="F664" s="2">
        <v>44342</v>
      </c>
      <c r="G664" t="s">
        <v>1039</v>
      </c>
      <c r="H664">
        <v>3</v>
      </c>
      <c r="J664">
        <v>1</v>
      </c>
      <c r="L664" t="s">
        <v>1066</v>
      </c>
      <c r="M664" s="2">
        <v>44342</v>
      </c>
      <c r="N664">
        <v>20</v>
      </c>
    </row>
    <row r="665" spans="1:14" x14ac:dyDescent="0.2">
      <c r="A665">
        <v>10291</v>
      </c>
      <c r="B665">
        <f>VLOOKUP(A665,'CounselingRecords (Becki)'!$A:$C,3,FALSE)</f>
        <v>9083</v>
      </c>
      <c r="C665">
        <v>98112</v>
      </c>
      <c r="D665">
        <f t="shared" si="10"/>
        <v>240663</v>
      </c>
      <c r="E665">
        <v>1</v>
      </c>
      <c r="F665" s="2">
        <v>44327</v>
      </c>
      <c r="G665" t="s">
        <v>1039</v>
      </c>
      <c r="H665">
        <v>3</v>
      </c>
      <c r="J665">
        <v>1</v>
      </c>
      <c r="L665" t="s">
        <v>1066</v>
      </c>
      <c r="M665" s="2">
        <v>44327</v>
      </c>
      <c r="N665">
        <v>10</v>
      </c>
    </row>
    <row r="666" spans="1:14" x14ac:dyDescent="0.2">
      <c r="A666">
        <v>10320</v>
      </c>
      <c r="B666">
        <f>VLOOKUP(A666,'CounselingRecords (Becki)'!$A:$C,3,FALSE)</f>
        <v>9112</v>
      </c>
      <c r="C666">
        <v>98109</v>
      </c>
      <c r="D666">
        <f t="shared" si="10"/>
        <v>240664</v>
      </c>
      <c r="E666">
        <v>1</v>
      </c>
      <c r="F666" s="2">
        <v>44327</v>
      </c>
      <c r="G666" t="s">
        <v>1039</v>
      </c>
      <c r="H666">
        <v>3</v>
      </c>
      <c r="J666">
        <v>1</v>
      </c>
      <c r="L666" t="s">
        <v>1066</v>
      </c>
      <c r="M666" s="2">
        <v>44327</v>
      </c>
      <c r="N666">
        <v>10</v>
      </c>
    </row>
    <row r="667" spans="1:14" x14ac:dyDescent="0.2">
      <c r="A667">
        <v>10320</v>
      </c>
      <c r="B667">
        <f>VLOOKUP(A667,'CounselingRecords (Becki)'!$A:$C,3,FALSE)</f>
        <v>9112</v>
      </c>
      <c r="C667">
        <v>98105</v>
      </c>
      <c r="D667">
        <f t="shared" si="10"/>
        <v>240665</v>
      </c>
      <c r="E667">
        <v>1</v>
      </c>
      <c r="F667" s="2">
        <v>44323</v>
      </c>
      <c r="G667" t="s">
        <v>1039</v>
      </c>
      <c r="H667">
        <v>3</v>
      </c>
      <c r="J667">
        <v>1</v>
      </c>
      <c r="L667" t="s">
        <v>1066</v>
      </c>
      <c r="M667" s="2">
        <v>44323</v>
      </c>
      <c r="N667">
        <v>10</v>
      </c>
    </row>
    <row r="668" spans="1:14" x14ac:dyDescent="0.2">
      <c r="A668">
        <v>10320</v>
      </c>
      <c r="B668">
        <f>VLOOKUP(A668,'CounselingRecords (Becki)'!$A:$C,3,FALSE)</f>
        <v>9112</v>
      </c>
      <c r="C668">
        <v>98103</v>
      </c>
      <c r="D668">
        <f t="shared" si="10"/>
        <v>240666</v>
      </c>
      <c r="E668">
        <v>1</v>
      </c>
      <c r="F668" s="2">
        <v>44321</v>
      </c>
      <c r="G668" t="s">
        <v>1039</v>
      </c>
      <c r="H668">
        <v>3</v>
      </c>
      <c r="J668">
        <v>1</v>
      </c>
      <c r="L668" t="s">
        <v>1066</v>
      </c>
      <c r="M668" s="2">
        <v>44321</v>
      </c>
      <c r="N668">
        <v>10</v>
      </c>
    </row>
    <row r="669" spans="1:14" x14ac:dyDescent="0.2">
      <c r="A669">
        <v>10545</v>
      </c>
      <c r="B669">
        <f>VLOOKUP(A669,'CounselingRecords (Becki)'!$A:$C,3,FALSE)</f>
        <v>9308</v>
      </c>
      <c r="C669">
        <v>98101</v>
      </c>
      <c r="D669">
        <f t="shared" si="10"/>
        <v>240667</v>
      </c>
      <c r="E669">
        <v>1</v>
      </c>
      <c r="F669" s="2">
        <v>44344</v>
      </c>
      <c r="G669" t="s">
        <v>1039</v>
      </c>
      <c r="H669">
        <v>3</v>
      </c>
      <c r="J669">
        <v>1</v>
      </c>
      <c r="L669" t="s">
        <v>1066</v>
      </c>
      <c r="M669" s="2">
        <v>44344</v>
      </c>
      <c r="N669">
        <v>10</v>
      </c>
    </row>
    <row r="670" spans="1:14" x14ac:dyDescent="0.2">
      <c r="A670">
        <v>10545</v>
      </c>
      <c r="B670">
        <f>VLOOKUP(A670,'CounselingRecords (Becki)'!$A:$C,3,FALSE)</f>
        <v>9308</v>
      </c>
      <c r="C670">
        <v>98099</v>
      </c>
      <c r="D670">
        <f t="shared" si="10"/>
        <v>240668</v>
      </c>
      <c r="E670">
        <v>1</v>
      </c>
      <c r="F670" s="2">
        <v>44353</v>
      </c>
      <c r="G670" t="s">
        <v>1039</v>
      </c>
      <c r="H670">
        <v>3</v>
      </c>
      <c r="J670">
        <v>1</v>
      </c>
      <c r="L670" t="s">
        <v>1066</v>
      </c>
      <c r="M670" s="2">
        <v>44353</v>
      </c>
      <c r="N670">
        <v>10</v>
      </c>
    </row>
    <row r="671" spans="1:14" x14ac:dyDescent="0.2">
      <c r="A671">
        <v>10547</v>
      </c>
      <c r="B671">
        <f>VLOOKUP(A671,'CounselingRecords (Becki)'!$A:$C,3,FALSE)</f>
        <v>9309</v>
      </c>
      <c r="C671">
        <v>98096</v>
      </c>
      <c r="D671">
        <f t="shared" si="10"/>
        <v>240669</v>
      </c>
      <c r="E671">
        <v>1</v>
      </c>
      <c r="F671" s="2">
        <v>44344</v>
      </c>
      <c r="G671" t="s">
        <v>1039</v>
      </c>
      <c r="H671">
        <v>3</v>
      </c>
      <c r="J671">
        <v>1</v>
      </c>
      <c r="L671" t="s">
        <v>1066</v>
      </c>
      <c r="M671" s="2">
        <v>44344</v>
      </c>
      <c r="N671">
        <v>10</v>
      </c>
    </row>
    <row r="672" spans="1:14" x14ac:dyDescent="0.2">
      <c r="A672">
        <v>10547</v>
      </c>
      <c r="B672">
        <f>VLOOKUP(A672,'CounselingRecords (Becki)'!$A:$C,3,FALSE)</f>
        <v>9309</v>
      </c>
      <c r="C672">
        <v>98097</v>
      </c>
      <c r="D672">
        <f t="shared" si="10"/>
        <v>240670</v>
      </c>
      <c r="E672">
        <v>1</v>
      </c>
      <c r="F672" s="2">
        <v>44340</v>
      </c>
      <c r="G672" t="s">
        <v>1039</v>
      </c>
      <c r="H672">
        <v>3</v>
      </c>
      <c r="J672">
        <v>1</v>
      </c>
      <c r="L672" t="s">
        <v>1066</v>
      </c>
      <c r="M672" s="2">
        <v>44340</v>
      </c>
      <c r="N672">
        <v>10</v>
      </c>
    </row>
    <row r="673" spans="1:14" x14ac:dyDescent="0.2">
      <c r="A673">
        <v>10625</v>
      </c>
      <c r="B673">
        <f>VLOOKUP(A673,'CounselingRecords (Becki)'!$A:$C,3,FALSE)</f>
        <v>9380</v>
      </c>
      <c r="C673">
        <v>98093</v>
      </c>
      <c r="D673">
        <f t="shared" si="10"/>
        <v>240671</v>
      </c>
      <c r="E673">
        <v>1</v>
      </c>
      <c r="F673" s="2">
        <v>44343</v>
      </c>
      <c r="G673" t="s">
        <v>1039</v>
      </c>
      <c r="H673">
        <v>3</v>
      </c>
      <c r="J673">
        <v>1</v>
      </c>
      <c r="L673" t="s">
        <v>1066</v>
      </c>
      <c r="M673" s="2">
        <v>44343</v>
      </c>
      <c r="N673">
        <v>10</v>
      </c>
    </row>
    <row r="674" spans="1:14" x14ac:dyDescent="0.2">
      <c r="A674">
        <v>10280</v>
      </c>
      <c r="B674">
        <f>VLOOKUP(A674,'CounselingRecords (Becki)'!$A:$C,3,FALSE)</f>
        <v>9072</v>
      </c>
      <c r="C674">
        <v>98085</v>
      </c>
      <c r="D674">
        <f t="shared" si="10"/>
        <v>240672</v>
      </c>
      <c r="E674">
        <v>1</v>
      </c>
      <c r="F674" s="2">
        <v>44337</v>
      </c>
      <c r="G674" t="s">
        <v>1039</v>
      </c>
      <c r="H674">
        <v>3</v>
      </c>
      <c r="J674">
        <v>1</v>
      </c>
      <c r="L674" t="s">
        <v>1066</v>
      </c>
      <c r="M674" s="2">
        <v>44337</v>
      </c>
      <c r="N674">
        <v>15</v>
      </c>
    </row>
    <row r="675" spans="1:14" x14ac:dyDescent="0.2">
      <c r="A675">
        <v>10402</v>
      </c>
      <c r="B675">
        <f>VLOOKUP(A675,'CounselingRecords (Becki)'!$A:$C,3,FALSE)</f>
        <v>9188</v>
      </c>
      <c r="C675">
        <v>98087</v>
      </c>
      <c r="D675">
        <f t="shared" si="10"/>
        <v>240673</v>
      </c>
      <c r="E675">
        <v>1</v>
      </c>
      <c r="F675" s="2">
        <v>44319</v>
      </c>
      <c r="G675" t="s">
        <v>1039</v>
      </c>
      <c r="H675">
        <v>3</v>
      </c>
      <c r="J675">
        <v>1</v>
      </c>
      <c r="L675" t="s">
        <v>1066</v>
      </c>
      <c r="M675" s="2">
        <v>44319</v>
      </c>
      <c r="N675">
        <v>10</v>
      </c>
    </row>
    <row r="676" spans="1:14" x14ac:dyDescent="0.2">
      <c r="A676">
        <v>10605</v>
      </c>
      <c r="B676">
        <f>VLOOKUP(A676,'CounselingRecords (Becki)'!$A:$C,3,FALSE)</f>
        <v>9362</v>
      </c>
      <c r="C676">
        <v>97987</v>
      </c>
      <c r="D676">
        <f t="shared" si="10"/>
        <v>240674</v>
      </c>
      <c r="E676">
        <v>1</v>
      </c>
      <c r="F676" s="2">
        <v>44288</v>
      </c>
      <c r="G676" t="s">
        <v>1039</v>
      </c>
      <c r="H676">
        <v>3</v>
      </c>
      <c r="J676">
        <v>1</v>
      </c>
      <c r="L676" t="s">
        <v>1066</v>
      </c>
      <c r="M676" s="2">
        <v>44288</v>
      </c>
      <c r="N676">
        <v>10</v>
      </c>
    </row>
    <row r="677" spans="1:14" x14ac:dyDescent="0.2">
      <c r="A677">
        <v>10280</v>
      </c>
      <c r="B677">
        <f>VLOOKUP(A677,'CounselingRecords (Becki)'!$A:$C,3,FALSE)</f>
        <v>9072</v>
      </c>
      <c r="C677">
        <v>98081</v>
      </c>
      <c r="D677">
        <f t="shared" si="10"/>
        <v>240675</v>
      </c>
      <c r="E677">
        <v>1</v>
      </c>
      <c r="F677" s="2">
        <v>44336</v>
      </c>
      <c r="G677" t="s">
        <v>1039</v>
      </c>
      <c r="H677">
        <v>3</v>
      </c>
      <c r="J677">
        <v>1</v>
      </c>
      <c r="L677" t="s">
        <v>1066</v>
      </c>
      <c r="M677" s="2">
        <v>44336</v>
      </c>
      <c r="N677">
        <v>10</v>
      </c>
    </row>
    <row r="678" spans="1:14" x14ac:dyDescent="0.2">
      <c r="A678">
        <v>10262</v>
      </c>
      <c r="B678">
        <f>VLOOKUP(A678,'CounselingRecords (Becki)'!$A:$C,3,FALSE)</f>
        <v>9055</v>
      </c>
      <c r="C678">
        <v>98079</v>
      </c>
      <c r="D678">
        <f t="shared" si="10"/>
        <v>240676</v>
      </c>
      <c r="E678">
        <v>1</v>
      </c>
      <c r="F678" s="2">
        <v>44336</v>
      </c>
      <c r="G678" t="s">
        <v>1039</v>
      </c>
      <c r="H678">
        <v>3</v>
      </c>
      <c r="J678">
        <v>1</v>
      </c>
      <c r="L678" t="s">
        <v>1066</v>
      </c>
      <c r="M678" s="2">
        <v>44336</v>
      </c>
      <c r="N678">
        <v>10</v>
      </c>
    </row>
    <row r="679" spans="1:14" x14ac:dyDescent="0.2">
      <c r="A679">
        <v>10604</v>
      </c>
      <c r="B679">
        <f>VLOOKUP(A679,'CounselingRecords (Becki)'!$A:$C,3,FALSE)</f>
        <v>9361</v>
      </c>
      <c r="C679">
        <v>98077</v>
      </c>
      <c r="D679">
        <f t="shared" si="10"/>
        <v>240677</v>
      </c>
      <c r="E679">
        <v>1</v>
      </c>
      <c r="F679" s="2">
        <v>44336</v>
      </c>
      <c r="G679" t="s">
        <v>1039</v>
      </c>
      <c r="H679">
        <v>3</v>
      </c>
      <c r="J679">
        <v>1</v>
      </c>
      <c r="L679" t="s">
        <v>1066</v>
      </c>
      <c r="M679" s="2">
        <v>44336</v>
      </c>
      <c r="N679">
        <v>10</v>
      </c>
    </row>
    <row r="680" spans="1:14" x14ac:dyDescent="0.2">
      <c r="A680">
        <v>10232</v>
      </c>
      <c r="B680">
        <f>VLOOKUP(A680,'CounselingRecords (Becki)'!$A:$C,3,FALSE)</f>
        <v>9025</v>
      </c>
      <c r="C680">
        <v>98075</v>
      </c>
      <c r="D680">
        <f t="shared" si="10"/>
        <v>240678</v>
      </c>
      <c r="E680">
        <v>1</v>
      </c>
      <c r="F680" s="2">
        <v>44302</v>
      </c>
      <c r="G680" t="s">
        <v>1039</v>
      </c>
      <c r="H680">
        <v>3</v>
      </c>
      <c r="J680">
        <v>1</v>
      </c>
      <c r="L680" t="s">
        <v>1066</v>
      </c>
      <c r="M680" s="2">
        <v>44302</v>
      </c>
      <c r="N680">
        <v>10</v>
      </c>
    </row>
    <row r="681" spans="1:14" x14ac:dyDescent="0.2">
      <c r="A681">
        <v>10623</v>
      </c>
      <c r="B681">
        <f>VLOOKUP(A681,'CounselingRecords (Becki)'!$A:$C,3,FALSE)</f>
        <v>9378</v>
      </c>
      <c r="C681">
        <v>98073</v>
      </c>
      <c r="D681">
        <f t="shared" si="10"/>
        <v>240679</v>
      </c>
      <c r="E681">
        <v>1</v>
      </c>
      <c r="F681" s="2">
        <v>44336</v>
      </c>
      <c r="G681" t="s">
        <v>1039</v>
      </c>
      <c r="H681">
        <v>3</v>
      </c>
      <c r="J681">
        <v>1</v>
      </c>
      <c r="L681" t="s">
        <v>1066</v>
      </c>
      <c r="M681" s="2">
        <v>44336</v>
      </c>
      <c r="N681">
        <v>10</v>
      </c>
    </row>
    <row r="682" spans="1:14" x14ac:dyDescent="0.2">
      <c r="A682">
        <v>10623</v>
      </c>
      <c r="B682">
        <f>VLOOKUP(A682,'CounselingRecords (Becki)'!$A:$C,3,FALSE)</f>
        <v>9378</v>
      </c>
      <c r="C682">
        <v>98071</v>
      </c>
      <c r="D682">
        <f t="shared" si="10"/>
        <v>240680</v>
      </c>
      <c r="E682">
        <v>1</v>
      </c>
      <c r="F682" s="2">
        <v>44302</v>
      </c>
      <c r="G682" t="s">
        <v>1039</v>
      </c>
      <c r="H682">
        <v>3</v>
      </c>
      <c r="J682">
        <v>1</v>
      </c>
      <c r="L682" t="s">
        <v>1066</v>
      </c>
      <c r="M682" s="2">
        <v>44302</v>
      </c>
      <c r="N682">
        <v>10</v>
      </c>
    </row>
    <row r="683" spans="1:14" x14ac:dyDescent="0.2">
      <c r="A683">
        <v>10475</v>
      </c>
      <c r="B683">
        <f>VLOOKUP(A683,'CounselingRecords (Becki)'!$A:$C,3,FALSE)</f>
        <v>9244</v>
      </c>
      <c r="C683">
        <v>98069</v>
      </c>
      <c r="D683">
        <f t="shared" si="10"/>
        <v>240681</v>
      </c>
      <c r="E683">
        <v>1</v>
      </c>
      <c r="F683" s="2">
        <v>44336</v>
      </c>
      <c r="G683" t="s">
        <v>1039</v>
      </c>
      <c r="H683">
        <v>3</v>
      </c>
      <c r="J683">
        <v>1</v>
      </c>
      <c r="L683" t="s">
        <v>1066</v>
      </c>
      <c r="M683" s="2">
        <v>44336</v>
      </c>
      <c r="N683">
        <v>10</v>
      </c>
    </row>
    <row r="684" spans="1:14" x14ac:dyDescent="0.2">
      <c r="A684">
        <v>10475</v>
      </c>
      <c r="B684">
        <f>VLOOKUP(A684,'CounselingRecords (Becki)'!$A:$C,3,FALSE)</f>
        <v>9244</v>
      </c>
      <c r="C684">
        <v>98067</v>
      </c>
      <c r="D684">
        <f t="shared" si="10"/>
        <v>240682</v>
      </c>
      <c r="E684">
        <v>1</v>
      </c>
      <c r="F684" s="2">
        <v>44308</v>
      </c>
      <c r="G684" t="s">
        <v>1039</v>
      </c>
      <c r="H684">
        <v>3</v>
      </c>
      <c r="J684">
        <v>1</v>
      </c>
      <c r="L684" t="s">
        <v>1066</v>
      </c>
      <c r="M684" s="2">
        <v>44308</v>
      </c>
      <c r="N684">
        <v>10</v>
      </c>
    </row>
    <row r="685" spans="1:14" x14ac:dyDescent="0.2">
      <c r="A685">
        <v>10512</v>
      </c>
      <c r="B685">
        <f>VLOOKUP(A685,'CounselingRecords (Becki)'!$A:$C,3,FALSE)</f>
        <v>9278</v>
      </c>
      <c r="C685">
        <v>98064</v>
      </c>
      <c r="D685">
        <f t="shared" si="10"/>
        <v>240683</v>
      </c>
      <c r="E685">
        <v>1</v>
      </c>
      <c r="F685" s="2">
        <v>44336</v>
      </c>
      <c r="G685" t="s">
        <v>1039</v>
      </c>
      <c r="H685">
        <v>3</v>
      </c>
      <c r="J685">
        <v>1</v>
      </c>
      <c r="L685" t="s">
        <v>1066</v>
      </c>
      <c r="M685" s="2">
        <v>44336</v>
      </c>
      <c r="N685">
        <v>10</v>
      </c>
    </row>
    <row r="686" spans="1:14" x14ac:dyDescent="0.2">
      <c r="A686">
        <v>10622</v>
      </c>
      <c r="B686">
        <f>VLOOKUP(A686,'CounselingRecords (Becki)'!$A:$C,3,FALSE)</f>
        <v>9377</v>
      </c>
      <c r="C686">
        <v>98048</v>
      </c>
      <c r="D686">
        <f t="shared" si="10"/>
        <v>240684</v>
      </c>
      <c r="E686">
        <v>1</v>
      </c>
      <c r="F686" s="2">
        <v>44334</v>
      </c>
      <c r="G686" t="s">
        <v>1039</v>
      </c>
      <c r="H686">
        <v>3</v>
      </c>
      <c r="J686">
        <v>1</v>
      </c>
      <c r="L686" t="s">
        <v>1066</v>
      </c>
      <c r="M686" s="2">
        <v>44334</v>
      </c>
      <c r="N686">
        <v>10</v>
      </c>
    </row>
    <row r="687" spans="1:14" x14ac:dyDescent="0.2">
      <c r="A687">
        <v>10317</v>
      </c>
      <c r="B687">
        <f>VLOOKUP(A687,'CounselingRecords (Becki)'!$A:$C,3,FALSE)</f>
        <v>9109</v>
      </c>
      <c r="C687">
        <v>98050</v>
      </c>
      <c r="D687">
        <f t="shared" si="10"/>
        <v>240685</v>
      </c>
      <c r="E687">
        <v>1</v>
      </c>
      <c r="F687" s="2">
        <v>44334</v>
      </c>
      <c r="G687" t="s">
        <v>1039</v>
      </c>
      <c r="H687">
        <v>3</v>
      </c>
      <c r="J687">
        <v>1</v>
      </c>
      <c r="L687" t="s">
        <v>1066</v>
      </c>
      <c r="M687" s="2">
        <v>44334</v>
      </c>
      <c r="N687">
        <v>10</v>
      </c>
    </row>
    <row r="688" spans="1:14" x14ac:dyDescent="0.2">
      <c r="A688">
        <v>10258</v>
      </c>
      <c r="B688">
        <f>VLOOKUP(A688,'CounselingRecords (Becki)'!$A:$C,3,FALSE)</f>
        <v>9051</v>
      </c>
      <c r="C688">
        <v>98052</v>
      </c>
      <c r="D688">
        <f t="shared" si="10"/>
        <v>240686</v>
      </c>
      <c r="E688">
        <v>1</v>
      </c>
      <c r="F688" s="2">
        <v>44330</v>
      </c>
      <c r="G688" t="s">
        <v>1039</v>
      </c>
      <c r="H688">
        <v>3</v>
      </c>
      <c r="J688">
        <v>1</v>
      </c>
      <c r="L688" t="s">
        <v>1066</v>
      </c>
      <c r="M688" s="2">
        <v>44330</v>
      </c>
      <c r="N688">
        <v>10</v>
      </c>
    </row>
    <row r="689" spans="1:14" x14ac:dyDescent="0.2">
      <c r="A689">
        <v>10258</v>
      </c>
      <c r="B689">
        <f>VLOOKUP(A689,'CounselingRecords (Becki)'!$A:$C,3,FALSE)</f>
        <v>9051</v>
      </c>
      <c r="C689">
        <v>98054</v>
      </c>
      <c r="D689">
        <f t="shared" si="10"/>
        <v>240687</v>
      </c>
      <c r="E689">
        <v>1</v>
      </c>
      <c r="F689" s="2">
        <v>44334</v>
      </c>
      <c r="G689" t="s">
        <v>1039</v>
      </c>
      <c r="H689">
        <v>3</v>
      </c>
      <c r="J689">
        <v>1</v>
      </c>
      <c r="L689" t="s">
        <v>1066</v>
      </c>
      <c r="M689" s="2">
        <v>44334</v>
      </c>
      <c r="N689">
        <v>10</v>
      </c>
    </row>
    <row r="690" spans="1:14" x14ac:dyDescent="0.2">
      <c r="A690">
        <v>10257</v>
      </c>
      <c r="B690">
        <f>VLOOKUP(A690,'CounselingRecords (Becki)'!$A:$C,3,FALSE)</f>
        <v>9050</v>
      </c>
      <c r="C690">
        <v>98056</v>
      </c>
      <c r="D690">
        <f t="shared" si="10"/>
        <v>240688</v>
      </c>
      <c r="E690">
        <v>1</v>
      </c>
      <c r="F690" s="2">
        <v>44330</v>
      </c>
      <c r="G690" t="s">
        <v>1039</v>
      </c>
      <c r="H690">
        <v>3</v>
      </c>
      <c r="J690">
        <v>1</v>
      </c>
      <c r="L690" t="s">
        <v>1066</v>
      </c>
      <c r="M690" s="2">
        <v>44330</v>
      </c>
      <c r="N690">
        <v>10</v>
      </c>
    </row>
    <row r="691" spans="1:14" x14ac:dyDescent="0.2">
      <c r="A691">
        <v>10257</v>
      </c>
      <c r="B691">
        <f>VLOOKUP(A691,'CounselingRecords (Becki)'!$A:$C,3,FALSE)</f>
        <v>9050</v>
      </c>
      <c r="C691">
        <v>98058</v>
      </c>
      <c r="D691">
        <f t="shared" si="10"/>
        <v>240689</v>
      </c>
      <c r="E691">
        <v>1</v>
      </c>
      <c r="F691" s="2">
        <v>44334</v>
      </c>
      <c r="G691" t="s">
        <v>1039</v>
      </c>
      <c r="H691">
        <v>3</v>
      </c>
      <c r="J691">
        <v>1</v>
      </c>
      <c r="L691" t="s">
        <v>1066</v>
      </c>
      <c r="M691" s="2">
        <v>44334</v>
      </c>
      <c r="N691">
        <v>10</v>
      </c>
    </row>
    <row r="692" spans="1:14" x14ac:dyDescent="0.2">
      <c r="A692">
        <v>10244</v>
      </c>
      <c r="B692">
        <f>VLOOKUP(A692,'CounselingRecords (Becki)'!$A:$C,3,FALSE)</f>
        <v>9037</v>
      </c>
      <c r="C692">
        <v>98060</v>
      </c>
      <c r="D692">
        <f t="shared" si="10"/>
        <v>240690</v>
      </c>
      <c r="E692">
        <v>1</v>
      </c>
      <c r="F692" s="2">
        <v>44334</v>
      </c>
      <c r="G692" t="s">
        <v>1039</v>
      </c>
      <c r="H692">
        <v>3</v>
      </c>
      <c r="J692">
        <v>1</v>
      </c>
      <c r="L692" t="s">
        <v>1066</v>
      </c>
      <c r="M692" s="2">
        <v>44334</v>
      </c>
      <c r="N692">
        <v>10</v>
      </c>
    </row>
    <row r="693" spans="1:14" x14ac:dyDescent="0.2">
      <c r="A693">
        <v>10284</v>
      </c>
      <c r="B693">
        <f>VLOOKUP(A693,'CounselingRecords (Becki)'!$A:$C,3,FALSE)</f>
        <v>9076</v>
      </c>
      <c r="C693">
        <v>98062</v>
      </c>
      <c r="D693">
        <f t="shared" si="10"/>
        <v>240691</v>
      </c>
      <c r="E693">
        <v>1</v>
      </c>
      <c r="F693" s="2">
        <v>44330</v>
      </c>
      <c r="G693" t="s">
        <v>1039</v>
      </c>
      <c r="H693">
        <v>3</v>
      </c>
      <c r="J693">
        <v>1</v>
      </c>
      <c r="L693" t="s">
        <v>1066</v>
      </c>
      <c r="M693" s="2">
        <v>44330</v>
      </c>
      <c r="N693">
        <v>10</v>
      </c>
    </row>
    <row r="694" spans="1:14" x14ac:dyDescent="0.2">
      <c r="A694">
        <v>10516</v>
      </c>
      <c r="B694">
        <f>VLOOKUP(A694,'CounselingRecords (Becki)'!$A:$C,3,FALSE)</f>
        <v>9281</v>
      </c>
      <c r="C694">
        <v>97976</v>
      </c>
      <c r="D694">
        <f t="shared" si="10"/>
        <v>240692</v>
      </c>
      <c r="E694">
        <v>1</v>
      </c>
      <c r="F694" s="2">
        <v>44307</v>
      </c>
      <c r="G694" t="s">
        <v>1039</v>
      </c>
      <c r="H694">
        <v>3</v>
      </c>
      <c r="J694">
        <v>1</v>
      </c>
      <c r="L694" t="s">
        <v>1066</v>
      </c>
      <c r="M694" s="2">
        <v>44307</v>
      </c>
      <c r="N694">
        <v>10</v>
      </c>
    </row>
    <row r="695" spans="1:14" x14ac:dyDescent="0.2">
      <c r="A695">
        <v>10258</v>
      </c>
      <c r="B695">
        <f>VLOOKUP(A695,'CounselingRecords (Becki)'!$A:$C,3,FALSE)</f>
        <v>9051</v>
      </c>
      <c r="C695">
        <v>97973</v>
      </c>
      <c r="D695">
        <f t="shared" si="10"/>
        <v>240693</v>
      </c>
      <c r="E695">
        <v>1</v>
      </c>
      <c r="F695" s="2">
        <v>44307</v>
      </c>
      <c r="G695" t="s">
        <v>1039</v>
      </c>
      <c r="H695">
        <v>3</v>
      </c>
      <c r="J695">
        <v>1</v>
      </c>
      <c r="L695" t="s">
        <v>1066</v>
      </c>
      <c r="M695" s="2">
        <v>44307</v>
      </c>
      <c r="N695">
        <v>10</v>
      </c>
    </row>
    <row r="696" spans="1:14" x14ac:dyDescent="0.2">
      <c r="A696">
        <v>10257</v>
      </c>
      <c r="B696">
        <f>VLOOKUP(A696,'CounselingRecords (Becki)'!$A:$C,3,FALSE)</f>
        <v>9050</v>
      </c>
      <c r="C696">
        <v>97974</v>
      </c>
      <c r="D696">
        <f t="shared" si="10"/>
        <v>240694</v>
      </c>
      <c r="E696">
        <v>1</v>
      </c>
      <c r="F696" s="2">
        <v>44293</v>
      </c>
      <c r="G696" t="s">
        <v>1039</v>
      </c>
      <c r="H696">
        <v>3</v>
      </c>
      <c r="J696">
        <v>1</v>
      </c>
      <c r="L696" t="s">
        <v>1066</v>
      </c>
      <c r="M696" s="2">
        <v>44293</v>
      </c>
      <c r="N696">
        <v>10</v>
      </c>
    </row>
    <row r="697" spans="1:14" x14ac:dyDescent="0.2">
      <c r="A697">
        <v>10421</v>
      </c>
      <c r="B697">
        <f>VLOOKUP(A697,'CounselingRecords (Becki)'!$A:$C,3,FALSE)</f>
        <v>9203</v>
      </c>
      <c r="C697">
        <v>97971</v>
      </c>
      <c r="D697">
        <f t="shared" si="10"/>
        <v>240695</v>
      </c>
      <c r="E697">
        <v>1</v>
      </c>
      <c r="F697" s="2">
        <v>44307</v>
      </c>
      <c r="G697" t="s">
        <v>1039</v>
      </c>
      <c r="H697">
        <v>3</v>
      </c>
      <c r="J697">
        <v>1</v>
      </c>
      <c r="L697" t="s">
        <v>1066</v>
      </c>
      <c r="M697" s="2">
        <v>44307</v>
      </c>
      <c r="N697">
        <v>10</v>
      </c>
    </row>
    <row r="698" spans="1:14" x14ac:dyDescent="0.2">
      <c r="A698">
        <v>10244</v>
      </c>
      <c r="B698">
        <f>VLOOKUP(A698,'CounselingRecords (Becki)'!$A:$C,3,FALSE)</f>
        <v>9037</v>
      </c>
      <c r="C698">
        <v>97964</v>
      </c>
      <c r="D698">
        <f t="shared" si="10"/>
        <v>240696</v>
      </c>
      <c r="E698">
        <v>1</v>
      </c>
      <c r="F698" s="2">
        <v>44307</v>
      </c>
      <c r="G698" t="s">
        <v>1039</v>
      </c>
      <c r="H698">
        <v>3</v>
      </c>
      <c r="J698">
        <v>1</v>
      </c>
      <c r="L698" t="s">
        <v>1066</v>
      </c>
      <c r="M698" s="2">
        <v>44307</v>
      </c>
    </row>
    <row r="699" spans="1:14" x14ac:dyDescent="0.2">
      <c r="A699">
        <v>10372</v>
      </c>
      <c r="B699">
        <f>VLOOKUP(A699,'CounselingRecords (Becki)'!$A:$C,3,FALSE)</f>
        <v>9159</v>
      </c>
      <c r="C699">
        <v>97965</v>
      </c>
      <c r="D699">
        <f t="shared" si="10"/>
        <v>240697</v>
      </c>
      <c r="E699">
        <v>1</v>
      </c>
      <c r="F699" s="2">
        <v>44307</v>
      </c>
      <c r="G699" t="s">
        <v>1039</v>
      </c>
      <c r="H699">
        <v>3</v>
      </c>
      <c r="J699">
        <v>1</v>
      </c>
      <c r="L699" t="s">
        <v>1066</v>
      </c>
      <c r="M699" s="2">
        <v>44307</v>
      </c>
      <c r="N699">
        <v>10</v>
      </c>
    </row>
    <row r="700" spans="1:14" x14ac:dyDescent="0.2">
      <c r="A700">
        <v>10420</v>
      </c>
      <c r="B700">
        <f>VLOOKUP(A700,'CounselingRecords (Becki)'!$A:$C,3,FALSE)</f>
        <v>9202</v>
      </c>
      <c r="C700">
        <v>97969</v>
      </c>
      <c r="D700">
        <f t="shared" si="10"/>
        <v>240698</v>
      </c>
      <c r="E700">
        <v>1</v>
      </c>
      <c r="F700" s="2">
        <v>44307</v>
      </c>
      <c r="G700" t="s">
        <v>1039</v>
      </c>
      <c r="H700">
        <v>3</v>
      </c>
      <c r="J700">
        <v>1</v>
      </c>
      <c r="L700" t="s">
        <v>1066</v>
      </c>
      <c r="M700" s="2">
        <v>44307</v>
      </c>
      <c r="N700">
        <v>10</v>
      </c>
    </row>
    <row r="701" spans="1:14" x14ac:dyDescent="0.2">
      <c r="A701">
        <v>10359</v>
      </c>
      <c r="B701">
        <f>VLOOKUP(A701,'CounselingRecords (Becki)'!$A:$C,3,FALSE)</f>
        <v>9149</v>
      </c>
      <c r="C701">
        <v>97962</v>
      </c>
      <c r="D701">
        <f t="shared" si="10"/>
        <v>240699</v>
      </c>
      <c r="E701">
        <v>1</v>
      </c>
      <c r="F701" s="2">
        <v>44305</v>
      </c>
      <c r="G701" t="s">
        <v>1039</v>
      </c>
      <c r="H701">
        <v>3</v>
      </c>
      <c r="J701">
        <v>1</v>
      </c>
      <c r="L701" t="s">
        <v>1066</v>
      </c>
      <c r="M701" s="2">
        <v>44305</v>
      </c>
      <c r="N701">
        <v>10</v>
      </c>
    </row>
    <row r="702" spans="1:14" x14ac:dyDescent="0.2">
      <c r="A702">
        <v>10357</v>
      </c>
      <c r="B702">
        <f>VLOOKUP(A702,'CounselingRecords (Becki)'!$A:$C,3,FALSE)</f>
        <v>9147</v>
      </c>
      <c r="C702">
        <v>97960</v>
      </c>
      <c r="D702">
        <f t="shared" si="10"/>
        <v>240700</v>
      </c>
      <c r="E702">
        <v>1</v>
      </c>
      <c r="F702" s="2">
        <v>44305</v>
      </c>
      <c r="G702" t="s">
        <v>1039</v>
      </c>
      <c r="H702">
        <v>3</v>
      </c>
      <c r="J702">
        <v>1</v>
      </c>
      <c r="L702" t="s">
        <v>1066</v>
      </c>
      <c r="M702" s="2">
        <v>44305</v>
      </c>
      <c r="N702">
        <v>10</v>
      </c>
    </row>
    <row r="703" spans="1:14" x14ac:dyDescent="0.2">
      <c r="A703">
        <v>10356</v>
      </c>
      <c r="B703">
        <f>VLOOKUP(A703,'CounselingRecords (Becki)'!$A:$C,3,FALSE)</f>
        <v>9146</v>
      </c>
      <c r="C703">
        <v>97956</v>
      </c>
      <c r="D703">
        <f t="shared" si="10"/>
        <v>240701</v>
      </c>
      <c r="E703">
        <v>1</v>
      </c>
      <c r="F703" s="2">
        <v>44305</v>
      </c>
      <c r="G703" t="s">
        <v>1039</v>
      </c>
      <c r="H703">
        <v>3</v>
      </c>
      <c r="J703">
        <v>1</v>
      </c>
      <c r="L703" t="s">
        <v>1066</v>
      </c>
      <c r="M703" s="2">
        <v>44305</v>
      </c>
      <c r="N703">
        <v>10</v>
      </c>
    </row>
    <row r="704" spans="1:14" x14ac:dyDescent="0.2">
      <c r="A704">
        <v>10387</v>
      </c>
      <c r="B704">
        <f>VLOOKUP(A704,'CounselingRecords (Becki)'!$A:$C,3,FALSE)</f>
        <v>9173</v>
      </c>
      <c r="C704">
        <v>97957</v>
      </c>
      <c r="D704">
        <f t="shared" si="10"/>
        <v>240702</v>
      </c>
      <c r="E704">
        <v>1</v>
      </c>
      <c r="F704" s="2">
        <v>44305</v>
      </c>
      <c r="G704" t="s">
        <v>1039</v>
      </c>
      <c r="H704">
        <v>3</v>
      </c>
      <c r="J704">
        <v>1</v>
      </c>
      <c r="K704" t="s">
        <v>1548</v>
      </c>
      <c r="L704" t="s">
        <v>1066</v>
      </c>
      <c r="M704" s="2">
        <v>44305</v>
      </c>
      <c r="N704">
        <v>10</v>
      </c>
    </row>
    <row r="705" spans="1:14" x14ac:dyDescent="0.2">
      <c r="A705">
        <v>10355</v>
      </c>
      <c r="B705">
        <f>VLOOKUP(A705,'CounselingRecords (Becki)'!$A:$C,3,FALSE)</f>
        <v>9145</v>
      </c>
      <c r="C705">
        <v>97954</v>
      </c>
      <c r="D705">
        <f t="shared" si="10"/>
        <v>240703</v>
      </c>
      <c r="E705">
        <v>1</v>
      </c>
      <c r="F705" s="2">
        <v>44305</v>
      </c>
      <c r="G705" t="s">
        <v>1039</v>
      </c>
      <c r="H705">
        <v>3</v>
      </c>
      <c r="J705">
        <v>1</v>
      </c>
      <c r="L705" t="s">
        <v>1066</v>
      </c>
      <c r="M705" s="2">
        <v>44305</v>
      </c>
      <c r="N705">
        <v>10</v>
      </c>
    </row>
    <row r="706" spans="1:14" x14ac:dyDescent="0.2">
      <c r="A706">
        <v>10351</v>
      </c>
      <c r="B706">
        <f>VLOOKUP(A706,'CounselingRecords (Becki)'!$A:$C,3,FALSE)</f>
        <v>9142</v>
      </c>
      <c r="C706">
        <v>97952</v>
      </c>
      <c r="D706">
        <f t="shared" si="10"/>
        <v>240704</v>
      </c>
      <c r="E706">
        <v>1</v>
      </c>
      <c r="F706" s="2">
        <v>44302</v>
      </c>
      <c r="G706" t="s">
        <v>1039</v>
      </c>
      <c r="H706">
        <v>3</v>
      </c>
      <c r="J706">
        <v>1</v>
      </c>
      <c r="L706" t="s">
        <v>1066</v>
      </c>
      <c r="M706" s="2">
        <v>44302</v>
      </c>
      <c r="N706">
        <v>10</v>
      </c>
    </row>
    <row r="707" spans="1:14" x14ac:dyDescent="0.2">
      <c r="A707">
        <v>10414</v>
      </c>
      <c r="B707">
        <f>VLOOKUP(A707,'CounselingRecords (Becki)'!$A:$C,3,FALSE)</f>
        <v>9196</v>
      </c>
      <c r="C707">
        <v>97950</v>
      </c>
      <c r="D707">
        <f t="shared" si="10"/>
        <v>240705</v>
      </c>
      <c r="E707">
        <v>1</v>
      </c>
      <c r="F707" s="2">
        <v>44302</v>
      </c>
      <c r="G707" t="s">
        <v>1039</v>
      </c>
      <c r="H707">
        <v>3</v>
      </c>
      <c r="J707">
        <v>1</v>
      </c>
      <c r="L707" t="s">
        <v>1066</v>
      </c>
      <c r="M707" s="2">
        <v>44302</v>
      </c>
      <c r="N707">
        <v>10</v>
      </c>
    </row>
    <row r="708" spans="1:14" x14ac:dyDescent="0.2">
      <c r="A708">
        <v>10477</v>
      </c>
      <c r="B708">
        <f>VLOOKUP(A708,'CounselingRecords (Becki)'!$A:$C,3,FALSE)</f>
        <v>9246</v>
      </c>
      <c r="C708">
        <v>97272</v>
      </c>
      <c r="D708">
        <f t="shared" ref="D708:D771" si="11">D707+1</f>
        <v>240706</v>
      </c>
      <c r="E708">
        <v>1</v>
      </c>
      <c r="F708" s="2">
        <v>44244</v>
      </c>
      <c r="G708" t="s">
        <v>1181</v>
      </c>
      <c r="H708">
        <v>3</v>
      </c>
      <c r="J708">
        <v>1</v>
      </c>
      <c r="L708" t="s">
        <v>1066</v>
      </c>
      <c r="M708" s="2">
        <v>44244</v>
      </c>
      <c r="N708">
        <v>5</v>
      </c>
    </row>
    <row r="709" spans="1:14" x14ac:dyDescent="0.2">
      <c r="A709">
        <v>10350</v>
      </c>
      <c r="B709">
        <f>VLOOKUP(A709,'CounselingRecords (Becki)'!$A:$C,3,FALSE)</f>
        <v>9141</v>
      </c>
      <c r="C709">
        <v>97948</v>
      </c>
      <c r="D709">
        <f t="shared" si="11"/>
        <v>240707</v>
      </c>
      <c r="E709">
        <v>1</v>
      </c>
      <c r="F709" s="2">
        <v>44302</v>
      </c>
      <c r="G709" t="s">
        <v>1181</v>
      </c>
      <c r="H709">
        <v>3</v>
      </c>
      <c r="J709">
        <v>1</v>
      </c>
      <c r="L709" t="s">
        <v>1066</v>
      </c>
      <c r="M709" s="2">
        <v>44302</v>
      </c>
      <c r="N709">
        <v>10</v>
      </c>
    </row>
    <row r="710" spans="1:14" x14ac:dyDescent="0.2">
      <c r="A710">
        <v>10299</v>
      </c>
      <c r="B710">
        <f>VLOOKUP(A710,'CounselingRecords (Becki)'!$A:$C,3,FALSE)</f>
        <v>9091</v>
      </c>
      <c r="C710">
        <v>95834</v>
      </c>
      <c r="D710">
        <f t="shared" si="11"/>
        <v>240708</v>
      </c>
      <c r="E710">
        <v>1</v>
      </c>
      <c r="F710" s="2">
        <v>44053</v>
      </c>
      <c r="G710" t="s">
        <v>1181</v>
      </c>
      <c r="H710">
        <v>3</v>
      </c>
      <c r="J710">
        <v>1</v>
      </c>
      <c r="L710" t="s">
        <v>1066</v>
      </c>
      <c r="M710" s="2">
        <v>44053</v>
      </c>
      <c r="N710">
        <v>10</v>
      </c>
    </row>
    <row r="711" spans="1:14" x14ac:dyDescent="0.2">
      <c r="A711">
        <v>10361</v>
      </c>
      <c r="B711">
        <f>VLOOKUP(A711,'CounselingRecords (Becki)'!$A:$C,3,FALSE)</f>
        <v>9150</v>
      </c>
      <c r="C711">
        <v>97495</v>
      </c>
      <c r="D711">
        <f t="shared" si="11"/>
        <v>240709</v>
      </c>
      <c r="E711">
        <v>1</v>
      </c>
      <c r="F711" s="2">
        <v>44264</v>
      </c>
      <c r="G711" t="s">
        <v>1181</v>
      </c>
      <c r="H711">
        <v>3</v>
      </c>
      <c r="J711">
        <v>1</v>
      </c>
      <c r="L711" t="s">
        <v>1066</v>
      </c>
      <c r="M711" s="2">
        <v>44264</v>
      </c>
      <c r="N711">
        <v>10</v>
      </c>
    </row>
    <row r="712" spans="1:14" x14ac:dyDescent="0.2">
      <c r="A712">
        <v>10235</v>
      </c>
      <c r="B712">
        <f>VLOOKUP(A712,'CounselingRecords (Becki)'!$A:$C,3,FALSE)</f>
        <v>9028</v>
      </c>
      <c r="C712">
        <v>97404</v>
      </c>
      <c r="D712">
        <f t="shared" si="11"/>
        <v>240710</v>
      </c>
      <c r="E712">
        <v>1</v>
      </c>
      <c r="F712" s="2">
        <v>44244</v>
      </c>
      <c r="G712" t="s">
        <v>1181</v>
      </c>
      <c r="H712">
        <v>3</v>
      </c>
      <c r="J712">
        <v>1</v>
      </c>
      <c r="L712" t="s">
        <v>1066</v>
      </c>
      <c r="M712" s="2">
        <v>44244</v>
      </c>
      <c r="N712">
        <v>10</v>
      </c>
    </row>
    <row r="713" spans="1:14" x14ac:dyDescent="0.2">
      <c r="A713">
        <v>10355</v>
      </c>
      <c r="B713">
        <f>VLOOKUP(A713,'CounselingRecords (Becki)'!$A:$C,3,FALSE)</f>
        <v>9145</v>
      </c>
      <c r="C713">
        <v>95549</v>
      </c>
      <c r="D713">
        <f t="shared" si="11"/>
        <v>240711</v>
      </c>
      <c r="E713">
        <v>1</v>
      </c>
      <c r="F713" s="2">
        <v>44035</v>
      </c>
      <c r="G713" t="s">
        <v>1181</v>
      </c>
      <c r="H713">
        <v>3</v>
      </c>
      <c r="J713">
        <v>1</v>
      </c>
      <c r="L713" t="s">
        <v>1066</v>
      </c>
      <c r="M713" s="2">
        <v>44035</v>
      </c>
      <c r="N713">
        <v>10</v>
      </c>
    </row>
    <row r="714" spans="1:14" x14ac:dyDescent="0.2">
      <c r="A714">
        <v>10328</v>
      </c>
      <c r="B714">
        <f>VLOOKUP(A714,'CounselingRecords (Becki)'!$A:$C,3,FALSE)</f>
        <v>9120</v>
      </c>
      <c r="C714">
        <v>96013</v>
      </c>
      <c r="D714">
        <f t="shared" si="11"/>
        <v>240712</v>
      </c>
      <c r="E714">
        <v>1</v>
      </c>
      <c r="F714" s="2">
        <v>44062</v>
      </c>
      <c r="G714" t="s">
        <v>1181</v>
      </c>
      <c r="H714">
        <v>3</v>
      </c>
      <c r="J714">
        <v>1</v>
      </c>
      <c r="L714" t="s">
        <v>1066</v>
      </c>
      <c r="M714" s="2">
        <v>44062</v>
      </c>
      <c r="N714">
        <v>10</v>
      </c>
    </row>
    <row r="715" spans="1:14" x14ac:dyDescent="0.2">
      <c r="A715">
        <v>10288</v>
      </c>
      <c r="B715">
        <f>VLOOKUP(A715,'CounselingRecords (Becki)'!$A:$C,3,FALSE)</f>
        <v>9080</v>
      </c>
      <c r="C715">
        <v>95724</v>
      </c>
      <c r="D715">
        <f t="shared" si="11"/>
        <v>240713</v>
      </c>
      <c r="E715">
        <v>1</v>
      </c>
      <c r="F715" s="2">
        <v>44026</v>
      </c>
      <c r="G715" t="s">
        <v>1181</v>
      </c>
      <c r="H715">
        <v>3</v>
      </c>
      <c r="J715">
        <v>1</v>
      </c>
      <c r="L715" t="s">
        <v>1066</v>
      </c>
      <c r="M715" s="2">
        <v>44026</v>
      </c>
      <c r="N715">
        <v>10</v>
      </c>
    </row>
    <row r="716" spans="1:14" x14ac:dyDescent="0.2">
      <c r="A716">
        <v>10232</v>
      </c>
      <c r="B716">
        <f>VLOOKUP(A716,'CounselingRecords (Becki)'!$A:$C,3,FALSE)</f>
        <v>9025</v>
      </c>
      <c r="C716">
        <v>96774</v>
      </c>
      <c r="D716">
        <f t="shared" si="11"/>
        <v>240714</v>
      </c>
      <c r="E716">
        <v>1</v>
      </c>
      <c r="F716" s="2"/>
      <c r="H716">
        <v>3</v>
      </c>
      <c r="J716">
        <v>1</v>
      </c>
      <c r="L716" t="s">
        <v>1066</v>
      </c>
      <c r="M716" s="2"/>
    </row>
    <row r="717" spans="1:14" x14ac:dyDescent="0.2">
      <c r="A717">
        <v>10313</v>
      </c>
      <c r="B717">
        <f>VLOOKUP(A717,'CounselingRecords (Becki)'!$A:$C,3,FALSE)</f>
        <v>9105</v>
      </c>
      <c r="C717">
        <v>95278</v>
      </c>
      <c r="D717">
        <f t="shared" si="11"/>
        <v>240715</v>
      </c>
      <c r="E717">
        <v>1</v>
      </c>
      <c r="F717" s="2">
        <v>44001</v>
      </c>
      <c r="G717" t="s">
        <v>1088</v>
      </c>
      <c r="H717">
        <v>3</v>
      </c>
      <c r="J717">
        <v>1</v>
      </c>
      <c r="L717" t="s">
        <v>1066</v>
      </c>
      <c r="M717" s="2">
        <v>44001</v>
      </c>
      <c r="N717">
        <v>10</v>
      </c>
    </row>
    <row r="718" spans="1:14" x14ac:dyDescent="0.2">
      <c r="A718">
        <v>10311</v>
      </c>
      <c r="B718">
        <f>VLOOKUP(A718,'CounselingRecords (Becki)'!$A:$C,3,FALSE)</f>
        <v>9103</v>
      </c>
      <c r="C718">
        <v>98036</v>
      </c>
      <c r="D718">
        <f t="shared" si="11"/>
        <v>240716</v>
      </c>
      <c r="E718">
        <v>1</v>
      </c>
      <c r="F718" s="2">
        <v>44302</v>
      </c>
      <c r="G718" t="s">
        <v>1039</v>
      </c>
      <c r="H718">
        <v>3</v>
      </c>
      <c r="J718">
        <v>1</v>
      </c>
      <c r="L718" t="s">
        <v>1066</v>
      </c>
      <c r="M718" s="2">
        <v>44302</v>
      </c>
      <c r="N718">
        <v>10</v>
      </c>
    </row>
    <row r="719" spans="1:14" x14ac:dyDescent="0.2">
      <c r="A719">
        <v>10508</v>
      </c>
      <c r="B719">
        <f>VLOOKUP(A719,'CounselingRecords (Becki)'!$A:$C,3,FALSE)</f>
        <v>9274</v>
      </c>
      <c r="C719">
        <v>98044</v>
      </c>
      <c r="D719">
        <f t="shared" si="11"/>
        <v>240717</v>
      </c>
      <c r="E719">
        <v>1</v>
      </c>
      <c r="F719" s="2">
        <v>44330</v>
      </c>
      <c r="G719" t="s">
        <v>1039</v>
      </c>
      <c r="H719">
        <v>3</v>
      </c>
      <c r="J719">
        <v>1</v>
      </c>
      <c r="L719" t="s">
        <v>1066</v>
      </c>
      <c r="M719" s="2">
        <v>44330</v>
      </c>
      <c r="N719">
        <v>10</v>
      </c>
    </row>
    <row r="720" spans="1:14" x14ac:dyDescent="0.2">
      <c r="A720">
        <v>10585</v>
      </c>
      <c r="B720">
        <f>VLOOKUP(A720,'CounselingRecords (Becki)'!$A:$C,3,FALSE)</f>
        <v>9343</v>
      </c>
      <c r="C720">
        <v>98046</v>
      </c>
      <c r="D720">
        <f t="shared" si="11"/>
        <v>240718</v>
      </c>
      <c r="E720">
        <v>1</v>
      </c>
      <c r="F720" s="2">
        <v>44334</v>
      </c>
      <c r="G720" t="s">
        <v>1039</v>
      </c>
      <c r="H720">
        <v>3</v>
      </c>
      <c r="J720">
        <v>1</v>
      </c>
      <c r="L720" t="s">
        <v>1066</v>
      </c>
      <c r="M720" s="2">
        <v>44334</v>
      </c>
      <c r="N720">
        <v>10</v>
      </c>
    </row>
    <row r="721" spans="1:14" x14ac:dyDescent="0.2">
      <c r="A721">
        <v>10312</v>
      </c>
      <c r="B721">
        <f>VLOOKUP(A721,'CounselingRecords (Becki)'!$A:$C,3,FALSE)</f>
        <v>9104</v>
      </c>
      <c r="C721">
        <v>98039</v>
      </c>
      <c r="D721">
        <f t="shared" si="11"/>
        <v>240719</v>
      </c>
      <c r="E721">
        <v>1</v>
      </c>
      <c r="F721" s="2">
        <v>44315</v>
      </c>
      <c r="G721" t="s">
        <v>1039</v>
      </c>
      <c r="H721">
        <v>3</v>
      </c>
      <c r="J721">
        <v>1</v>
      </c>
      <c r="L721" t="s">
        <v>1066</v>
      </c>
      <c r="M721" s="2">
        <v>44315</v>
      </c>
      <c r="N721">
        <v>10</v>
      </c>
    </row>
    <row r="722" spans="1:14" x14ac:dyDescent="0.2">
      <c r="A722">
        <v>10311</v>
      </c>
      <c r="B722">
        <f>VLOOKUP(A722,'CounselingRecords (Becki)'!$A:$C,3,FALSE)</f>
        <v>9103</v>
      </c>
      <c r="C722">
        <v>98034</v>
      </c>
      <c r="D722">
        <f t="shared" si="11"/>
        <v>240720</v>
      </c>
      <c r="E722">
        <v>1</v>
      </c>
      <c r="F722" s="2">
        <v>44302</v>
      </c>
      <c r="G722" t="s">
        <v>1039</v>
      </c>
      <c r="H722">
        <v>3</v>
      </c>
      <c r="J722">
        <v>1</v>
      </c>
      <c r="L722" t="s">
        <v>1066</v>
      </c>
      <c r="M722" s="2">
        <v>44302</v>
      </c>
      <c r="N722">
        <v>10</v>
      </c>
    </row>
    <row r="723" spans="1:14" x14ac:dyDescent="0.2">
      <c r="A723">
        <v>10548</v>
      </c>
      <c r="B723">
        <f>VLOOKUP(A723,'CounselingRecords (Becki)'!$A:$C,3,FALSE)</f>
        <v>9310</v>
      </c>
      <c r="C723">
        <v>98029</v>
      </c>
      <c r="D723">
        <f t="shared" si="11"/>
        <v>240721</v>
      </c>
      <c r="E723">
        <v>1</v>
      </c>
      <c r="F723" s="2">
        <v>44315</v>
      </c>
      <c r="G723" t="s">
        <v>1039</v>
      </c>
      <c r="H723">
        <v>3</v>
      </c>
      <c r="J723">
        <v>1</v>
      </c>
      <c r="L723" t="s">
        <v>1066</v>
      </c>
      <c r="M723" s="2">
        <v>44315</v>
      </c>
      <c r="N723">
        <v>20</v>
      </c>
    </row>
    <row r="724" spans="1:14" x14ac:dyDescent="0.2">
      <c r="A724">
        <v>10596</v>
      </c>
      <c r="B724">
        <f>VLOOKUP(A724,'CounselingRecords (Becki)'!$A:$C,3,FALSE)</f>
        <v>9353</v>
      </c>
      <c r="C724">
        <v>98027</v>
      </c>
      <c r="D724">
        <f t="shared" si="11"/>
        <v>240722</v>
      </c>
      <c r="E724">
        <v>1</v>
      </c>
      <c r="F724" s="2">
        <v>44307</v>
      </c>
      <c r="G724" t="s">
        <v>1039</v>
      </c>
      <c r="H724">
        <v>3</v>
      </c>
      <c r="J724">
        <v>1</v>
      </c>
      <c r="L724" t="s">
        <v>1066</v>
      </c>
      <c r="M724" s="2">
        <v>44307</v>
      </c>
      <c r="N724">
        <v>10</v>
      </c>
    </row>
    <row r="725" spans="1:14" x14ac:dyDescent="0.2">
      <c r="A725">
        <v>10578</v>
      </c>
      <c r="B725">
        <f>VLOOKUP(A725,'CounselingRecords (Becki)'!$A:$C,3,FALSE)</f>
        <v>9338</v>
      </c>
      <c r="C725">
        <v>98025</v>
      </c>
      <c r="D725">
        <f t="shared" si="11"/>
        <v>240723</v>
      </c>
      <c r="E725">
        <v>1</v>
      </c>
      <c r="F725" s="2">
        <v>44291</v>
      </c>
      <c r="G725" t="s">
        <v>1039</v>
      </c>
      <c r="H725">
        <v>3</v>
      </c>
      <c r="J725">
        <v>1</v>
      </c>
      <c r="L725" t="s">
        <v>1066</v>
      </c>
      <c r="M725" s="2">
        <v>44291</v>
      </c>
      <c r="N725">
        <v>10</v>
      </c>
    </row>
    <row r="726" spans="1:14" x14ac:dyDescent="0.2">
      <c r="A726">
        <v>10390</v>
      </c>
      <c r="B726">
        <f>VLOOKUP(A726,'CounselingRecords (Becki)'!$A:$C,3,FALSE)</f>
        <v>9176</v>
      </c>
      <c r="C726">
        <v>98022</v>
      </c>
      <c r="D726">
        <f t="shared" si="11"/>
        <v>240724</v>
      </c>
      <c r="E726">
        <v>1</v>
      </c>
      <c r="F726" s="2">
        <v>44313</v>
      </c>
      <c r="G726" t="s">
        <v>1039</v>
      </c>
      <c r="H726">
        <v>3</v>
      </c>
      <c r="J726">
        <v>1</v>
      </c>
      <c r="L726" t="s">
        <v>1066</v>
      </c>
      <c r="M726" s="2">
        <v>44313</v>
      </c>
      <c r="N726">
        <v>10</v>
      </c>
    </row>
    <row r="727" spans="1:14" x14ac:dyDescent="0.2">
      <c r="A727">
        <v>10578</v>
      </c>
      <c r="B727">
        <f>VLOOKUP(A727,'CounselingRecords (Becki)'!$A:$C,3,FALSE)</f>
        <v>9338</v>
      </c>
      <c r="C727">
        <v>98023</v>
      </c>
      <c r="D727">
        <f t="shared" si="11"/>
        <v>240725</v>
      </c>
      <c r="E727">
        <v>1</v>
      </c>
      <c r="F727" s="2">
        <v>44291</v>
      </c>
      <c r="G727" t="s">
        <v>1039</v>
      </c>
      <c r="H727">
        <v>3</v>
      </c>
      <c r="J727">
        <v>1</v>
      </c>
      <c r="L727" t="s">
        <v>1066</v>
      </c>
      <c r="M727" s="2">
        <v>44291</v>
      </c>
      <c r="N727">
        <v>10</v>
      </c>
    </row>
    <row r="728" spans="1:14" x14ac:dyDescent="0.2">
      <c r="A728">
        <v>10390</v>
      </c>
      <c r="B728">
        <f>VLOOKUP(A728,'CounselingRecords (Becki)'!$A:$C,3,FALSE)</f>
        <v>9176</v>
      </c>
      <c r="C728">
        <v>98020</v>
      </c>
      <c r="D728">
        <f t="shared" si="11"/>
        <v>240726</v>
      </c>
      <c r="E728">
        <v>1</v>
      </c>
      <c r="F728" s="2">
        <v>44313</v>
      </c>
      <c r="G728" t="s">
        <v>1039</v>
      </c>
      <c r="H728">
        <v>3</v>
      </c>
      <c r="J728">
        <v>1</v>
      </c>
      <c r="L728" t="s">
        <v>1066</v>
      </c>
      <c r="M728" s="2">
        <v>44313</v>
      </c>
      <c r="N728">
        <v>10</v>
      </c>
    </row>
    <row r="729" spans="1:14" x14ac:dyDescent="0.2">
      <c r="A729">
        <v>10601</v>
      </c>
      <c r="B729">
        <f>VLOOKUP(A729,'CounselingRecords (Becki)'!$A:$C,3,FALSE)</f>
        <v>9358</v>
      </c>
      <c r="C729">
        <v>98018</v>
      </c>
      <c r="D729">
        <f t="shared" si="11"/>
        <v>240727</v>
      </c>
      <c r="E729">
        <v>1</v>
      </c>
      <c r="F729" s="2">
        <v>44312</v>
      </c>
      <c r="G729" t="s">
        <v>1039</v>
      </c>
      <c r="H729">
        <v>3</v>
      </c>
      <c r="J729">
        <v>1</v>
      </c>
      <c r="L729" t="s">
        <v>1066</v>
      </c>
      <c r="M729" s="2">
        <v>44312</v>
      </c>
      <c r="N729">
        <v>10</v>
      </c>
    </row>
    <row r="730" spans="1:14" x14ac:dyDescent="0.2">
      <c r="A730">
        <v>10601</v>
      </c>
      <c r="B730">
        <f>VLOOKUP(A730,'CounselingRecords (Becki)'!$A:$C,3,FALSE)</f>
        <v>9358</v>
      </c>
      <c r="C730">
        <v>98016</v>
      </c>
      <c r="D730">
        <f t="shared" si="11"/>
        <v>240728</v>
      </c>
      <c r="E730">
        <v>1</v>
      </c>
      <c r="F730" s="2">
        <v>44309</v>
      </c>
      <c r="G730" t="s">
        <v>1039</v>
      </c>
      <c r="H730">
        <v>3</v>
      </c>
      <c r="J730">
        <v>1</v>
      </c>
      <c r="L730" t="s">
        <v>1066</v>
      </c>
      <c r="M730" s="2">
        <v>44309</v>
      </c>
      <c r="N730">
        <v>10</v>
      </c>
    </row>
    <row r="731" spans="1:14" x14ac:dyDescent="0.2">
      <c r="A731">
        <v>10618</v>
      </c>
      <c r="B731">
        <f>VLOOKUP(A731,'CounselingRecords (Becki)'!$A:$C,3,FALSE)</f>
        <v>9374</v>
      </c>
      <c r="C731">
        <v>98014</v>
      </c>
      <c r="D731">
        <f t="shared" si="11"/>
        <v>240729</v>
      </c>
      <c r="E731">
        <v>1</v>
      </c>
      <c r="F731" s="2">
        <v>44288</v>
      </c>
      <c r="G731" t="s">
        <v>1039</v>
      </c>
      <c r="H731">
        <v>3</v>
      </c>
      <c r="J731">
        <v>1</v>
      </c>
      <c r="L731" t="s">
        <v>1066</v>
      </c>
      <c r="M731" s="2">
        <v>44288</v>
      </c>
      <c r="N731">
        <v>10</v>
      </c>
    </row>
    <row r="732" spans="1:14" x14ac:dyDescent="0.2">
      <c r="A732">
        <v>10585</v>
      </c>
      <c r="B732">
        <f>VLOOKUP(A732,'CounselingRecords (Becki)'!$A:$C,3,FALSE)</f>
        <v>9343</v>
      </c>
      <c r="C732">
        <v>97985</v>
      </c>
      <c r="D732">
        <f t="shared" si="11"/>
        <v>240730</v>
      </c>
      <c r="E732">
        <v>1</v>
      </c>
      <c r="F732" s="2">
        <v>44281</v>
      </c>
      <c r="G732" t="s">
        <v>1039</v>
      </c>
      <c r="H732">
        <v>3</v>
      </c>
      <c r="J732">
        <v>1</v>
      </c>
      <c r="L732" t="s">
        <v>1066</v>
      </c>
      <c r="M732" s="2">
        <v>44281</v>
      </c>
      <c r="N732">
        <v>10</v>
      </c>
    </row>
    <row r="733" spans="1:14" x14ac:dyDescent="0.2">
      <c r="A733">
        <v>10443</v>
      </c>
      <c r="B733">
        <f>VLOOKUP(A733,'CounselingRecords (Becki)'!$A:$C,3,FALSE)</f>
        <v>9219</v>
      </c>
      <c r="C733">
        <v>97980</v>
      </c>
      <c r="D733">
        <f t="shared" si="11"/>
        <v>240731</v>
      </c>
      <c r="E733">
        <v>1</v>
      </c>
      <c r="F733" s="2">
        <v>44307</v>
      </c>
      <c r="G733" t="s">
        <v>1039</v>
      </c>
      <c r="H733">
        <v>3</v>
      </c>
      <c r="J733">
        <v>1</v>
      </c>
      <c r="L733" t="s">
        <v>1066</v>
      </c>
      <c r="M733" s="2">
        <v>44307</v>
      </c>
      <c r="N733">
        <v>10</v>
      </c>
    </row>
    <row r="734" spans="1:14" x14ac:dyDescent="0.2">
      <c r="A734">
        <v>10606</v>
      </c>
      <c r="B734">
        <f>VLOOKUP(A734,'CounselingRecords (Becki)'!$A:$C,3,FALSE)</f>
        <v>9363</v>
      </c>
      <c r="C734">
        <v>97991</v>
      </c>
      <c r="D734">
        <f t="shared" si="11"/>
        <v>240732</v>
      </c>
      <c r="E734">
        <v>1</v>
      </c>
      <c r="F734" s="2">
        <v>44288</v>
      </c>
      <c r="G734" t="s">
        <v>1039</v>
      </c>
      <c r="H734">
        <v>3</v>
      </c>
      <c r="J734">
        <v>1</v>
      </c>
      <c r="L734" t="s">
        <v>1066</v>
      </c>
      <c r="M734" s="2">
        <v>44288</v>
      </c>
      <c r="N734">
        <v>4</v>
      </c>
    </row>
    <row r="735" spans="1:14" x14ac:dyDescent="0.2">
      <c r="A735">
        <v>10399</v>
      </c>
      <c r="B735">
        <f>VLOOKUP(A735,'CounselingRecords (Becki)'!$A:$C,3,FALSE)</f>
        <v>9185</v>
      </c>
      <c r="C735">
        <v>97982</v>
      </c>
      <c r="D735">
        <f t="shared" si="11"/>
        <v>240733</v>
      </c>
      <c r="E735">
        <v>1</v>
      </c>
      <c r="F735" s="2">
        <v>44309</v>
      </c>
      <c r="G735" t="s">
        <v>1039</v>
      </c>
      <c r="H735">
        <v>3</v>
      </c>
      <c r="J735">
        <v>1</v>
      </c>
      <c r="L735" t="s">
        <v>1066</v>
      </c>
      <c r="M735" s="2">
        <v>44309</v>
      </c>
      <c r="N735">
        <v>10</v>
      </c>
    </row>
    <row r="736" spans="1:14" x14ac:dyDescent="0.2">
      <c r="A736">
        <v>10607</v>
      </c>
      <c r="B736">
        <f>VLOOKUP(A736,'CounselingRecords (Becki)'!$A:$C,3,FALSE)</f>
        <v>9364</v>
      </c>
      <c r="C736">
        <v>97993</v>
      </c>
      <c r="D736">
        <f t="shared" si="11"/>
        <v>240734</v>
      </c>
      <c r="E736">
        <v>1</v>
      </c>
      <c r="F736" s="2">
        <v>44288</v>
      </c>
      <c r="G736" t="s">
        <v>1039</v>
      </c>
      <c r="H736">
        <v>3</v>
      </c>
      <c r="J736">
        <v>1</v>
      </c>
      <c r="L736" t="s">
        <v>1066</v>
      </c>
      <c r="M736" s="2">
        <v>44288</v>
      </c>
      <c r="N736">
        <v>10</v>
      </c>
    </row>
    <row r="737" spans="1:14" x14ac:dyDescent="0.2">
      <c r="A737">
        <v>10612</v>
      </c>
      <c r="B737">
        <f>VLOOKUP(A737,'CounselingRecords (Becki)'!$A:$C,3,FALSE)</f>
        <v>9369</v>
      </c>
      <c r="C737">
        <v>98001</v>
      </c>
      <c r="D737">
        <f t="shared" si="11"/>
        <v>240735</v>
      </c>
      <c r="E737">
        <v>1</v>
      </c>
      <c r="F737" s="2">
        <v>44288</v>
      </c>
      <c r="G737" t="s">
        <v>1039</v>
      </c>
      <c r="H737">
        <v>3</v>
      </c>
      <c r="J737">
        <v>1</v>
      </c>
      <c r="L737" t="s">
        <v>1066</v>
      </c>
      <c r="M737" s="2">
        <v>44288</v>
      </c>
      <c r="N737">
        <v>10</v>
      </c>
    </row>
    <row r="738" spans="1:14" x14ac:dyDescent="0.2">
      <c r="A738">
        <v>10611</v>
      </c>
      <c r="B738">
        <f>VLOOKUP(A738,'CounselingRecords (Becki)'!$A:$C,3,FALSE)</f>
        <v>9368</v>
      </c>
      <c r="C738">
        <v>98002</v>
      </c>
      <c r="D738">
        <f t="shared" si="11"/>
        <v>240736</v>
      </c>
      <c r="E738">
        <v>1</v>
      </c>
      <c r="F738" s="2">
        <v>44288</v>
      </c>
      <c r="G738" t="s">
        <v>1039</v>
      </c>
      <c r="H738">
        <v>3</v>
      </c>
      <c r="J738">
        <v>1</v>
      </c>
      <c r="L738" t="s">
        <v>1066</v>
      </c>
      <c r="M738" s="2">
        <v>44288</v>
      </c>
      <c r="N738">
        <v>10</v>
      </c>
    </row>
    <row r="739" spans="1:14" x14ac:dyDescent="0.2">
      <c r="A739">
        <v>10609</v>
      </c>
      <c r="B739">
        <f>VLOOKUP(A739,'CounselingRecords (Becki)'!$A:$C,3,FALSE)</f>
        <v>9366</v>
      </c>
      <c r="C739">
        <v>97997</v>
      </c>
      <c r="D739">
        <f t="shared" si="11"/>
        <v>240737</v>
      </c>
      <c r="E739">
        <v>1</v>
      </c>
      <c r="F739" s="2">
        <v>44288</v>
      </c>
      <c r="G739" t="s">
        <v>1039</v>
      </c>
      <c r="H739">
        <v>3</v>
      </c>
      <c r="J739">
        <v>1</v>
      </c>
      <c r="L739" t="s">
        <v>1066</v>
      </c>
      <c r="M739" s="2">
        <v>44288</v>
      </c>
      <c r="N739">
        <v>10</v>
      </c>
    </row>
    <row r="740" spans="1:14" x14ac:dyDescent="0.2">
      <c r="A740">
        <v>10614</v>
      </c>
      <c r="B740">
        <f>VLOOKUP(A740,'CounselingRecords (Becki)'!$A:$C,3,FALSE)</f>
        <v>9371</v>
      </c>
      <c r="C740">
        <v>98007</v>
      </c>
      <c r="D740">
        <f t="shared" si="11"/>
        <v>240738</v>
      </c>
      <c r="E740">
        <v>1</v>
      </c>
      <c r="F740" s="2">
        <v>44288</v>
      </c>
      <c r="G740" t="s">
        <v>1039</v>
      </c>
      <c r="H740">
        <v>3</v>
      </c>
      <c r="J740">
        <v>1</v>
      </c>
      <c r="L740" t="s">
        <v>1066</v>
      </c>
      <c r="M740" s="2">
        <v>44288</v>
      </c>
      <c r="N740">
        <v>10</v>
      </c>
    </row>
    <row r="741" spans="1:14" x14ac:dyDescent="0.2">
      <c r="A741">
        <v>10613</v>
      </c>
      <c r="B741">
        <f>VLOOKUP(A741,'CounselingRecords (Becki)'!$A:$C,3,FALSE)</f>
        <v>9370</v>
      </c>
      <c r="C741">
        <v>98005</v>
      </c>
      <c r="D741">
        <f t="shared" si="11"/>
        <v>240739</v>
      </c>
      <c r="E741">
        <v>1</v>
      </c>
      <c r="F741" s="2">
        <v>44288</v>
      </c>
      <c r="G741" t="s">
        <v>1039</v>
      </c>
      <c r="H741">
        <v>3</v>
      </c>
      <c r="J741">
        <v>1</v>
      </c>
      <c r="L741" t="s">
        <v>1066</v>
      </c>
      <c r="M741" s="2">
        <v>44288</v>
      </c>
      <c r="N741">
        <v>10</v>
      </c>
    </row>
    <row r="742" spans="1:14" x14ac:dyDescent="0.2">
      <c r="A742">
        <v>10617</v>
      </c>
      <c r="B742">
        <f>VLOOKUP(A742,'CounselingRecords (Becki)'!$A:$C,3,FALSE)</f>
        <v>9373</v>
      </c>
      <c r="C742">
        <v>98011</v>
      </c>
      <c r="D742">
        <f t="shared" si="11"/>
        <v>240740</v>
      </c>
      <c r="E742">
        <v>1</v>
      </c>
      <c r="F742" s="2">
        <v>44288</v>
      </c>
      <c r="G742" t="s">
        <v>1039</v>
      </c>
      <c r="H742">
        <v>3</v>
      </c>
      <c r="J742">
        <v>1</v>
      </c>
      <c r="L742" t="s">
        <v>1066</v>
      </c>
      <c r="M742" s="2">
        <v>44288</v>
      </c>
      <c r="N742">
        <v>10</v>
      </c>
    </row>
    <row r="743" spans="1:14" x14ac:dyDescent="0.2">
      <c r="A743">
        <v>10616</v>
      </c>
      <c r="B743">
        <f>VLOOKUP(A743,'CounselingRecords (Becki)'!$A:$C,3,FALSE)</f>
        <v>9372</v>
      </c>
      <c r="C743">
        <v>98009</v>
      </c>
      <c r="D743">
        <f t="shared" si="11"/>
        <v>240741</v>
      </c>
      <c r="E743">
        <v>1</v>
      </c>
      <c r="F743" s="2">
        <v>44288</v>
      </c>
      <c r="G743" t="s">
        <v>1039</v>
      </c>
      <c r="H743">
        <v>3</v>
      </c>
      <c r="J743">
        <v>1</v>
      </c>
      <c r="L743" t="s">
        <v>1066</v>
      </c>
      <c r="M743" s="2">
        <v>44288</v>
      </c>
      <c r="N743">
        <v>10</v>
      </c>
    </row>
    <row r="744" spans="1:14" x14ac:dyDescent="0.2">
      <c r="A744">
        <v>10390</v>
      </c>
      <c r="B744">
        <f>VLOOKUP(A744,'CounselingRecords (Becki)'!$A:$C,3,FALSE)</f>
        <v>9176</v>
      </c>
      <c r="C744">
        <v>97584</v>
      </c>
      <c r="D744">
        <f t="shared" si="11"/>
        <v>240742</v>
      </c>
      <c r="E744">
        <v>1</v>
      </c>
      <c r="F744" s="2">
        <v>44274</v>
      </c>
      <c r="G744" t="s">
        <v>1039</v>
      </c>
      <c r="H744">
        <v>3</v>
      </c>
      <c r="J744">
        <v>1</v>
      </c>
      <c r="L744" t="s">
        <v>1066</v>
      </c>
      <c r="M744" s="2">
        <v>44274</v>
      </c>
      <c r="N744">
        <v>10</v>
      </c>
    </row>
    <row r="745" spans="1:14" x14ac:dyDescent="0.2">
      <c r="A745">
        <v>10325</v>
      </c>
      <c r="B745">
        <f>VLOOKUP(A745,'CounselingRecords (Becki)'!$A:$C,3,FALSE)</f>
        <v>9117</v>
      </c>
      <c r="C745">
        <v>97586</v>
      </c>
      <c r="D745">
        <f t="shared" si="11"/>
        <v>240743</v>
      </c>
      <c r="E745">
        <v>1</v>
      </c>
      <c r="F745" s="2">
        <v>44278</v>
      </c>
      <c r="G745" t="s">
        <v>1039</v>
      </c>
      <c r="H745">
        <v>3</v>
      </c>
      <c r="J745">
        <v>1</v>
      </c>
      <c r="L745" t="s">
        <v>1066</v>
      </c>
      <c r="M745" s="2">
        <v>44278</v>
      </c>
      <c r="N745">
        <v>10</v>
      </c>
    </row>
    <row r="746" spans="1:14" x14ac:dyDescent="0.2">
      <c r="A746">
        <v>10573</v>
      </c>
      <c r="B746">
        <f>VLOOKUP(A746,'CounselingRecords (Becki)'!$A:$C,3,FALSE)</f>
        <v>9333</v>
      </c>
      <c r="C746">
        <v>97582</v>
      </c>
      <c r="D746">
        <f t="shared" si="11"/>
        <v>240744</v>
      </c>
      <c r="E746">
        <v>1</v>
      </c>
      <c r="F746" s="2">
        <v>44274</v>
      </c>
      <c r="G746" t="s">
        <v>1039</v>
      </c>
      <c r="H746">
        <v>3</v>
      </c>
      <c r="J746">
        <v>1</v>
      </c>
      <c r="L746" t="s">
        <v>1066</v>
      </c>
      <c r="M746" s="2">
        <v>44274</v>
      </c>
      <c r="N746">
        <v>10</v>
      </c>
    </row>
    <row r="747" spans="1:14" x14ac:dyDescent="0.2">
      <c r="A747">
        <v>10236</v>
      </c>
      <c r="B747">
        <f>VLOOKUP(A747,'CounselingRecords (Becki)'!$A:$C,3,FALSE)</f>
        <v>9029</v>
      </c>
      <c r="C747">
        <v>97578</v>
      </c>
      <c r="D747">
        <f t="shared" si="11"/>
        <v>240745</v>
      </c>
      <c r="E747">
        <v>1</v>
      </c>
      <c r="F747" s="2">
        <v>44274</v>
      </c>
      <c r="G747" t="s">
        <v>1039</v>
      </c>
      <c r="H747">
        <v>3</v>
      </c>
      <c r="J747">
        <v>1</v>
      </c>
      <c r="L747" t="s">
        <v>1066</v>
      </c>
      <c r="M747" s="2">
        <v>44274</v>
      </c>
      <c r="N747">
        <v>10</v>
      </c>
    </row>
    <row r="748" spans="1:14" x14ac:dyDescent="0.2">
      <c r="A748">
        <v>10572</v>
      </c>
      <c r="B748">
        <f>VLOOKUP(A748,'CounselingRecords (Becki)'!$A:$C,3,FALSE)</f>
        <v>9332</v>
      </c>
      <c r="C748">
        <v>97580</v>
      </c>
      <c r="D748">
        <f t="shared" si="11"/>
        <v>240746</v>
      </c>
      <c r="E748">
        <v>1</v>
      </c>
      <c r="F748" s="2">
        <v>44274</v>
      </c>
      <c r="G748" t="s">
        <v>1039</v>
      </c>
      <c r="H748">
        <v>3</v>
      </c>
      <c r="J748">
        <v>1</v>
      </c>
      <c r="L748" t="s">
        <v>1066</v>
      </c>
      <c r="M748" s="2">
        <v>44274</v>
      </c>
      <c r="N748">
        <v>10</v>
      </c>
    </row>
    <row r="749" spans="1:14" x14ac:dyDescent="0.2">
      <c r="A749">
        <v>10548</v>
      </c>
      <c r="B749">
        <f>VLOOKUP(A749,'CounselingRecords (Becki)'!$A:$C,3,FALSE)</f>
        <v>9310</v>
      </c>
      <c r="C749">
        <v>97590</v>
      </c>
      <c r="D749">
        <f t="shared" si="11"/>
        <v>240747</v>
      </c>
      <c r="E749">
        <v>1</v>
      </c>
      <c r="F749" s="2">
        <v>44284</v>
      </c>
      <c r="G749" t="s">
        <v>1039</v>
      </c>
      <c r="H749">
        <v>3</v>
      </c>
      <c r="J749">
        <v>1</v>
      </c>
      <c r="L749" t="s">
        <v>1066</v>
      </c>
      <c r="M749" s="2">
        <v>44284</v>
      </c>
      <c r="N749">
        <v>10</v>
      </c>
    </row>
    <row r="750" spans="1:14" x14ac:dyDescent="0.2">
      <c r="A750">
        <v>10574</v>
      </c>
      <c r="B750">
        <f>VLOOKUP(A750,'CounselingRecords (Becki)'!$A:$C,3,FALSE)</f>
        <v>9334</v>
      </c>
      <c r="C750">
        <v>97592</v>
      </c>
      <c r="D750">
        <f t="shared" si="11"/>
        <v>240748</v>
      </c>
      <c r="E750">
        <v>1</v>
      </c>
      <c r="F750" s="2">
        <v>44284</v>
      </c>
      <c r="G750" t="s">
        <v>1039</v>
      </c>
      <c r="H750">
        <v>3</v>
      </c>
      <c r="J750">
        <v>1</v>
      </c>
      <c r="L750" t="s">
        <v>1066</v>
      </c>
      <c r="M750" s="2">
        <v>44284</v>
      </c>
      <c r="N750">
        <v>10</v>
      </c>
    </row>
    <row r="751" spans="1:14" x14ac:dyDescent="0.2">
      <c r="A751">
        <v>10575</v>
      </c>
      <c r="B751">
        <f>VLOOKUP(A751,'CounselingRecords (Becki)'!$A:$C,3,FALSE)</f>
        <v>9335</v>
      </c>
      <c r="C751">
        <v>97594</v>
      </c>
      <c r="D751">
        <f t="shared" si="11"/>
        <v>240749</v>
      </c>
      <c r="E751">
        <v>1</v>
      </c>
      <c r="F751" s="2">
        <v>44284</v>
      </c>
      <c r="G751" t="s">
        <v>1039</v>
      </c>
      <c r="H751">
        <v>3</v>
      </c>
      <c r="J751">
        <v>1</v>
      </c>
      <c r="L751" t="s">
        <v>1066</v>
      </c>
      <c r="M751" s="2">
        <v>44284</v>
      </c>
      <c r="N751">
        <v>10</v>
      </c>
    </row>
    <row r="752" spans="1:14" x14ac:dyDescent="0.2">
      <c r="A752">
        <v>10570</v>
      </c>
      <c r="B752">
        <f>VLOOKUP(A752,'CounselingRecords (Becki)'!$A:$C,3,FALSE)</f>
        <v>9330</v>
      </c>
      <c r="C752">
        <v>97566</v>
      </c>
      <c r="D752">
        <f t="shared" si="11"/>
        <v>240750</v>
      </c>
      <c r="E752">
        <v>1</v>
      </c>
      <c r="F752" s="2">
        <v>44274</v>
      </c>
      <c r="G752" t="s">
        <v>1039</v>
      </c>
      <c r="H752">
        <v>3</v>
      </c>
      <c r="J752">
        <v>1</v>
      </c>
      <c r="L752" t="s">
        <v>1066</v>
      </c>
      <c r="M752" s="2">
        <v>44274</v>
      </c>
      <c r="N752">
        <v>10</v>
      </c>
    </row>
    <row r="753" spans="1:14" x14ac:dyDescent="0.2">
      <c r="A753">
        <v>10404</v>
      </c>
      <c r="B753">
        <f>VLOOKUP(A753,'CounselingRecords (Becki)'!$A:$C,3,FALSE)</f>
        <v>9190</v>
      </c>
      <c r="C753">
        <v>97568</v>
      </c>
      <c r="D753">
        <f t="shared" si="11"/>
        <v>240751</v>
      </c>
      <c r="E753">
        <v>1</v>
      </c>
      <c r="F753" s="2">
        <v>44274</v>
      </c>
      <c r="G753" t="s">
        <v>1039</v>
      </c>
      <c r="H753">
        <v>3</v>
      </c>
      <c r="J753">
        <v>1</v>
      </c>
      <c r="L753" t="s">
        <v>1066</v>
      </c>
      <c r="M753" s="2">
        <v>44274</v>
      </c>
      <c r="N753">
        <v>10</v>
      </c>
    </row>
    <row r="754" spans="1:14" x14ac:dyDescent="0.2">
      <c r="A754">
        <v>10287</v>
      </c>
      <c r="B754">
        <f>VLOOKUP(A754,'CounselingRecords (Becki)'!$A:$C,3,FALSE)</f>
        <v>9079</v>
      </c>
      <c r="C754">
        <v>97562</v>
      </c>
      <c r="D754">
        <f t="shared" si="11"/>
        <v>240752</v>
      </c>
      <c r="E754">
        <v>1</v>
      </c>
      <c r="F754" s="2">
        <v>44271</v>
      </c>
      <c r="G754" t="s">
        <v>1039</v>
      </c>
      <c r="H754">
        <v>3</v>
      </c>
      <c r="J754">
        <v>1</v>
      </c>
      <c r="L754" t="s">
        <v>1066</v>
      </c>
      <c r="M754" s="2">
        <v>44271</v>
      </c>
      <c r="N754">
        <v>10</v>
      </c>
    </row>
    <row r="755" spans="1:14" x14ac:dyDescent="0.2">
      <c r="A755">
        <v>10288</v>
      </c>
      <c r="B755">
        <f>VLOOKUP(A755,'CounselingRecords (Becki)'!$A:$C,3,FALSE)</f>
        <v>9080</v>
      </c>
      <c r="C755">
        <v>97564</v>
      </c>
      <c r="D755">
        <f t="shared" si="11"/>
        <v>240753</v>
      </c>
      <c r="E755">
        <v>1</v>
      </c>
      <c r="F755" s="2">
        <v>44274</v>
      </c>
      <c r="G755" t="s">
        <v>1039</v>
      </c>
      <c r="H755">
        <v>3</v>
      </c>
      <c r="J755">
        <v>1</v>
      </c>
      <c r="L755" t="s">
        <v>1066</v>
      </c>
      <c r="M755" s="2">
        <v>44274</v>
      </c>
      <c r="N755">
        <v>20</v>
      </c>
    </row>
    <row r="756" spans="1:14" x14ac:dyDescent="0.2">
      <c r="A756">
        <v>10571</v>
      </c>
      <c r="B756">
        <f>VLOOKUP(A756,'CounselingRecords (Becki)'!$A:$C,3,FALSE)</f>
        <v>9331</v>
      </c>
      <c r="C756">
        <v>97570</v>
      </c>
      <c r="D756">
        <f t="shared" si="11"/>
        <v>240754</v>
      </c>
      <c r="E756">
        <v>1</v>
      </c>
      <c r="F756" s="2">
        <v>44274</v>
      </c>
      <c r="G756" t="s">
        <v>1039</v>
      </c>
      <c r="H756">
        <v>3</v>
      </c>
      <c r="J756">
        <v>1</v>
      </c>
      <c r="L756" t="s">
        <v>1066</v>
      </c>
      <c r="M756" s="2">
        <v>44274</v>
      </c>
      <c r="N756">
        <v>10</v>
      </c>
    </row>
    <row r="757" spans="1:14" x14ac:dyDescent="0.2">
      <c r="A757">
        <v>10340</v>
      </c>
      <c r="B757">
        <f>VLOOKUP(A757,'CounselingRecords (Becki)'!$A:$C,3,FALSE)</f>
        <v>9132</v>
      </c>
      <c r="C757">
        <v>97572</v>
      </c>
      <c r="D757">
        <f t="shared" si="11"/>
        <v>240755</v>
      </c>
      <c r="E757">
        <v>1</v>
      </c>
      <c r="F757" s="2">
        <v>44274</v>
      </c>
      <c r="G757" t="s">
        <v>1039</v>
      </c>
      <c r="H757">
        <v>3</v>
      </c>
      <c r="J757">
        <v>1</v>
      </c>
      <c r="L757" t="s">
        <v>1066</v>
      </c>
      <c r="M757" s="2">
        <v>44274</v>
      </c>
      <c r="N757">
        <v>10</v>
      </c>
    </row>
    <row r="758" spans="1:14" x14ac:dyDescent="0.2">
      <c r="A758">
        <v>10233</v>
      </c>
      <c r="B758">
        <f>VLOOKUP(A758,'CounselingRecords (Becki)'!$A:$C,3,FALSE)</f>
        <v>9026</v>
      </c>
      <c r="C758">
        <v>97574</v>
      </c>
      <c r="D758">
        <f t="shared" si="11"/>
        <v>240756</v>
      </c>
      <c r="E758">
        <v>1</v>
      </c>
      <c r="F758" s="2">
        <v>44274</v>
      </c>
      <c r="G758" t="s">
        <v>1039</v>
      </c>
      <c r="H758">
        <v>3</v>
      </c>
      <c r="J758">
        <v>1</v>
      </c>
      <c r="L758" t="s">
        <v>1066</v>
      </c>
      <c r="M758" s="2">
        <v>44274</v>
      </c>
      <c r="N758">
        <v>10</v>
      </c>
    </row>
    <row r="759" spans="1:14" x14ac:dyDescent="0.2">
      <c r="A759">
        <v>10431</v>
      </c>
      <c r="B759">
        <f>VLOOKUP(A759,'CounselingRecords (Becki)'!$A:$C,3,FALSE)</f>
        <v>9211</v>
      </c>
      <c r="C759">
        <v>97576</v>
      </c>
      <c r="D759">
        <f t="shared" si="11"/>
        <v>240757</v>
      </c>
      <c r="E759">
        <v>1</v>
      </c>
      <c r="F759" s="2">
        <v>44274</v>
      </c>
      <c r="G759" t="s">
        <v>1039</v>
      </c>
      <c r="H759">
        <v>3</v>
      </c>
      <c r="J759">
        <v>1</v>
      </c>
      <c r="L759" t="s">
        <v>1066</v>
      </c>
      <c r="M759" s="2">
        <v>44274</v>
      </c>
      <c r="N759">
        <v>10</v>
      </c>
    </row>
    <row r="760" spans="1:14" x14ac:dyDescent="0.2">
      <c r="A760">
        <v>10601</v>
      </c>
      <c r="B760">
        <f>VLOOKUP(A760,'CounselingRecords (Becki)'!$A:$C,3,FALSE)</f>
        <v>9358</v>
      </c>
      <c r="C760">
        <v>98198</v>
      </c>
      <c r="D760">
        <f t="shared" si="11"/>
        <v>240758</v>
      </c>
      <c r="E760">
        <v>1</v>
      </c>
      <c r="F760" s="2">
        <v>44343</v>
      </c>
      <c r="G760" t="s">
        <v>1039</v>
      </c>
      <c r="H760">
        <v>3</v>
      </c>
      <c r="J760">
        <v>1</v>
      </c>
      <c r="L760" t="s">
        <v>1066</v>
      </c>
      <c r="M760" s="2">
        <v>44343</v>
      </c>
      <c r="N760">
        <v>10</v>
      </c>
    </row>
    <row r="761" spans="1:14" x14ac:dyDescent="0.2">
      <c r="A761">
        <v>10635</v>
      </c>
      <c r="B761">
        <f>VLOOKUP(A761,'CounselingRecords (Becki)'!$A:$C,3,FALSE)</f>
        <v>9390</v>
      </c>
      <c r="C761">
        <v>98200</v>
      </c>
      <c r="D761">
        <f t="shared" si="11"/>
        <v>240759</v>
      </c>
      <c r="E761">
        <v>1</v>
      </c>
      <c r="F761" s="2">
        <v>44329</v>
      </c>
      <c r="G761" t="s">
        <v>1039</v>
      </c>
      <c r="H761">
        <v>3</v>
      </c>
      <c r="J761">
        <v>1</v>
      </c>
      <c r="L761" t="s">
        <v>1066</v>
      </c>
      <c r="M761" s="2">
        <v>44329</v>
      </c>
      <c r="N761">
        <v>10</v>
      </c>
    </row>
    <row r="762" spans="1:14" x14ac:dyDescent="0.2">
      <c r="A762">
        <v>10635</v>
      </c>
      <c r="B762">
        <f>VLOOKUP(A762,'CounselingRecords (Becki)'!$A:$C,3,FALSE)</f>
        <v>9390</v>
      </c>
      <c r="C762">
        <v>98201</v>
      </c>
      <c r="D762">
        <f t="shared" si="11"/>
        <v>240760</v>
      </c>
      <c r="E762">
        <v>1</v>
      </c>
      <c r="F762" s="2">
        <v>44329</v>
      </c>
      <c r="G762" t="s">
        <v>1039</v>
      </c>
      <c r="H762">
        <v>3</v>
      </c>
      <c r="J762">
        <v>1</v>
      </c>
      <c r="L762" t="s">
        <v>1066</v>
      </c>
      <c r="M762" s="2">
        <v>44329</v>
      </c>
      <c r="N762">
        <v>10</v>
      </c>
    </row>
    <row r="763" spans="1:14" x14ac:dyDescent="0.2">
      <c r="A763">
        <v>10637</v>
      </c>
      <c r="B763">
        <f>VLOOKUP(A763,'CounselingRecords (Becki)'!$A:$C,3,FALSE)</f>
        <v>9391</v>
      </c>
      <c r="C763">
        <v>98207</v>
      </c>
      <c r="D763">
        <f t="shared" si="11"/>
        <v>240761</v>
      </c>
      <c r="E763">
        <v>1</v>
      </c>
      <c r="F763" s="2">
        <v>44342</v>
      </c>
      <c r="G763" t="s">
        <v>1039</v>
      </c>
      <c r="H763">
        <v>3</v>
      </c>
      <c r="J763">
        <v>1</v>
      </c>
      <c r="L763" t="s">
        <v>1066</v>
      </c>
      <c r="M763" s="2">
        <v>44342</v>
      </c>
      <c r="N763">
        <v>10</v>
      </c>
    </row>
    <row r="764" spans="1:14" x14ac:dyDescent="0.2">
      <c r="A764">
        <v>10314</v>
      </c>
      <c r="B764">
        <f>VLOOKUP(A764,'CounselingRecords (Becki)'!$A:$C,3,FALSE)</f>
        <v>9106</v>
      </c>
      <c r="C764">
        <v>98209</v>
      </c>
      <c r="D764">
        <f t="shared" si="11"/>
        <v>240762</v>
      </c>
      <c r="E764">
        <v>1</v>
      </c>
      <c r="F764" s="2">
        <v>44336</v>
      </c>
      <c r="G764" t="s">
        <v>1039</v>
      </c>
      <c r="H764">
        <v>3</v>
      </c>
      <c r="J764">
        <v>1</v>
      </c>
      <c r="L764" t="s">
        <v>1066</v>
      </c>
      <c r="M764" s="2">
        <v>44336</v>
      </c>
      <c r="N764">
        <v>10</v>
      </c>
    </row>
    <row r="765" spans="1:14" x14ac:dyDescent="0.2">
      <c r="A765">
        <v>10217</v>
      </c>
      <c r="B765">
        <f>VLOOKUP(A765,'CounselingRecords (Becki)'!$A:$C,3,FALSE)</f>
        <v>9011</v>
      </c>
      <c r="C765">
        <v>98212</v>
      </c>
      <c r="D765">
        <f t="shared" si="11"/>
        <v>240763</v>
      </c>
      <c r="E765">
        <v>1</v>
      </c>
      <c r="F765" s="2">
        <v>44300</v>
      </c>
      <c r="G765" t="s">
        <v>1039</v>
      </c>
      <c r="H765">
        <v>3</v>
      </c>
      <c r="J765">
        <v>1</v>
      </c>
      <c r="L765" t="s">
        <v>1066</v>
      </c>
      <c r="M765" s="2">
        <v>44300</v>
      </c>
      <c r="N765">
        <v>10</v>
      </c>
    </row>
    <row r="766" spans="1:14" x14ac:dyDescent="0.2">
      <c r="A766">
        <v>10287</v>
      </c>
      <c r="B766">
        <f>VLOOKUP(A766,'CounselingRecords (Becki)'!$A:$C,3,FALSE)</f>
        <v>9079</v>
      </c>
      <c r="C766">
        <v>97560</v>
      </c>
      <c r="D766">
        <f t="shared" si="11"/>
        <v>240764</v>
      </c>
      <c r="E766">
        <v>1</v>
      </c>
      <c r="F766" s="2">
        <v>44274</v>
      </c>
      <c r="G766" t="s">
        <v>1039</v>
      </c>
      <c r="H766">
        <v>3</v>
      </c>
      <c r="J766">
        <v>1</v>
      </c>
      <c r="L766" t="s">
        <v>1066</v>
      </c>
      <c r="M766" s="2">
        <v>44274</v>
      </c>
      <c r="N766">
        <v>10</v>
      </c>
    </row>
    <row r="767" spans="1:14" x14ac:dyDescent="0.2">
      <c r="A767">
        <v>10601</v>
      </c>
      <c r="B767">
        <f>VLOOKUP(A767,'CounselingRecords (Becki)'!$A:$C,3,FALSE)</f>
        <v>9358</v>
      </c>
      <c r="C767">
        <v>98196</v>
      </c>
      <c r="D767">
        <f t="shared" si="11"/>
        <v>240765</v>
      </c>
      <c r="E767">
        <v>1</v>
      </c>
      <c r="F767" s="2">
        <v>44342</v>
      </c>
      <c r="G767" t="s">
        <v>1039</v>
      </c>
      <c r="H767">
        <v>3</v>
      </c>
      <c r="J767">
        <v>1</v>
      </c>
      <c r="L767" t="s">
        <v>1066</v>
      </c>
      <c r="M767" s="2">
        <v>44342</v>
      </c>
      <c r="N767">
        <v>10</v>
      </c>
    </row>
    <row r="768" spans="1:14" x14ac:dyDescent="0.2">
      <c r="A768">
        <v>10633</v>
      </c>
      <c r="B768">
        <f>VLOOKUP(A768,'CounselingRecords (Becki)'!$A:$C,3,FALSE)</f>
        <v>9388</v>
      </c>
      <c r="C768">
        <v>98177</v>
      </c>
      <c r="D768">
        <f t="shared" si="11"/>
        <v>240766</v>
      </c>
      <c r="E768">
        <v>1</v>
      </c>
      <c r="F768" s="2">
        <v>44336</v>
      </c>
      <c r="G768" t="s">
        <v>1039</v>
      </c>
      <c r="H768">
        <v>3</v>
      </c>
      <c r="J768">
        <v>1</v>
      </c>
      <c r="L768" t="s">
        <v>1066</v>
      </c>
      <c r="M768" s="2">
        <v>44336</v>
      </c>
      <c r="N768">
        <v>10</v>
      </c>
    </row>
    <row r="769" spans="1:14" x14ac:dyDescent="0.2">
      <c r="A769">
        <v>10601</v>
      </c>
      <c r="B769">
        <f>VLOOKUP(A769,'CounselingRecords (Becki)'!$A:$C,3,FALSE)</f>
        <v>9358</v>
      </c>
      <c r="C769">
        <v>98194</v>
      </c>
      <c r="D769">
        <f t="shared" si="11"/>
        <v>240767</v>
      </c>
      <c r="E769">
        <v>1</v>
      </c>
      <c r="F769" s="2">
        <v>44330</v>
      </c>
      <c r="G769" t="s">
        <v>1039</v>
      </c>
      <c r="H769">
        <v>3</v>
      </c>
      <c r="J769">
        <v>1</v>
      </c>
      <c r="L769" t="s">
        <v>1066</v>
      </c>
      <c r="M769" s="2">
        <v>44330</v>
      </c>
      <c r="N769">
        <v>10</v>
      </c>
    </row>
    <row r="770" spans="1:14" x14ac:dyDescent="0.2">
      <c r="A770">
        <v>10568</v>
      </c>
      <c r="B770">
        <f>VLOOKUP(A770,'CounselingRecords (Becki)'!$A:$C,3,FALSE)</f>
        <v>9328</v>
      </c>
      <c r="C770">
        <v>98190</v>
      </c>
      <c r="D770">
        <f t="shared" si="11"/>
        <v>240768</v>
      </c>
      <c r="E770">
        <v>1</v>
      </c>
      <c r="F770" s="2">
        <v>44336</v>
      </c>
      <c r="G770" t="s">
        <v>1039</v>
      </c>
      <c r="H770">
        <v>3</v>
      </c>
      <c r="J770">
        <v>1</v>
      </c>
      <c r="L770" t="s">
        <v>1066</v>
      </c>
      <c r="M770" s="2">
        <v>44336</v>
      </c>
      <c r="N770">
        <v>10</v>
      </c>
    </row>
    <row r="771" spans="1:14" x14ac:dyDescent="0.2">
      <c r="A771">
        <v>10569</v>
      </c>
      <c r="B771">
        <f>VLOOKUP(A771,'CounselingRecords (Becki)'!$A:$C,3,FALSE)</f>
        <v>9329</v>
      </c>
      <c r="C771">
        <v>98192</v>
      </c>
      <c r="D771">
        <f t="shared" si="11"/>
        <v>240769</v>
      </c>
      <c r="E771">
        <v>1</v>
      </c>
      <c r="F771" s="2">
        <v>44336</v>
      </c>
      <c r="G771" t="s">
        <v>1039</v>
      </c>
      <c r="H771">
        <v>3</v>
      </c>
      <c r="J771">
        <v>1</v>
      </c>
      <c r="L771" t="s">
        <v>1066</v>
      </c>
      <c r="M771" s="2">
        <v>44336</v>
      </c>
      <c r="N771">
        <v>10</v>
      </c>
    </row>
    <row r="772" spans="1:14" x14ac:dyDescent="0.2">
      <c r="A772">
        <v>10342</v>
      </c>
      <c r="B772">
        <f>VLOOKUP(A772,'CounselingRecords (Becki)'!$A:$C,3,FALSE)</f>
        <v>9134</v>
      </c>
      <c r="C772">
        <v>98184</v>
      </c>
      <c r="D772">
        <f t="shared" ref="D772:D835" si="12">D771+1</f>
        <v>240770</v>
      </c>
      <c r="E772">
        <v>1</v>
      </c>
      <c r="F772" s="2">
        <v>44336</v>
      </c>
      <c r="G772" t="s">
        <v>1039</v>
      </c>
      <c r="H772">
        <v>3</v>
      </c>
      <c r="J772">
        <v>1</v>
      </c>
      <c r="L772" t="s">
        <v>1066</v>
      </c>
      <c r="M772" s="2">
        <v>44336</v>
      </c>
      <c r="N772">
        <v>10</v>
      </c>
    </row>
    <row r="773" spans="1:14" x14ac:dyDescent="0.2">
      <c r="A773">
        <v>10342</v>
      </c>
      <c r="B773">
        <f>VLOOKUP(A773,'CounselingRecords (Becki)'!$A:$C,3,FALSE)</f>
        <v>9134</v>
      </c>
      <c r="C773">
        <v>98185</v>
      </c>
      <c r="D773">
        <f t="shared" si="12"/>
        <v>240771</v>
      </c>
      <c r="E773">
        <v>1</v>
      </c>
      <c r="F773" s="2">
        <v>44340</v>
      </c>
      <c r="G773" t="s">
        <v>1039</v>
      </c>
      <c r="H773">
        <v>3</v>
      </c>
      <c r="J773">
        <v>1</v>
      </c>
      <c r="L773" t="s">
        <v>1066</v>
      </c>
      <c r="M773" s="2">
        <v>44340</v>
      </c>
      <c r="N773">
        <v>10</v>
      </c>
    </row>
    <row r="774" spans="1:14" x14ac:dyDescent="0.2">
      <c r="A774">
        <v>10262</v>
      </c>
      <c r="B774">
        <f>VLOOKUP(A774,'CounselingRecords (Becki)'!$A:$C,3,FALSE)</f>
        <v>9055</v>
      </c>
      <c r="C774">
        <v>98182</v>
      </c>
      <c r="D774">
        <f t="shared" si="12"/>
        <v>240772</v>
      </c>
      <c r="E774">
        <v>1</v>
      </c>
      <c r="F774" s="2"/>
      <c r="G774" t="s">
        <v>1039</v>
      </c>
      <c r="H774">
        <v>3</v>
      </c>
      <c r="J774">
        <v>1</v>
      </c>
      <c r="L774" t="s">
        <v>1066</v>
      </c>
      <c r="M774" s="2"/>
    </row>
    <row r="775" spans="1:14" x14ac:dyDescent="0.2">
      <c r="A775">
        <v>10634</v>
      </c>
      <c r="B775">
        <f>VLOOKUP(A775,'CounselingRecords (Becki)'!$A:$C,3,FALSE)</f>
        <v>9389</v>
      </c>
      <c r="C775">
        <v>98188</v>
      </c>
      <c r="D775">
        <f t="shared" si="12"/>
        <v>240773</v>
      </c>
      <c r="E775">
        <v>1</v>
      </c>
      <c r="F775" s="2">
        <v>44336</v>
      </c>
      <c r="G775" t="s">
        <v>1039</v>
      </c>
      <c r="H775">
        <v>3</v>
      </c>
      <c r="J775">
        <v>1</v>
      </c>
      <c r="L775" t="s">
        <v>1066</v>
      </c>
      <c r="M775" s="2">
        <v>44336</v>
      </c>
      <c r="N775">
        <v>10</v>
      </c>
    </row>
    <row r="776" spans="1:14" x14ac:dyDescent="0.2">
      <c r="A776">
        <v>10452</v>
      </c>
      <c r="B776">
        <f>VLOOKUP(A776,'CounselingRecords (Becki)'!$A:$C,3,FALSE)</f>
        <v>9226</v>
      </c>
      <c r="C776">
        <v>97629</v>
      </c>
      <c r="D776">
        <f t="shared" si="12"/>
        <v>240774</v>
      </c>
      <c r="E776">
        <v>1</v>
      </c>
      <c r="F776" s="2">
        <v>44280</v>
      </c>
      <c r="G776" t="s">
        <v>1039</v>
      </c>
      <c r="H776">
        <v>3</v>
      </c>
      <c r="J776">
        <v>1</v>
      </c>
      <c r="L776" t="s">
        <v>1066</v>
      </c>
      <c r="M776" s="2">
        <v>44280</v>
      </c>
      <c r="N776">
        <v>5</v>
      </c>
    </row>
    <row r="777" spans="1:14" x14ac:dyDescent="0.2">
      <c r="A777">
        <v>10263</v>
      </c>
      <c r="B777">
        <f>VLOOKUP(A777,'CounselingRecords (Becki)'!$A:$C,3,FALSE)</f>
        <v>9056</v>
      </c>
      <c r="C777">
        <v>97627</v>
      </c>
      <c r="D777">
        <f t="shared" si="12"/>
        <v>240775</v>
      </c>
      <c r="E777">
        <v>1</v>
      </c>
      <c r="F777" s="2">
        <v>44280</v>
      </c>
      <c r="G777" t="s">
        <v>1039</v>
      </c>
      <c r="H777">
        <v>3</v>
      </c>
      <c r="J777">
        <v>1</v>
      </c>
      <c r="L777" t="s">
        <v>1066</v>
      </c>
      <c r="M777" s="2">
        <v>44280</v>
      </c>
      <c r="N777">
        <v>10</v>
      </c>
    </row>
    <row r="778" spans="1:14" x14ac:dyDescent="0.2">
      <c r="A778">
        <v>10447</v>
      </c>
      <c r="B778">
        <f>VLOOKUP(A778,'CounselingRecords (Becki)'!$A:$C,3,FALSE)</f>
        <v>9223</v>
      </c>
      <c r="C778">
        <v>97625</v>
      </c>
      <c r="D778">
        <f t="shared" si="12"/>
        <v>240776</v>
      </c>
      <c r="E778">
        <v>1</v>
      </c>
      <c r="F778" s="2">
        <v>44280</v>
      </c>
      <c r="G778" t="s">
        <v>1039</v>
      </c>
      <c r="H778">
        <v>3</v>
      </c>
      <c r="J778">
        <v>1</v>
      </c>
      <c r="L778" t="s">
        <v>1066</v>
      </c>
      <c r="M778" s="2">
        <v>44280</v>
      </c>
      <c r="N778">
        <v>10</v>
      </c>
    </row>
    <row r="779" spans="1:14" x14ac:dyDescent="0.2">
      <c r="A779">
        <v>10446</v>
      </c>
      <c r="B779">
        <f>VLOOKUP(A779,'CounselingRecords (Becki)'!$A:$C,3,FALSE)</f>
        <v>9222</v>
      </c>
      <c r="C779">
        <v>97623</v>
      </c>
      <c r="D779">
        <f t="shared" si="12"/>
        <v>240777</v>
      </c>
      <c r="E779">
        <v>1</v>
      </c>
      <c r="F779" s="2">
        <v>44280</v>
      </c>
      <c r="G779" t="s">
        <v>1039</v>
      </c>
      <c r="H779">
        <v>3</v>
      </c>
      <c r="J779">
        <v>1</v>
      </c>
      <c r="L779" t="s">
        <v>1066</v>
      </c>
      <c r="M779" s="2">
        <v>44280</v>
      </c>
      <c r="N779">
        <v>10</v>
      </c>
    </row>
    <row r="780" spans="1:14" x14ac:dyDescent="0.2">
      <c r="A780">
        <v>10445</v>
      </c>
      <c r="B780">
        <f>VLOOKUP(A780,'CounselingRecords (Becki)'!$A:$C,3,FALSE)</f>
        <v>9221</v>
      </c>
      <c r="C780">
        <v>97621</v>
      </c>
      <c r="D780">
        <f t="shared" si="12"/>
        <v>240778</v>
      </c>
      <c r="E780">
        <v>1</v>
      </c>
      <c r="F780" s="2">
        <v>44280</v>
      </c>
      <c r="G780" t="s">
        <v>1039</v>
      </c>
      <c r="H780">
        <v>3</v>
      </c>
      <c r="J780">
        <v>1</v>
      </c>
      <c r="L780" t="s">
        <v>1066</v>
      </c>
      <c r="M780" s="2">
        <v>44280</v>
      </c>
      <c r="N780">
        <v>5</v>
      </c>
    </row>
    <row r="781" spans="1:14" x14ac:dyDescent="0.2">
      <c r="A781">
        <v>10581</v>
      </c>
      <c r="B781">
        <f>VLOOKUP(A781,'CounselingRecords (Becki)'!$A:$C,3,FALSE)</f>
        <v>9340</v>
      </c>
      <c r="C781">
        <v>97613</v>
      </c>
      <c r="D781">
        <f t="shared" si="12"/>
        <v>240779</v>
      </c>
      <c r="E781">
        <v>1</v>
      </c>
      <c r="F781" s="2">
        <v>44291</v>
      </c>
      <c r="G781" t="s">
        <v>1039</v>
      </c>
      <c r="H781">
        <v>3</v>
      </c>
      <c r="J781">
        <v>1</v>
      </c>
      <c r="L781" t="s">
        <v>1066</v>
      </c>
      <c r="M781" s="2">
        <v>44291</v>
      </c>
      <c r="N781">
        <v>10</v>
      </c>
    </row>
    <row r="782" spans="1:14" x14ac:dyDescent="0.2">
      <c r="A782">
        <v>10444</v>
      </c>
      <c r="B782">
        <f>VLOOKUP(A782,'CounselingRecords (Becki)'!$A:$C,3,FALSE)</f>
        <v>9220</v>
      </c>
      <c r="C782">
        <v>97619</v>
      </c>
      <c r="D782">
        <f t="shared" si="12"/>
        <v>240780</v>
      </c>
      <c r="E782">
        <v>1</v>
      </c>
      <c r="F782" s="2">
        <v>44281</v>
      </c>
      <c r="G782" t="s">
        <v>1039</v>
      </c>
      <c r="H782">
        <v>3</v>
      </c>
      <c r="J782">
        <v>1</v>
      </c>
      <c r="L782" t="s">
        <v>1066</v>
      </c>
      <c r="M782" s="2">
        <v>44281</v>
      </c>
      <c r="N782">
        <v>10</v>
      </c>
    </row>
    <row r="783" spans="1:14" x14ac:dyDescent="0.2">
      <c r="A783">
        <v>10403</v>
      </c>
      <c r="B783">
        <f>VLOOKUP(A783,'CounselingRecords (Becki)'!$A:$C,3,FALSE)</f>
        <v>9189</v>
      </c>
      <c r="C783">
        <v>97617</v>
      </c>
      <c r="D783">
        <f t="shared" si="12"/>
        <v>240781</v>
      </c>
      <c r="E783">
        <v>1</v>
      </c>
      <c r="F783" s="2">
        <v>44279</v>
      </c>
      <c r="G783" t="s">
        <v>1039</v>
      </c>
      <c r="H783">
        <v>3</v>
      </c>
      <c r="J783">
        <v>1</v>
      </c>
      <c r="L783" t="s">
        <v>1066</v>
      </c>
      <c r="M783" s="2">
        <v>44279</v>
      </c>
      <c r="N783">
        <v>10</v>
      </c>
    </row>
    <row r="784" spans="1:14" x14ac:dyDescent="0.2">
      <c r="A784">
        <v>10340</v>
      </c>
      <c r="B784">
        <f>VLOOKUP(A784,'CounselingRecords (Becki)'!$A:$C,3,FALSE)</f>
        <v>9132</v>
      </c>
      <c r="C784">
        <v>97615</v>
      </c>
      <c r="D784">
        <f t="shared" si="12"/>
        <v>240782</v>
      </c>
      <c r="E784">
        <v>1</v>
      </c>
      <c r="F784" s="2">
        <v>44279</v>
      </c>
      <c r="G784" t="s">
        <v>1039</v>
      </c>
      <c r="H784">
        <v>3</v>
      </c>
      <c r="J784">
        <v>1</v>
      </c>
      <c r="L784" t="s">
        <v>1066</v>
      </c>
      <c r="M784" s="2">
        <v>44279</v>
      </c>
      <c r="N784">
        <v>10</v>
      </c>
    </row>
    <row r="785" spans="1:14" x14ac:dyDescent="0.2">
      <c r="A785">
        <v>10549</v>
      </c>
      <c r="B785">
        <f>VLOOKUP(A785,'CounselingRecords (Becki)'!$A:$C,3,FALSE)</f>
        <v>9311</v>
      </c>
      <c r="C785">
        <v>97611</v>
      </c>
      <c r="D785">
        <f t="shared" si="12"/>
        <v>240783</v>
      </c>
      <c r="E785">
        <v>1</v>
      </c>
      <c r="F785" s="2">
        <v>44263</v>
      </c>
      <c r="G785" t="s">
        <v>1039</v>
      </c>
      <c r="H785">
        <v>3</v>
      </c>
      <c r="J785">
        <v>1</v>
      </c>
      <c r="L785" t="s">
        <v>1066</v>
      </c>
      <c r="M785" s="2">
        <v>44263</v>
      </c>
      <c r="N785">
        <v>10</v>
      </c>
    </row>
    <row r="786" spans="1:14" x14ac:dyDescent="0.2">
      <c r="A786">
        <v>10504</v>
      </c>
      <c r="B786">
        <f>VLOOKUP(A786,'CounselingRecords (Becki)'!$A:$C,3,FALSE)</f>
        <v>9271</v>
      </c>
      <c r="C786">
        <v>97609</v>
      </c>
      <c r="D786">
        <f t="shared" si="12"/>
        <v>240784</v>
      </c>
      <c r="E786">
        <v>1</v>
      </c>
      <c r="F786" s="2">
        <v>44263</v>
      </c>
      <c r="G786" t="s">
        <v>1039</v>
      </c>
      <c r="H786">
        <v>3</v>
      </c>
      <c r="J786">
        <v>1</v>
      </c>
      <c r="L786" t="s">
        <v>1066</v>
      </c>
      <c r="M786" s="2">
        <v>44263</v>
      </c>
      <c r="N786">
        <v>5</v>
      </c>
    </row>
    <row r="787" spans="1:14" x14ac:dyDescent="0.2">
      <c r="A787">
        <v>10449</v>
      </c>
      <c r="B787">
        <f>VLOOKUP(A787,'CounselingRecords (Becki)'!$A:$C,3,FALSE)</f>
        <v>9224</v>
      </c>
      <c r="C787">
        <v>97607</v>
      </c>
      <c r="D787">
        <f t="shared" si="12"/>
        <v>240785</v>
      </c>
      <c r="E787">
        <v>1</v>
      </c>
      <c r="F787" s="2">
        <v>44263</v>
      </c>
      <c r="G787" t="s">
        <v>1039</v>
      </c>
      <c r="H787">
        <v>3</v>
      </c>
      <c r="J787">
        <v>1</v>
      </c>
      <c r="L787" t="s">
        <v>1066</v>
      </c>
      <c r="M787" s="2">
        <v>44263</v>
      </c>
      <c r="N787">
        <v>5</v>
      </c>
    </row>
    <row r="788" spans="1:14" x14ac:dyDescent="0.2">
      <c r="A788">
        <v>10535</v>
      </c>
      <c r="B788">
        <f>VLOOKUP(A788,'CounselingRecords (Becki)'!$A:$C,3,FALSE)</f>
        <v>9299</v>
      </c>
      <c r="C788">
        <v>97605</v>
      </c>
      <c r="D788">
        <f t="shared" si="12"/>
        <v>240786</v>
      </c>
      <c r="E788">
        <v>1</v>
      </c>
      <c r="F788" s="2">
        <v>44263</v>
      </c>
      <c r="G788" t="s">
        <v>1039</v>
      </c>
      <c r="H788">
        <v>3</v>
      </c>
      <c r="J788">
        <v>1</v>
      </c>
      <c r="L788" t="s">
        <v>1066</v>
      </c>
      <c r="M788" s="2">
        <v>44263</v>
      </c>
      <c r="N788">
        <v>5</v>
      </c>
    </row>
    <row r="789" spans="1:14" x14ac:dyDescent="0.2">
      <c r="A789">
        <v>10579</v>
      </c>
      <c r="B789">
        <f>VLOOKUP(A789,'CounselingRecords (Becki)'!$A:$C,3,FALSE)</f>
        <v>9339</v>
      </c>
      <c r="C789">
        <v>97603</v>
      </c>
      <c r="D789">
        <f t="shared" si="12"/>
        <v>240787</v>
      </c>
      <c r="E789">
        <v>1</v>
      </c>
      <c r="F789" s="2">
        <v>44291</v>
      </c>
      <c r="G789" t="s">
        <v>1039</v>
      </c>
      <c r="H789">
        <v>3</v>
      </c>
      <c r="J789">
        <v>1</v>
      </c>
      <c r="L789" t="s">
        <v>1066</v>
      </c>
      <c r="M789" s="2">
        <v>44291</v>
      </c>
      <c r="N789">
        <v>15</v>
      </c>
    </row>
    <row r="790" spans="1:14" x14ac:dyDescent="0.2">
      <c r="A790">
        <v>10578</v>
      </c>
      <c r="B790">
        <f>VLOOKUP(A790,'CounselingRecords (Becki)'!$A:$C,3,FALSE)</f>
        <v>9338</v>
      </c>
      <c r="C790">
        <v>97600</v>
      </c>
      <c r="D790">
        <f t="shared" si="12"/>
        <v>240788</v>
      </c>
      <c r="E790">
        <v>1</v>
      </c>
      <c r="F790" s="2">
        <v>44285</v>
      </c>
      <c r="G790" t="s">
        <v>1039</v>
      </c>
      <c r="H790">
        <v>3</v>
      </c>
      <c r="J790">
        <v>1</v>
      </c>
      <c r="L790" t="s">
        <v>1066</v>
      </c>
      <c r="M790" s="2">
        <v>44285</v>
      </c>
      <c r="N790">
        <v>10</v>
      </c>
    </row>
    <row r="791" spans="1:14" x14ac:dyDescent="0.2">
      <c r="A791">
        <v>10576</v>
      </c>
      <c r="B791">
        <f>VLOOKUP(A791,'CounselingRecords (Becki)'!$A:$C,3,FALSE)</f>
        <v>9336</v>
      </c>
      <c r="C791">
        <v>97596</v>
      </c>
      <c r="D791">
        <f t="shared" si="12"/>
        <v>240789</v>
      </c>
      <c r="E791">
        <v>1</v>
      </c>
      <c r="F791" s="2">
        <v>44284</v>
      </c>
      <c r="G791" t="s">
        <v>1039</v>
      </c>
      <c r="H791">
        <v>3</v>
      </c>
      <c r="J791">
        <v>1</v>
      </c>
      <c r="L791" t="s">
        <v>1066</v>
      </c>
      <c r="M791" s="2">
        <v>44284</v>
      </c>
      <c r="N791">
        <v>10</v>
      </c>
    </row>
    <row r="792" spans="1:14" x14ac:dyDescent="0.2">
      <c r="A792">
        <v>10577</v>
      </c>
      <c r="B792">
        <f>VLOOKUP(A792,'CounselingRecords (Becki)'!$A:$C,3,FALSE)</f>
        <v>9337</v>
      </c>
      <c r="C792">
        <v>97598</v>
      </c>
      <c r="D792">
        <f t="shared" si="12"/>
        <v>240790</v>
      </c>
      <c r="E792">
        <v>1</v>
      </c>
      <c r="F792" s="2">
        <v>44284</v>
      </c>
      <c r="G792" t="s">
        <v>1039</v>
      </c>
      <c r="H792">
        <v>3</v>
      </c>
      <c r="J792">
        <v>1</v>
      </c>
      <c r="L792" t="s">
        <v>1066</v>
      </c>
      <c r="M792" s="2">
        <v>44284</v>
      </c>
      <c r="N792">
        <v>10</v>
      </c>
    </row>
    <row r="793" spans="1:14" x14ac:dyDescent="0.2">
      <c r="A793">
        <v>10421</v>
      </c>
      <c r="B793">
        <f>VLOOKUP(A793,'CounselingRecords (Becki)'!$A:$C,3,FALSE)</f>
        <v>9203</v>
      </c>
      <c r="C793">
        <v>97661</v>
      </c>
      <c r="D793">
        <f t="shared" si="12"/>
        <v>240791</v>
      </c>
      <c r="E793">
        <v>1</v>
      </c>
      <c r="F793" s="2">
        <v>44267</v>
      </c>
      <c r="G793" t="s">
        <v>1039</v>
      </c>
      <c r="H793">
        <v>3</v>
      </c>
      <c r="J793">
        <v>1</v>
      </c>
      <c r="L793" t="s">
        <v>1066</v>
      </c>
      <c r="M793" s="2">
        <v>44267</v>
      </c>
      <c r="N793">
        <v>10</v>
      </c>
    </row>
    <row r="794" spans="1:14" x14ac:dyDescent="0.2">
      <c r="A794">
        <v>10388</v>
      </c>
      <c r="B794">
        <f>VLOOKUP(A794,'CounselingRecords (Becki)'!$A:$C,3,FALSE)</f>
        <v>9174</v>
      </c>
      <c r="C794">
        <v>97659</v>
      </c>
      <c r="D794">
        <f t="shared" si="12"/>
        <v>240792</v>
      </c>
      <c r="E794">
        <v>1</v>
      </c>
      <c r="F794" s="2"/>
      <c r="G794" t="s">
        <v>1039</v>
      </c>
      <c r="H794">
        <v>3</v>
      </c>
      <c r="J794">
        <v>1</v>
      </c>
      <c r="L794" t="s">
        <v>1066</v>
      </c>
      <c r="M794" s="2"/>
    </row>
    <row r="795" spans="1:14" x14ac:dyDescent="0.2">
      <c r="A795">
        <v>10388</v>
      </c>
      <c r="B795">
        <f>VLOOKUP(A795,'CounselingRecords (Becki)'!$A:$C,3,FALSE)</f>
        <v>9174</v>
      </c>
      <c r="C795">
        <v>97657</v>
      </c>
      <c r="D795">
        <f t="shared" si="12"/>
        <v>240793</v>
      </c>
      <c r="E795">
        <v>1</v>
      </c>
      <c r="F795" s="2">
        <v>44264</v>
      </c>
      <c r="G795" t="s">
        <v>1039</v>
      </c>
      <c r="H795">
        <v>3</v>
      </c>
      <c r="J795">
        <v>1</v>
      </c>
      <c r="L795" t="s">
        <v>1066</v>
      </c>
      <c r="M795" s="2">
        <v>44264</v>
      </c>
      <c r="N795">
        <v>10</v>
      </c>
    </row>
    <row r="796" spans="1:14" x14ac:dyDescent="0.2">
      <c r="A796">
        <v>10206</v>
      </c>
      <c r="B796">
        <f>VLOOKUP(A796,'CounselingRecords (Becki)'!$A:$C,3,FALSE)</f>
        <v>9000</v>
      </c>
      <c r="C796">
        <v>97655</v>
      </c>
      <c r="D796">
        <f t="shared" si="12"/>
        <v>240794</v>
      </c>
      <c r="E796">
        <v>1</v>
      </c>
      <c r="F796" s="2">
        <v>44263</v>
      </c>
      <c r="G796" t="s">
        <v>1039</v>
      </c>
      <c r="H796">
        <v>3</v>
      </c>
      <c r="J796">
        <v>1</v>
      </c>
      <c r="L796" t="s">
        <v>1066</v>
      </c>
      <c r="M796" s="2">
        <v>44263</v>
      </c>
      <c r="N796">
        <v>10</v>
      </c>
    </row>
    <row r="797" spans="1:14" x14ac:dyDescent="0.2">
      <c r="A797">
        <v>10284</v>
      </c>
      <c r="B797">
        <f>VLOOKUP(A797,'CounselingRecords (Becki)'!$A:$C,3,FALSE)</f>
        <v>9076</v>
      </c>
      <c r="C797">
        <v>97653</v>
      </c>
      <c r="D797">
        <f t="shared" si="12"/>
        <v>240795</v>
      </c>
      <c r="E797">
        <v>1</v>
      </c>
      <c r="F797" s="2">
        <v>44258</v>
      </c>
      <c r="G797" t="s">
        <v>1039</v>
      </c>
      <c r="H797">
        <v>3</v>
      </c>
      <c r="J797">
        <v>1</v>
      </c>
      <c r="L797" t="s">
        <v>1066</v>
      </c>
      <c r="M797" s="2">
        <v>44258</v>
      </c>
      <c r="N797">
        <v>10</v>
      </c>
    </row>
    <row r="798" spans="1:14" x14ac:dyDescent="0.2">
      <c r="A798">
        <v>10470</v>
      </c>
      <c r="B798">
        <f>VLOOKUP(A798,'CounselingRecords (Becki)'!$A:$C,3,FALSE)</f>
        <v>9239</v>
      </c>
      <c r="C798">
        <v>97646</v>
      </c>
      <c r="D798">
        <f t="shared" si="12"/>
        <v>240796</v>
      </c>
      <c r="E798">
        <v>1</v>
      </c>
      <c r="F798" s="2">
        <v>44280</v>
      </c>
      <c r="G798" t="s">
        <v>1039</v>
      </c>
      <c r="H798">
        <v>3</v>
      </c>
      <c r="J798">
        <v>1</v>
      </c>
      <c r="L798" t="s">
        <v>1066</v>
      </c>
      <c r="M798" s="2">
        <v>44280</v>
      </c>
      <c r="N798">
        <v>5</v>
      </c>
    </row>
    <row r="799" spans="1:14" x14ac:dyDescent="0.2">
      <c r="A799">
        <v>10468</v>
      </c>
      <c r="B799">
        <f>VLOOKUP(A799,'CounselingRecords (Becki)'!$A:$C,3,FALSE)</f>
        <v>9238</v>
      </c>
      <c r="C799">
        <v>97644</v>
      </c>
      <c r="D799">
        <f t="shared" si="12"/>
        <v>240797</v>
      </c>
      <c r="E799">
        <v>1</v>
      </c>
      <c r="F799" s="2">
        <v>44280</v>
      </c>
      <c r="G799" t="s">
        <v>1039</v>
      </c>
      <c r="H799">
        <v>3</v>
      </c>
      <c r="J799">
        <v>1</v>
      </c>
      <c r="L799" t="s">
        <v>1066</v>
      </c>
      <c r="M799" s="2">
        <v>44280</v>
      </c>
      <c r="N799">
        <v>5</v>
      </c>
    </row>
    <row r="800" spans="1:14" x14ac:dyDescent="0.2">
      <c r="A800">
        <v>10237</v>
      </c>
      <c r="B800">
        <f>VLOOKUP(A800,'CounselingRecords (Becki)'!$A:$C,3,FALSE)</f>
        <v>9030</v>
      </c>
      <c r="C800">
        <v>97651</v>
      </c>
      <c r="D800">
        <f t="shared" si="12"/>
        <v>240798</v>
      </c>
      <c r="E800">
        <v>1</v>
      </c>
      <c r="F800" s="2">
        <v>44292</v>
      </c>
      <c r="G800" t="s">
        <v>1039</v>
      </c>
      <c r="H800">
        <v>3</v>
      </c>
      <c r="J800">
        <v>1</v>
      </c>
      <c r="L800" t="s">
        <v>1066</v>
      </c>
      <c r="M800" s="2">
        <v>44292</v>
      </c>
      <c r="N800">
        <v>10</v>
      </c>
    </row>
    <row r="801" spans="1:14" x14ac:dyDescent="0.2">
      <c r="A801">
        <v>10457</v>
      </c>
      <c r="B801">
        <f>VLOOKUP(A801,'CounselingRecords (Becki)'!$A:$C,3,FALSE)</f>
        <v>9231</v>
      </c>
      <c r="C801">
        <v>97637</v>
      </c>
      <c r="D801">
        <f t="shared" si="12"/>
        <v>240799</v>
      </c>
      <c r="E801">
        <v>1</v>
      </c>
      <c r="F801" s="2">
        <v>44280</v>
      </c>
      <c r="G801" t="s">
        <v>1039</v>
      </c>
      <c r="H801">
        <v>3</v>
      </c>
      <c r="J801">
        <v>1</v>
      </c>
      <c r="L801" t="s">
        <v>1066</v>
      </c>
      <c r="M801" s="2">
        <v>44280</v>
      </c>
      <c r="N801">
        <v>5</v>
      </c>
    </row>
    <row r="802" spans="1:14" x14ac:dyDescent="0.2">
      <c r="A802">
        <v>10454</v>
      </c>
      <c r="B802">
        <f>VLOOKUP(A802,'CounselingRecords (Becki)'!$A:$C,3,FALSE)</f>
        <v>9228</v>
      </c>
      <c r="C802">
        <v>97635</v>
      </c>
      <c r="D802">
        <f t="shared" si="12"/>
        <v>240800</v>
      </c>
      <c r="E802">
        <v>1</v>
      </c>
      <c r="F802" s="2">
        <v>44280</v>
      </c>
      <c r="G802" t="s">
        <v>1039</v>
      </c>
      <c r="H802">
        <v>3</v>
      </c>
      <c r="J802">
        <v>1</v>
      </c>
      <c r="L802" t="s">
        <v>1066</v>
      </c>
      <c r="M802" s="2">
        <v>44280</v>
      </c>
      <c r="N802">
        <v>10</v>
      </c>
    </row>
    <row r="803" spans="1:14" x14ac:dyDescent="0.2">
      <c r="A803">
        <v>10455</v>
      </c>
      <c r="B803">
        <f>VLOOKUP(A803,'CounselingRecords (Becki)'!$A:$C,3,FALSE)</f>
        <v>9229</v>
      </c>
      <c r="C803">
        <v>97633</v>
      </c>
      <c r="D803">
        <f t="shared" si="12"/>
        <v>240801</v>
      </c>
      <c r="E803">
        <v>1</v>
      </c>
      <c r="F803" s="2">
        <v>44280</v>
      </c>
      <c r="G803" t="s">
        <v>1039</v>
      </c>
      <c r="H803">
        <v>3</v>
      </c>
      <c r="J803">
        <v>1</v>
      </c>
      <c r="L803" t="s">
        <v>1066</v>
      </c>
      <c r="M803" s="2">
        <v>44280</v>
      </c>
      <c r="N803">
        <v>10</v>
      </c>
    </row>
    <row r="804" spans="1:14" x14ac:dyDescent="0.2">
      <c r="A804">
        <v>10453</v>
      </c>
      <c r="B804">
        <f>VLOOKUP(A804,'CounselingRecords (Becki)'!$A:$C,3,FALSE)</f>
        <v>9227</v>
      </c>
      <c r="C804">
        <v>97631</v>
      </c>
      <c r="D804">
        <f t="shared" si="12"/>
        <v>240802</v>
      </c>
      <c r="E804">
        <v>1</v>
      </c>
      <c r="F804" s="2">
        <v>44280</v>
      </c>
      <c r="G804" t="s">
        <v>1039</v>
      </c>
      <c r="H804">
        <v>3</v>
      </c>
      <c r="J804">
        <v>1</v>
      </c>
      <c r="L804" t="s">
        <v>1066</v>
      </c>
      <c r="M804" s="2">
        <v>44280</v>
      </c>
      <c r="N804">
        <v>5</v>
      </c>
    </row>
    <row r="805" spans="1:14" x14ac:dyDescent="0.2">
      <c r="A805">
        <v>10474</v>
      </c>
      <c r="B805">
        <f>VLOOKUP(A805,'CounselingRecords (Becki)'!$A:$C,3,FALSE)</f>
        <v>9243</v>
      </c>
      <c r="C805">
        <v>97649</v>
      </c>
      <c r="D805">
        <f t="shared" si="12"/>
        <v>240803</v>
      </c>
      <c r="E805">
        <v>1</v>
      </c>
      <c r="F805" s="2">
        <v>44280</v>
      </c>
      <c r="G805" t="s">
        <v>1039</v>
      </c>
      <c r="H805">
        <v>3</v>
      </c>
      <c r="J805">
        <v>1</v>
      </c>
      <c r="L805" t="s">
        <v>1066</v>
      </c>
      <c r="M805" s="2">
        <v>44280</v>
      </c>
      <c r="N805">
        <v>5</v>
      </c>
    </row>
    <row r="806" spans="1:14" x14ac:dyDescent="0.2">
      <c r="A806">
        <v>10386</v>
      </c>
      <c r="B806">
        <f>VLOOKUP(A806,'CounselingRecords (Becki)'!$A:$C,3,FALSE)</f>
        <v>9172</v>
      </c>
      <c r="C806">
        <v>97642</v>
      </c>
      <c r="D806">
        <f t="shared" si="12"/>
        <v>240804</v>
      </c>
      <c r="E806">
        <v>1</v>
      </c>
      <c r="F806" s="2">
        <v>44286</v>
      </c>
      <c r="G806" t="s">
        <v>1039</v>
      </c>
      <c r="H806">
        <v>3</v>
      </c>
      <c r="J806">
        <v>1</v>
      </c>
      <c r="L806" t="s">
        <v>1066</v>
      </c>
      <c r="M806" s="2">
        <v>44286</v>
      </c>
      <c r="N806">
        <v>5</v>
      </c>
    </row>
    <row r="807" spans="1:14" x14ac:dyDescent="0.2">
      <c r="A807">
        <v>10386</v>
      </c>
      <c r="B807">
        <f>VLOOKUP(A807,'CounselingRecords (Becki)'!$A:$C,3,FALSE)</f>
        <v>9172</v>
      </c>
      <c r="C807">
        <v>97640</v>
      </c>
      <c r="D807">
        <f t="shared" si="12"/>
        <v>240805</v>
      </c>
      <c r="E807">
        <v>1</v>
      </c>
      <c r="F807" s="2">
        <v>44280</v>
      </c>
      <c r="G807" t="s">
        <v>1039</v>
      </c>
      <c r="H807">
        <v>3</v>
      </c>
      <c r="J807">
        <v>1</v>
      </c>
      <c r="L807" t="s">
        <v>1066</v>
      </c>
      <c r="M807" s="2">
        <v>44280</v>
      </c>
      <c r="N807">
        <v>5</v>
      </c>
    </row>
    <row r="808" spans="1:14" x14ac:dyDescent="0.2">
      <c r="A808">
        <v>10573</v>
      </c>
      <c r="B808">
        <f>VLOOKUP(A808,'CounselingRecords (Becki)'!$A:$C,3,FALSE)</f>
        <v>9333</v>
      </c>
      <c r="C808">
        <v>97700</v>
      </c>
      <c r="D808">
        <f t="shared" si="12"/>
        <v>240806</v>
      </c>
      <c r="E808">
        <v>1</v>
      </c>
      <c r="F808" s="2">
        <v>44257</v>
      </c>
      <c r="G808" t="s">
        <v>1039</v>
      </c>
      <c r="H808">
        <v>3</v>
      </c>
      <c r="J808">
        <v>1</v>
      </c>
      <c r="L808" t="s">
        <v>1066</v>
      </c>
      <c r="M808" s="2">
        <v>44257</v>
      </c>
      <c r="N808">
        <v>10</v>
      </c>
    </row>
    <row r="809" spans="1:14" x14ac:dyDescent="0.2">
      <c r="A809">
        <v>10314</v>
      </c>
      <c r="B809">
        <f>VLOOKUP(A809,'CounselingRecords (Becki)'!$A:$C,3,FALSE)</f>
        <v>9106</v>
      </c>
      <c r="C809">
        <v>97697</v>
      </c>
      <c r="D809">
        <f t="shared" si="12"/>
        <v>240807</v>
      </c>
      <c r="E809">
        <v>1</v>
      </c>
      <c r="F809" s="2">
        <v>44278</v>
      </c>
      <c r="G809" t="s">
        <v>1039</v>
      </c>
      <c r="H809">
        <v>3</v>
      </c>
      <c r="J809">
        <v>1</v>
      </c>
      <c r="L809" t="s">
        <v>1066</v>
      </c>
      <c r="M809" s="2">
        <v>44278</v>
      </c>
      <c r="N809">
        <v>10</v>
      </c>
    </row>
    <row r="810" spans="1:14" x14ac:dyDescent="0.2">
      <c r="A810">
        <v>10392</v>
      </c>
      <c r="B810">
        <f>VLOOKUP(A810,'CounselingRecords (Becki)'!$A:$C,3,FALSE)</f>
        <v>9178</v>
      </c>
      <c r="C810">
        <v>97695</v>
      </c>
      <c r="D810">
        <f t="shared" si="12"/>
        <v>240808</v>
      </c>
      <c r="E810">
        <v>1</v>
      </c>
      <c r="F810" s="2">
        <v>44273</v>
      </c>
      <c r="G810" t="s">
        <v>1039</v>
      </c>
      <c r="H810">
        <v>3</v>
      </c>
      <c r="J810">
        <v>1</v>
      </c>
      <c r="L810" t="s">
        <v>1066</v>
      </c>
      <c r="M810" s="2">
        <v>44273</v>
      </c>
      <c r="N810">
        <v>10</v>
      </c>
    </row>
    <row r="811" spans="1:14" x14ac:dyDescent="0.2">
      <c r="A811">
        <v>10207</v>
      </c>
      <c r="B811">
        <f>VLOOKUP(A811,'CounselingRecords (Becki)'!$A:$C,3,FALSE)</f>
        <v>9001</v>
      </c>
      <c r="C811">
        <v>97693</v>
      </c>
      <c r="D811">
        <f t="shared" si="12"/>
        <v>240809</v>
      </c>
      <c r="E811">
        <v>1</v>
      </c>
      <c r="F811" s="2">
        <v>44274</v>
      </c>
      <c r="G811" t="s">
        <v>1039</v>
      </c>
      <c r="H811">
        <v>3</v>
      </c>
      <c r="J811">
        <v>1</v>
      </c>
      <c r="L811" t="s">
        <v>1066</v>
      </c>
      <c r="M811" s="2">
        <v>44274</v>
      </c>
      <c r="N811">
        <v>10</v>
      </c>
    </row>
    <row r="812" spans="1:14" x14ac:dyDescent="0.2">
      <c r="A812">
        <v>10207</v>
      </c>
      <c r="B812">
        <f>VLOOKUP(A812,'CounselingRecords (Becki)'!$A:$C,3,FALSE)</f>
        <v>9001</v>
      </c>
      <c r="C812">
        <v>97691</v>
      </c>
      <c r="D812">
        <f t="shared" si="12"/>
        <v>240810</v>
      </c>
      <c r="E812">
        <v>1</v>
      </c>
      <c r="F812" s="2">
        <v>44273</v>
      </c>
      <c r="G812" t="s">
        <v>1039</v>
      </c>
      <c r="H812">
        <v>3</v>
      </c>
      <c r="J812">
        <v>1</v>
      </c>
      <c r="L812" t="s">
        <v>1066</v>
      </c>
      <c r="M812" s="2">
        <v>44273</v>
      </c>
      <c r="N812">
        <v>10</v>
      </c>
    </row>
    <row r="813" spans="1:14" x14ac:dyDescent="0.2">
      <c r="A813">
        <v>10391</v>
      </c>
      <c r="B813">
        <f>VLOOKUP(A813,'CounselingRecords (Becki)'!$A:$C,3,FALSE)</f>
        <v>9177</v>
      </c>
      <c r="C813">
        <v>97689</v>
      </c>
      <c r="D813">
        <f t="shared" si="12"/>
        <v>240811</v>
      </c>
      <c r="E813">
        <v>1</v>
      </c>
      <c r="F813" s="2">
        <v>44273</v>
      </c>
      <c r="G813" t="s">
        <v>1039</v>
      </c>
      <c r="H813">
        <v>3</v>
      </c>
      <c r="J813">
        <v>1</v>
      </c>
      <c r="L813" t="s">
        <v>1066</v>
      </c>
      <c r="M813" s="2">
        <v>44273</v>
      </c>
      <c r="N813">
        <v>10</v>
      </c>
    </row>
    <row r="814" spans="1:14" x14ac:dyDescent="0.2">
      <c r="A814">
        <v>10390</v>
      </c>
      <c r="B814">
        <f>VLOOKUP(A814,'CounselingRecords (Becki)'!$A:$C,3,FALSE)</f>
        <v>9176</v>
      </c>
      <c r="C814">
        <v>97687</v>
      </c>
      <c r="D814">
        <f t="shared" si="12"/>
        <v>240812</v>
      </c>
      <c r="E814">
        <v>1</v>
      </c>
      <c r="F814" s="2">
        <v>44277</v>
      </c>
      <c r="G814" t="s">
        <v>1039</v>
      </c>
      <c r="H814">
        <v>3</v>
      </c>
      <c r="J814">
        <v>1</v>
      </c>
      <c r="L814" t="s">
        <v>1066</v>
      </c>
      <c r="M814" s="2">
        <v>44277</v>
      </c>
      <c r="N814">
        <v>10</v>
      </c>
    </row>
    <row r="815" spans="1:14" x14ac:dyDescent="0.2">
      <c r="A815">
        <v>10221</v>
      </c>
      <c r="B815">
        <f>VLOOKUP(A815,'CounselingRecords (Becki)'!$A:$C,3,FALSE)</f>
        <v>9015</v>
      </c>
      <c r="C815">
        <v>97685</v>
      </c>
      <c r="D815">
        <f t="shared" si="12"/>
        <v>240813</v>
      </c>
      <c r="E815">
        <v>1</v>
      </c>
      <c r="F815" s="2">
        <v>44273</v>
      </c>
      <c r="G815" t="s">
        <v>1039</v>
      </c>
      <c r="H815">
        <v>3</v>
      </c>
      <c r="J815">
        <v>1</v>
      </c>
      <c r="L815" t="s">
        <v>1066</v>
      </c>
      <c r="M815" s="2">
        <v>44273</v>
      </c>
      <c r="N815">
        <v>10</v>
      </c>
    </row>
    <row r="816" spans="1:14" x14ac:dyDescent="0.2">
      <c r="A816">
        <v>10214</v>
      </c>
      <c r="B816">
        <f>VLOOKUP(A816,'CounselingRecords (Becki)'!$A:$C,3,FALSE)</f>
        <v>9008</v>
      </c>
      <c r="C816">
        <v>97683</v>
      </c>
      <c r="D816">
        <f t="shared" si="12"/>
        <v>240814</v>
      </c>
      <c r="E816">
        <v>1</v>
      </c>
      <c r="F816" s="2">
        <v>44273</v>
      </c>
      <c r="G816" t="s">
        <v>1039</v>
      </c>
      <c r="H816">
        <v>3</v>
      </c>
      <c r="J816">
        <v>1</v>
      </c>
      <c r="L816" t="s">
        <v>1066</v>
      </c>
      <c r="M816" s="2">
        <v>44273</v>
      </c>
      <c r="N816">
        <v>10</v>
      </c>
    </row>
    <row r="817" spans="1:14" x14ac:dyDescent="0.2">
      <c r="A817">
        <v>10215</v>
      </c>
      <c r="B817">
        <f>VLOOKUP(A817,'CounselingRecords (Becki)'!$A:$C,3,FALSE)</f>
        <v>9009</v>
      </c>
      <c r="C817">
        <v>97681</v>
      </c>
      <c r="D817">
        <f t="shared" si="12"/>
        <v>240815</v>
      </c>
      <c r="E817">
        <v>1</v>
      </c>
      <c r="F817" s="2">
        <v>44273</v>
      </c>
      <c r="G817" t="s">
        <v>1039</v>
      </c>
      <c r="H817">
        <v>3</v>
      </c>
      <c r="J817">
        <v>1</v>
      </c>
      <c r="L817" t="s">
        <v>1066</v>
      </c>
      <c r="M817" s="2">
        <v>44273</v>
      </c>
      <c r="N817">
        <v>10</v>
      </c>
    </row>
    <row r="818" spans="1:14" x14ac:dyDescent="0.2">
      <c r="A818">
        <v>10237</v>
      </c>
      <c r="B818">
        <f>VLOOKUP(A818,'CounselingRecords (Becki)'!$A:$C,3,FALSE)</f>
        <v>9030</v>
      </c>
      <c r="C818">
        <v>97679</v>
      </c>
      <c r="D818">
        <f t="shared" si="12"/>
        <v>240816</v>
      </c>
      <c r="E818">
        <v>1</v>
      </c>
      <c r="F818" s="2">
        <v>44273</v>
      </c>
      <c r="G818" t="s">
        <v>1039</v>
      </c>
      <c r="H818">
        <v>3</v>
      </c>
      <c r="J818">
        <v>1</v>
      </c>
      <c r="L818" t="s">
        <v>1066</v>
      </c>
      <c r="M818" s="2">
        <v>44273</v>
      </c>
      <c r="N818">
        <v>10</v>
      </c>
    </row>
    <row r="819" spans="1:14" x14ac:dyDescent="0.2">
      <c r="A819">
        <v>10251</v>
      </c>
      <c r="B819">
        <f>VLOOKUP(A819,'CounselingRecords (Becki)'!$A:$C,3,FALSE)</f>
        <v>9044</v>
      </c>
      <c r="C819">
        <v>97677</v>
      </c>
      <c r="D819">
        <f t="shared" si="12"/>
        <v>240817</v>
      </c>
      <c r="E819">
        <v>1</v>
      </c>
      <c r="F819" s="2">
        <v>44272</v>
      </c>
      <c r="G819" t="s">
        <v>1039</v>
      </c>
      <c r="H819">
        <v>3</v>
      </c>
      <c r="J819">
        <v>1</v>
      </c>
      <c r="L819" t="s">
        <v>1066</v>
      </c>
      <c r="M819" s="2">
        <v>44272</v>
      </c>
      <c r="N819">
        <v>10</v>
      </c>
    </row>
    <row r="820" spans="1:14" x14ac:dyDescent="0.2">
      <c r="A820">
        <v>10569</v>
      </c>
      <c r="B820">
        <f>VLOOKUP(A820,'CounselingRecords (Becki)'!$A:$C,3,FALSE)</f>
        <v>9329</v>
      </c>
      <c r="C820">
        <v>97675</v>
      </c>
      <c r="D820">
        <f t="shared" si="12"/>
        <v>240818</v>
      </c>
      <c r="E820">
        <v>1</v>
      </c>
      <c r="F820" s="2">
        <v>44266</v>
      </c>
      <c r="G820" t="s">
        <v>1039</v>
      </c>
      <c r="H820">
        <v>3</v>
      </c>
      <c r="J820">
        <v>1</v>
      </c>
      <c r="L820" t="s">
        <v>1066</v>
      </c>
      <c r="M820" s="2">
        <v>44266</v>
      </c>
      <c r="N820">
        <v>10</v>
      </c>
    </row>
    <row r="821" spans="1:14" x14ac:dyDescent="0.2">
      <c r="A821">
        <v>10241</v>
      </c>
      <c r="B821">
        <f>VLOOKUP(A821,'CounselingRecords (Becki)'!$A:$C,3,FALSE)</f>
        <v>9034</v>
      </c>
      <c r="C821">
        <v>97672</v>
      </c>
      <c r="D821">
        <f t="shared" si="12"/>
        <v>240819</v>
      </c>
      <c r="E821">
        <v>1</v>
      </c>
      <c r="F821" s="2">
        <v>44266</v>
      </c>
      <c r="G821" t="s">
        <v>1039</v>
      </c>
      <c r="H821">
        <v>3</v>
      </c>
      <c r="J821">
        <v>1</v>
      </c>
      <c r="L821" t="s">
        <v>1066</v>
      </c>
      <c r="M821" s="2">
        <v>44266</v>
      </c>
      <c r="N821">
        <v>10</v>
      </c>
    </row>
    <row r="822" spans="1:14" x14ac:dyDescent="0.2">
      <c r="A822">
        <v>10341</v>
      </c>
      <c r="B822">
        <f>VLOOKUP(A822,'CounselingRecords (Becki)'!$A:$C,3,FALSE)</f>
        <v>9133</v>
      </c>
      <c r="C822">
        <v>97669</v>
      </c>
      <c r="D822">
        <f t="shared" si="12"/>
        <v>240820</v>
      </c>
      <c r="E822">
        <v>1</v>
      </c>
      <c r="F822" s="2">
        <v>44266</v>
      </c>
      <c r="G822" t="s">
        <v>1039</v>
      </c>
      <c r="H822">
        <v>3</v>
      </c>
      <c r="J822">
        <v>1</v>
      </c>
      <c r="L822" t="s">
        <v>1066</v>
      </c>
      <c r="M822" s="2">
        <v>44266</v>
      </c>
      <c r="N822">
        <v>10</v>
      </c>
    </row>
    <row r="823" spans="1:14" x14ac:dyDescent="0.2">
      <c r="A823">
        <v>10560</v>
      </c>
      <c r="B823">
        <f>VLOOKUP(A823,'CounselingRecords (Becki)'!$A:$C,3,FALSE)</f>
        <v>9321</v>
      </c>
      <c r="C823">
        <v>97670</v>
      </c>
      <c r="D823">
        <f t="shared" si="12"/>
        <v>240821</v>
      </c>
      <c r="E823">
        <v>1</v>
      </c>
      <c r="F823" s="2">
        <v>44266</v>
      </c>
      <c r="G823" t="s">
        <v>1039</v>
      </c>
      <c r="H823">
        <v>3</v>
      </c>
      <c r="J823">
        <v>1</v>
      </c>
      <c r="L823" t="s">
        <v>1066</v>
      </c>
      <c r="M823" s="2">
        <v>44266</v>
      </c>
      <c r="N823">
        <v>10</v>
      </c>
    </row>
    <row r="824" spans="1:14" x14ac:dyDescent="0.2">
      <c r="A824">
        <v>10462</v>
      </c>
      <c r="B824">
        <f>VLOOKUP(A824,'CounselingRecords (Becki)'!$A:$C,3,FALSE)</f>
        <v>9234</v>
      </c>
      <c r="C824">
        <v>97666</v>
      </c>
      <c r="D824">
        <f t="shared" si="12"/>
        <v>240822</v>
      </c>
      <c r="E824">
        <v>1</v>
      </c>
      <c r="F824" s="2">
        <v>44264</v>
      </c>
      <c r="G824" t="s">
        <v>1039</v>
      </c>
      <c r="H824">
        <v>3</v>
      </c>
      <c r="J824">
        <v>1</v>
      </c>
      <c r="L824" t="s">
        <v>1066</v>
      </c>
      <c r="M824" s="2">
        <v>44264</v>
      </c>
      <c r="N824">
        <v>10</v>
      </c>
    </row>
    <row r="825" spans="1:14" x14ac:dyDescent="0.2">
      <c r="A825">
        <v>10328</v>
      </c>
      <c r="B825">
        <f>VLOOKUP(A825,'CounselingRecords (Becki)'!$A:$C,3,FALSE)</f>
        <v>9120</v>
      </c>
      <c r="C825">
        <v>97667</v>
      </c>
      <c r="D825">
        <f t="shared" si="12"/>
        <v>240823</v>
      </c>
      <c r="E825">
        <v>1</v>
      </c>
      <c r="F825" s="2">
        <v>44264</v>
      </c>
      <c r="G825" t="s">
        <v>1039</v>
      </c>
      <c r="H825">
        <v>3</v>
      </c>
      <c r="J825">
        <v>1</v>
      </c>
      <c r="L825" t="s">
        <v>1066</v>
      </c>
      <c r="M825" s="2">
        <v>44264</v>
      </c>
      <c r="N825">
        <v>10</v>
      </c>
    </row>
    <row r="826" spans="1:14" x14ac:dyDescent="0.2">
      <c r="A826">
        <v>10396</v>
      </c>
      <c r="B826">
        <f>VLOOKUP(A826,'CounselingRecords (Becki)'!$A:$C,3,FALSE)</f>
        <v>9182</v>
      </c>
      <c r="C826">
        <v>97712</v>
      </c>
      <c r="D826">
        <f t="shared" si="12"/>
        <v>240824</v>
      </c>
      <c r="E826">
        <v>1</v>
      </c>
      <c r="F826" s="2">
        <v>44274</v>
      </c>
      <c r="G826" t="s">
        <v>1039</v>
      </c>
      <c r="H826">
        <v>3</v>
      </c>
      <c r="J826">
        <v>1</v>
      </c>
      <c r="L826" t="s">
        <v>1066</v>
      </c>
      <c r="M826" s="2">
        <v>44274</v>
      </c>
      <c r="N826">
        <v>10</v>
      </c>
    </row>
    <row r="827" spans="1:14" x14ac:dyDescent="0.2">
      <c r="A827">
        <v>10397</v>
      </c>
      <c r="B827">
        <f>VLOOKUP(A827,'CounselingRecords (Becki)'!$A:$C,3,FALSE)</f>
        <v>9183</v>
      </c>
      <c r="C827">
        <v>97714</v>
      </c>
      <c r="D827">
        <f t="shared" si="12"/>
        <v>240825</v>
      </c>
      <c r="E827">
        <v>1</v>
      </c>
      <c r="F827" s="2">
        <v>44274</v>
      </c>
      <c r="G827" t="s">
        <v>1039</v>
      </c>
      <c r="H827">
        <v>3</v>
      </c>
      <c r="J827">
        <v>1</v>
      </c>
      <c r="L827" t="s">
        <v>1066</v>
      </c>
      <c r="M827" s="2">
        <v>44274</v>
      </c>
      <c r="N827">
        <v>5</v>
      </c>
    </row>
    <row r="828" spans="1:14" x14ac:dyDescent="0.2">
      <c r="A828">
        <v>10398</v>
      </c>
      <c r="B828">
        <f>VLOOKUP(A828,'CounselingRecords (Becki)'!$A:$C,3,FALSE)</f>
        <v>9184</v>
      </c>
      <c r="C828">
        <v>97716</v>
      </c>
      <c r="D828">
        <f t="shared" si="12"/>
        <v>240826</v>
      </c>
      <c r="E828">
        <v>1</v>
      </c>
      <c r="F828" s="2">
        <v>44274</v>
      </c>
      <c r="G828" t="s">
        <v>1039</v>
      </c>
      <c r="H828">
        <v>3</v>
      </c>
      <c r="J828">
        <v>1</v>
      </c>
      <c r="L828" t="s">
        <v>1066</v>
      </c>
      <c r="M828" s="2">
        <v>44274</v>
      </c>
      <c r="N828">
        <v>5</v>
      </c>
    </row>
    <row r="829" spans="1:14" x14ac:dyDescent="0.2">
      <c r="A829">
        <v>10399</v>
      </c>
      <c r="B829">
        <f>VLOOKUP(A829,'CounselingRecords (Becki)'!$A:$C,3,FALSE)</f>
        <v>9185</v>
      </c>
      <c r="C829">
        <v>97718</v>
      </c>
      <c r="D829">
        <f t="shared" si="12"/>
        <v>240827</v>
      </c>
      <c r="E829">
        <v>1</v>
      </c>
      <c r="F829" s="2">
        <v>44274</v>
      </c>
      <c r="G829" t="s">
        <v>1039</v>
      </c>
      <c r="H829">
        <v>3</v>
      </c>
      <c r="J829">
        <v>1</v>
      </c>
      <c r="L829" t="s">
        <v>1066</v>
      </c>
      <c r="M829" s="2">
        <v>44274</v>
      </c>
      <c r="N829">
        <v>5</v>
      </c>
    </row>
    <row r="830" spans="1:14" x14ac:dyDescent="0.2">
      <c r="A830">
        <v>10394</v>
      </c>
      <c r="B830">
        <f>VLOOKUP(A830,'CounselingRecords (Becki)'!$A:$C,3,FALSE)</f>
        <v>9180</v>
      </c>
      <c r="C830">
        <v>97708</v>
      </c>
      <c r="D830">
        <f t="shared" si="12"/>
        <v>240828</v>
      </c>
      <c r="E830">
        <v>1</v>
      </c>
      <c r="F830" s="2">
        <v>44274</v>
      </c>
      <c r="G830" t="s">
        <v>1039</v>
      </c>
      <c r="H830">
        <v>3</v>
      </c>
      <c r="J830">
        <v>1</v>
      </c>
      <c r="L830" t="s">
        <v>1066</v>
      </c>
      <c r="M830" s="2">
        <v>44274</v>
      </c>
      <c r="N830">
        <v>10</v>
      </c>
    </row>
    <row r="831" spans="1:14" x14ac:dyDescent="0.2">
      <c r="A831">
        <v>10421</v>
      </c>
      <c r="B831">
        <f>VLOOKUP(A831,'CounselingRecords (Becki)'!$A:$C,3,FALSE)</f>
        <v>9203</v>
      </c>
      <c r="C831">
        <v>97664</v>
      </c>
      <c r="D831">
        <f t="shared" si="12"/>
        <v>240829</v>
      </c>
      <c r="E831">
        <v>1</v>
      </c>
      <c r="F831" s="2">
        <v>44272</v>
      </c>
      <c r="G831" t="s">
        <v>1039</v>
      </c>
      <c r="H831">
        <v>3</v>
      </c>
      <c r="J831">
        <v>1</v>
      </c>
      <c r="L831" t="s">
        <v>1066</v>
      </c>
      <c r="M831" s="2">
        <v>44272</v>
      </c>
      <c r="N831">
        <v>10</v>
      </c>
    </row>
    <row r="832" spans="1:14" x14ac:dyDescent="0.2">
      <c r="A832">
        <v>10393</v>
      </c>
      <c r="B832">
        <f>VLOOKUP(A832,'CounselingRecords (Becki)'!$A:$C,3,FALSE)</f>
        <v>9179</v>
      </c>
      <c r="C832">
        <v>97706</v>
      </c>
      <c r="D832">
        <f t="shared" si="12"/>
        <v>240830</v>
      </c>
      <c r="E832">
        <v>1</v>
      </c>
      <c r="F832" s="2">
        <v>44274</v>
      </c>
      <c r="G832" t="s">
        <v>1039</v>
      </c>
      <c r="H832">
        <v>3</v>
      </c>
      <c r="J832">
        <v>1</v>
      </c>
      <c r="L832" t="s">
        <v>1066</v>
      </c>
      <c r="M832" s="2">
        <v>44274</v>
      </c>
      <c r="N832">
        <v>5</v>
      </c>
    </row>
    <row r="833" spans="1:14" x14ac:dyDescent="0.2">
      <c r="A833">
        <v>10582</v>
      </c>
      <c r="B833">
        <f>VLOOKUP(A833,'CounselingRecords (Becki)'!$A:$C,3,FALSE)</f>
        <v>9341</v>
      </c>
      <c r="C833">
        <v>97704</v>
      </c>
      <c r="D833">
        <f t="shared" si="12"/>
        <v>240831</v>
      </c>
      <c r="E833">
        <v>1</v>
      </c>
      <c r="F833" s="2">
        <v>44274</v>
      </c>
      <c r="G833" t="s">
        <v>1039</v>
      </c>
      <c r="H833">
        <v>3</v>
      </c>
      <c r="J833">
        <v>1</v>
      </c>
      <c r="L833" t="s">
        <v>1066</v>
      </c>
      <c r="M833" s="2">
        <v>44274</v>
      </c>
      <c r="N833">
        <v>10</v>
      </c>
    </row>
    <row r="834" spans="1:14" x14ac:dyDescent="0.2">
      <c r="A834">
        <v>10280</v>
      </c>
      <c r="B834">
        <f>VLOOKUP(A834,'CounselingRecords (Becki)'!$A:$C,3,FALSE)</f>
        <v>9072</v>
      </c>
      <c r="C834">
        <v>97739</v>
      </c>
      <c r="D834">
        <f t="shared" si="12"/>
        <v>240832</v>
      </c>
      <c r="E834">
        <v>1</v>
      </c>
      <c r="F834" s="2">
        <v>44280</v>
      </c>
      <c r="G834" t="s">
        <v>1039</v>
      </c>
      <c r="H834">
        <v>3</v>
      </c>
      <c r="J834">
        <v>1</v>
      </c>
      <c r="L834" t="s">
        <v>1066</v>
      </c>
      <c r="M834" s="2">
        <v>44280</v>
      </c>
      <c r="N834">
        <v>5</v>
      </c>
    </row>
    <row r="835" spans="1:14" x14ac:dyDescent="0.2">
      <c r="A835">
        <v>10475</v>
      </c>
      <c r="B835">
        <f>VLOOKUP(A835,'CounselingRecords (Becki)'!$A:$C,3,FALSE)</f>
        <v>9244</v>
      </c>
      <c r="C835">
        <v>97730</v>
      </c>
      <c r="D835">
        <f t="shared" si="12"/>
        <v>240833</v>
      </c>
      <c r="E835">
        <v>1</v>
      </c>
      <c r="F835" s="2">
        <v>44280</v>
      </c>
      <c r="G835" t="s">
        <v>1039</v>
      </c>
      <c r="H835">
        <v>3</v>
      </c>
      <c r="J835">
        <v>1</v>
      </c>
      <c r="L835" t="s">
        <v>1066</v>
      </c>
      <c r="M835" s="2">
        <v>44280</v>
      </c>
      <c r="N835">
        <v>5</v>
      </c>
    </row>
    <row r="836" spans="1:14" x14ac:dyDescent="0.2">
      <c r="A836">
        <v>10275</v>
      </c>
      <c r="B836">
        <f>VLOOKUP(A836,'CounselingRecords (Becki)'!$A:$C,3,FALSE)</f>
        <v>9067</v>
      </c>
      <c r="C836">
        <v>97733</v>
      </c>
      <c r="D836">
        <f t="shared" ref="D836:D899" si="13">D835+1</f>
        <v>240834</v>
      </c>
      <c r="E836">
        <v>1</v>
      </c>
      <c r="F836" s="2">
        <v>44280</v>
      </c>
      <c r="G836" t="s">
        <v>1039</v>
      </c>
      <c r="H836">
        <v>3</v>
      </c>
      <c r="J836">
        <v>1</v>
      </c>
      <c r="L836" t="s">
        <v>1066</v>
      </c>
      <c r="M836" s="2">
        <v>44280</v>
      </c>
      <c r="N836">
        <v>5</v>
      </c>
    </row>
    <row r="837" spans="1:14" x14ac:dyDescent="0.2">
      <c r="A837">
        <v>10400</v>
      </c>
      <c r="B837">
        <f>VLOOKUP(A837,'CounselingRecords (Becki)'!$A:$C,3,FALSE)</f>
        <v>9186</v>
      </c>
      <c r="C837">
        <v>97720</v>
      </c>
      <c r="D837">
        <f t="shared" si="13"/>
        <v>240835</v>
      </c>
      <c r="E837">
        <v>1</v>
      </c>
      <c r="F837" s="2">
        <v>44274</v>
      </c>
      <c r="G837" t="s">
        <v>1039</v>
      </c>
      <c r="H837">
        <v>3</v>
      </c>
      <c r="J837">
        <v>1</v>
      </c>
      <c r="L837" t="s">
        <v>1066</v>
      </c>
      <c r="M837" s="2">
        <v>44274</v>
      </c>
      <c r="N837">
        <v>5</v>
      </c>
    </row>
    <row r="838" spans="1:14" x14ac:dyDescent="0.2">
      <c r="A838">
        <v>10298</v>
      </c>
      <c r="B838">
        <f>VLOOKUP(A838,'CounselingRecords (Becki)'!$A:$C,3,FALSE)</f>
        <v>9090</v>
      </c>
      <c r="C838">
        <v>97722</v>
      </c>
      <c r="D838">
        <f t="shared" si="13"/>
        <v>240836</v>
      </c>
      <c r="E838">
        <v>1</v>
      </c>
      <c r="F838" s="2">
        <v>44274</v>
      </c>
      <c r="G838" t="s">
        <v>1039</v>
      </c>
      <c r="H838">
        <v>3</v>
      </c>
      <c r="J838">
        <v>1</v>
      </c>
      <c r="L838" t="s">
        <v>1066</v>
      </c>
      <c r="M838" s="2">
        <v>44274</v>
      </c>
      <c r="N838">
        <v>10</v>
      </c>
    </row>
    <row r="839" spans="1:14" x14ac:dyDescent="0.2">
      <c r="A839">
        <v>10411</v>
      </c>
      <c r="B839">
        <f>VLOOKUP(A839,'CounselingRecords (Becki)'!$A:$C,3,FALSE)</f>
        <v>9193</v>
      </c>
      <c r="C839">
        <v>97723</v>
      </c>
      <c r="D839">
        <f t="shared" si="13"/>
        <v>240837</v>
      </c>
      <c r="E839">
        <v>1</v>
      </c>
      <c r="F839" s="2">
        <v>44274</v>
      </c>
      <c r="G839" t="s">
        <v>1039</v>
      </c>
      <c r="H839">
        <v>3</v>
      </c>
      <c r="J839">
        <v>1</v>
      </c>
      <c r="L839" t="s">
        <v>1066</v>
      </c>
      <c r="M839" s="2">
        <v>44274</v>
      </c>
      <c r="N839">
        <v>10</v>
      </c>
    </row>
    <row r="840" spans="1:14" x14ac:dyDescent="0.2">
      <c r="A840">
        <v>10412</v>
      </c>
      <c r="B840">
        <f>VLOOKUP(A840,'CounselingRecords (Becki)'!$A:$C,3,FALSE)</f>
        <v>9194</v>
      </c>
      <c r="C840">
        <v>97725</v>
      </c>
      <c r="D840">
        <f t="shared" si="13"/>
        <v>240838</v>
      </c>
      <c r="E840">
        <v>1</v>
      </c>
      <c r="F840" s="2">
        <v>44274</v>
      </c>
      <c r="G840" t="s">
        <v>1039</v>
      </c>
      <c r="H840">
        <v>3</v>
      </c>
      <c r="J840">
        <v>1</v>
      </c>
      <c r="L840" t="s">
        <v>1066</v>
      </c>
      <c r="M840" s="2">
        <v>44274</v>
      </c>
      <c r="N840">
        <v>5</v>
      </c>
    </row>
    <row r="841" spans="1:14" x14ac:dyDescent="0.2">
      <c r="A841">
        <v>10476</v>
      </c>
      <c r="B841">
        <f>VLOOKUP(A841,'CounselingRecords (Becki)'!$A:$C,3,FALSE)</f>
        <v>9245</v>
      </c>
      <c r="C841">
        <v>97728</v>
      </c>
      <c r="D841">
        <f t="shared" si="13"/>
        <v>240839</v>
      </c>
      <c r="E841">
        <v>1</v>
      </c>
      <c r="F841" s="2">
        <v>44280</v>
      </c>
      <c r="G841" t="s">
        <v>1039</v>
      </c>
      <c r="H841">
        <v>3</v>
      </c>
      <c r="J841">
        <v>1</v>
      </c>
      <c r="L841" t="s">
        <v>1066</v>
      </c>
      <c r="M841" s="2">
        <v>44280</v>
      </c>
      <c r="N841">
        <v>5</v>
      </c>
    </row>
    <row r="842" spans="1:14" x14ac:dyDescent="0.2">
      <c r="A842">
        <v>10586</v>
      </c>
      <c r="B842">
        <f>VLOOKUP(A842,'CounselingRecords (Becki)'!$A:$C,3,FALSE)</f>
        <v>9344</v>
      </c>
      <c r="C842">
        <v>97763</v>
      </c>
      <c r="D842">
        <f t="shared" si="13"/>
        <v>240840</v>
      </c>
      <c r="E842">
        <v>1</v>
      </c>
      <c r="F842" s="2">
        <v>44281</v>
      </c>
      <c r="G842" t="s">
        <v>1039</v>
      </c>
      <c r="H842">
        <v>3</v>
      </c>
      <c r="J842">
        <v>1</v>
      </c>
      <c r="L842" t="s">
        <v>1066</v>
      </c>
      <c r="M842" s="2">
        <v>44281</v>
      </c>
      <c r="N842">
        <v>5</v>
      </c>
    </row>
    <row r="843" spans="1:14" x14ac:dyDescent="0.2">
      <c r="A843">
        <v>10585</v>
      </c>
      <c r="B843">
        <f>VLOOKUP(A843,'CounselingRecords (Becki)'!$A:$C,3,FALSE)</f>
        <v>9343</v>
      </c>
      <c r="C843">
        <v>97761</v>
      </c>
      <c r="D843">
        <f t="shared" si="13"/>
        <v>240841</v>
      </c>
      <c r="E843">
        <v>1</v>
      </c>
      <c r="F843" s="2">
        <v>44281</v>
      </c>
      <c r="G843" t="s">
        <v>1039</v>
      </c>
      <c r="H843">
        <v>3</v>
      </c>
      <c r="J843">
        <v>1</v>
      </c>
      <c r="L843" t="s">
        <v>1066</v>
      </c>
      <c r="M843" s="2">
        <v>44281</v>
      </c>
      <c r="N843">
        <v>10</v>
      </c>
    </row>
    <row r="844" spans="1:14" x14ac:dyDescent="0.2">
      <c r="A844">
        <v>10584</v>
      </c>
      <c r="B844">
        <f>VLOOKUP(A844,'CounselingRecords (Becki)'!$A:$C,3,FALSE)</f>
        <v>9342</v>
      </c>
      <c r="C844">
        <v>97757</v>
      </c>
      <c r="D844">
        <f t="shared" si="13"/>
        <v>240842</v>
      </c>
      <c r="E844">
        <v>1</v>
      </c>
      <c r="F844" s="2">
        <v>44281</v>
      </c>
      <c r="G844" t="s">
        <v>1039</v>
      </c>
      <c r="H844">
        <v>3</v>
      </c>
      <c r="J844">
        <v>1</v>
      </c>
      <c r="L844" t="s">
        <v>1066</v>
      </c>
      <c r="M844" s="2">
        <v>44281</v>
      </c>
      <c r="N844">
        <v>10</v>
      </c>
    </row>
    <row r="845" spans="1:14" x14ac:dyDescent="0.2">
      <c r="A845">
        <v>10395</v>
      </c>
      <c r="B845">
        <f>VLOOKUP(A845,'CounselingRecords (Becki)'!$A:$C,3,FALSE)</f>
        <v>9181</v>
      </c>
      <c r="C845">
        <v>97710</v>
      </c>
      <c r="D845">
        <f t="shared" si="13"/>
        <v>240843</v>
      </c>
      <c r="E845">
        <v>1</v>
      </c>
      <c r="F845" s="2">
        <v>44274</v>
      </c>
      <c r="G845" t="s">
        <v>1039</v>
      </c>
      <c r="H845">
        <v>3</v>
      </c>
      <c r="J845">
        <v>1</v>
      </c>
      <c r="L845" t="s">
        <v>1066</v>
      </c>
      <c r="M845" s="2">
        <v>44274</v>
      </c>
      <c r="N845">
        <v>10</v>
      </c>
    </row>
    <row r="846" spans="1:14" x14ac:dyDescent="0.2">
      <c r="A846">
        <v>10294</v>
      </c>
      <c r="B846">
        <f>VLOOKUP(A846,'CounselingRecords (Becki)'!$A:$C,3,FALSE)</f>
        <v>9086</v>
      </c>
      <c r="C846">
        <v>97755</v>
      </c>
      <c r="D846">
        <f t="shared" si="13"/>
        <v>240844</v>
      </c>
      <c r="E846">
        <v>1</v>
      </c>
      <c r="F846" s="2">
        <v>44281</v>
      </c>
      <c r="G846" t="s">
        <v>1039</v>
      </c>
      <c r="H846">
        <v>3</v>
      </c>
      <c r="J846">
        <v>1</v>
      </c>
      <c r="L846" t="s">
        <v>1066</v>
      </c>
      <c r="M846" s="2">
        <v>44281</v>
      </c>
      <c r="N846">
        <v>5</v>
      </c>
    </row>
    <row r="847" spans="1:14" x14ac:dyDescent="0.2">
      <c r="A847">
        <v>10301</v>
      </c>
      <c r="B847">
        <f>VLOOKUP(A847,'CounselingRecords (Becki)'!$A:$C,3,FALSE)</f>
        <v>9093</v>
      </c>
      <c r="C847">
        <v>97765</v>
      </c>
      <c r="D847">
        <f t="shared" si="13"/>
        <v>240845</v>
      </c>
      <c r="E847">
        <v>1</v>
      </c>
      <c r="F847" s="2">
        <v>44281</v>
      </c>
      <c r="G847" t="s">
        <v>1039</v>
      </c>
      <c r="H847">
        <v>3</v>
      </c>
      <c r="J847">
        <v>1</v>
      </c>
      <c r="L847" t="s">
        <v>1066</v>
      </c>
      <c r="M847" s="2">
        <v>44281</v>
      </c>
      <c r="N847">
        <v>5</v>
      </c>
    </row>
    <row r="848" spans="1:14" x14ac:dyDescent="0.2">
      <c r="A848">
        <v>10304</v>
      </c>
      <c r="B848">
        <f>VLOOKUP(A848,'CounselingRecords (Becki)'!$A:$C,3,FALSE)</f>
        <v>9096</v>
      </c>
      <c r="C848">
        <v>97767</v>
      </c>
      <c r="D848">
        <f t="shared" si="13"/>
        <v>240846</v>
      </c>
      <c r="E848">
        <v>1</v>
      </c>
      <c r="F848" s="2">
        <v>44281</v>
      </c>
      <c r="G848" t="s">
        <v>1039</v>
      </c>
      <c r="H848">
        <v>3</v>
      </c>
      <c r="J848">
        <v>1</v>
      </c>
      <c r="L848" t="s">
        <v>1066</v>
      </c>
      <c r="M848" s="2">
        <v>44281</v>
      </c>
      <c r="N848">
        <v>5</v>
      </c>
    </row>
    <row r="849" spans="1:14" x14ac:dyDescent="0.2">
      <c r="A849">
        <v>10303</v>
      </c>
      <c r="B849">
        <f>VLOOKUP(A849,'CounselingRecords (Becki)'!$A:$C,3,FALSE)</f>
        <v>9095</v>
      </c>
      <c r="C849">
        <v>97769</v>
      </c>
      <c r="D849">
        <f t="shared" si="13"/>
        <v>240847</v>
      </c>
      <c r="E849">
        <v>1</v>
      </c>
      <c r="F849" s="2">
        <v>44281</v>
      </c>
      <c r="G849" t="s">
        <v>1039</v>
      </c>
      <c r="H849">
        <v>3</v>
      </c>
      <c r="J849">
        <v>1</v>
      </c>
      <c r="L849" t="s">
        <v>1066</v>
      </c>
      <c r="M849" s="2">
        <v>44281</v>
      </c>
      <c r="N849">
        <v>5</v>
      </c>
    </row>
    <row r="850" spans="1:14" x14ac:dyDescent="0.2">
      <c r="A850">
        <v>10305</v>
      </c>
      <c r="B850">
        <f>VLOOKUP(A850,'CounselingRecords (Becki)'!$A:$C,3,FALSE)</f>
        <v>9097</v>
      </c>
      <c r="C850">
        <v>97771</v>
      </c>
      <c r="D850">
        <f t="shared" si="13"/>
        <v>240848</v>
      </c>
      <c r="E850">
        <v>1</v>
      </c>
      <c r="F850" s="2">
        <v>44281</v>
      </c>
      <c r="G850" t="s">
        <v>1039</v>
      </c>
      <c r="H850">
        <v>3</v>
      </c>
      <c r="J850">
        <v>1</v>
      </c>
      <c r="L850" t="s">
        <v>1066</v>
      </c>
      <c r="M850" s="2">
        <v>44281</v>
      </c>
      <c r="N850">
        <v>5</v>
      </c>
    </row>
    <row r="851" spans="1:14" x14ac:dyDescent="0.2">
      <c r="A851">
        <v>10276</v>
      </c>
      <c r="B851">
        <f>VLOOKUP(A851,'CounselingRecords (Becki)'!$A:$C,3,FALSE)</f>
        <v>9068</v>
      </c>
      <c r="C851">
        <v>97735</v>
      </c>
      <c r="D851">
        <f t="shared" si="13"/>
        <v>240849</v>
      </c>
      <c r="E851">
        <v>1</v>
      </c>
      <c r="F851" s="2">
        <v>44280</v>
      </c>
      <c r="G851" t="s">
        <v>1039</v>
      </c>
      <c r="H851">
        <v>3</v>
      </c>
      <c r="J851">
        <v>1</v>
      </c>
      <c r="L851" t="s">
        <v>1066</v>
      </c>
      <c r="M851" s="2">
        <v>44280</v>
      </c>
      <c r="N851">
        <v>5</v>
      </c>
    </row>
    <row r="852" spans="1:14" x14ac:dyDescent="0.2">
      <c r="A852">
        <v>10286</v>
      </c>
      <c r="B852">
        <f>VLOOKUP(A852,'CounselingRecords (Becki)'!$A:$C,3,FALSE)</f>
        <v>9078</v>
      </c>
      <c r="C852">
        <v>97741</v>
      </c>
      <c r="D852">
        <f t="shared" si="13"/>
        <v>240850</v>
      </c>
      <c r="E852">
        <v>1</v>
      </c>
      <c r="F852" s="2">
        <v>44281</v>
      </c>
      <c r="G852" t="s">
        <v>1039</v>
      </c>
      <c r="H852">
        <v>3</v>
      </c>
      <c r="J852">
        <v>1</v>
      </c>
      <c r="L852" t="s">
        <v>1066</v>
      </c>
      <c r="M852" s="2">
        <v>44281</v>
      </c>
      <c r="N852">
        <v>5</v>
      </c>
    </row>
    <row r="853" spans="1:14" x14ac:dyDescent="0.2">
      <c r="A853">
        <v>10285</v>
      </c>
      <c r="B853">
        <f>VLOOKUP(A853,'CounselingRecords (Becki)'!$A:$C,3,FALSE)</f>
        <v>9077</v>
      </c>
      <c r="C853">
        <v>97743</v>
      </c>
      <c r="D853">
        <f t="shared" si="13"/>
        <v>240851</v>
      </c>
      <c r="E853">
        <v>1</v>
      </c>
      <c r="F853" s="2">
        <v>44281</v>
      </c>
      <c r="G853" t="s">
        <v>1039</v>
      </c>
      <c r="H853">
        <v>3</v>
      </c>
      <c r="J853">
        <v>1</v>
      </c>
      <c r="L853" t="s">
        <v>1066</v>
      </c>
      <c r="M853" s="2">
        <v>44281</v>
      </c>
      <c r="N853">
        <v>5</v>
      </c>
    </row>
    <row r="854" spans="1:14" x14ac:dyDescent="0.2">
      <c r="A854">
        <v>10289</v>
      </c>
      <c r="B854">
        <f>VLOOKUP(A854,'CounselingRecords (Becki)'!$A:$C,3,FALSE)</f>
        <v>9081</v>
      </c>
      <c r="C854">
        <v>97745</v>
      </c>
      <c r="D854">
        <f t="shared" si="13"/>
        <v>240852</v>
      </c>
      <c r="E854">
        <v>1</v>
      </c>
      <c r="F854" s="2">
        <v>44281</v>
      </c>
      <c r="G854" t="s">
        <v>1039</v>
      </c>
      <c r="H854">
        <v>3</v>
      </c>
      <c r="J854">
        <v>1</v>
      </c>
      <c r="L854" t="s">
        <v>1066</v>
      </c>
      <c r="M854" s="2">
        <v>44281</v>
      </c>
      <c r="N854">
        <v>5</v>
      </c>
    </row>
    <row r="855" spans="1:14" x14ac:dyDescent="0.2">
      <c r="A855">
        <v>10291</v>
      </c>
      <c r="B855">
        <f>VLOOKUP(A855,'CounselingRecords (Becki)'!$A:$C,3,FALSE)</f>
        <v>9083</v>
      </c>
      <c r="C855">
        <v>97747</v>
      </c>
      <c r="D855">
        <f t="shared" si="13"/>
        <v>240853</v>
      </c>
      <c r="E855">
        <v>1</v>
      </c>
      <c r="F855" s="2">
        <v>44281</v>
      </c>
      <c r="G855" t="s">
        <v>1039</v>
      </c>
      <c r="H855">
        <v>3</v>
      </c>
      <c r="J855">
        <v>1</v>
      </c>
      <c r="L855" t="s">
        <v>1066</v>
      </c>
      <c r="M855" s="2">
        <v>44281</v>
      </c>
      <c r="N855">
        <v>5</v>
      </c>
    </row>
    <row r="856" spans="1:14" x14ac:dyDescent="0.2">
      <c r="A856">
        <v>10290</v>
      </c>
      <c r="B856">
        <f>VLOOKUP(A856,'CounselingRecords (Becki)'!$A:$C,3,FALSE)</f>
        <v>9082</v>
      </c>
      <c r="C856">
        <v>97749</v>
      </c>
      <c r="D856">
        <f t="shared" si="13"/>
        <v>240854</v>
      </c>
      <c r="E856">
        <v>1</v>
      </c>
      <c r="F856" s="2">
        <v>44281</v>
      </c>
      <c r="G856" t="s">
        <v>1039</v>
      </c>
      <c r="H856">
        <v>3</v>
      </c>
      <c r="J856">
        <v>1</v>
      </c>
      <c r="L856" t="s">
        <v>1066</v>
      </c>
      <c r="M856" s="2">
        <v>44281</v>
      </c>
      <c r="N856">
        <v>5</v>
      </c>
    </row>
    <row r="857" spans="1:14" x14ac:dyDescent="0.2">
      <c r="A857">
        <v>10292</v>
      </c>
      <c r="B857">
        <f>VLOOKUP(A857,'CounselingRecords (Becki)'!$A:$C,3,FALSE)</f>
        <v>9084</v>
      </c>
      <c r="C857">
        <v>97751</v>
      </c>
      <c r="D857">
        <f t="shared" si="13"/>
        <v>240855</v>
      </c>
      <c r="E857">
        <v>1</v>
      </c>
      <c r="F857" s="2">
        <v>44281</v>
      </c>
      <c r="G857" t="s">
        <v>1039</v>
      </c>
      <c r="H857">
        <v>3</v>
      </c>
      <c r="J857">
        <v>1</v>
      </c>
      <c r="L857" t="s">
        <v>1066</v>
      </c>
      <c r="M857" s="2">
        <v>44281</v>
      </c>
      <c r="N857">
        <v>5</v>
      </c>
    </row>
    <row r="858" spans="1:14" x14ac:dyDescent="0.2">
      <c r="A858">
        <v>10293</v>
      </c>
      <c r="B858">
        <f>VLOOKUP(A858,'CounselingRecords (Becki)'!$A:$C,3,FALSE)</f>
        <v>9085</v>
      </c>
      <c r="C858">
        <v>97753</v>
      </c>
      <c r="D858">
        <f t="shared" si="13"/>
        <v>240856</v>
      </c>
      <c r="E858">
        <v>1</v>
      </c>
      <c r="F858" s="2">
        <v>44281</v>
      </c>
      <c r="G858" t="s">
        <v>1039</v>
      </c>
      <c r="H858">
        <v>3</v>
      </c>
      <c r="J858">
        <v>1</v>
      </c>
      <c r="L858" t="s">
        <v>1066</v>
      </c>
      <c r="M858" s="2">
        <v>44281</v>
      </c>
      <c r="N858">
        <v>5</v>
      </c>
    </row>
    <row r="859" spans="1:14" x14ac:dyDescent="0.2">
      <c r="A859">
        <v>10308</v>
      </c>
      <c r="B859">
        <f>VLOOKUP(A859,'CounselingRecords (Becki)'!$A:$C,3,FALSE)</f>
        <v>9100</v>
      </c>
      <c r="C859">
        <v>97806</v>
      </c>
      <c r="D859">
        <f t="shared" si="13"/>
        <v>240857</v>
      </c>
      <c r="E859">
        <v>1</v>
      </c>
      <c r="F859" s="2">
        <v>44284</v>
      </c>
      <c r="G859" t="s">
        <v>1039</v>
      </c>
      <c r="H859">
        <v>3</v>
      </c>
      <c r="J859">
        <v>1</v>
      </c>
      <c r="L859" t="s">
        <v>1066</v>
      </c>
      <c r="M859" s="2">
        <v>44284</v>
      </c>
      <c r="N859">
        <v>5</v>
      </c>
    </row>
    <row r="860" spans="1:14" x14ac:dyDescent="0.2">
      <c r="A860">
        <v>10266</v>
      </c>
      <c r="B860">
        <f>VLOOKUP(A860,'CounselingRecords (Becki)'!$A:$C,3,FALSE)</f>
        <v>9059</v>
      </c>
      <c r="C860">
        <v>97799</v>
      </c>
      <c r="D860">
        <f t="shared" si="13"/>
        <v>240858</v>
      </c>
      <c r="E860">
        <v>1</v>
      </c>
      <c r="F860" s="2">
        <v>44281</v>
      </c>
      <c r="G860" t="s">
        <v>1039</v>
      </c>
      <c r="H860">
        <v>3</v>
      </c>
      <c r="J860">
        <v>1</v>
      </c>
      <c r="L860" t="s">
        <v>1066</v>
      </c>
      <c r="M860" s="2">
        <v>44281</v>
      </c>
      <c r="N860">
        <v>5</v>
      </c>
    </row>
    <row r="861" spans="1:14" x14ac:dyDescent="0.2">
      <c r="A861">
        <v>10307</v>
      </c>
      <c r="B861">
        <f>VLOOKUP(A861,'CounselingRecords (Becki)'!$A:$C,3,FALSE)</f>
        <v>9099</v>
      </c>
      <c r="C861">
        <v>97804</v>
      </c>
      <c r="D861">
        <f t="shared" si="13"/>
        <v>240859</v>
      </c>
      <c r="E861">
        <v>1</v>
      </c>
      <c r="F861" s="2">
        <v>44284</v>
      </c>
      <c r="G861" t="s">
        <v>1039</v>
      </c>
      <c r="H861">
        <v>3</v>
      </c>
      <c r="J861">
        <v>1</v>
      </c>
      <c r="L861" t="s">
        <v>1066</v>
      </c>
      <c r="M861" s="2">
        <v>44284</v>
      </c>
      <c r="N861">
        <v>10</v>
      </c>
    </row>
    <row r="862" spans="1:14" x14ac:dyDescent="0.2">
      <c r="A862">
        <v>10257</v>
      </c>
      <c r="B862">
        <f>VLOOKUP(A862,'CounselingRecords (Becki)'!$A:$C,3,FALSE)</f>
        <v>9050</v>
      </c>
      <c r="C862">
        <v>97794</v>
      </c>
      <c r="D862">
        <f t="shared" si="13"/>
        <v>240860</v>
      </c>
      <c r="E862">
        <v>1</v>
      </c>
      <c r="F862" s="2">
        <v>44281</v>
      </c>
      <c r="G862" t="s">
        <v>1039</v>
      </c>
      <c r="H862">
        <v>3</v>
      </c>
      <c r="J862">
        <v>1</v>
      </c>
      <c r="L862" t="s">
        <v>1066</v>
      </c>
      <c r="M862" s="2">
        <v>44281</v>
      </c>
      <c r="N862">
        <v>5</v>
      </c>
    </row>
    <row r="863" spans="1:14" x14ac:dyDescent="0.2">
      <c r="A863">
        <v>10261</v>
      </c>
      <c r="B863">
        <f>VLOOKUP(A863,'CounselingRecords (Becki)'!$A:$C,3,FALSE)</f>
        <v>9054</v>
      </c>
      <c r="C863">
        <v>97795</v>
      </c>
      <c r="D863">
        <f t="shared" si="13"/>
        <v>240861</v>
      </c>
      <c r="E863">
        <v>1</v>
      </c>
      <c r="F863" s="2">
        <v>44281</v>
      </c>
      <c r="G863" t="s">
        <v>1039</v>
      </c>
      <c r="H863">
        <v>3</v>
      </c>
      <c r="J863">
        <v>1</v>
      </c>
      <c r="L863" t="s">
        <v>1066</v>
      </c>
      <c r="M863" s="2">
        <v>44281</v>
      </c>
      <c r="N863">
        <v>10</v>
      </c>
    </row>
    <row r="864" spans="1:14" x14ac:dyDescent="0.2">
      <c r="A864">
        <v>10258</v>
      </c>
      <c r="B864">
        <f>VLOOKUP(A864,'CounselingRecords (Becki)'!$A:$C,3,FALSE)</f>
        <v>9051</v>
      </c>
      <c r="C864">
        <v>97792</v>
      </c>
      <c r="D864">
        <f t="shared" si="13"/>
        <v>240862</v>
      </c>
      <c r="E864">
        <v>1</v>
      </c>
      <c r="F864" s="2">
        <v>44281</v>
      </c>
      <c r="G864" t="s">
        <v>1039</v>
      </c>
      <c r="H864">
        <v>3</v>
      </c>
      <c r="J864">
        <v>1</v>
      </c>
      <c r="L864" t="s">
        <v>1066</v>
      </c>
      <c r="M864" s="2">
        <v>44281</v>
      </c>
      <c r="N864">
        <v>10</v>
      </c>
    </row>
    <row r="865" spans="1:14" x14ac:dyDescent="0.2">
      <c r="A865">
        <v>10249</v>
      </c>
      <c r="B865">
        <f>VLOOKUP(A865,'CounselingRecords (Becki)'!$A:$C,3,FALSE)</f>
        <v>9042</v>
      </c>
      <c r="C865">
        <v>97790</v>
      </c>
      <c r="D865">
        <f t="shared" si="13"/>
        <v>240863</v>
      </c>
      <c r="E865">
        <v>1</v>
      </c>
      <c r="F865" s="2">
        <v>44281</v>
      </c>
      <c r="G865" t="s">
        <v>1039</v>
      </c>
      <c r="H865">
        <v>3</v>
      </c>
      <c r="J865">
        <v>1</v>
      </c>
      <c r="L865" t="s">
        <v>1066</v>
      </c>
      <c r="M865" s="2">
        <v>44281</v>
      </c>
      <c r="N865">
        <v>10</v>
      </c>
    </row>
    <row r="866" spans="1:14" x14ac:dyDescent="0.2">
      <c r="A866">
        <v>10248</v>
      </c>
      <c r="B866">
        <f>VLOOKUP(A866,'CounselingRecords (Becki)'!$A:$C,3,FALSE)</f>
        <v>9041</v>
      </c>
      <c r="C866">
        <v>97788</v>
      </c>
      <c r="D866">
        <f t="shared" si="13"/>
        <v>240864</v>
      </c>
      <c r="E866">
        <v>1</v>
      </c>
      <c r="F866" s="2">
        <v>44281</v>
      </c>
      <c r="G866" t="s">
        <v>1039</v>
      </c>
      <c r="H866">
        <v>3</v>
      </c>
      <c r="J866">
        <v>1</v>
      </c>
      <c r="L866" t="s">
        <v>1066</v>
      </c>
      <c r="M866" s="2">
        <v>44281</v>
      </c>
      <c r="N866">
        <v>10</v>
      </c>
    </row>
    <row r="867" spans="1:14" x14ac:dyDescent="0.2">
      <c r="A867">
        <v>10247</v>
      </c>
      <c r="B867">
        <f>VLOOKUP(A867,'CounselingRecords (Becki)'!$A:$C,3,FALSE)</f>
        <v>9040</v>
      </c>
      <c r="C867">
        <v>97786</v>
      </c>
      <c r="D867">
        <f t="shared" si="13"/>
        <v>240865</v>
      </c>
      <c r="E867">
        <v>1</v>
      </c>
      <c r="F867" s="2">
        <v>44281</v>
      </c>
      <c r="G867" t="s">
        <v>1039</v>
      </c>
      <c r="H867">
        <v>3</v>
      </c>
      <c r="J867">
        <v>1</v>
      </c>
      <c r="L867" t="s">
        <v>1066</v>
      </c>
      <c r="M867" s="2">
        <v>44281</v>
      </c>
      <c r="N867">
        <v>10</v>
      </c>
    </row>
    <row r="868" spans="1:14" x14ac:dyDescent="0.2">
      <c r="A868">
        <v>10432</v>
      </c>
      <c r="B868">
        <f>VLOOKUP(A868,'CounselingRecords (Becki)'!$A:$C,3,FALSE)</f>
        <v>9212</v>
      </c>
      <c r="C868">
        <v>97784</v>
      </c>
      <c r="D868">
        <f t="shared" si="13"/>
        <v>240866</v>
      </c>
      <c r="E868">
        <v>1</v>
      </c>
      <c r="F868" s="2">
        <v>44272</v>
      </c>
      <c r="G868" t="s">
        <v>1039</v>
      </c>
      <c r="H868">
        <v>3</v>
      </c>
      <c r="J868">
        <v>1</v>
      </c>
      <c r="L868" t="s">
        <v>1066</v>
      </c>
      <c r="M868" s="2">
        <v>44272</v>
      </c>
      <c r="N868">
        <v>10</v>
      </c>
    </row>
    <row r="869" spans="1:14" x14ac:dyDescent="0.2">
      <c r="A869">
        <v>10431</v>
      </c>
      <c r="B869">
        <f>VLOOKUP(A869,'CounselingRecords (Becki)'!$A:$C,3,FALSE)</f>
        <v>9211</v>
      </c>
      <c r="C869">
        <v>97782</v>
      </c>
      <c r="D869">
        <f t="shared" si="13"/>
        <v>240867</v>
      </c>
      <c r="E869">
        <v>1</v>
      </c>
      <c r="F869" s="2">
        <v>44272</v>
      </c>
      <c r="G869" t="s">
        <v>1039</v>
      </c>
      <c r="H869">
        <v>3</v>
      </c>
      <c r="J869">
        <v>1</v>
      </c>
      <c r="L869" t="s">
        <v>1066</v>
      </c>
      <c r="M869" s="2">
        <v>44272</v>
      </c>
      <c r="N869">
        <v>10</v>
      </c>
    </row>
    <row r="870" spans="1:14" x14ac:dyDescent="0.2">
      <c r="A870">
        <v>10245</v>
      </c>
      <c r="B870">
        <f>VLOOKUP(A870,'CounselingRecords (Becki)'!$A:$C,3,FALSE)</f>
        <v>9038</v>
      </c>
      <c r="C870">
        <v>97780</v>
      </c>
      <c r="D870">
        <f t="shared" si="13"/>
        <v>240868</v>
      </c>
      <c r="E870">
        <v>1</v>
      </c>
      <c r="F870" s="2">
        <v>44281</v>
      </c>
      <c r="G870" t="s">
        <v>1039</v>
      </c>
      <c r="H870">
        <v>3</v>
      </c>
      <c r="J870">
        <v>1</v>
      </c>
      <c r="L870" t="s">
        <v>1066</v>
      </c>
      <c r="M870" s="2">
        <v>44281</v>
      </c>
      <c r="N870">
        <v>5</v>
      </c>
    </row>
    <row r="871" spans="1:14" x14ac:dyDescent="0.2">
      <c r="A871">
        <v>10243</v>
      </c>
      <c r="B871">
        <f>VLOOKUP(A871,'CounselingRecords (Becki)'!$A:$C,3,FALSE)</f>
        <v>9036</v>
      </c>
      <c r="C871">
        <v>97778</v>
      </c>
      <c r="D871">
        <f t="shared" si="13"/>
        <v>240869</v>
      </c>
      <c r="E871">
        <v>1</v>
      </c>
      <c r="F871" s="2">
        <v>44293</v>
      </c>
      <c r="G871" t="s">
        <v>1039</v>
      </c>
      <c r="H871">
        <v>3</v>
      </c>
      <c r="J871">
        <v>1</v>
      </c>
      <c r="L871" t="s">
        <v>1066</v>
      </c>
      <c r="M871" s="2">
        <v>44293</v>
      </c>
      <c r="N871">
        <v>5</v>
      </c>
    </row>
    <row r="872" spans="1:14" x14ac:dyDescent="0.2">
      <c r="A872">
        <v>10239</v>
      </c>
      <c r="B872">
        <f>VLOOKUP(A872,'CounselingRecords (Becki)'!$A:$C,3,FALSE)</f>
        <v>9032</v>
      </c>
      <c r="C872">
        <v>97774</v>
      </c>
      <c r="D872">
        <f t="shared" si="13"/>
        <v>240870</v>
      </c>
      <c r="E872">
        <v>1</v>
      </c>
      <c r="F872" s="2">
        <v>44281</v>
      </c>
      <c r="G872" t="s">
        <v>1039</v>
      </c>
      <c r="H872">
        <v>3</v>
      </c>
      <c r="J872">
        <v>1</v>
      </c>
      <c r="L872" t="s">
        <v>1066</v>
      </c>
      <c r="M872" s="2">
        <v>44281</v>
      </c>
      <c r="N872">
        <v>5</v>
      </c>
    </row>
    <row r="873" spans="1:14" x14ac:dyDescent="0.2">
      <c r="A873">
        <v>10299</v>
      </c>
      <c r="B873">
        <f>VLOOKUP(A873,'CounselingRecords (Becki)'!$A:$C,3,FALSE)</f>
        <v>9091</v>
      </c>
      <c r="C873">
        <v>97759</v>
      </c>
      <c r="D873">
        <f t="shared" si="13"/>
        <v>240871</v>
      </c>
      <c r="E873">
        <v>1</v>
      </c>
      <c r="F873" s="2">
        <v>44281</v>
      </c>
      <c r="G873" t="s">
        <v>1039</v>
      </c>
      <c r="H873">
        <v>3</v>
      </c>
      <c r="J873">
        <v>1</v>
      </c>
      <c r="L873" t="s">
        <v>1066</v>
      </c>
      <c r="M873" s="2">
        <v>44281</v>
      </c>
      <c r="N873">
        <v>5</v>
      </c>
    </row>
    <row r="874" spans="1:14" x14ac:dyDescent="0.2">
      <c r="A874">
        <v>10242</v>
      </c>
      <c r="B874">
        <f>VLOOKUP(A874,'CounselingRecords (Becki)'!$A:$C,3,FALSE)</f>
        <v>9035</v>
      </c>
      <c r="C874">
        <v>97776</v>
      </c>
      <c r="D874">
        <f t="shared" si="13"/>
        <v>240872</v>
      </c>
      <c r="E874">
        <v>1</v>
      </c>
      <c r="F874" s="2">
        <v>44281</v>
      </c>
      <c r="G874" t="s">
        <v>1039</v>
      </c>
      <c r="H874">
        <v>3</v>
      </c>
      <c r="J874">
        <v>1</v>
      </c>
      <c r="L874" t="s">
        <v>1066</v>
      </c>
      <c r="M874" s="2">
        <v>44281</v>
      </c>
      <c r="N874">
        <v>5</v>
      </c>
    </row>
    <row r="875" spans="1:14" x14ac:dyDescent="0.2">
      <c r="A875">
        <v>10334</v>
      </c>
      <c r="B875">
        <f>VLOOKUP(A875,'CounselingRecords (Becki)'!$A:$C,3,FALSE)</f>
        <v>9126</v>
      </c>
      <c r="C875">
        <v>96801</v>
      </c>
      <c r="D875">
        <f t="shared" si="13"/>
        <v>240873</v>
      </c>
      <c r="E875">
        <v>1</v>
      </c>
      <c r="F875" s="2">
        <v>44160</v>
      </c>
      <c r="G875" t="s">
        <v>1039</v>
      </c>
      <c r="H875">
        <v>3</v>
      </c>
      <c r="J875">
        <v>1</v>
      </c>
      <c r="L875" t="s">
        <v>1066</v>
      </c>
      <c r="M875" s="2">
        <v>44160</v>
      </c>
      <c r="N875">
        <v>10</v>
      </c>
    </row>
    <row r="876" spans="1:14" x14ac:dyDescent="0.2">
      <c r="A876">
        <v>10508</v>
      </c>
      <c r="B876">
        <f>VLOOKUP(A876,'CounselingRecords (Becki)'!$A:$C,3,FALSE)</f>
        <v>9274</v>
      </c>
      <c r="C876">
        <v>96803</v>
      </c>
      <c r="D876">
        <f t="shared" si="13"/>
        <v>240874</v>
      </c>
      <c r="E876">
        <v>1</v>
      </c>
      <c r="F876" s="2">
        <v>44173</v>
      </c>
      <c r="G876" t="s">
        <v>1039</v>
      </c>
      <c r="H876">
        <v>3</v>
      </c>
      <c r="J876">
        <v>1</v>
      </c>
      <c r="L876" t="s">
        <v>1066</v>
      </c>
      <c r="M876" s="2">
        <v>44173</v>
      </c>
      <c r="N876">
        <v>10</v>
      </c>
    </row>
    <row r="877" spans="1:14" x14ac:dyDescent="0.2">
      <c r="A877">
        <v>10224</v>
      </c>
      <c r="B877">
        <f>VLOOKUP(A877,'CounselingRecords (Becki)'!$A:$C,3,FALSE)</f>
        <v>9018</v>
      </c>
      <c r="C877">
        <v>96799</v>
      </c>
      <c r="D877">
        <f t="shared" si="13"/>
        <v>240875</v>
      </c>
      <c r="E877">
        <v>1</v>
      </c>
      <c r="F877" s="2">
        <v>44165</v>
      </c>
      <c r="G877" t="s">
        <v>1039</v>
      </c>
      <c r="H877">
        <v>3</v>
      </c>
      <c r="J877">
        <v>1</v>
      </c>
      <c r="L877" t="s">
        <v>1066</v>
      </c>
      <c r="M877" s="2">
        <v>44165</v>
      </c>
      <c r="N877">
        <v>10</v>
      </c>
    </row>
    <row r="878" spans="1:14" x14ac:dyDescent="0.2">
      <c r="A878">
        <v>10218</v>
      </c>
      <c r="B878">
        <f>VLOOKUP(A878,'CounselingRecords (Becki)'!$A:$C,3,FALSE)</f>
        <v>9012</v>
      </c>
      <c r="C878">
        <v>96796</v>
      </c>
      <c r="D878">
        <f t="shared" si="13"/>
        <v>240876</v>
      </c>
      <c r="E878">
        <v>1</v>
      </c>
      <c r="F878" s="2">
        <v>44159</v>
      </c>
      <c r="G878" t="s">
        <v>1039</v>
      </c>
      <c r="H878">
        <v>3</v>
      </c>
      <c r="J878">
        <v>1</v>
      </c>
      <c r="L878" t="s">
        <v>1066</v>
      </c>
      <c r="M878" s="2">
        <v>44159</v>
      </c>
      <c r="N878">
        <v>10</v>
      </c>
    </row>
    <row r="879" spans="1:14" x14ac:dyDescent="0.2">
      <c r="A879">
        <v>10501</v>
      </c>
      <c r="B879">
        <f>VLOOKUP(A879,'CounselingRecords (Becki)'!$A:$C,3,FALSE)</f>
        <v>9268</v>
      </c>
      <c r="C879">
        <v>96797</v>
      </c>
      <c r="D879">
        <f t="shared" si="13"/>
        <v>240877</v>
      </c>
      <c r="E879">
        <v>1</v>
      </c>
      <c r="F879" s="2">
        <v>44169</v>
      </c>
      <c r="G879" t="s">
        <v>1039</v>
      </c>
      <c r="H879">
        <v>3</v>
      </c>
      <c r="J879">
        <v>1</v>
      </c>
      <c r="L879" t="s">
        <v>1066</v>
      </c>
      <c r="M879" s="2">
        <v>44169</v>
      </c>
      <c r="N879">
        <v>10</v>
      </c>
    </row>
    <row r="880" spans="1:14" x14ac:dyDescent="0.2">
      <c r="A880">
        <v>10375</v>
      </c>
      <c r="B880">
        <f>VLOOKUP(A880,'CounselingRecords (Becki)'!$A:$C,3,FALSE)</f>
        <v>9162</v>
      </c>
      <c r="C880">
        <v>96794</v>
      </c>
      <c r="D880">
        <f t="shared" si="13"/>
        <v>240878</v>
      </c>
      <c r="E880">
        <v>1</v>
      </c>
      <c r="F880" s="2">
        <v>44151</v>
      </c>
      <c r="G880" t="s">
        <v>1039</v>
      </c>
      <c r="H880">
        <v>3</v>
      </c>
      <c r="J880">
        <v>1</v>
      </c>
      <c r="L880" t="s">
        <v>1066</v>
      </c>
      <c r="M880" s="2">
        <v>44151</v>
      </c>
      <c r="N880">
        <v>10</v>
      </c>
    </row>
    <row r="881" spans="1:14" x14ac:dyDescent="0.2">
      <c r="A881">
        <v>10226</v>
      </c>
      <c r="B881">
        <f>VLOOKUP(A881,'CounselingRecords (Becki)'!$A:$C,3,FALSE)</f>
        <v>9020</v>
      </c>
      <c r="C881">
        <v>96789</v>
      </c>
      <c r="D881">
        <f t="shared" si="13"/>
        <v>240879</v>
      </c>
      <c r="E881">
        <v>1</v>
      </c>
      <c r="F881" s="2">
        <v>44146</v>
      </c>
      <c r="G881" t="s">
        <v>1039</v>
      </c>
      <c r="H881">
        <v>3</v>
      </c>
      <c r="J881">
        <v>1</v>
      </c>
      <c r="L881" t="s">
        <v>1066</v>
      </c>
      <c r="M881" s="2">
        <v>44146</v>
      </c>
      <c r="N881">
        <v>10</v>
      </c>
    </row>
    <row r="882" spans="1:14" x14ac:dyDescent="0.2">
      <c r="A882">
        <v>10505</v>
      </c>
      <c r="B882">
        <f>VLOOKUP(A882,'CounselingRecords (Becki)'!$A:$C,3,FALSE)</f>
        <v>9272</v>
      </c>
      <c r="C882">
        <v>96780</v>
      </c>
      <c r="D882">
        <f t="shared" si="13"/>
        <v>240880</v>
      </c>
      <c r="E882">
        <v>1</v>
      </c>
      <c r="F882" s="2">
        <v>44148</v>
      </c>
      <c r="G882" t="s">
        <v>1039</v>
      </c>
      <c r="H882">
        <v>3</v>
      </c>
      <c r="J882">
        <v>1</v>
      </c>
      <c r="L882" t="s">
        <v>1066</v>
      </c>
      <c r="M882" s="2">
        <v>44148</v>
      </c>
      <c r="N882">
        <v>5</v>
      </c>
    </row>
    <row r="883" spans="1:14" x14ac:dyDescent="0.2">
      <c r="A883">
        <v>10246</v>
      </c>
      <c r="B883">
        <f>VLOOKUP(A883,'CounselingRecords (Becki)'!$A:$C,3,FALSE)</f>
        <v>9039</v>
      </c>
      <c r="C883">
        <v>96791</v>
      </c>
      <c r="D883">
        <f t="shared" si="13"/>
        <v>240881</v>
      </c>
      <c r="E883">
        <v>1</v>
      </c>
      <c r="F883" s="2">
        <v>44152</v>
      </c>
      <c r="G883" t="s">
        <v>1039</v>
      </c>
      <c r="H883">
        <v>3</v>
      </c>
      <c r="J883">
        <v>1</v>
      </c>
      <c r="L883" t="s">
        <v>1066</v>
      </c>
      <c r="M883" s="2">
        <v>44152</v>
      </c>
      <c r="N883">
        <v>10</v>
      </c>
    </row>
    <row r="884" spans="1:14" x14ac:dyDescent="0.2">
      <c r="A884">
        <v>10497</v>
      </c>
      <c r="B884">
        <f>VLOOKUP(A884,'CounselingRecords (Becki)'!$A:$C,3,FALSE)</f>
        <v>9264</v>
      </c>
      <c r="C884">
        <v>96782</v>
      </c>
      <c r="D884">
        <f t="shared" si="13"/>
        <v>240882</v>
      </c>
      <c r="E884">
        <v>1</v>
      </c>
      <c r="F884" s="2">
        <v>44148</v>
      </c>
      <c r="G884" t="s">
        <v>1039</v>
      </c>
      <c r="H884">
        <v>3</v>
      </c>
      <c r="J884">
        <v>1</v>
      </c>
      <c r="L884" t="s">
        <v>1066</v>
      </c>
      <c r="M884" s="2">
        <v>44148</v>
      </c>
      <c r="N884">
        <v>10</v>
      </c>
    </row>
    <row r="885" spans="1:14" x14ac:dyDescent="0.2">
      <c r="A885">
        <v>10388</v>
      </c>
      <c r="B885">
        <f>VLOOKUP(A885,'CounselingRecords (Becki)'!$A:$C,3,FALSE)</f>
        <v>9174</v>
      </c>
      <c r="C885">
        <v>96787</v>
      </c>
      <c r="D885">
        <f t="shared" si="13"/>
        <v>240883</v>
      </c>
      <c r="E885">
        <v>1</v>
      </c>
      <c r="F885" s="2">
        <v>44140</v>
      </c>
      <c r="G885" t="s">
        <v>1039</v>
      </c>
      <c r="H885">
        <v>3</v>
      </c>
      <c r="J885">
        <v>1</v>
      </c>
      <c r="L885" t="s">
        <v>1066</v>
      </c>
      <c r="M885" s="2">
        <v>44140</v>
      </c>
      <c r="N885">
        <v>10</v>
      </c>
    </row>
    <row r="886" spans="1:14" x14ac:dyDescent="0.2">
      <c r="A886">
        <v>10507</v>
      </c>
      <c r="B886">
        <f>VLOOKUP(A886,'CounselingRecords (Becki)'!$A:$C,3,FALSE)</f>
        <v>9273</v>
      </c>
      <c r="C886">
        <v>96784</v>
      </c>
      <c r="D886">
        <f t="shared" si="13"/>
        <v>240884</v>
      </c>
      <c r="E886">
        <v>1</v>
      </c>
      <c r="F886" s="2">
        <v>44155</v>
      </c>
      <c r="G886" t="s">
        <v>1039</v>
      </c>
      <c r="H886">
        <v>3</v>
      </c>
      <c r="J886">
        <v>1</v>
      </c>
      <c r="L886" t="s">
        <v>1066</v>
      </c>
      <c r="M886" s="2">
        <v>44155</v>
      </c>
      <c r="N886">
        <v>10</v>
      </c>
    </row>
    <row r="887" spans="1:14" x14ac:dyDescent="0.2">
      <c r="A887">
        <v>10476</v>
      </c>
      <c r="B887">
        <f>VLOOKUP(A887,'CounselingRecords (Becki)'!$A:$C,3,FALSE)</f>
        <v>9245</v>
      </c>
      <c r="C887">
        <v>96785</v>
      </c>
      <c r="D887">
        <f t="shared" si="13"/>
        <v>240885</v>
      </c>
      <c r="E887">
        <v>1</v>
      </c>
      <c r="F887" s="2">
        <v>44134</v>
      </c>
      <c r="G887" t="s">
        <v>1039</v>
      </c>
      <c r="H887">
        <v>3</v>
      </c>
      <c r="J887">
        <v>1</v>
      </c>
      <c r="L887" t="s">
        <v>1066</v>
      </c>
      <c r="M887" s="2">
        <v>44134</v>
      </c>
      <c r="N887">
        <v>10</v>
      </c>
    </row>
    <row r="888" spans="1:14" x14ac:dyDescent="0.2">
      <c r="A888">
        <v>10232</v>
      </c>
      <c r="B888">
        <f>VLOOKUP(A888,'CounselingRecords (Becki)'!$A:$C,3,FALSE)</f>
        <v>9025</v>
      </c>
      <c r="C888">
        <v>96776</v>
      </c>
      <c r="D888">
        <f t="shared" si="13"/>
        <v>240886</v>
      </c>
      <c r="E888">
        <v>1</v>
      </c>
      <c r="F888" s="2">
        <v>44160</v>
      </c>
      <c r="G888" t="s">
        <v>1039</v>
      </c>
      <c r="H888">
        <v>3</v>
      </c>
      <c r="J888">
        <v>1</v>
      </c>
      <c r="L888" t="s">
        <v>1066</v>
      </c>
      <c r="M888" s="2">
        <v>44160</v>
      </c>
      <c r="N888">
        <v>10</v>
      </c>
    </row>
    <row r="889" spans="1:14" x14ac:dyDescent="0.2">
      <c r="A889">
        <v>10505</v>
      </c>
      <c r="B889">
        <f>VLOOKUP(A889,'CounselingRecords (Becki)'!$A:$C,3,FALSE)</f>
        <v>9272</v>
      </c>
      <c r="C889">
        <v>96778</v>
      </c>
      <c r="D889">
        <f t="shared" si="13"/>
        <v>240887</v>
      </c>
      <c r="E889">
        <v>1</v>
      </c>
      <c r="F889" s="2">
        <v>44144</v>
      </c>
      <c r="G889" t="s">
        <v>1039</v>
      </c>
      <c r="H889">
        <v>3</v>
      </c>
      <c r="J889">
        <v>1</v>
      </c>
      <c r="L889" t="s">
        <v>1066</v>
      </c>
      <c r="M889" s="2">
        <v>44144</v>
      </c>
      <c r="N889">
        <v>10</v>
      </c>
    </row>
    <row r="890" spans="1:14" x14ac:dyDescent="0.2">
      <c r="A890">
        <v>10420</v>
      </c>
      <c r="B890">
        <f>VLOOKUP(A890,'CounselingRecords (Becki)'!$A:$C,3,FALSE)</f>
        <v>9202</v>
      </c>
      <c r="C890">
        <v>96326</v>
      </c>
      <c r="D890">
        <f t="shared" si="13"/>
        <v>240888</v>
      </c>
      <c r="E890">
        <v>1</v>
      </c>
      <c r="F890" s="2">
        <v>44085</v>
      </c>
      <c r="G890" t="s">
        <v>1039</v>
      </c>
      <c r="H890">
        <v>3</v>
      </c>
      <c r="J890">
        <v>1</v>
      </c>
      <c r="L890" t="s">
        <v>1066</v>
      </c>
      <c r="M890" s="2">
        <v>44085</v>
      </c>
      <c r="N890">
        <v>5</v>
      </c>
    </row>
    <row r="891" spans="1:14" x14ac:dyDescent="0.2">
      <c r="A891">
        <v>10420</v>
      </c>
      <c r="B891">
        <f>VLOOKUP(A891,'CounselingRecords (Becki)'!$A:$C,3,FALSE)</f>
        <v>9202</v>
      </c>
      <c r="C891">
        <v>96324</v>
      </c>
      <c r="D891">
        <f t="shared" si="13"/>
        <v>240889</v>
      </c>
      <c r="E891">
        <v>1</v>
      </c>
      <c r="F891" s="2">
        <v>44083</v>
      </c>
      <c r="G891" t="s">
        <v>1039</v>
      </c>
      <c r="H891">
        <v>3</v>
      </c>
      <c r="J891">
        <v>1</v>
      </c>
      <c r="L891" t="s">
        <v>1066</v>
      </c>
      <c r="M891" s="2">
        <v>44083</v>
      </c>
      <c r="N891">
        <v>5</v>
      </c>
    </row>
    <row r="892" spans="1:14" x14ac:dyDescent="0.2">
      <c r="A892">
        <v>10428</v>
      </c>
      <c r="B892">
        <f>VLOOKUP(A892,'CounselingRecords (Becki)'!$A:$C,3,FALSE)</f>
        <v>9208</v>
      </c>
      <c r="C892">
        <v>96322</v>
      </c>
      <c r="D892">
        <f t="shared" si="13"/>
        <v>240890</v>
      </c>
      <c r="E892">
        <v>1</v>
      </c>
      <c r="F892" s="2">
        <v>44104</v>
      </c>
      <c r="G892" t="s">
        <v>1039</v>
      </c>
      <c r="H892">
        <v>3</v>
      </c>
      <c r="J892">
        <v>1</v>
      </c>
      <c r="L892" t="s">
        <v>1066</v>
      </c>
      <c r="M892" s="2">
        <v>44104</v>
      </c>
      <c r="N892">
        <v>10</v>
      </c>
    </row>
    <row r="893" spans="1:14" x14ac:dyDescent="0.2">
      <c r="A893">
        <v>10263</v>
      </c>
      <c r="B893">
        <f>VLOOKUP(A893,'CounselingRecords (Becki)'!$A:$C,3,FALSE)</f>
        <v>9056</v>
      </c>
      <c r="C893">
        <v>96317</v>
      </c>
      <c r="D893">
        <f t="shared" si="13"/>
        <v>240891</v>
      </c>
      <c r="E893">
        <v>1</v>
      </c>
      <c r="F893" s="2">
        <v>44104</v>
      </c>
      <c r="G893" t="s">
        <v>1039</v>
      </c>
      <c r="H893">
        <v>3</v>
      </c>
      <c r="J893">
        <v>1</v>
      </c>
      <c r="L893" t="s">
        <v>1066</v>
      </c>
      <c r="M893" s="2">
        <v>44104</v>
      </c>
      <c r="N893">
        <v>10</v>
      </c>
    </row>
    <row r="894" spans="1:14" x14ac:dyDescent="0.2">
      <c r="A894">
        <v>10256</v>
      </c>
      <c r="B894">
        <f>VLOOKUP(A894,'CounselingRecords (Becki)'!$A:$C,3,FALSE)</f>
        <v>9049</v>
      </c>
      <c r="C894">
        <v>96308</v>
      </c>
      <c r="D894">
        <f t="shared" si="13"/>
        <v>240892</v>
      </c>
      <c r="E894">
        <v>1</v>
      </c>
      <c r="F894" s="2">
        <v>44102</v>
      </c>
      <c r="G894" t="s">
        <v>1039</v>
      </c>
      <c r="H894">
        <v>3</v>
      </c>
      <c r="J894">
        <v>1</v>
      </c>
      <c r="L894" t="s">
        <v>1066</v>
      </c>
      <c r="M894" s="2">
        <v>44102</v>
      </c>
      <c r="N894">
        <v>10</v>
      </c>
    </row>
    <row r="895" spans="1:14" x14ac:dyDescent="0.2">
      <c r="A895">
        <v>10263</v>
      </c>
      <c r="B895">
        <f>VLOOKUP(A895,'CounselingRecords (Becki)'!$A:$C,3,FALSE)</f>
        <v>9056</v>
      </c>
      <c r="C895">
        <v>96310</v>
      </c>
      <c r="D895">
        <f t="shared" si="13"/>
        <v>240893</v>
      </c>
      <c r="E895">
        <v>1</v>
      </c>
      <c r="F895" s="2">
        <v>44082</v>
      </c>
      <c r="G895" t="s">
        <v>1039</v>
      </c>
      <c r="H895">
        <v>3</v>
      </c>
      <c r="J895">
        <v>1</v>
      </c>
      <c r="L895" t="s">
        <v>1066</v>
      </c>
      <c r="M895" s="2">
        <v>44082</v>
      </c>
      <c r="N895">
        <v>5</v>
      </c>
    </row>
    <row r="896" spans="1:14" x14ac:dyDescent="0.2">
      <c r="A896">
        <v>10263</v>
      </c>
      <c r="B896">
        <f>VLOOKUP(A896,'CounselingRecords (Becki)'!$A:$C,3,FALSE)</f>
        <v>9056</v>
      </c>
      <c r="C896">
        <v>96312</v>
      </c>
      <c r="D896">
        <f t="shared" si="13"/>
        <v>240894</v>
      </c>
      <c r="E896">
        <v>1</v>
      </c>
      <c r="F896" s="2">
        <v>44091</v>
      </c>
      <c r="G896" t="s">
        <v>1039</v>
      </c>
      <c r="H896">
        <v>3</v>
      </c>
      <c r="J896">
        <v>1</v>
      </c>
      <c r="L896" t="s">
        <v>1066</v>
      </c>
      <c r="M896" s="2">
        <v>44091</v>
      </c>
      <c r="N896">
        <v>10</v>
      </c>
    </row>
    <row r="897" spans="1:14" x14ac:dyDescent="0.2">
      <c r="A897">
        <v>10337</v>
      </c>
      <c r="B897">
        <f>VLOOKUP(A897,'CounselingRecords (Becki)'!$A:$C,3,FALSE)</f>
        <v>9129</v>
      </c>
      <c r="C897">
        <v>96299</v>
      </c>
      <c r="D897">
        <f t="shared" si="13"/>
        <v>240895</v>
      </c>
      <c r="E897">
        <v>1</v>
      </c>
      <c r="F897" s="2">
        <v>44099</v>
      </c>
      <c r="G897" t="s">
        <v>1039</v>
      </c>
      <c r="H897">
        <v>3</v>
      </c>
      <c r="J897">
        <v>1</v>
      </c>
      <c r="L897" t="s">
        <v>1066</v>
      </c>
      <c r="M897" s="2">
        <v>44099</v>
      </c>
      <c r="N897">
        <v>10</v>
      </c>
    </row>
    <row r="898" spans="1:14" x14ac:dyDescent="0.2">
      <c r="A898">
        <v>10443</v>
      </c>
      <c r="B898">
        <f>VLOOKUP(A898,'CounselingRecords (Becki)'!$A:$C,3,FALSE)</f>
        <v>9219</v>
      </c>
      <c r="C898">
        <v>96301</v>
      </c>
      <c r="D898">
        <f t="shared" si="13"/>
        <v>240896</v>
      </c>
      <c r="E898">
        <v>1</v>
      </c>
      <c r="F898" s="2">
        <v>44103</v>
      </c>
      <c r="G898" t="s">
        <v>1039</v>
      </c>
      <c r="H898">
        <v>3</v>
      </c>
      <c r="J898">
        <v>1</v>
      </c>
      <c r="L898" t="s">
        <v>1066</v>
      </c>
      <c r="M898" s="2">
        <v>44103</v>
      </c>
      <c r="N898">
        <v>5</v>
      </c>
    </row>
    <row r="899" spans="1:14" x14ac:dyDescent="0.2">
      <c r="A899">
        <v>10256</v>
      </c>
      <c r="B899">
        <f>VLOOKUP(A899,'CounselingRecords (Becki)'!$A:$C,3,FALSE)</f>
        <v>9049</v>
      </c>
      <c r="C899">
        <v>96303</v>
      </c>
      <c r="D899">
        <f t="shared" si="13"/>
        <v>240897</v>
      </c>
      <c r="E899">
        <v>1</v>
      </c>
      <c r="F899" s="2">
        <v>44076</v>
      </c>
      <c r="G899" t="s">
        <v>1039</v>
      </c>
      <c r="H899">
        <v>3</v>
      </c>
      <c r="J899">
        <v>1</v>
      </c>
      <c r="L899" t="s">
        <v>1066</v>
      </c>
      <c r="M899" s="2">
        <v>44076</v>
      </c>
      <c r="N899">
        <v>10</v>
      </c>
    </row>
    <row r="900" spans="1:14" x14ac:dyDescent="0.2">
      <c r="A900">
        <v>10214</v>
      </c>
      <c r="B900">
        <f>VLOOKUP(A900,'CounselingRecords (Becki)'!$A:$C,3,FALSE)</f>
        <v>9008</v>
      </c>
      <c r="C900">
        <v>96296</v>
      </c>
      <c r="D900">
        <f t="shared" ref="D900:D963" si="14">D899+1</f>
        <v>240898</v>
      </c>
      <c r="E900">
        <v>1</v>
      </c>
      <c r="F900" s="2">
        <v>44099</v>
      </c>
      <c r="G900" t="s">
        <v>1039</v>
      </c>
      <c r="H900">
        <v>3</v>
      </c>
      <c r="J900">
        <v>1</v>
      </c>
      <c r="L900" t="s">
        <v>1066</v>
      </c>
      <c r="M900" s="2">
        <v>44099</v>
      </c>
      <c r="N900">
        <v>5</v>
      </c>
    </row>
    <row r="901" spans="1:14" x14ac:dyDescent="0.2">
      <c r="A901">
        <v>10215</v>
      </c>
      <c r="B901">
        <f>VLOOKUP(A901,'CounselingRecords (Becki)'!$A:$C,3,FALSE)</f>
        <v>9009</v>
      </c>
      <c r="C901">
        <v>96294</v>
      </c>
      <c r="D901">
        <f t="shared" si="14"/>
        <v>240899</v>
      </c>
      <c r="E901">
        <v>1</v>
      </c>
      <c r="F901" s="2">
        <v>44099</v>
      </c>
      <c r="G901" t="s">
        <v>1039</v>
      </c>
      <c r="H901">
        <v>3</v>
      </c>
      <c r="J901">
        <v>1</v>
      </c>
      <c r="L901" t="s">
        <v>1066</v>
      </c>
      <c r="M901" s="2">
        <v>44099</v>
      </c>
      <c r="N901">
        <v>10</v>
      </c>
    </row>
    <row r="902" spans="1:14" x14ac:dyDescent="0.2">
      <c r="A902">
        <v>10231</v>
      </c>
      <c r="B902">
        <f>VLOOKUP(A902,'CounselingRecords (Becki)'!$A:$C,3,FALSE)</f>
        <v>9024</v>
      </c>
      <c r="C902">
        <v>96290</v>
      </c>
      <c r="D902">
        <f t="shared" si="14"/>
        <v>240900</v>
      </c>
      <c r="E902">
        <v>1</v>
      </c>
      <c r="F902" s="2">
        <v>44097</v>
      </c>
      <c r="G902" t="s">
        <v>1039</v>
      </c>
      <c r="H902">
        <v>3</v>
      </c>
      <c r="J902">
        <v>1</v>
      </c>
      <c r="L902" t="s">
        <v>1066</v>
      </c>
      <c r="M902" s="2">
        <v>44097</v>
      </c>
      <c r="N902">
        <v>10</v>
      </c>
    </row>
    <row r="903" spans="1:14" x14ac:dyDescent="0.2">
      <c r="A903">
        <v>10443</v>
      </c>
      <c r="B903">
        <f>VLOOKUP(A903,'CounselingRecords (Becki)'!$A:$C,3,FALSE)</f>
        <v>9219</v>
      </c>
      <c r="C903">
        <v>96279</v>
      </c>
      <c r="D903">
        <f t="shared" si="14"/>
        <v>240901</v>
      </c>
      <c r="E903">
        <v>1</v>
      </c>
      <c r="F903" s="2">
        <v>44102</v>
      </c>
      <c r="G903" t="s">
        <v>1039</v>
      </c>
      <c r="H903">
        <v>3</v>
      </c>
      <c r="J903">
        <v>1</v>
      </c>
      <c r="L903" t="s">
        <v>1066</v>
      </c>
      <c r="M903" s="2">
        <v>44102</v>
      </c>
      <c r="N903">
        <v>10</v>
      </c>
    </row>
    <row r="904" spans="1:14" x14ac:dyDescent="0.2">
      <c r="A904">
        <v>10444</v>
      </c>
      <c r="B904">
        <f>VLOOKUP(A904,'CounselingRecords (Becki)'!$A:$C,3,FALSE)</f>
        <v>9220</v>
      </c>
      <c r="C904">
        <v>96292</v>
      </c>
      <c r="D904">
        <f t="shared" si="14"/>
        <v>240902</v>
      </c>
      <c r="E904">
        <v>1</v>
      </c>
      <c r="F904" s="2">
        <v>44099</v>
      </c>
      <c r="G904" t="s">
        <v>1039</v>
      </c>
      <c r="H904">
        <v>3</v>
      </c>
      <c r="J904">
        <v>1</v>
      </c>
      <c r="L904" t="s">
        <v>1066</v>
      </c>
      <c r="M904" s="2">
        <v>44099</v>
      </c>
      <c r="N904">
        <v>10</v>
      </c>
    </row>
    <row r="905" spans="1:14" x14ac:dyDescent="0.2">
      <c r="A905">
        <v>10413</v>
      </c>
      <c r="B905">
        <f>VLOOKUP(A905,'CounselingRecords (Becki)'!$A:$C,3,FALSE)</f>
        <v>9195</v>
      </c>
      <c r="C905">
        <v>96288</v>
      </c>
      <c r="D905">
        <f t="shared" si="14"/>
        <v>240903</v>
      </c>
      <c r="E905">
        <v>1</v>
      </c>
      <c r="F905" s="2">
        <v>44098</v>
      </c>
      <c r="G905" t="s">
        <v>1039</v>
      </c>
      <c r="H905">
        <v>3</v>
      </c>
      <c r="J905">
        <v>1</v>
      </c>
      <c r="L905" t="s">
        <v>1066</v>
      </c>
      <c r="M905" s="2">
        <v>44098</v>
      </c>
      <c r="N905">
        <v>10</v>
      </c>
    </row>
    <row r="906" spans="1:14" x14ac:dyDescent="0.2">
      <c r="A906">
        <v>10413</v>
      </c>
      <c r="B906">
        <f>VLOOKUP(A906,'CounselingRecords (Becki)'!$A:$C,3,FALSE)</f>
        <v>9195</v>
      </c>
      <c r="C906">
        <v>96286</v>
      </c>
      <c r="D906">
        <f t="shared" si="14"/>
        <v>240904</v>
      </c>
      <c r="E906">
        <v>1</v>
      </c>
      <c r="F906" s="2">
        <v>44097</v>
      </c>
      <c r="G906" t="s">
        <v>1039</v>
      </c>
      <c r="H906">
        <v>3</v>
      </c>
      <c r="J906">
        <v>1</v>
      </c>
      <c r="L906" t="s">
        <v>1066</v>
      </c>
      <c r="M906" s="2">
        <v>44097</v>
      </c>
      <c r="N906">
        <v>10</v>
      </c>
    </row>
    <row r="907" spans="1:14" x14ac:dyDescent="0.2">
      <c r="A907">
        <v>10412</v>
      </c>
      <c r="B907">
        <f>VLOOKUP(A907,'CounselingRecords (Becki)'!$A:$C,3,FALSE)</f>
        <v>9194</v>
      </c>
      <c r="C907">
        <v>96284</v>
      </c>
      <c r="D907">
        <f t="shared" si="14"/>
        <v>240905</v>
      </c>
      <c r="E907">
        <v>1</v>
      </c>
      <c r="F907" s="2">
        <v>44097</v>
      </c>
      <c r="G907" t="s">
        <v>1039</v>
      </c>
      <c r="H907">
        <v>3</v>
      </c>
      <c r="J907">
        <v>1</v>
      </c>
      <c r="L907" t="s">
        <v>1066</v>
      </c>
      <c r="M907" s="2">
        <v>44097</v>
      </c>
      <c r="N907">
        <v>5</v>
      </c>
    </row>
    <row r="908" spans="1:14" x14ac:dyDescent="0.2">
      <c r="A908">
        <v>10337</v>
      </c>
      <c r="B908">
        <f>VLOOKUP(A908,'CounselingRecords (Becki)'!$A:$C,3,FALSE)</f>
        <v>9129</v>
      </c>
      <c r="C908">
        <v>96282</v>
      </c>
      <c r="D908">
        <f t="shared" si="14"/>
        <v>240906</v>
      </c>
      <c r="E908">
        <v>1</v>
      </c>
      <c r="F908" s="2">
        <v>44097</v>
      </c>
      <c r="G908" t="s">
        <v>1039</v>
      </c>
      <c r="H908">
        <v>3</v>
      </c>
      <c r="J908">
        <v>1</v>
      </c>
      <c r="L908" t="s">
        <v>1066</v>
      </c>
      <c r="M908" s="2">
        <v>44097</v>
      </c>
      <c r="N908">
        <v>10</v>
      </c>
    </row>
    <row r="909" spans="1:14" x14ac:dyDescent="0.2">
      <c r="A909">
        <v>10412</v>
      </c>
      <c r="B909">
        <f>VLOOKUP(A909,'CounselingRecords (Becki)'!$A:$C,3,FALSE)</f>
        <v>9194</v>
      </c>
      <c r="C909">
        <v>96266</v>
      </c>
      <c r="D909">
        <f t="shared" si="14"/>
        <v>240907</v>
      </c>
      <c r="E909">
        <v>1</v>
      </c>
      <c r="F909" s="2">
        <v>44088</v>
      </c>
      <c r="G909" t="s">
        <v>1039</v>
      </c>
      <c r="H909">
        <v>3</v>
      </c>
      <c r="J909">
        <v>1</v>
      </c>
      <c r="L909" t="s">
        <v>1066</v>
      </c>
      <c r="M909" s="2">
        <v>44088</v>
      </c>
      <c r="N909">
        <v>10</v>
      </c>
    </row>
    <row r="910" spans="1:14" x14ac:dyDescent="0.2">
      <c r="A910">
        <v>10443</v>
      </c>
      <c r="B910">
        <f>VLOOKUP(A910,'CounselingRecords (Becki)'!$A:$C,3,FALSE)</f>
        <v>9219</v>
      </c>
      <c r="C910">
        <v>96276</v>
      </c>
      <c r="D910">
        <f t="shared" si="14"/>
        <v>240908</v>
      </c>
      <c r="E910">
        <v>1</v>
      </c>
      <c r="F910" s="2">
        <v>44099</v>
      </c>
      <c r="G910" t="s">
        <v>1039</v>
      </c>
      <c r="H910">
        <v>3</v>
      </c>
      <c r="J910">
        <v>1</v>
      </c>
      <c r="L910" t="s">
        <v>1066</v>
      </c>
      <c r="M910" s="2">
        <v>44099</v>
      </c>
      <c r="N910">
        <v>10</v>
      </c>
    </row>
    <row r="911" spans="1:14" x14ac:dyDescent="0.2">
      <c r="A911">
        <v>10207</v>
      </c>
      <c r="B911">
        <f>VLOOKUP(A911,'CounselingRecords (Becki)'!$A:$C,3,FALSE)</f>
        <v>9001</v>
      </c>
      <c r="C911">
        <v>96272</v>
      </c>
      <c r="D911">
        <f t="shared" si="14"/>
        <v>240909</v>
      </c>
      <c r="E911">
        <v>1</v>
      </c>
      <c r="F911" s="2">
        <v>44097</v>
      </c>
      <c r="G911" t="s">
        <v>1039</v>
      </c>
      <c r="H911">
        <v>3</v>
      </c>
      <c r="J911">
        <v>1</v>
      </c>
      <c r="L911" t="s">
        <v>1066</v>
      </c>
      <c r="M911" s="2">
        <v>44097</v>
      </c>
      <c r="N911">
        <v>10</v>
      </c>
    </row>
    <row r="912" spans="1:14" x14ac:dyDescent="0.2">
      <c r="A912">
        <v>10443</v>
      </c>
      <c r="B912">
        <f>VLOOKUP(A912,'CounselingRecords (Becki)'!$A:$C,3,FALSE)</f>
        <v>9219</v>
      </c>
      <c r="C912">
        <v>96274</v>
      </c>
      <c r="D912">
        <f t="shared" si="14"/>
        <v>240910</v>
      </c>
      <c r="E912">
        <v>1</v>
      </c>
      <c r="F912" s="2">
        <v>44097</v>
      </c>
      <c r="G912" t="s">
        <v>1039</v>
      </c>
      <c r="H912">
        <v>3</v>
      </c>
      <c r="J912">
        <v>1</v>
      </c>
      <c r="L912" t="s">
        <v>1066</v>
      </c>
      <c r="M912" s="2">
        <v>44097</v>
      </c>
      <c r="N912">
        <v>10</v>
      </c>
    </row>
    <row r="913" spans="1:14" x14ac:dyDescent="0.2">
      <c r="A913">
        <v>10412</v>
      </c>
      <c r="B913">
        <f>VLOOKUP(A913,'CounselingRecords (Becki)'!$A:$C,3,FALSE)</f>
        <v>9194</v>
      </c>
      <c r="C913">
        <v>96268</v>
      </c>
      <c r="D913">
        <f t="shared" si="14"/>
        <v>240911</v>
      </c>
      <c r="E913">
        <v>1</v>
      </c>
      <c r="F913" s="2">
        <v>44096</v>
      </c>
      <c r="G913" t="s">
        <v>1039</v>
      </c>
      <c r="H913">
        <v>3</v>
      </c>
      <c r="J913">
        <v>1</v>
      </c>
      <c r="L913" t="s">
        <v>1066</v>
      </c>
      <c r="M913" s="2">
        <v>44096</v>
      </c>
      <c r="N913">
        <v>10</v>
      </c>
    </row>
    <row r="914" spans="1:14" x14ac:dyDescent="0.2">
      <c r="A914">
        <v>10207</v>
      </c>
      <c r="B914">
        <f>VLOOKUP(A914,'CounselingRecords (Becki)'!$A:$C,3,FALSE)</f>
        <v>9001</v>
      </c>
      <c r="C914">
        <v>96270</v>
      </c>
      <c r="D914">
        <f t="shared" si="14"/>
        <v>240912</v>
      </c>
      <c r="E914">
        <v>1</v>
      </c>
      <c r="F914" s="2">
        <v>44082</v>
      </c>
      <c r="G914" t="s">
        <v>1039</v>
      </c>
      <c r="H914">
        <v>3</v>
      </c>
      <c r="J914">
        <v>1</v>
      </c>
      <c r="L914" t="s">
        <v>1066</v>
      </c>
      <c r="M914" s="2">
        <v>44082</v>
      </c>
      <c r="N914">
        <v>10</v>
      </c>
    </row>
    <row r="915" spans="1:14" x14ac:dyDescent="0.2">
      <c r="A915">
        <v>10244</v>
      </c>
      <c r="B915">
        <f>VLOOKUP(A915,'CounselingRecords (Becki)'!$A:$C,3,FALSE)</f>
        <v>9037</v>
      </c>
      <c r="C915">
        <v>96262</v>
      </c>
      <c r="D915">
        <f t="shared" si="14"/>
        <v>240913</v>
      </c>
      <c r="E915">
        <v>1</v>
      </c>
      <c r="F915" s="2">
        <v>44096</v>
      </c>
      <c r="G915" t="s">
        <v>1039</v>
      </c>
      <c r="H915">
        <v>3</v>
      </c>
      <c r="J915">
        <v>1</v>
      </c>
      <c r="L915" t="s">
        <v>1066</v>
      </c>
      <c r="M915" s="2">
        <v>44096</v>
      </c>
      <c r="N915">
        <v>10</v>
      </c>
    </row>
    <row r="916" spans="1:14" x14ac:dyDescent="0.2">
      <c r="A916">
        <v>10361</v>
      </c>
      <c r="B916">
        <f>VLOOKUP(A916,'CounselingRecords (Becki)'!$A:$C,3,FALSE)</f>
        <v>9150</v>
      </c>
      <c r="C916">
        <v>96264</v>
      </c>
      <c r="D916">
        <f t="shared" si="14"/>
        <v>240914</v>
      </c>
      <c r="E916">
        <v>1</v>
      </c>
      <c r="F916" s="2">
        <v>44096</v>
      </c>
      <c r="G916" t="s">
        <v>1039</v>
      </c>
      <c r="H916">
        <v>3</v>
      </c>
      <c r="J916">
        <v>1</v>
      </c>
      <c r="L916" t="s">
        <v>1066</v>
      </c>
      <c r="M916" s="2">
        <v>44096</v>
      </c>
      <c r="N916">
        <v>10</v>
      </c>
    </row>
    <row r="917" spans="1:14" x14ac:dyDescent="0.2">
      <c r="A917">
        <v>10217</v>
      </c>
      <c r="B917">
        <f>VLOOKUP(A917,'CounselingRecords (Becki)'!$A:$C,3,FALSE)</f>
        <v>9011</v>
      </c>
      <c r="C917">
        <v>96258</v>
      </c>
      <c r="D917">
        <f t="shared" si="14"/>
        <v>240915</v>
      </c>
      <c r="E917">
        <v>1</v>
      </c>
      <c r="F917" s="2">
        <v>44104</v>
      </c>
      <c r="G917" t="s">
        <v>1039</v>
      </c>
      <c r="H917">
        <v>3</v>
      </c>
      <c r="J917">
        <v>1</v>
      </c>
      <c r="L917" t="s">
        <v>1066</v>
      </c>
      <c r="M917" s="2">
        <v>44104</v>
      </c>
      <c r="N917">
        <v>10</v>
      </c>
    </row>
    <row r="918" spans="1:14" x14ac:dyDescent="0.2">
      <c r="A918">
        <v>10226</v>
      </c>
      <c r="B918">
        <f>VLOOKUP(A918,'CounselingRecords (Becki)'!$A:$C,3,FALSE)</f>
        <v>9020</v>
      </c>
      <c r="C918">
        <v>96260</v>
      </c>
      <c r="D918">
        <f t="shared" si="14"/>
        <v>240916</v>
      </c>
      <c r="E918">
        <v>1</v>
      </c>
      <c r="F918" s="2">
        <v>44096</v>
      </c>
      <c r="G918" t="s">
        <v>1039</v>
      </c>
      <c r="H918">
        <v>3</v>
      </c>
      <c r="J918">
        <v>1</v>
      </c>
      <c r="L918" t="s">
        <v>1066</v>
      </c>
      <c r="M918" s="2">
        <v>44096</v>
      </c>
      <c r="N918">
        <v>10</v>
      </c>
    </row>
    <row r="919" spans="1:14" x14ac:dyDescent="0.2">
      <c r="A919">
        <v>10424</v>
      </c>
      <c r="B919">
        <f>VLOOKUP(A919,'CounselingRecords (Becki)'!$A:$C,3,FALSE)</f>
        <v>9206</v>
      </c>
      <c r="C919">
        <v>96240</v>
      </c>
      <c r="D919">
        <f t="shared" si="14"/>
        <v>240917</v>
      </c>
      <c r="E919">
        <v>1</v>
      </c>
      <c r="F919" s="2">
        <v>44089</v>
      </c>
      <c r="G919" t="s">
        <v>1039</v>
      </c>
      <c r="H919">
        <v>3</v>
      </c>
      <c r="J919">
        <v>1</v>
      </c>
      <c r="L919" t="s">
        <v>1066</v>
      </c>
      <c r="M919" s="2">
        <v>44089</v>
      </c>
      <c r="N919">
        <v>10</v>
      </c>
    </row>
    <row r="920" spans="1:14" x14ac:dyDescent="0.2">
      <c r="A920">
        <v>10217</v>
      </c>
      <c r="B920">
        <f>VLOOKUP(A920,'CounselingRecords (Becki)'!$A:$C,3,FALSE)</f>
        <v>9011</v>
      </c>
      <c r="C920">
        <v>96254</v>
      </c>
      <c r="D920">
        <f t="shared" si="14"/>
        <v>240918</v>
      </c>
      <c r="E920">
        <v>1</v>
      </c>
      <c r="F920" s="2">
        <v>44102</v>
      </c>
      <c r="G920" t="s">
        <v>1039</v>
      </c>
      <c r="H920">
        <v>3</v>
      </c>
      <c r="J920">
        <v>1</v>
      </c>
      <c r="L920" t="s">
        <v>1066</v>
      </c>
      <c r="M920" s="2">
        <v>44102</v>
      </c>
      <c r="N920">
        <v>10</v>
      </c>
    </row>
    <row r="921" spans="1:14" x14ac:dyDescent="0.2">
      <c r="A921">
        <v>10218</v>
      </c>
      <c r="B921">
        <f>VLOOKUP(A921,'CounselingRecords (Becki)'!$A:$C,3,FALSE)</f>
        <v>9012</v>
      </c>
      <c r="C921">
        <v>96250</v>
      </c>
      <c r="D921">
        <f t="shared" si="14"/>
        <v>240919</v>
      </c>
      <c r="E921">
        <v>1</v>
      </c>
      <c r="F921" s="2">
        <v>44104</v>
      </c>
      <c r="G921" t="s">
        <v>1039</v>
      </c>
      <c r="H921">
        <v>3</v>
      </c>
      <c r="J921">
        <v>1</v>
      </c>
      <c r="L921" t="s">
        <v>1066</v>
      </c>
      <c r="M921" s="2">
        <v>44104</v>
      </c>
      <c r="N921">
        <v>10</v>
      </c>
    </row>
    <row r="922" spans="1:14" x14ac:dyDescent="0.2">
      <c r="A922">
        <v>10284</v>
      </c>
      <c r="B922">
        <f>VLOOKUP(A922,'CounselingRecords (Becki)'!$A:$C,3,FALSE)</f>
        <v>9076</v>
      </c>
      <c r="C922">
        <v>96246</v>
      </c>
      <c r="D922">
        <f t="shared" si="14"/>
        <v>240920</v>
      </c>
      <c r="E922">
        <v>1</v>
      </c>
      <c r="F922" s="2">
        <v>44096</v>
      </c>
      <c r="G922" t="s">
        <v>1039</v>
      </c>
      <c r="H922">
        <v>3</v>
      </c>
      <c r="J922">
        <v>1</v>
      </c>
      <c r="L922" t="s">
        <v>1066</v>
      </c>
      <c r="M922" s="2">
        <v>44096</v>
      </c>
      <c r="N922">
        <v>10</v>
      </c>
    </row>
    <row r="923" spans="1:14" x14ac:dyDescent="0.2">
      <c r="A923">
        <v>10218</v>
      </c>
      <c r="B923">
        <f>VLOOKUP(A923,'CounselingRecords (Becki)'!$A:$C,3,FALSE)</f>
        <v>9012</v>
      </c>
      <c r="C923">
        <v>96248</v>
      </c>
      <c r="D923">
        <f t="shared" si="14"/>
        <v>240921</v>
      </c>
      <c r="E923">
        <v>1</v>
      </c>
      <c r="F923" s="2">
        <v>44096</v>
      </c>
      <c r="G923" t="s">
        <v>1039</v>
      </c>
      <c r="H923">
        <v>3</v>
      </c>
      <c r="J923">
        <v>1</v>
      </c>
      <c r="L923" t="s">
        <v>1066</v>
      </c>
      <c r="M923" s="2">
        <v>44096</v>
      </c>
      <c r="N923">
        <v>10</v>
      </c>
    </row>
    <row r="924" spans="1:14" x14ac:dyDescent="0.2">
      <c r="A924">
        <v>10424</v>
      </c>
      <c r="B924">
        <f>VLOOKUP(A924,'CounselingRecords (Becki)'!$A:$C,3,FALSE)</f>
        <v>9206</v>
      </c>
      <c r="C924">
        <v>96242</v>
      </c>
      <c r="D924">
        <f t="shared" si="14"/>
        <v>240922</v>
      </c>
      <c r="E924">
        <v>1</v>
      </c>
      <c r="F924" s="2">
        <v>44091</v>
      </c>
      <c r="G924" t="s">
        <v>1039</v>
      </c>
      <c r="H924">
        <v>3</v>
      </c>
      <c r="J924">
        <v>1</v>
      </c>
      <c r="L924" t="s">
        <v>1066</v>
      </c>
      <c r="M924" s="2">
        <v>44091</v>
      </c>
      <c r="N924">
        <v>10</v>
      </c>
    </row>
    <row r="925" spans="1:14" x14ac:dyDescent="0.2">
      <c r="A925">
        <v>10442</v>
      </c>
      <c r="B925">
        <f>VLOOKUP(A925,'CounselingRecords (Becki)'!$A:$C,3,FALSE)</f>
        <v>9218</v>
      </c>
      <c r="C925">
        <v>96244</v>
      </c>
      <c r="D925">
        <f t="shared" si="14"/>
        <v>240923</v>
      </c>
      <c r="E925">
        <v>1</v>
      </c>
      <c r="F925" s="2">
        <v>44091</v>
      </c>
      <c r="G925" t="s">
        <v>1039</v>
      </c>
      <c r="H925">
        <v>3</v>
      </c>
      <c r="J925">
        <v>1</v>
      </c>
      <c r="L925" t="s">
        <v>1066</v>
      </c>
      <c r="M925" s="2">
        <v>44091</v>
      </c>
      <c r="N925">
        <v>10</v>
      </c>
    </row>
    <row r="926" spans="1:14" x14ac:dyDescent="0.2">
      <c r="A926">
        <v>10387</v>
      </c>
      <c r="B926">
        <f>VLOOKUP(A926,'CounselingRecords (Becki)'!$A:$C,3,FALSE)</f>
        <v>9173</v>
      </c>
      <c r="C926">
        <v>96236</v>
      </c>
      <c r="D926">
        <f t="shared" si="14"/>
        <v>240924</v>
      </c>
      <c r="E926">
        <v>1</v>
      </c>
      <c r="F926" s="2">
        <v>44091</v>
      </c>
      <c r="G926" t="s">
        <v>1039</v>
      </c>
      <c r="H926">
        <v>3</v>
      </c>
      <c r="J926">
        <v>1</v>
      </c>
      <c r="L926" t="s">
        <v>1066</v>
      </c>
      <c r="M926" s="2">
        <v>44091</v>
      </c>
      <c r="N926">
        <v>10</v>
      </c>
    </row>
    <row r="927" spans="1:14" x14ac:dyDescent="0.2">
      <c r="A927">
        <v>10357</v>
      </c>
      <c r="B927">
        <f>VLOOKUP(A927,'CounselingRecords (Becki)'!$A:$C,3,FALSE)</f>
        <v>9147</v>
      </c>
      <c r="C927">
        <v>96238</v>
      </c>
      <c r="D927">
        <f t="shared" si="14"/>
        <v>240925</v>
      </c>
      <c r="E927">
        <v>1</v>
      </c>
      <c r="F927" s="2">
        <v>44091</v>
      </c>
      <c r="G927" t="s">
        <v>1039</v>
      </c>
      <c r="H927">
        <v>3</v>
      </c>
      <c r="J927">
        <v>1</v>
      </c>
      <c r="L927" t="s">
        <v>1066</v>
      </c>
      <c r="M927" s="2">
        <v>44091</v>
      </c>
      <c r="N927">
        <v>10</v>
      </c>
    </row>
    <row r="928" spans="1:14" x14ac:dyDescent="0.2">
      <c r="A928">
        <v>10420</v>
      </c>
      <c r="B928">
        <f>VLOOKUP(A928,'CounselingRecords (Becki)'!$A:$C,3,FALSE)</f>
        <v>9202</v>
      </c>
      <c r="C928">
        <v>96221</v>
      </c>
      <c r="D928">
        <f t="shared" si="14"/>
        <v>240926</v>
      </c>
      <c r="E928">
        <v>1</v>
      </c>
      <c r="F928" s="2">
        <v>44088</v>
      </c>
      <c r="G928" t="s">
        <v>1039</v>
      </c>
      <c r="H928">
        <v>3</v>
      </c>
      <c r="J928">
        <v>1</v>
      </c>
      <c r="L928" t="s">
        <v>1066</v>
      </c>
      <c r="M928" s="2">
        <v>44088</v>
      </c>
      <c r="N928">
        <v>10</v>
      </c>
    </row>
    <row r="929" spans="1:14" x14ac:dyDescent="0.2">
      <c r="A929">
        <v>10364</v>
      </c>
      <c r="B929">
        <f>VLOOKUP(A929,'CounselingRecords (Becki)'!$A:$C,3,FALSE)</f>
        <v>9153</v>
      </c>
      <c r="C929">
        <v>96218</v>
      </c>
      <c r="D929">
        <f t="shared" si="14"/>
        <v>240927</v>
      </c>
      <c r="E929">
        <v>1</v>
      </c>
      <c r="F929" s="2">
        <v>44088</v>
      </c>
      <c r="G929" t="s">
        <v>1039</v>
      </c>
      <c r="H929">
        <v>3</v>
      </c>
      <c r="J929">
        <v>1</v>
      </c>
      <c r="L929" t="s">
        <v>1066</v>
      </c>
      <c r="M929" s="2">
        <v>44088</v>
      </c>
      <c r="N929">
        <v>10</v>
      </c>
    </row>
    <row r="930" spans="1:14" x14ac:dyDescent="0.2">
      <c r="A930">
        <v>10420</v>
      </c>
      <c r="B930">
        <f>VLOOKUP(A930,'CounselingRecords (Becki)'!$A:$C,3,FALSE)</f>
        <v>9202</v>
      </c>
      <c r="C930">
        <v>96224</v>
      </c>
      <c r="D930">
        <f t="shared" si="14"/>
        <v>240928</v>
      </c>
      <c r="E930">
        <v>1</v>
      </c>
      <c r="F930" s="2">
        <v>44088</v>
      </c>
      <c r="G930" t="s">
        <v>1039</v>
      </c>
      <c r="H930">
        <v>3</v>
      </c>
      <c r="J930">
        <v>1</v>
      </c>
      <c r="L930" t="s">
        <v>1066</v>
      </c>
      <c r="M930" s="2">
        <v>44088</v>
      </c>
      <c r="N930">
        <v>10</v>
      </c>
    </row>
    <row r="931" spans="1:14" x14ac:dyDescent="0.2">
      <c r="A931">
        <v>10302</v>
      </c>
      <c r="B931">
        <f>VLOOKUP(A931,'CounselingRecords (Becki)'!$A:$C,3,FALSE)</f>
        <v>9094</v>
      </c>
      <c r="C931">
        <v>96227</v>
      </c>
      <c r="D931">
        <f t="shared" si="14"/>
        <v>240929</v>
      </c>
      <c r="E931">
        <v>1</v>
      </c>
      <c r="F931" s="2">
        <v>44088</v>
      </c>
      <c r="G931" t="s">
        <v>1039</v>
      </c>
      <c r="H931">
        <v>3</v>
      </c>
      <c r="J931">
        <v>1</v>
      </c>
      <c r="L931" t="s">
        <v>1066</v>
      </c>
      <c r="M931" s="2">
        <v>44088</v>
      </c>
      <c r="N931">
        <v>10</v>
      </c>
    </row>
    <row r="932" spans="1:14" x14ac:dyDescent="0.2">
      <c r="A932">
        <v>10395</v>
      </c>
      <c r="B932">
        <f>VLOOKUP(A932,'CounselingRecords (Becki)'!$A:$C,3,FALSE)</f>
        <v>9181</v>
      </c>
      <c r="C932">
        <v>96229</v>
      </c>
      <c r="D932">
        <f t="shared" si="14"/>
        <v>240930</v>
      </c>
      <c r="E932">
        <v>1</v>
      </c>
      <c r="F932" s="2">
        <v>44088</v>
      </c>
      <c r="G932" t="s">
        <v>1039</v>
      </c>
      <c r="H932">
        <v>3</v>
      </c>
      <c r="J932">
        <v>1</v>
      </c>
      <c r="L932" t="s">
        <v>1066</v>
      </c>
      <c r="M932" s="2">
        <v>44088</v>
      </c>
      <c r="N932">
        <v>10</v>
      </c>
    </row>
    <row r="933" spans="1:14" x14ac:dyDescent="0.2">
      <c r="A933">
        <v>10434</v>
      </c>
      <c r="B933">
        <f>VLOOKUP(A933,'CounselingRecords (Becki)'!$A:$C,3,FALSE)</f>
        <v>9213</v>
      </c>
      <c r="C933">
        <v>96231</v>
      </c>
      <c r="D933">
        <f t="shared" si="14"/>
        <v>240931</v>
      </c>
      <c r="E933">
        <v>1</v>
      </c>
      <c r="F933" s="2">
        <v>44089</v>
      </c>
      <c r="G933" t="s">
        <v>1039</v>
      </c>
      <c r="H933">
        <v>3</v>
      </c>
      <c r="J933">
        <v>1</v>
      </c>
      <c r="L933" t="s">
        <v>1066</v>
      </c>
      <c r="M933" s="2">
        <v>44089</v>
      </c>
      <c r="N933">
        <v>10</v>
      </c>
    </row>
    <row r="934" spans="1:14" x14ac:dyDescent="0.2">
      <c r="A934">
        <v>10422</v>
      </c>
      <c r="B934">
        <f>VLOOKUP(A934,'CounselingRecords (Becki)'!$A:$C,3,FALSE)</f>
        <v>9204</v>
      </c>
      <c r="C934">
        <v>96232</v>
      </c>
      <c r="D934">
        <f t="shared" si="14"/>
        <v>240932</v>
      </c>
      <c r="E934">
        <v>1</v>
      </c>
      <c r="F934" s="2">
        <v>44090</v>
      </c>
      <c r="G934" t="s">
        <v>1039</v>
      </c>
      <c r="H934">
        <v>3</v>
      </c>
      <c r="J934">
        <v>1</v>
      </c>
      <c r="L934" t="s">
        <v>1066</v>
      </c>
      <c r="M934" s="2">
        <v>44090</v>
      </c>
      <c r="N934">
        <v>10</v>
      </c>
    </row>
    <row r="935" spans="1:14" x14ac:dyDescent="0.2">
      <c r="A935">
        <v>10372</v>
      </c>
      <c r="B935">
        <f>VLOOKUP(A935,'CounselingRecords (Becki)'!$A:$C,3,FALSE)</f>
        <v>9159</v>
      </c>
      <c r="C935">
        <v>96234</v>
      </c>
      <c r="D935">
        <f t="shared" si="14"/>
        <v>240933</v>
      </c>
      <c r="E935">
        <v>1</v>
      </c>
      <c r="F935" s="2">
        <v>44090</v>
      </c>
      <c r="G935" t="s">
        <v>1039</v>
      </c>
      <c r="H935">
        <v>3</v>
      </c>
      <c r="J935">
        <v>1</v>
      </c>
      <c r="L935" t="s">
        <v>1066</v>
      </c>
      <c r="M935" s="2">
        <v>44090</v>
      </c>
      <c r="N935">
        <v>10</v>
      </c>
    </row>
    <row r="936" spans="1:14" x14ac:dyDescent="0.2">
      <c r="A936">
        <v>10364</v>
      </c>
      <c r="B936">
        <f>VLOOKUP(A936,'CounselingRecords (Becki)'!$A:$C,3,FALSE)</f>
        <v>9153</v>
      </c>
      <c r="C936">
        <v>96215</v>
      </c>
      <c r="D936">
        <f t="shared" si="14"/>
        <v>240934</v>
      </c>
      <c r="E936">
        <v>1</v>
      </c>
      <c r="F936" s="2">
        <v>44088</v>
      </c>
      <c r="G936" t="s">
        <v>1039</v>
      </c>
      <c r="H936">
        <v>3</v>
      </c>
      <c r="J936">
        <v>1</v>
      </c>
      <c r="L936" t="s">
        <v>1066</v>
      </c>
      <c r="M936" s="2">
        <v>44088</v>
      </c>
      <c r="N936">
        <v>10</v>
      </c>
    </row>
    <row r="937" spans="1:14" x14ac:dyDescent="0.2">
      <c r="A937">
        <v>10380</v>
      </c>
      <c r="B937">
        <f>VLOOKUP(A937,'CounselingRecords (Becki)'!$A:$C,3,FALSE)</f>
        <v>9167</v>
      </c>
      <c r="C937">
        <v>96213</v>
      </c>
      <c r="D937">
        <f t="shared" si="14"/>
        <v>240935</v>
      </c>
      <c r="E937">
        <v>1</v>
      </c>
      <c r="F937" s="2">
        <v>44088</v>
      </c>
      <c r="G937" t="s">
        <v>1039</v>
      </c>
      <c r="H937">
        <v>3</v>
      </c>
      <c r="J937">
        <v>1</v>
      </c>
      <c r="L937" t="s">
        <v>1066</v>
      </c>
      <c r="M937" s="2">
        <v>44088</v>
      </c>
      <c r="N937">
        <v>10</v>
      </c>
    </row>
    <row r="938" spans="1:14" x14ac:dyDescent="0.2">
      <c r="A938">
        <v>10380</v>
      </c>
      <c r="B938">
        <f>VLOOKUP(A938,'CounselingRecords (Becki)'!$A:$C,3,FALSE)</f>
        <v>9167</v>
      </c>
      <c r="C938">
        <v>96211</v>
      </c>
      <c r="D938">
        <f t="shared" si="14"/>
        <v>240936</v>
      </c>
      <c r="E938">
        <v>1</v>
      </c>
      <c r="F938" s="2">
        <v>44088</v>
      </c>
      <c r="G938" t="s">
        <v>1039</v>
      </c>
      <c r="H938">
        <v>3</v>
      </c>
      <c r="J938">
        <v>1</v>
      </c>
      <c r="L938" t="s">
        <v>1066</v>
      </c>
      <c r="M938" s="2">
        <v>44088</v>
      </c>
      <c r="N938">
        <v>10</v>
      </c>
    </row>
    <row r="939" spans="1:14" x14ac:dyDescent="0.2">
      <c r="A939">
        <v>10386</v>
      </c>
      <c r="B939">
        <f>VLOOKUP(A939,'CounselingRecords (Becki)'!$A:$C,3,FALSE)</f>
        <v>9172</v>
      </c>
      <c r="C939">
        <v>96207</v>
      </c>
      <c r="D939">
        <f t="shared" si="14"/>
        <v>240937</v>
      </c>
      <c r="E939">
        <v>1</v>
      </c>
      <c r="F939" s="2">
        <v>44083</v>
      </c>
      <c r="G939" t="s">
        <v>1039</v>
      </c>
      <c r="H939">
        <v>3</v>
      </c>
      <c r="J939">
        <v>1</v>
      </c>
      <c r="L939" t="s">
        <v>1066</v>
      </c>
      <c r="M939" s="2">
        <v>44083</v>
      </c>
      <c r="N939">
        <v>10</v>
      </c>
    </row>
    <row r="940" spans="1:14" x14ac:dyDescent="0.2">
      <c r="A940">
        <v>10255</v>
      </c>
      <c r="B940">
        <f>VLOOKUP(A940,'CounselingRecords (Becki)'!$A:$C,3,FALSE)</f>
        <v>9048</v>
      </c>
      <c r="C940">
        <v>96552</v>
      </c>
      <c r="D940">
        <f t="shared" si="14"/>
        <v>240938</v>
      </c>
      <c r="E940">
        <v>1</v>
      </c>
      <c r="F940" s="2">
        <v>44116</v>
      </c>
      <c r="G940" t="s">
        <v>1039</v>
      </c>
      <c r="H940">
        <v>3</v>
      </c>
      <c r="J940">
        <v>1</v>
      </c>
      <c r="L940" t="s">
        <v>1066</v>
      </c>
      <c r="M940" s="2">
        <v>44116</v>
      </c>
      <c r="N940">
        <v>10</v>
      </c>
    </row>
    <row r="941" spans="1:14" x14ac:dyDescent="0.2">
      <c r="A941">
        <v>10386</v>
      </c>
      <c r="B941">
        <f>VLOOKUP(A941,'CounselingRecords (Becki)'!$A:$C,3,FALSE)</f>
        <v>9172</v>
      </c>
      <c r="C941">
        <v>96205</v>
      </c>
      <c r="D941">
        <f t="shared" si="14"/>
        <v>240939</v>
      </c>
      <c r="E941">
        <v>1</v>
      </c>
      <c r="F941" s="2">
        <v>44078</v>
      </c>
      <c r="G941" t="s">
        <v>1039</v>
      </c>
      <c r="H941">
        <v>3</v>
      </c>
      <c r="J941">
        <v>1</v>
      </c>
      <c r="L941" t="s">
        <v>1066</v>
      </c>
      <c r="M941" s="2">
        <v>44078</v>
      </c>
      <c r="N941">
        <v>10</v>
      </c>
    </row>
    <row r="942" spans="1:14" x14ac:dyDescent="0.2">
      <c r="A942">
        <v>10241</v>
      </c>
      <c r="B942">
        <f>VLOOKUP(A942,'CounselingRecords (Becki)'!$A:$C,3,FALSE)</f>
        <v>9034</v>
      </c>
      <c r="C942">
        <v>96201</v>
      </c>
      <c r="D942">
        <f t="shared" si="14"/>
        <v>240940</v>
      </c>
      <c r="E942">
        <v>1</v>
      </c>
      <c r="F942" s="2">
        <v>44085</v>
      </c>
      <c r="G942" t="s">
        <v>1039</v>
      </c>
      <c r="H942">
        <v>3</v>
      </c>
      <c r="J942">
        <v>1</v>
      </c>
      <c r="L942" t="s">
        <v>1066</v>
      </c>
      <c r="M942" s="2">
        <v>44085</v>
      </c>
      <c r="N942">
        <v>10</v>
      </c>
    </row>
    <row r="943" spans="1:14" x14ac:dyDescent="0.2">
      <c r="A943">
        <v>10240</v>
      </c>
      <c r="B943">
        <f>VLOOKUP(A943,'CounselingRecords (Becki)'!$A:$C,3,FALSE)</f>
        <v>9033</v>
      </c>
      <c r="C943">
        <v>96203</v>
      </c>
      <c r="D943">
        <f t="shared" si="14"/>
        <v>240941</v>
      </c>
      <c r="E943">
        <v>1</v>
      </c>
      <c r="F943" s="2">
        <v>44085</v>
      </c>
      <c r="G943" t="s">
        <v>1039</v>
      </c>
      <c r="H943">
        <v>3</v>
      </c>
      <c r="J943">
        <v>1</v>
      </c>
      <c r="L943" t="s">
        <v>1066</v>
      </c>
      <c r="M943" s="2">
        <v>44085</v>
      </c>
      <c r="N943">
        <v>10</v>
      </c>
    </row>
    <row r="944" spans="1:14" x14ac:dyDescent="0.2">
      <c r="A944">
        <v>10281</v>
      </c>
      <c r="B944">
        <f>VLOOKUP(A944,'CounselingRecords (Becki)'!$A:$C,3,FALSE)</f>
        <v>9073</v>
      </c>
      <c r="C944">
        <v>96197</v>
      </c>
      <c r="D944">
        <f t="shared" si="14"/>
        <v>240942</v>
      </c>
      <c r="E944">
        <v>1</v>
      </c>
      <c r="F944" s="2">
        <v>44078</v>
      </c>
      <c r="G944" t="s">
        <v>1039</v>
      </c>
      <c r="H944">
        <v>3</v>
      </c>
      <c r="J944">
        <v>1</v>
      </c>
      <c r="L944" t="s">
        <v>1066</v>
      </c>
      <c r="M944" s="2">
        <v>44078</v>
      </c>
      <c r="N944">
        <v>10</v>
      </c>
    </row>
    <row r="945" spans="1:14" x14ac:dyDescent="0.2">
      <c r="A945">
        <v>10402</v>
      </c>
      <c r="B945">
        <f>VLOOKUP(A945,'CounselingRecords (Becki)'!$A:$C,3,FALSE)</f>
        <v>9188</v>
      </c>
      <c r="C945">
        <v>96199</v>
      </c>
      <c r="D945">
        <f t="shared" si="14"/>
        <v>240943</v>
      </c>
      <c r="E945">
        <v>1</v>
      </c>
      <c r="F945" s="2">
        <v>44110</v>
      </c>
      <c r="G945" t="s">
        <v>1039</v>
      </c>
      <c r="H945">
        <v>3</v>
      </c>
      <c r="J945">
        <v>1</v>
      </c>
      <c r="L945" t="s">
        <v>1066</v>
      </c>
      <c r="M945" s="2">
        <v>44110</v>
      </c>
      <c r="N945">
        <v>10</v>
      </c>
    </row>
    <row r="946" spans="1:14" x14ac:dyDescent="0.2">
      <c r="A946">
        <v>10206</v>
      </c>
      <c r="B946">
        <f>VLOOKUP(A946,'CounselingRecords (Becki)'!$A:$C,3,FALSE)</f>
        <v>9000</v>
      </c>
      <c r="C946">
        <v>96189</v>
      </c>
      <c r="D946">
        <f t="shared" si="14"/>
        <v>240944</v>
      </c>
      <c r="E946">
        <v>1</v>
      </c>
      <c r="F946" s="2">
        <v>44083</v>
      </c>
      <c r="G946" t="s">
        <v>1039</v>
      </c>
      <c r="H946">
        <v>3</v>
      </c>
      <c r="J946">
        <v>1</v>
      </c>
      <c r="L946" t="s">
        <v>1066</v>
      </c>
      <c r="M946" s="2">
        <v>44083</v>
      </c>
      <c r="N946">
        <v>10</v>
      </c>
    </row>
    <row r="947" spans="1:14" x14ac:dyDescent="0.2">
      <c r="A947">
        <v>10395</v>
      </c>
      <c r="B947">
        <f>VLOOKUP(A947,'CounselingRecords (Becki)'!$A:$C,3,FALSE)</f>
        <v>9181</v>
      </c>
      <c r="C947">
        <v>96194</v>
      </c>
      <c r="D947">
        <f t="shared" si="14"/>
        <v>240945</v>
      </c>
      <c r="E947">
        <v>1</v>
      </c>
      <c r="F947" s="2">
        <v>44078</v>
      </c>
      <c r="G947" t="s">
        <v>1039</v>
      </c>
      <c r="H947">
        <v>3</v>
      </c>
      <c r="J947">
        <v>1</v>
      </c>
      <c r="L947" t="s">
        <v>1066</v>
      </c>
      <c r="M947" s="2">
        <v>44078</v>
      </c>
      <c r="N947">
        <v>10</v>
      </c>
    </row>
    <row r="948" spans="1:14" x14ac:dyDescent="0.2">
      <c r="A948">
        <v>10395</v>
      </c>
      <c r="B948">
        <f>VLOOKUP(A948,'CounselingRecords (Becki)'!$A:$C,3,FALSE)</f>
        <v>9181</v>
      </c>
      <c r="C948">
        <v>96195</v>
      </c>
      <c r="D948">
        <f t="shared" si="14"/>
        <v>240946</v>
      </c>
      <c r="E948">
        <v>1</v>
      </c>
      <c r="F948" s="2">
        <v>44077</v>
      </c>
      <c r="G948" t="s">
        <v>1039</v>
      </c>
      <c r="H948">
        <v>3</v>
      </c>
      <c r="J948">
        <v>1</v>
      </c>
      <c r="L948" t="s">
        <v>1066</v>
      </c>
      <c r="M948" s="2">
        <v>44077</v>
      </c>
      <c r="N948">
        <v>10</v>
      </c>
    </row>
    <row r="949" spans="1:14" x14ac:dyDescent="0.2">
      <c r="A949">
        <v>10400</v>
      </c>
      <c r="B949">
        <f>VLOOKUP(A949,'CounselingRecords (Becki)'!$A:$C,3,FALSE)</f>
        <v>9186</v>
      </c>
      <c r="C949">
        <v>96191</v>
      </c>
      <c r="D949">
        <f t="shared" si="14"/>
        <v>240947</v>
      </c>
      <c r="E949">
        <v>1</v>
      </c>
      <c r="F949" s="2">
        <v>44077</v>
      </c>
      <c r="G949" t="s">
        <v>1039</v>
      </c>
      <c r="H949">
        <v>3</v>
      </c>
      <c r="J949">
        <v>1</v>
      </c>
      <c r="L949" t="s">
        <v>1066</v>
      </c>
      <c r="M949" s="2">
        <v>44077</v>
      </c>
      <c r="N949">
        <v>10</v>
      </c>
    </row>
    <row r="950" spans="1:14" x14ac:dyDescent="0.2">
      <c r="A950">
        <v>10417</v>
      </c>
      <c r="B950">
        <f>VLOOKUP(A950,'CounselingRecords (Becki)'!$A:$C,3,FALSE)</f>
        <v>9199</v>
      </c>
      <c r="C950">
        <v>96558</v>
      </c>
      <c r="D950">
        <f t="shared" si="14"/>
        <v>240948</v>
      </c>
      <c r="E950">
        <v>1</v>
      </c>
      <c r="F950" s="2">
        <v>44116</v>
      </c>
      <c r="G950" t="s">
        <v>1039</v>
      </c>
      <c r="H950">
        <v>3</v>
      </c>
      <c r="J950">
        <v>1</v>
      </c>
      <c r="L950" t="s">
        <v>1066</v>
      </c>
      <c r="M950" s="2">
        <v>44116</v>
      </c>
      <c r="N950">
        <v>5</v>
      </c>
    </row>
    <row r="951" spans="1:14" x14ac:dyDescent="0.2">
      <c r="A951">
        <v>10417</v>
      </c>
      <c r="B951">
        <f>VLOOKUP(A951,'CounselingRecords (Becki)'!$A:$C,3,FALSE)</f>
        <v>9199</v>
      </c>
      <c r="C951">
        <v>96556</v>
      </c>
      <c r="D951">
        <f t="shared" si="14"/>
        <v>240949</v>
      </c>
      <c r="E951">
        <v>1</v>
      </c>
      <c r="F951" s="2">
        <v>44113</v>
      </c>
      <c r="G951" t="s">
        <v>1039</v>
      </c>
      <c r="H951">
        <v>3</v>
      </c>
      <c r="J951">
        <v>1</v>
      </c>
      <c r="L951" t="s">
        <v>1066</v>
      </c>
      <c r="M951" s="2">
        <v>44113</v>
      </c>
      <c r="N951">
        <v>10</v>
      </c>
    </row>
    <row r="952" spans="1:14" x14ac:dyDescent="0.2">
      <c r="A952">
        <v>10430</v>
      </c>
      <c r="B952">
        <f>VLOOKUP(A952,'CounselingRecords (Becki)'!$A:$C,3,FALSE)</f>
        <v>9210</v>
      </c>
      <c r="C952">
        <v>96554</v>
      </c>
      <c r="D952">
        <f t="shared" si="14"/>
        <v>240950</v>
      </c>
      <c r="E952">
        <v>1</v>
      </c>
      <c r="F952" s="2">
        <v>44116</v>
      </c>
      <c r="G952" t="s">
        <v>1039</v>
      </c>
      <c r="H952">
        <v>3</v>
      </c>
      <c r="J952">
        <v>1</v>
      </c>
      <c r="L952" t="s">
        <v>1066</v>
      </c>
      <c r="M952" s="2">
        <v>44116</v>
      </c>
      <c r="N952">
        <v>10</v>
      </c>
    </row>
    <row r="953" spans="1:14" x14ac:dyDescent="0.2">
      <c r="A953">
        <v>10395</v>
      </c>
      <c r="B953">
        <f>VLOOKUP(A953,'CounselingRecords (Becki)'!$A:$C,3,FALSE)</f>
        <v>9181</v>
      </c>
      <c r="C953">
        <v>96550</v>
      </c>
      <c r="D953">
        <f t="shared" si="14"/>
        <v>240951</v>
      </c>
      <c r="E953">
        <v>1</v>
      </c>
      <c r="F953" s="2">
        <v>44116</v>
      </c>
      <c r="G953" t="s">
        <v>1039</v>
      </c>
      <c r="H953">
        <v>3</v>
      </c>
      <c r="J953">
        <v>1</v>
      </c>
      <c r="L953" t="s">
        <v>1066</v>
      </c>
      <c r="M953" s="2">
        <v>44116</v>
      </c>
      <c r="N953">
        <v>10</v>
      </c>
    </row>
    <row r="954" spans="1:14" x14ac:dyDescent="0.2">
      <c r="A954">
        <v>10254</v>
      </c>
      <c r="B954">
        <f>VLOOKUP(A954,'CounselingRecords (Becki)'!$A:$C,3,FALSE)</f>
        <v>9047</v>
      </c>
      <c r="C954">
        <v>96546</v>
      </c>
      <c r="D954">
        <f t="shared" si="14"/>
        <v>240952</v>
      </c>
      <c r="E954">
        <v>1</v>
      </c>
      <c r="F954" s="2">
        <v>44112</v>
      </c>
      <c r="G954" t="s">
        <v>1039</v>
      </c>
      <c r="H954">
        <v>3</v>
      </c>
      <c r="J954">
        <v>1</v>
      </c>
      <c r="L954" t="s">
        <v>1066</v>
      </c>
      <c r="M954" s="2">
        <v>44112</v>
      </c>
      <c r="N954">
        <v>10</v>
      </c>
    </row>
    <row r="955" spans="1:14" x14ac:dyDescent="0.2">
      <c r="A955">
        <v>10241</v>
      </c>
      <c r="B955">
        <f>VLOOKUP(A955,'CounselingRecords (Becki)'!$A:$C,3,FALSE)</f>
        <v>9034</v>
      </c>
      <c r="C955">
        <v>96547</v>
      </c>
      <c r="D955">
        <f t="shared" si="14"/>
        <v>240953</v>
      </c>
      <c r="E955">
        <v>1</v>
      </c>
      <c r="F955" s="2">
        <v>44110</v>
      </c>
      <c r="G955" t="s">
        <v>1039</v>
      </c>
      <c r="H955">
        <v>3</v>
      </c>
      <c r="J955">
        <v>1</v>
      </c>
      <c r="L955" t="s">
        <v>1066</v>
      </c>
      <c r="M955" s="2">
        <v>44110</v>
      </c>
      <c r="N955">
        <v>10</v>
      </c>
    </row>
    <row r="956" spans="1:14" x14ac:dyDescent="0.2">
      <c r="A956">
        <v>10284</v>
      </c>
      <c r="B956">
        <f>VLOOKUP(A956,'CounselingRecords (Becki)'!$A:$C,3,FALSE)</f>
        <v>9076</v>
      </c>
      <c r="C956">
        <v>96538</v>
      </c>
      <c r="D956">
        <f t="shared" si="14"/>
        <v>240954</v>
      </c>
      <c r="E956">
        <v>1</v>
      </c>
      <c r="F956" s="2">
        <v>44131</v>
      </c>
      <c r="G956" t="s">
        <v>1039</v>
      </c>
      <c r="H956">
        <v>3</v>
      </c>
      <c r="J956">
        <v>1</v>
      </c>
      <c r="L956" t="s">
        <v>1066</v>
      </c>
      <c r="M956" s="2">
        <v>44131</v>
      </c>
      <c r="N956">
        <v>10</v>
      </c>
    </row>
    <row r="957" spans="1:14" x14ac:dyDescent="0.2">
      <c r="A957">
        <v>10284</v>
      </c>
      <c r="B957">
        <f>VLOOKUP(A957,'CounselingRecords (Becki)'!$A:$C,3,FALSE)</f>
        <v>9076</v>
      </c>
      <c r="C957">
        <v>96540</v>
      </c>
      <c r="D957">
        <f t="shared" si="14"/>
        <v>240955</v>
      </c>
      <c r="E957">
        <v>1</v>
      </c>
      <c r="F957" s="2">
        <v>44110</v>
      </c>
      <c r="G957" t="s">
        <v>1039</v>
      </c>
      <c r="H957">
        <v>3</v>
      </c>
      <c r="J957">
        <v>1</v>
      </c>
      <c r="L957" t="s">
        <v>1066</v>
      </c>
      <c r="M957" s="2">
        <v>44110</v>
      </c>
      <c r="N957">
        <v>10</v>
      </c>
    </row>
    <row r="958" spans="1:14" x14ac:dyDescent="0.2">
      <c r="A958">
        <v>10256</v>
      </c>
      <c r="B958">
        <f>VLOOKUP(A958,'CounselingRecords (Becki)'!$A:$C,3,FALSE)</f>
        <v>9049</v>
      </c>
      <c r="C958">
        <v>96542</v>
      </c>
      <c r="D958">
        <f t="shared" si="14"/>
        <v>240956</v>
      </c>
      <c r="E958">
        <v>1</v>
      </c>
      <c r="F958" s="2">
        <v>44112</v>
      </c>
      <c r="G958" t="s">
        <v>1039</v>
      </c>
      <c r="H958">
        <v>3</v>
      </c>
      <c r="J958">
        <v>1</v>
      </c>
      <c r="L958" t="s">
        <v>1066</v>
      </c>
      <c r="M958" s="2">
        <v>44112</v>
      </c>
      <c r="N958">
        <v>10</v>
      </c>
    </row>
    <row r="959" spans="1:14" x14ac:dyDescent="0.2">
      <c r="A959">
        <v>10256</v>
      </c>
      <c r="B959">
        <f>VLOOKUP(A959,'CounselingRecords (Becki)'!$A:$C,3,FALSE)</f>
        <v>9049</v>
      </c>
      <c r="C959">
        <v>96544</v>
      </c>
      <c r="D959">
        <f t="shared" si="14"/>
        <v>240957</v>
      </c>
      <c r="E959">
        <v>1</v>
      </c>
      <c r="F959" s="2">
        <v>44133</v>
      </c>
      <c r="G959" t="s">
        <v>1039</v>
      </c>
      <c r="H959">
        <v>3</v>
      </c>
      <c r="J959">
        <v>1</v>
      </c>
      <c r="L959" t="s">
        <v>1066</v>
      </c>
      <c r="M959" s="2">
        <v>44133</v>
      </c>
      <c r="N959">
        <v>10</v>
      </c>
    </row>
    <row r="960" spans="1:14" x14ac:dyDescent="0.2">
      <c r="A960">
        <v>10284</v>
      </c>
      <c r="B960">
        <f>VLOOKUP(A960,'CounselingRecords (Becki)'!$A:$C,3,FALSE)</f>
        <v>9076</v>
      </c>
      <c r="C960">
        <v>96535</v>
      </c>
      <c r="D960">
        <f t="shared" si="14"/>
        <v>240958</v>
      </c>
      <c r="E960">
        <v>1</v>
      </c>
      <c r="F960" s="2">
        <v>44123</v>
      </c>
      <c r="G960" t="s">
        <v>1039</v>
      </c>
      <c r="H960">
        <v>3</v>
      </c>
      <c r="J960">
        <v>1</v>
      </c>
      <c r="L960" t="s">
        <v>1066</v>
      </c>
      <c r="M960" s="2">
        <v>44123</v>
      </c>
      <c r="N960">
        <v>10</v>
      </c>
    </row>
    <row r="961" spans="1:14" x14ac:dyDescent="0.2">
      <c r="A961">
        <v>10284</v>
      </c>
      <c r="B961">
        <f>VLOOKUP(A961,'CounselingRecords (Becki)'!$A:$C,3,FALSE)</f>
        <v>9076</v>
      </c>
      <c r="C961">
        <v>96533</v>
      </c>
      <c r="D961">
        <f t="shared" si="14"/>
        <v>240959</v>
      </c>
      <c r="E961">
        <v>1</v>
      </c>
      <c r="F961" s="2">
        <v>44118</v>
      </c>
      <c r="G961" t="s">
        <v>1039</v>
      </c>
      <c r="H961">
        <v>3</v>
      </c>
      <c r="J961">
        <v>1</v>
      </c>
      <c r="L961" t="s">
        <v>1066</v>
      </c>
      <c r="M961" s="2">
        <v>44118</v>
      </c>
      <c r="N961">
        <v>10</v>
      </c>
    </row>
    <row r="962" spans="1:14" x14ac:dyDescent="0.2">
      <c r="A962">
        <v>10226</v>
      </c>
      <c r="B962">
        <f>VLOOKUP(A962,'CounselingRecords (Becki)'!$A:$C,3,FALSE)</f>
        <v>9020</v>
      </c>
      <c r="C962">
        <v>96530</v>
      </c>
      <c r="D962">
        <f t="shared" si="14"/>
        <v>240960</v>
      </c>
      <c r="E962">
        <v>1</v>
      </c>
      <c r="F962" s="2">
        <v>44110</v>
      </c>
      <c r="G962" t="s">
        <v>1039</v>
      </c>
      <c r="H962">
        <v>3</v>
      </c>
      <c r="J962">
        <v>1</v>
      </c>
      <c r="L962" t="s">
        <v>1066</v>
      </c>
      <c r="M962" s="2">
        <v>44110</v>
      </c>
      <c r="N962">
        <v>10</v>
      </c>
    </row>
    <row r="963" spans="1:14" x14ac:dyDescent="0.2">
      <c r="A963">
        <v>10284</v>
      </c>
      <c r="B963">
        <f>VLOOKUP(A963,'CounselingRecords (Becki)'!$A:$C,3,FALSE)</f>
        <v>9076</v>
      </c>
      <c r="C963">
        <v>96531</v>
      </c>
      <c r="D963">
        <f t="shared" si="14"/>
        <v>240961</v>
      </c>
      <c r="E963">
        <v>1</v>
      </c>
      <c r="F963" s="2">
        <v>44116</v>
      </c>
      <c r="G963" t="s">
        <v>1039</v>
      </c>
      <c r="H963">
        <v>3</v>
      </c>
      <c r="J963">
        <v>1</v>
      </c>
      <c r="L963" t="s">
        <v>1066</v>
      </c>
      <c r="M963" s="2">
        <v>44116</v>
      </c>
      <c r="N963">
        <v>5</v>
      </c>
    </row>
    <row r="964" spans="1:14" x14ac:dyDescent="0.2">
      <c r="A964">
        <v>10246</v>
      </c>
      <c r="B964">
        <f>VLOOKUP(A964,'CounselingRecords (Becki)'!$A:$C,3,FALSE)</f>
        <v>9039</v>
      </c>
      <c r="C964">
        <v>96526</v>
      </c>
      <c r="D964">
        <f t="shared" ref="D964:D1027" si="15">D963+1</f>
        <v>240962</v>
      </c>
      <c r="E964">
        <v>1</v>
      </c>
      <c r="F964" s="2">
        <v>44109</v>
      </c>
      <c r="G964" t="s">
        <v>1039</v>
      </c>
      <c r="H964">
        <v>3</v>
      </c>
      <c r="J964">
        <v>1</v>
      </c>
      <c r="L964" t="s">
        <v>1066</v>
      </c>
      <c r="M964" s="2">
        <v>44109</v>
      </c>
      <c r="N964">
        <v>10</v>
      </c>
    </row>
    <row r="965" spans="1:14" x14ac:dyDescent="0.2">
      <c r="A965">
        <v>10246</v>
      </c>
      <c r="B965">
        <f>VLOOKUP(A965,'CounselingRecords (Becki)'!$A:$C,3,FALSE)</f>
        <v>9039</v>
      </c>
      <c r="C965">
        <v>96528</v>
      </c>
      <c r="D965">
        <f t="shared" si="15"/>
        <v>240963</v>
      </c>
      <c r="E965">
        <v>1</v>
      </c>
      <c r="F965" s="2">
        <v>44126</v>
      </c>
      <c r="G965" t="s">
        <v>1039</v>
      </c>
      <c r="H965">
        <v>3</v>
      </c>
      <c r="J965">
        <v>1</v>
      </c>
      <c r="L965" t="s">
        <v>1066</v>
      </c>
      <c r="M965" s="2">
        <v>44126</v>
      </c>
      <c r="N965">
        <v>10</v>
      </c>
    </row>
    <row r="966" spans="1:14" x14ac:dyDescent="0.2">
      <c r="A966">
        <v>10471</v>
      </c>
      <c r="B966">
        <f>VLOOKUP(A966,'CounselingRecords (Becki)'!$A:$C,3,FALSE)</f>
        <v>9240</v>
      </c>
      <c r="C966">
        <v>96524</v>
      </c>
      <c r="D966">
        <f t="shared" si="15"/>
        <v>240964</v>
      </c>
      <c r="E966">
        <v>1</v>
      </c>
      <c r="F966" s="2">
        <v>44109</v>
      </c>
      <c r="G966" t="s">
        <v>1039</v>
      </c>
      <c r="H966">
        <v>3</v>
      </c>
      <c r="J966">
        <v>1</v>
      </c>
      <c r="L966" t="s">
        <v>1066</v>
      </c>
      <c r="M966" s="2">
        <v>44109</v>
      </c>
      <c r="N966">
        <v>5</v>
      </c>
    </row>
    <row r="967" spans="1:14" x14ac:dyDescent="0.2">
      <c r="A967">
        <v>10244</v>
      </c>
      <c r="B967">
        <f>VLOOKUP(A967,'CounselingRecords (Becki)'!$A:$C,3,FALSE)</f>
        <v>9037</v>
      </c>
      <c r="C967">
        <v>96522</v>
      </c>
      <c r="D967">
        <f t="shared" si="15"/>
        <v>240965</v>
      </c>
      <c r="E967">
        <v>1</v>
      </c>
      <c r="F967" s="2">
        <v>44140</v>
      </c>
      <c r="G967" t="s">
        <v>1039</v>
      </c>
      <c r="H967">
        <v>3</v>
      </c>
      <c r="J967">
        <v>1</v>
      </c>
      <c r="L967" t="s">
        <v>1066</v>
      </c>
      <c r="M967" s="2">
        <v>44140</v>
      </c>
      <c r="N967">
        <v>10</v>
      </c>
    </row>
    <row r="968" spans="1:14" x14ac:dyDescent="0.2">
      <c r="A968">
        <v>10419</v>
      </c>
      <c r="B968">
        <f>VLOOKUP(A968,'CounselingRecords (Becki)'!$A:$C,3,FALSE)</f>
        <v>9201</v>
      </c>
      <c r="C968">
        <v>96509</v>
      </c>
      <c r="D968">
        <f t="shared" si="15"/>
        <v>240966</v>
      </c>
      <c r="E968">
        <v>1</v>
      </c>
      <c r="F968" s="2">
        <v>44118</v>
      </c>
      <c r="G968" t="s">
        <v>1039</v>
      </c>
      <c r="H968">
        <v>3</v>
      </c>
      <c r="J968">
        <v>1</v>
      </c>
      <c r="L968" t="s">
        <v>1066</v>
      </c>
      <c r="M968" s="2">
        <v>44118</v>
      </c>
      <c r="N968">
        <v>10</v>
      </c>
    </row>
    <row r="969" spans="1:14" x14ac:dyDescent="0.2">
      <c r="A969">
        <v>10419</v>
      </c>
      <c r="B969">
        <f>VLOOKUP(A969,'CounselingRecords (Becki)'!$A:$C,3,FALSE)</f>
        <v>9201</v>
      </c>
      <c r="C969">
        <v>96507</v>
      </c>
      <c r="D969">
        <f t="shared" si="15"/>
        <v>240967</v>
      </c>
      <c r="E969">
        <v>1</v>
      </c>
      <c r="F969" s="2">
        <v>44116</v>
      </c>
      <c r="G969" t="s">
        <v>1039</v>
      </c>
      <c r="H969">
        <v>3</v>
      </c>
      <c r="J969">
        <v>1</v>
      </c>
      <c r="L969" t="s">
        <v>1066</v>
      </c>
      <c r="M969" s="2">
        <v>44116</v>
      </c>
      <c r="N969">
        <v>5</v>
      </c>
    </row>
    <row r="970" spans="1:14" x14ac:dyDescent="0.2">
      <c r="A970">
        <v>10466</v>
      </c>
      <c r="B970">
        <f>VLOOKUP(A970,'CounselingRecords (Becki)'!$A:$C,3,FALSE)</f>
        <v>9237</v>
      </c>
      <c r="C970">
        <v>96500</v>
      </c>
      <c r="D970">
        <f t="shared" si="15"/>
        <v>240968</v>
      </c>
      <c r="E970">
        <v>1</v>
      </c>
      <c r="F970" s="2">
        <v>44125</v>
      </c>
      <c r="G970" t="s">
        <v>1039</v>
      </c>
      <c r="H970">
        <v>3</v>
      </c>
      <c r="J970">
        <v>1</v>
      </c>
      <c r="L970" t="s">
        <v>1066</v>
      </c>
      <c r="M970" s="2">
        <v>44125</v>
      </c>
      <c r="N970">
        <v>10</v>
      </c>
    </row>
    <row r="971" spans="1:14" x14ac:dyDescent="0.2">
      <c r="A971">
        <v>10466</v>
      </c>
      <c r="B971">
        <f>VLOOKUP(A971,'CounselingRecords (Becki)'!$A:$C,3,FALSE)</f>
        <v>9237</v>
      </c>
      <c r="C971">
        <v>96504</v>
      </c>
      <c r="D971">
        <f t="shared" si="15"/>
        <v>240969</v>
      </c>
      <c r="E971">
        <v>1</v>
      </c>
      <c r="F971" s="2">
        <v>44137</v>
      </c>
      <c r="G971" t="s">
        <v>1039</v>
      </c>
      <c r="H971">
        <v>3</v>
      </c>
      <c r="J971">
        <v>1</v>
      </c>
      <c r="L971" t="s">
        <v>1066</v>
      </c>
      <c r="M971" s="2">
        <v>44137</v>
      </c>
      <c r="N971">
        <v>10</v>
      </c>
    </row>
    <row r="972" spans="1:14" x14ac:dyDescent="0.2">
      <c r="A972">
        <v>10444</v>
      </c>
      <c r="B972">
        <f>VLOOKUP(A972,'CounselingRecords (Becki)'!$A:$C,3,FALSE)</f>
        <v>9220</v>
      </c>
      <c r="C972">
        <v>96512</v>
      </c>
      <c r="D972">
        <f t="shared" si="15"/>
        <v>240970</v>
      </c>
      <c r="E972">
        <v>1</v>
      </c>
      <c r="F972" s="2">
        <v>44138</v>
      </c>
      <c r="G972" t="s">
        <v>1039</v>
      </c>
      <c r="H972">
        <v>3</v>
      </c>
      <c r="J972">
        <v>1</v>
      </c>
      <c r="L972" t="s">
        <v>1066</v>
      </c>
      <c r="M972" s="2">
        <v>44138</v>
      </c>
      <c r="N972">
        <v>10</v>
      </c>
    </row>
    <row r="973" spans="1:14" x14ac:dyDescent="0.2">
      <c r="A973">
        <v>10468</v>
      </c>
      <c r="B973">
        <f>VLOOKUP(A973,'CounselingRecords (Becki)'!$A:$C,3,FALSE)</f>
        <v>9238</v>
      </c>
      <c r="C973">
        <v>96514</v>
      </c>
      <c r="D973">
        <f t="shared" si="15"/>
        <v>240971</v>
      </c>
      <c r="E973">
        <v>1</v>
      </c>
      <c r="F973" s="2">
        <v>44110</v>
      </c>
      <c r="G973" t="s">
        <v>1039</v>
      </c>
      <c r="H973">
        <v>3</v>
      </c>
      <c r="J973">
        <v>1</v>
      </c>
      <c r="L973" t="s">
        <v>1066</v>
      </c>
      <c r="M973" s="2">
        <v>44110</v>
      </c>
      <c r="N973">
        <v>10</v>
      </c>
    </row>
    <row r="974" spans="1:14" x14ac:dyDescent="0.2">
      <c r="A974">
        <v>10450</v>
      </c>
      <c r="B974">
        <f>VLOOKUP(A974,'CounselingRecords (Becki)'!$A:$C,3,FALSE)</f>
        <v>9225</v>
      </c>
      <c r="C974">
        <v>96517</v>
      </c>
      <c r="D974">
        <f t="shared" si="15"/>
        <v>240972</v>
      </c>
      <c r="E974">
        <v>1</v>
      </c>
      <c r="F974" s="2">
        <v>44139</v>
      </c>
      <c r="G974" t="s">
        <v>1039</v>
      </c>
      <c r="H974">
        <v>3</v>
      </c>
      <c r="J974">
        <v>1</v>
      </c>
      <c r="L974" t="s">
        <v>1066</v>
      </c>
      <c r="M974" s="2">
        <v>44139</v>
      </c>
      <c r="N974">
        <v>10</v>
      </c>
    </row>
    <row r="975" spans="1:14" x14ac:dyDescent="0.2">
      <c r="A975">
        <v>10449</v>
      </c>
      <c r="B975">
        <f>VLOOKUP(A975,'CounselingRecords (Becki)'!$A:$C,3,FALSE)</f>
        <v>9224</v>
      </c>
      <c r="C975">
        <v>96520</v>
      </c>
      <c r="D975">
        <f t="shared" si="15"/>
        <v>240973</v>
      </c>
      <c r="E975">
        <v>1</v>
      </c>
      <c r="F975" s="2">
        <v>44140</v>
      </c>
      <c r="G975" t="s">
        <v>1039</v>
      </c>
      <c r="H975">
        <v>3</v>
      </c>
      <c r="J975">
        <v>1</v>
      </c>
      <c r="L975" t="s">
        <v>1066</v>
      </c>
      <c r="M975" s="2">
        <v>44140</v>
      </c>
      <c r="N975">
        <v>5</v>
      </c>
    </row>
    <row r="976" spans="1:14" x14ac:dyDescent="0.2">
      <c r="A976">
        <v>10331</v>
      </c>
      <c r="B976">
        <f>VLOOKUP(A976,'CounselingRecords (Becki)'!$A:$C,3,FALSE)</f>
        <v>9123</v>
      </c>
      <c r="C976">
        <v>96485</v>
      </c>
      <c r="D976">
        <f t="shared" si="15"/>
        <v>240974</v>
      </c>
      <c r="E976">
        <v>1</v>
      </c>
      <c r="F976" s="2">
        <v>44126</v>
      </c>
      <c r="G976" t="s">
        <v>1039</v>
      </c>
      <c r="H976">
        <v>3</v>
      </c>
      <c r="J976">
        <v>1</v>
      </c>
      <c r="L976" t="s">
        <v>1066</v>
      </c>
      <c r="M976" s="2">
        <v>44126</v>
      </c>
      <c r="N976">
        <v>10</v>
      </c>
    </row>
    <row r="977" spans="1:14" x14ac:dyDescent="0.2">
      <c r="A977">
        <v>10449</v>
      </c>
      <c r="B977">
        <f>VLOOKUP(A977,'CounselingRecords (Becki)'!$A:$C,3,FALSE)</f>
        <v>9224</v>
      </c>
      <c r="C977">
        <v>96455</v>
      </c>
      <c r="D977">
        <f t="shared" si="15"/>
        <v>240975</v>
      </c>
      <c r="E977">
        <v>1</v>
      </c>
      <c r="F977" s="2">
        <v>44119</v>
      </c>
      <c r="G977" t="s">
        <v>1039</v>
      </c>
      <c r="H977">
        <v>3</v>
      </c>
      <c r="J977">
        <v>1</v>
      </c>
      <c r="L977" t="s">
        <v>1066</v>
      </c>
      <c r="M977" s="2">
        <v>44119</v>
      </c>
      <c r="N977">
        <v>10</v>
      </c>
    </row>
    <row r="978" spans="1:14" x14ac:dyDescent="0.2">
      <c r="A978">
        <v>10302</v>
      </c>
      <c r="B978">
        <f>VLOOKUP(A978,'CounselingRecords (Becki)'!$A:$C,3,FALSE)</f>
        <v>9094</v>
      </c>
      <c r="C978">
        <v>96483</v>
      </c>
      <c r="D978">
        <f t="shared" si="15"/>
        <v>240976</v>
      </c>
      <c r="E978">
        <v>1</v>
      </c>
      <c r="F978" s="2">
        <v>44133</v>
      </c>
      <c r="G978" t="s">
        <v>1039</v>
      </c>
      <c r="H978">
        <v>3</v>
      </c>
      <c r="J978">
        <v>1</v>
      </c>
      <c r="L978" t="s">
        <v>1066</v>
      </c>
      <c r="M978" s="2">
        <v>44133</v>
      </c>
      <c r="N978">
        <v>10</v>
      </c>
    </row>
    <row r="979" spans="1:14" x14ac:dyDescent="0.2">
      <c r="A979">
        <v>10460</v>
      </c>
      <c r="B979">
        <f>VLOOKUP(A979,'CounselingRecords (Becki)'!$A:$C,3,FALSE)</f>
        <v>9233</v>
      </c>
      <c r="C979">
        <v>96487</v>
      </c>
      <c r="D979">
        <f t="shared" si="15"/>
        <v>240977</v>
      </c>
      <c r="E979">
        <v>1</v>
      </c>
      <c r="F979" s="2">
        <v>44133</v>
      </c>
      <c r="G979" t="s">
        <v>1039</v>
      </c>
      <c r="H979">
        <v>3</v>
      </c>
      <c r="J979">
        <v>1</v>
      </c>
      <c r="L979" t="s">
        <v>1066</v>
      </c>
      <c r="M979" s="2">
        <v>44133</v>
      </c>
      <c r="N979">
        <v>10</v>
      </c>
    </row>
    <row r="980" spans="1:14" x14ac:dyDescent="0.2">
      <c r="A980">
        <v>10328</v>
      </c>
      <c r="B980">
        <f>VLOOKUP(A980,'CounselingRecords (Becki)'!$A:$C,3,FALSE)</f>
        <v>9120</v>
      </c>
      <c r="C980">
        <v>96489</v>
      </c>
      <c r="D980">
        <f t="shared" si="15"/>
        <v>240978</v>
      </c>
      <c r="E980">
        <v>1</v>
      </c>
      <c r="F980" s="2">
        <v>44132</v>
      </c>
      <c r="G980" t="s">
        <v>1039</v>
      </c>
      <c r="H980">
        <v>3</v>
      </c>
      <c r="J980">
        <v>1</v>
      </c>
      <c r="L980" t="s">
        <v>1066</v>
      </c>
      <c r="M980" s="2">
        <v>44132</v>
      </c>
      <c r="N980">
        <v>10</v>
      </c>
    </row>
    <row r="981" spans="1:14" x14ac:dyDescent="0.2">
      <c r="A981">
        <v>10328</v>
      </c>
      <c r="B981">
        <f>VLOOKUP(A981,'CounselingRecords (Becki)'!$A:$C,3,FALSE)</f>
        <v>9120</v>
      </c>
      <c r="C981">
        <v>96491</v>
      </c>
      <c r="D981">
        <f t="shared" si="15"/>
        <v>240979</v>
      </c>
      <c r="E981">
        <v>1</v>
      </c>
      <c r="F981" s="2">
        <v>44133</v>
      </c>
      <c r="G981" t="s">
        <v>1039</v>
      </c>
      <c r="H981">
        <v>3</v>
      </c>
      <c r="J981">
        <v>1</v>
      </c>
      <c r="L981" t="s">
        <v>1066</v>
      </c>
      <c r="M981" s="2">
        <v>44133</v>
      </c>
      <c r="N981">
        <v>10</v>
      </c>
    </row>
    <row r="982" spans="1:14" x14ac:dyDescent="0.2">
      <c r="A982">
        <v>10462</v>
      </c>
      <c r="B982">
        <f>VLOOKUP(A982,'CounselingRecords (Becki)'!$A:$C,3,FALSE)</f>
        <v>9234</v>
      </c>
      <c r="C982">
        <v>96494</v>
      </c>
      <c r="D982">
        <f t="shared" si="15"/>
        <v>240980</v>
      </c>
      <c r="E982">
        <v>1</v>
      </c>
      <c r="F982" s="2">
        <v>44132</v>
      </c>
      <c r="G982" t="s">
        <v>1039</v>
      </c>
      <c r="H982">
        <v>3</v>
      </c>
      <c r="J982">
        <v>1</v>
      </c>
      <c r="L982" t="s">
        <v>1066</v>
      </c>
      <c r="M982" s="2">
        <v>44132</v>
      </c>
      <c r="N982">
        <v>10</v>
      </c>
    </row>
    <row r="983" spans="1:14" x14ac:dyDescent="0.2">
      <c r="A983">
        <v>10462</v>
      </c>
      <c r="B983">
        <f>VLOOKUP(A983,'CounselingRecords (Becki)'!$A:$C,3,FALSE)</f>
        <v>9234</v>
      </c>
      <c r="C983">
        <v>96496</v>
      </c>
      <c r="D983">
        <f t="shared" si="15"/>
        <v>240981</v>
      </c>
      <c r="E983">
        <v>1</v>
      </c>
      <c r="F983" s="2">
        <v>44137</v>
      </c>
      <c r="G983" t="s">
        <v>1039</v>
      </c>
      <c r="H983">
        <v>3</v>
      </c>
      <c r="J983">
        <v>1</v>
      </c>
      <c r="L983" t="s">
        <v>1066</v>
      </c>
      <c r="M983" s="2">
        <v>44137</v>
      </c>
      <c r="N983">
        <v>10</v>
      </c>
    </row>
    <row r="984" spans="1:14" x14ac:dyDescent="0.2">
      <c r="A984">
        <v>10464</v>
      </c>
      <c r="B984">
        <f>VLOOKUP(A984,'CounselingRecords (Becki)'!$A:$C,3,FALSE)</f>
        <v>9235</v>
      </c>
      <c r="C984">
        <v>96498</v>
      </c>
      <c r="D984">
        <f t="shared" si="15"/>
        <v>240982</v>
      </c>
      <c r="E984">
        <v>1</v>
      </c>
      <c r="F984" s="2">
        <v>44137</v>
      </c>
      <c r="G984" t="s">
        <v>1039</v>
      </c>
      <c r="H984">
        <v>3</v>
      </c>
      <c r="J984">
        <v>1</v>
      </c>
      <c r="L984" t="s">
        <v>1066</v>
      </c>
      <c r="M984" s="2">
        <v>44137</v>
      </c>
      <c r="N984">
        <v>10</v>
      </c>
    </row>
    <row r="985" spans="1:14" x14ac:dyDescent="0.2">
      <c r="A985">
        <v>10402</v>
      </c>
      <c r="B985">
        <f>VLOOKUP(A985,'CounselingRecords (Becki)'!$A:$C,3,FALSE)</f>
        <v>9188</v>
      </c>
      <c r="C985">
        <v>96471</v>
      </c>
      <c r="D985">
        <f t="shared" si="15"/>
        <v>240983</v>
      </c>
      <c r="E985">
        <v>1</v>
      </c>
      <c r="F985" s="2">
        <v>44124</v>
      </c>
      <c r="G985" t="s">
        <v>1039</v>
      </c>
      <c r="H985">
        <v>3</v>
      </c>
      <c r="J985">
        <v>1</v>
      </c>
      <c r="L985" t="s">
        <v>1066</v>
      </c>
      <c r="M985" s="2">
        <v>44124</v>
      </c>
      <c r="N985">
        <v>10</v>
      </c>
    </row>
    <row r="986" spans="1:14" x14ac:dyDescent="0.2">
      <c r="A986">
        <v>10402</v>
      </c>
      <c r="B986">
        <f>VLOOKUP(A986,'CounselingRecords (Becki)'!$A:$C,3,FALSE)</f>
        <v>9188</v>
      </c>
      <c r="C986">
        <v>96473</v>
      </c>
      <c r="D986">
        <f t="shared" si="15"/>
        <v>240984</v>
      </c>
      <c r="E986">
        <v>1</v>
      </c>
      <c r="F986" s="2">
        <v>44131</v>
      </c>
      <c r="G986" t="s">
        <v>1039</v>
      </c>
      <c r="H986">
        <v>3</v>
      </c>
      <c r="J986">
        <v>1</v>
      </c>
      <c r="L986" t="s">
        <v>1066</v>
      </c>
      <c r="M986" s="2">
        <v>44131</v>
      </c>
      <c r="N986">
        <v>10</v>
      </c>
    </row>
    <row r="987" spans="1:14" x14ac:dyDescent="0.2">
      <c r="A987">
        <v>10450</v>
      </c>
      <c r="B987">
        <f>VLOOKUP(A987,'CounselingRecords (Becki)'!$A:$C,3,FALSE)</f>
        <v>9225</v>
      </c>
      <c r="C987">
        <v>96477</v>
      </c>
      <c r="D987">
        <f t="shared" si="15"/>
        <v>240985</v>
      </c>
      <c r="E987">
        <v>1</v>
      </c>
      <c r="F987" s="2">
        <v>44130</v>
      </c>
      <c r="G987" t="s">
        <v>1039</v>
      </c>
      <c r="H987">
        <v>3</v>
      </c>
      <c r="J987">
        <v>1</v>
      </c>
      <c r="L987" t="s">
        <v>1066</v>
      </c>
      <c r="M987" s="2">
        <v>44130</v>
      </c>
      <c r="N987">
        <v>15</v>
      </c>
    </row>
    <row r="988" spans="1:14" x14ac:dyDescent="0.2">
      <c r="A988">
        <v>10319</v>
      </c>
      <c r="B988">
        <f>VLOOKUP(A988,'CounselingRecords (Becki)'!$A:$C,3,FALSE)</f>
        <v>9111</v>
      </c>
      <c r="C988">
        <v>96478</v>
      </c>
      <c r="D988">
        <f t="shared" si="15"/>
        <v>240986</v>
      </c>
      <c r="E988">
        <v>1</v>
      </c>
      <c r="F988" s="2">
        <v>44131</v>
      </c>
      <c r="G988" t="s">
        <v>1039</v>
      </c>
      <c r="H988">
        <v>3</v>
      </c>
      <c r="J988">
        <v>1</v>
      </c>
      <c r="L988" t="s">
        <v>1066</v>
      </c>
      <c r="M988" s="2">
        <v>44131</v>
      </c>
      <c r="N988">
        <v>10</v>
      </c>
    </row>
    <row r="989" spans="1:14" x14ac:dyDescent="0.2">
      <c r="A989">
        <v>10295</v>
      </c>
      <c r="B989">
        <f>VLOOKUP(A989,'CounselingRecords (Becki)'!$A:$C,3,FALSE)</f>
        <v>9087</v>
      </c>
      <c r="C989">
        <v>96480</v>
      </c>
      <c r="D989">
        <f t="shared" si="15"/>
        <v>240987</v>
      </c>
      <c r="E989">
        <v>1</v>
      </c>
      <c r="F989" s="2">
        <v>44146</v>
      </c>
      <c r="G989" t="s">
        <v>1039</v>
      </c>
      <c r="H989">
        <v>3</v>
      </c>
      <c r="J989">
        <v>1</v>
      </c>
      <c r="L989" t="s">
        <v>1066</v>
      </c>
      <c r="M989" s="2">
        <v>44146</v>
      </c>
      <c r="N989">
        <v>10</v>
      </c>
    </row>
    <row r="990" spans="1:14" x14ac:dyDescent="0.2">
      <c r="A990">
        <v>10449</v>
      </c>
      <c r="B990">
        <f>VLOOKUP(A990,'CounselingRecords (Becki)'!$A:$C,3,FALSE)</f>
        <v>9224</v>
      </c>
      <c r="C990">
        <v>96459</v>
      </c>
      <c r="D990">
        <f t="shared" si="15"/>
        <v>240988</v>
      </c>
      <c r="E990">
        <v>1</v>
      </c>
      <c r="F990" s="2">
        <v>44130</v>
      </c>
      <c r="G990" t="s">
        <v>1039</v>
      </c>
      <c r="H990">
        <v>3</v>
      </c>
      <c r="J990">
        <v>1</v>
      </c>
      <c r="L990" t="s">
        <v>1066</v>
      </c>
      <c r="M990" s="2">
        <v>44130</v>
      </c>
      <c r="N990">
        <v>10</v>
      </c>
    </row>
    <row r="991" spans="1:14" x14ac:dyDescent="0.2">
      <c r="A991">
        <v>10450</v>
      </c>
      <c r="B991">
        <f>VLOOKUP(A991,'CounselingRecords (Becki)'!$A:$C,3,FALSE)</f>
        <v>9225</v>
      </c>
      <c r="C991">
        <v>96461</v>
      </c>
      <c r="D991">
        <f t="shared" si="15"/>
        <v>240989</v>
      </c>
      <c r="E991">
        <v>1</v>
      </c>
      <c r="F991" s="2">
        <v>44120</v>
      </c>
      <c r="G991" t="s">
        <v>1039</v>
      </c>
      <c r="H991">
        <v>3</v>
      </c>
      <c r="J991">
        <v>1</v>
      </c>
      <c r="L991" t="s">
        <v>1066</v>
      </c>
      <c r="M991" s="2">
        <v>44120</v>
      </c>
      <c r="N991">
        <v>10</v>
      </c>
    </row>
    <row r="992" spans="1:14" x14ac:dyDescent="0.2">
      <c r="A992">
        <v>10450</v>
      </c>
      <c r="B992">
        <f>VLOOKUP(A992,'CounselingRecords (Becki)'!$A:$C,3,FALSE)</f>
        <v>9225</v>
      </c>
      <c r="C992">
        <v>96462</v>
      </c>
      <c r="D992">
        <f t="shared" si="15"/>
        <v>240990</v>
      </c>
      <c r="E992">
        <v>1</v>
      </c>
      <c r="F992" s="2">
        <v>44123</v>
      </c>
      <c r="G992" t="s">
        <v>1039</v>
      </c>
      <c r="H992">
        <v>3</v>
      </c>
      <c r="J992">
        <v>1</v>
      </c>
      <c r="L992" t="s">
        <v>1066</v>
      </c>
      <c r="M992" s="2">
        <v>44123</v>
      </c>
      <c r="N992">
        <v>10</v>
      </c>
    </row>
    <row r="993" spans="1:14" x14ac:dyDescent="0.2">
      <c r="A993">
        <v>10457</v>
      </c>
      <c r="B993">
        <f>VLOOKUP(A993,'CounselingRecords (Becki)'!$A:$C,3,FALSE)</f>
        <v>9231</v>
      </c>
      <c r="C993">
        <v>96446</v>
      </c>
      <c r="D993">
        <f t="shared" si="15"/>
        <v>240991</v>
      </c>
      <c r="E993">
        <v>1</v>
      </c>
      <c r="F993" s="2">
        <v>44113</v>
      </c>
      <c r="G993" t="s">
        <v>1039</v>
      </c>
      <c r="H993">
        <v>3</v>
      </c>
      <c r="J993">
        <v>1</v>
      </c>
      <c r="L993" t="s">
        <v>1066</v>
      </c>
      <c r="M993" s="2">
        <v>44113</v>
      </c>
      <c r="N993">
        <v>10</v>
      </c>
    </row>
    <row r="994" spans="1:14" x14ac:dyDescent="0.2">
      <c r="A994">
        <v>10458</v>
      </c>
      <c r="B994">
        <f>VLOOKUP(A994,'CounselingRecords (Becki)'!$A:$C,3,FALSE)</f>
        <v>9232</v>
      </c>
      <c r="C994">
        <v>96448</v>
      </c>
      <c r="D994">
        <f t="shared" si="15"/>
        <v>240992</v>
      </c>
      <c r="E994">
        <v>1</v>
      </c>
      <c r="F994" s="2">
        <v>44119</v>
      </c>
      <c r="G994" t="s">
        <v>1039</v>
      </c>
      <c r="H994">
        <v>3</v>
      </c>
      <c r="J994">
        <v>1</v>
      </c>
      <c r="L994" t="s">
        <v>1066</v>
      </c>
      <c r="M994" s="2">
        <v>44119</v>
      </c>
      <c r="N994">
        <v>10</v>
      </c>
    </row>
    <row r="995" spans="1:14" x14ac:dyDescent="0.2">
      <c r="A995">
        <v>10221</v>
      </c>
      <c r="B995">
        <f>VLOOKUP(A995,'CounselingRecords (Becki)'!$A:$C,3,FALSE)</f>
        <v>9015</v>
      </c>
      <c r="C995">
        <v>96451</v>
      </c>
      <c r="D995">
        <f t="shared" si="15"/>
        <v>240993</v>
      </c>
      <c r="E995">
        <v>1</v>
      </c>
      <c r="F995" s="2">
        <v>44126</v>
      </c>
      <c r="G995" t="s">
        <v>1039</v>
      </c>
      <c r="H995">
        <v>3</v>
      </c>
      <c r="J995">
        <v>1</v>
      </c>
      <c r="L995" t="s">
        <v>1066</v>
      </c>
      <c r="M995" s="2">
        <v>44126</v>
      </c>
      <c r="N995">
        <v>10</v>
      </c>
    </row>
    <row r="996" spans="1:14" x14ac:dyDescent="0.2">
      <c r="A996">
        <v>10449</v>
      </c>
      <c r="B996">
        <f>VLOOKUP(A996,'CounselingRecords (Becki)'!$A:$C,3,FALSE)</f>
        <v>9224</v>
      </c>
      <c r="C996">
        <v>96416</v>
      </c>
      <c r="D996">
        <f t="shared" si="15"/>
        <v>240994</v>
      </c>
      <c r="E996">
        <v>1</v>
      </c>
      <c r="F996" s="2">
        <v>44104</v>
      </c>
      <c r="G996" t="s">
        <v>1039</v>
      </c>
      <c r="H996">
        <v>3</v>
      </c>
      <c r="J996">
        <v>1</v>
      </c>
      <c r="L996" t="s">
        <v>1066</v>
      </c>
      <c r="M996" s="2">
        <v>44104</v>
      </c>
      <c r="N996">
        <v>10</v>
      </c>
    </row>
    <row r="997" spans="1:14" x14ac:dyDescent="0.2">
      <c r="A997">
        <v>10284</v>
      </c>
      <c r="B997">
        <f>VLOOKUP(A997,'CounselingRecords (Becki)'!$A:$C,3,FALSE)</f>
        <v>9076</v>
      </c>
      <c r="C997">
        <v>96434</v>
      </c>
      <c r="D997">
        <f t="shared" si="15"/>
        <v>240995</v>
      </c>
      <c r="E997">
        <v>1</v>
      </c>
      <c r="F997" s="2">
        <v>44117</v>
      </c>
      <c r="G997" t="s">
        <v>1039</v>
      </c>
      <c r="H997">
        <v>3</v>
      </c>
      <c r="J997">
        <v>1</v>
      </c>
      <c r="L997" t="s">
        <v>1066</v>
      </c>
      <c r="M997" s="2">
        <v>44117</v>
      </c>
      <c r="N997">
        <v>5</v>
      </c>
    </row>
    <row r="998" spans="1:14" x14ac:dyDescent="0.2">
      <c r="A998">
        <v>10452</v>
      </c>
      <c r="B998">
        <f>VLOOKUP(A998,'CounselingRecords (Becki)'!$A:$C,3,FALSE)</f>
        <v>9226</v>
      </c>
      <c r="C998">
        <v>96436</v>
      </c>
      <c r="D998">
        <f t="shared" si="15"/>
        <v>240996</v>
      </c>
      <c r="E998">
        <v>1</v>
      </c>
      <c r="F998" s="2">
        <v>44118</v>
      </c>
      <c r="G998" t="s">
        <v>1039</v>
      </c>
      <c r="H998">
        <v>3</v>
      </c>
      <c r="J998">
        <v>1</v>
      </c>
      <c r="L998" t="s">
        <v>1066</v>
      </c>
      <c r="M998" s="2">
        <v>44118</v>
      </c>
      <c r="N998">
        <v>10</v>
      </c>
    </row>
    <row r="999" spans="1:14" x14ac:dyDescent="0.2">
      <c r="A999">
        <v>10245</v>
      </c>
      <c r="B999">
        <f>VLOOKUP(A999,'CounselingRecords (Becki)'!$A:$C,3,FALSE)</f>
        <v>9038</v>
      </c>
      <c r="C999">
        <v>96432</v>
      </c>
      <c r="D999">
        <f t="shared" si="15"/>
        <v>240997</v>
      </c>
      <c r="E999">
        <v>1</v>
      </c>
      <c r="F999" s="2">
        <v>44117</v>
      </c>
      <c r="G999" t="s">
        <v>1039</v>
      </c>
      <c r="H999">
        <v>3</v>
      </c>
      <c r="J999">
        <v>1</v>
      </c>
      <c r="L999" t="s">
        <v>1066</v>
      </c>
      <c r="M999" s="2">
        <v>44117</v>
      </c>
      <c r="N999">
        <v>5</v>
      </c>
    </row>
    <row r="1000" spans="1:14" x14ac:dyDescent="0.2">
      <c r="A1000">
        <v>10453</v>
      </c>
      <c r="B1000">
        <f>VLOOKUP(A1000,'CounselingRecords (Becki)'!$A:$C,3,FALSE)</f>
        <v>9227</v>
      </c>
      <c r="C1000">
        <v>96438</v>
      </c>
      <c r="D1000">
        <f t="shared" si="15"/>
        <v>240998</v>
      </c>
      <c r="E1000">
        <v>1</v>
      </c>
      <c r="F1000" s="2">
        <v>44118</v>
      </c>
      <c r="G1000" t="s">
        <v>1039</v>
      </c>
      <c r="H1000">
        <v>3</v>
      </c>
      <c r="J1000">
        <v>1</v>
      </c>
      <c r="L1000" t="s">
        <v>1066</v>
      </c>
      <c r="M1000" s="2">
        <v>44118</v>
      </c>
      <c r="N1000">
        <v>10</v>
      </c>
    </row>
    <row r="1001" spans="1:14" x14ac:dyDescent="0.2">
      <c r="A1001">
        <v>10454</v>
      </c>
      <c r="B1001">
        <f>VLOOKUP(A1001,'CounselingRecords (Becki)'!$A:$C,3,FALSE)</f>
        <v>9228</v>
      </c>
      <c r="C1001">
        <v>96440</v>
      </c>
      <c r="D1001">
        <f t="shared" si="15"/>
        <v>240999</v>
      </c>
      <c r="E1001">
        <v>1</v>
      </c>
      <c r="F1001" s="2">
        <v>44113</v>
      </c>
      <c r="G1001" t="s">
        <v>1039</v>
      </c>
      <c r="H1001">
        <v>3</v>
      </c>
      <c r="J1001">
        <v>1</v>
      </c>
      <c r="L1001" t="s">
        <v>1066</v>
      </c>
      <c r="M1001" s="2">
        <v>44113</v>
      </c>
      <c r="N1001">
        <v>10</v>
      </c>
    </row>
    <row r="1002" spans="1:14" x14ac:dyDescent="0.2">
      <c r="A1002">
        <v>10455</v>
      </c>
      <c r="B1002">
        <f>VLOOKUP(A1002,'CounselingRecords (Becki)'!$A:$C,3,FALSE)</f>
        <v>9229</v>
      </c>
      <c r="C1002">
        <v>96442</v>
      </c>
      <c r="D1002">
        <f t="shared" si="15"/>
        <v>241000</v>
      </c>
      <c r="E1002">
        <v>1</v>
      </c>
      <c r="F1002" s="2">
        <v>44113</v>
      </c>
      <c r="G1002" t="s">
        <v>1039</v>
      </c>
      <c r="H1002">
        <v>3</v>
      </c>
      <c r="J1002">
        <v>1</v>
      </c>
      <c r="L1002" t="s">
        <v>1066</v>
      </c>
      <c r="M1002" s="2">
        <v>44113</v>
      </c>
      <c r="N1002">
        <v>10</v>
      </c>
    </row>
    <row r="1003" spans="1:14" x14ac:dyDescent="0.2">
      <c r="A1003">
        <v>10456</v>
      </c>
      <c r="B1003">
        <f>VLOOKUP(A1003,'CounselingRecords (Becki)'!$A:$C,3,FALSE)</f>
        <v>9230</v>
      </c>
      <c r="C1003">
        <v>96444</v>
      </c>
      <c r="D1003">
        <f t="shared" si="15"/>
        <v>241001</v>
      </c>
      <c r="E1003">
        <v>1</v>
      </c>
      <c r="F1003" s="2">
        <v>44113</v>
      </c>
      <c r="G1003" t="s">
        <v>1039</v>
      </c>
      <c r="H1003">
        <v>3</v>
      </c>
      <c r="J1003">
        <v>1</v>
      </c>
      <c r="L1003" t="s">
        <v>1066</v>
      </c>
      <c r="M1003" s="2">
        <v>44113</v>
      </c>
      <c r="N1003">
        <v>10</v>
      </c>
    </row>
    <row r="1004" spans="1:14" x14ac:dyDescent="0.2">
      <c r="A1004">
        <v>10398</v>
      </c>
      <c r="B1004">
        <f>VLOOKUP(A1004,'CounselingRecords (Becki)'!$A:$C,3,FALSE)</f>
        <v>9184</v>
      </c>
      <c r="C1004">
        <v>96424</v>
      </c>
      <c r="D1004">
        <f t="shared" si="15"/>
        <v>241002</v>
      </c>
      <c r="E1004">
        <v>1</v>
      </c>
      <c r="F1004" s="2">
        <v>44084</v>
      </c>
      <c r="G1004" t="s">
        <v>1039</v>
      </c>
      <c r="H1004">
        <v>3</v>
      </c>
      <c r="J1004">
        <v>1</v>
      </c>
      <c r="L1004" t="s">
        <v>1066</v>
      </c>
      <c r="M1004" s="2">
        <v>44084</v>
      </c>
      <c r="N1004">
        <v>10</v>
      </c>
    </row>
    <row r="1005" spans="1:14" x14ac:dyDescent="0.2">
      <c r="A1005">
        <v>10398</v>
      </c>
      <c r="B1005">
        <f>VLOOKUP(A1005,'CounselingRecords (Becki)'!$A:$C,3,FALSE)</f>
        <v>9184</v>
      </c>
      <c r="C1005">
        <v>96422</v>
      </c>
      <c r="D1005">
        <f t="shared" si="15"/>
        <v>241003</v>
      </c>
      <c r="E1005">
        <v>1</v>
      </c>
      <c r="F1005" s="2">
        <v>44077</v>
      </c>
      <c r="G1005" t="s">
        <v>1039</v>
      </c>
      <c r="H1005">
        <v>3</v>
      </c>
      <c r="J1005">
        <v>1</v>
      </c>
      <c r="L1005" t="s">
        <v>1066</v>
      </c>
      <c r="M1005" s="2">
        <v>44077</v>
      </c>
      <c r="N1005">
        <v>10</v>
      </c>
    </row>
    <row r="1006" spans="1:14" x14ac:dyDescent="0.2">
      <c r="A1006">
        <v>10399</v>
      </c>
      <c r="B1006">
        <f>VLOOKUP(A1006,'CounselingRecords (Becki)'!$A:$C,3,FALSE)</f>
        <v>9185</v>
      </c>
      <c r="C1006">
        <v>96420</v>
      </c>
      <c r="D1006">
        <f t="shared" si="15"/>
        <v>241004</v>
      </c>
      <c r="E1006">
        <v>1</v>
      </c>
      <c r="F1006" s="2">
        <v>44112</v>
      </c>
      <c r="G1006" t="s">
        <v>1039</v>
      </c>
      <c r="H1006">
        <v>3</v>
      </c>
      <c r="J1006">
        <v>1</v>
      </c>
      <c r="L1006" t="s">
        <v>1066</v>
      </c>
      <c r="M1006" s="2">
        <v>44112</v>
      </c>
      <c r="N1006">
        <v>10</v>
      </c>
    </row>
    <row r="1007" spans="1:14" x14ac:dyDescent="0.2">
      <c r="A1007">
        <v>10399</v>
      </c>
      <c r="B1007">
        <f>VLOOKUP(A1007,'CounselingRecords (Becki)'!$A:$C,3,FALSE)</f>
        <v>9185</v>
      </c>
      <c r="C1007">
        <v>96418</v>
      </c>
      <c r="D1007">
        <f t="shared" si="15"/>
        <v>241005</v>
      </c>
      <c r="E1007">
        <v>1</v>
      </c>
      <c r="F1007" s="2">
        <v>44077</v>
      </c>
      <c r="G1007" t="s">
        <v>1039</v>
      </c>
      <c r="H1007">
        <v>3</v>
      </c>
      <c r="J1007">
        <v>1</v>
      </c>
      <c r="L1007" t="s">
        <v>1066</v>
      </c>
      <c r="M1007" s="2">
        <v>44077</v>
      </c>
      <c r="N1007">
        <v>10</v>
      </c>
    </row>
    <row r="1008" spans="1:14" x14ac:dyDescent="0.2">
      <c r="A1008">
        <v>10522</v>
      </c>
      <c r="B1008">
        <f>VLOOKUP(A1008,'CounselingRecords (Becki)'!$A:$C,3,FALSE)</f>
        <v>9286</v>
      </c>
      <c r="C1008">
        <v>98269</v>
      </c>
      <c r="D1008">
        <f t="shared" si="15"/>
        <v>241006</v>
      </c>
      <c r="E1008">
        <v>1</v>
      </c>
      <c r="F1008" s="2">
        <v>44327</v>
      </c>
      <c r="G1008" t="s">
        <v>1039</v>
      </c>
      <c r="H1008">
        <v>3</v>
      </c>
      <c r="J1008">
        <v>1</v>
      </c>
      <c r="L1008" t="s">
        <v>1066</v>
      </c>
      <c r="M1008" s="2">
        <v>44327</v>
      </c>
      <c r="N1008">
        <v>10</v>
      </c>
    </row>
    <row r="1009" spans="1:14" x14ac:dyDescent="0.2">
      <c r="A1009">
        <v>10219</v>
      </c>
      <c r="B1009">
        <f>VLOOKUP(A1009,'CounselingRecords (Becki)'!$A:$C,3,FALSE)</f>
        <v>9013</v>
      </c>
      <c r="C1009">
        <v>96411</v>
      </c>
      <c r="D1009">
        <f t="shared" si="15"/>
        <v>241007</v>
      </c>
      <c r="E1009">
        <v>1</v>
      </c>
      <c r="F1009" s="2">
        <v>44085</v>
      </c>
      <c r="G1009" t="s">
        <v>1039</v>
      </c>
      <c r="H1009">
        <v>3</v>
      </c>
      <c r="J1009">
        <v>1</v>
      </c>
      <c r="L1009" t="s">
        <v>1066</v>
      </c>
      <c r="M1009" s="2">
        <v>44085</v>
      </c>
      <c r="N1009">
        <v>10</v>
      </c>
    </row>
    <row r="1010" spans="1:14" x14ac:dyDescent="0.2">
      <c r="A1010">
        <v>10419</v>
      </c>
      <c r="B1010">
        <f>VLOOKUP(A1010,'CounselingRecords (Becki)'!$A:$C,3,FALSE)</f>
        <v>9201</v>
      </c>
      <c r="C1010">
        <v>96413</v>
      </c>
      <c r="D1010">
        <f t="shared" si="15"/>
        <v>241008</v>
      </c>
      <c r="E1010">
        <v>1</v>
      </c>
      <c r="F1010" s="2">
        <v>44084</v>
      </c>
      <c r="G1010" t="s">
        <v>1039</v>
      </c>
      <c r="H1010">
        <v>3</v>
      </c>
      <c r="J1010">
        <v>1</v>
      </c>
      <c r="L1010" t="s">
        <v>1066</v>
      </c>
      <c r="M1010" s="2">
        <v>44084</v>
      </c>
      <c r="N1010">
        <v>10</v>
      </c>
    </row>
    <row r="1011" spans="1:14" x14ac:dyDescent="0.2">
      <c r="A1011">
        <v>10432</v>
      </c>
      <c r="B1011">
        <f>VLOOKUP(A1011,'CounselingRecords (Becki)'!$A:$C,3,FALSE)</f>
        <v>9212</v>
      </c>
      <c r="C1011">
        <v>96414</v>
      </c>
      <c r="D1011">
        <f t="shared" si="15"/>
        <v>241009</v>
      </c>
      <c r="E1011">
        <v>1</v>
      </c>
      <c r="F1011" s="2">
        <v>44102</v>
      </c>
      <c r="G1011" t="s">
        <v>1039</v>
      </c>
      <c r="H1011">
        <v>3</v>
      </c>
      <c r="J1011">
        <v>1</v>
      </c>
      <c r="L1011" t="s">
        <v>1066</v>
      </c>
      <c r="M1011" s="2">
        <v>44102</v>
      </c>
      <c r="N1011">
        <v>10</v>
      </c>
    </row>
    <row r="1012" spans="1:14" x14ac:dyDescent="0.2">
      <c r="A1012">
        <v>10620</v>
      </c>
      <c r="B1012">
        <f>VLOOKUP(A1012,'CounselingRecords (Becki)'!$A:$C,3,FALSE)</f>
        <v>9376</v>
      </c>
      <c r="C1012">
        <v>98295</v>
      </c>
      <c r="D1012">
        <f t="shared" si="15"/>
        <v>241010</v>
      </c>
      <c r="E1012">
        <v>1</v>
      </c>
      <c r="F1012" s="2">
        <v>44329</v>
      </c>
      <c r="G1012" t="s">
        <v>1039</v>
      </c>
      <c r="H1012">
        <v>3</v>
      </c>
      <c r="J1012">
        <v>1</v>
      </c>
      <c r="L1012" t="s">
        <v>1066</v>
      </c>
      <c r="M1012" s="2">
        <v>44329</v>
      </c>
      <c r="N1012">
        <v>10</v>
      </c>
    </row>
    <row r="1013" spans="1:14" x14ac:dyDescent="0.2">
      <c r="A1013">
        <v>10584</v>
      </c>
      <c r="B1013">
        <f>VLOOKUP(A1013,'CounselingRecords (Becki)'!$A:$C,3,FALSE)</f>
        <v>9342</v>
      </c>
      <c r="C1013">
        <v>98297</v>
      </c>
      <c r="D1013">
        <f t="shared" si="15"/>
        <v>241011</v>
      </c>
      <c r="E1013">
        <v>1</v>
      </c>
      <c r="F1013" s="2">
        <v>44321</v>
      </c>
      <c r="G1013" t="s">
        <v>1039</v>
      </c>
      <c r="H1013">
        <v>3</v>
      </c>
      <c r="J1013">
        <v>1</v>
      </c>
      <c r="L1013" t="s">
        <v>1066</v>
      </c>
      <c r="M1013" s="2">
        <v>44321</v>
      </c>
      <c r="N1013">
        <v>10</v>
      </c>
    </row>
    <row r="1014" spans="1:14" x14ac:dyDescent="0.2">
      <c r="A1014">
        <v>10535</v>
      </c>
      <c r="B1014">
        <f>VLOOKUP(A1014,'CounselingRecords (Becki)'!$A:$C,3,FALSE)</f>
        <v>9299</v>
      </c>
      <c r="C1014">
        <v>98290</v>
      </c>
      <c r="D1014">
        <f t="shared" si="15"/>
        <v>241012</v>
      </c>
      <c r="E1014">
        <v>1</v>
      </c>
      <c r="F1014" s="2">
        <v>44337</v>
      </c>
      <c r="G1014" t="s">
        <v>1039</v>
      </c>
      <c r="H1014">
        <v>3</v>
      </c>
      <c r="J1014">
        <v>1</v>
      </c>
      <c r="L1014" t="s">
        <v>1066</v>
      </c>
      <c r="M1014" s="2">
        <v>44337</v>
      </c>
      <c r="N1014">
        <v>10</v>
      </c>
    </row>
    <row r="1015" spans="1:14" x14ac:dyDescent="0.2">
      <c r="A1015">
        <v>10381</v>
      </c>
      <c r="B1015">
        <f>VLOOKUP(A1015,'CounselingRecords (Becki)'!$A:$C,3,FALSE)</f>
        <v>9168</v>
      </c>
      <c r="C1015">
        <v>98292</v>
      </c>
      <c r="D1015">
        <f t="shared" si="15"/>
        <v>241013</v>
      </c>
      <c r="E1015">
        <v>1</v>
      </c>
      <c r="F1015" s="2">
        <v>44337</v>
      </c>
      <c r="G1015" t="s">
        <v>1039</v>
      </c>
      <c r="H1015">
        <v>3</v>
      </c>
      <c r="J1015">
        <v>1</v>
      </c>
      <c r="L1015" t="s">
        <v>1066</v>
      </c>
      <c r="M1015" s="2">
        <v>44337</v>
      </c>
      <c r="N1015">
        <v>10</v>
      </c>
    </row>
    <row r="1016" spans="1:14" x14ac:dyDescent="0.2">
      <c r="A1016">
        <v>10544</v>
      </c>
      <c r="B1016">
        <f>VLOOKUP(A1016,'CounselingRecords (Becki)'!$A:$C,3,FALSE)</f>
        <v>9307</v>
      </c>
      <c r="C1016">
        <v>98293</v>
      </c>
      <c r="D1016">
        <f t="shared" si="15"/>
        <v>241014</v>
      </c>
      <c r="E1016">
        <v>1</v>
      </c>
      <c r="F1016" s="2">
        <v>44334</v>
      </c>
      <c r="G1016" t="s">
        <v>1039</v>
      </c>
      <c r="H1016">
        <v>3</v>
      </c>
      <c r="J1016">
        <v>1</v>
      </c>
      <c r="L1016" t="s">
        <v>1066</v>
      </c>
      <c r="M1016" s="2">
        <v>44334</v>
      </c>
      <c r="N1016">
        <v>10</v>
      </c>
    </row>
    <row r="1017" spans="1:14" x14ac:dyDescent="0.2">
      <c r="A1017">
        <v>10345</v>
      </c>
      <c r="B1017">
        <f>VLOOKUP(A1017,'CounselingRecords (Becki)'!$A:$C,3,FALSE)</f>
        <v>9137</v>
      </c>
      <c r="C1017">
        <v>98299</v>
      </c>
      <c r="D1017">
        <f t="shared" si="15"/>
        <v>241015</v>
      </c>
      <c r="E1017">
        <v>1</v>
      </c>
      <c r="F1017" s="2">
        <v>44322</v>
      </c>
      <c r="G1017" t="s">
        <v>1039</v>
      </c>
      <c r="H1017">
        <v>3</v>
      </c>
      <c r="J1017">
        <v>1</v>
      </c>
      <c r="L1017" t="s">
        <v>1066</v>
      </c>
      <c r="M1017" s="2">
        <v>44322</v>
      </c>
      <c r="N1017">
        <v>10</v>
      </c>
    </row>
    <row r="1018" spans="1:14" x14ac:dyDescent="0.2">
      <c r="A1018">
        <v>10504</v>
      </c>
      <c r="B1018">
        <f>VLOOKUP(A1018,'CounselingRecords (Becki)'!$A:$C,3,FALSE)</f>
        <v>9271</v>
      </c>
      <c r="C1018">
        <v>98301</v>
      </c>
      <c r="D1018">
        <f t="shared" si="15"/>
        <v>241016</v>
      </c>
      <c r="E1018">
        <v>1</v>
      </c>
      <c r="F1018" s="2">
        <v>44330</v>
      </c>
      <c r="G1018" t="s">
        <v>1039</v>
      </c>
      <c r="H1018">
        <v>3</v>
      </c>
      <c r="J1018">
        <v>1</v>
      </c>
      <c r="L1018" t="s">
        <v>1066</v>
      </c>
      <c r="M1018" s="2">
        <v>44330</v>
      </c>
      <c r="N1018">
        <v>10</v>
      </c>
    </row>
    <row r="1019" spans="1:14" x14ac:dyDescent="0.2">
      <c r="A1019">
        <v>10255</v>
      </c>
      <c r="B1019">
        <f>VLOOKUP(A1019,'CounselingRecords (Becki)'!$A:$C,3,FALSE)</f>
        <v>9048</v>
      </c>
      <c r="C1019">
        <v>98303</v>
      </c>
      <c r="D1019">
        <f t="shared" si="15"/>
        <v>241017</v>
      </c>
      <c r="E1019">
        <v>1</v>
      </c>
      <c r="F1019" s="2">
        <v>44342</v>
      </c>
      <c r="G1019" t="s">
        <v>1039</v>
      </c>
      <c r="H1019">
        <v>3</v>
      </c>
      <c r="J1019">
        <v>1</v>
      </c>
      <c r="L1019" t="s">
        <v>1066</v>
      </c>
      <c r="M1019" s="2">
        <v>44342</v>
      </c>
      <c r="N1019">
        <v>10</v>
      </c>
    </row>
    <row r="1020" spans="1:14" x14ac:dyDescent="0.2">
      <c r="A1020">
        <v>10584</v>
      </c>
      <c r="B1020">
        <f>VLOOKUP(A1020,'CounselingRecords (Becki)'!$A:$C,3,FALSE)</f>
        <v>9342</v>
      </c>
      <c r="C1020">
        <v>98304</v>
      </c>
      <c r="D1020">
        <f t="shared" si="15"/>
        <v>241018</v>
      </c>
      <c r="E1020">
        <v>1</v>
      </c>
      <c r="F1020" s="2">
        <v>44358</v>
      </c>
      <c r="G1020" t="s">
        <v>1039</v>
      </c>
      <c r="H1020">
        <v>3</v>
      </c>
      <c r="J1020">
        <v>1</v>
      </c>
      <c r="K1020" t="s">
        <v>1752</v>
      </c>
      <c r="L1020" t="s">
        <v>1066</v>
      </c>
      <c r="M1020" s="2">
        <v>44358</v>
      </c>
      <c r="N1020">
        <v>10</v>
      </c>
    </row>
    <row r="1021" spans="1:14" x14ac:dyDescent="0.2">
      <c r="A1021">
        <v>10365</v>
      </c>
      <c r="B1021">
        <f>VLOOKUP(A1021,'CounselingRecords (Becki)'!$A:$C,3,FALSE)</f>
        <v>9154</v>
      </c>
      <c r="C1021">
        <v>96408</v>
      </c>
      <c r="D1021">
        <f t="shared" si="15"/>
        <v>241019</v>
      </c>
      <c r="E1021">
        <v>1</v>
      </c>
      <c r="F1021" s="2">
        <v>44088</v>
      </c>
      <c r="G1021" t="s">
        <v>1039</v>
      </c>
      <c r="H1021">
        <v>3</v>
      </c>
      <c r="J1021">
        <v>1</v>
      </c>
      <c r="L1021" t="s">
        <v>1066</v>
      </c>
      <c r="M1021" s="2">
        <v>44088</v>
      </c>
      <c r="N1021">
        <v>10</v>
      </c>
    </row>
    <row r="1022" spans="1:14" x14ac:dyDescent="0.2">
      <c r="A1022">
        <v>10588</v>
      </c>
      <c r="B1022">
        <f>VLOOKUP(A1022,'CounselingRecords (Becki)'!$A:$C,3,FALSE)</f>
        <v>9346</v>
      </c>
      <c r="C1022">
        <v>98288</v>
      </c>
      <c r="D1022">
        <f t="shared" si="15"/>
        <v>241020</v>
      </c>
      <c r="E1022">
        <v>1</v>
      </c>
      <c r="F1022" s="2">
        <v>44322</v>
      </c>
      <c r="G1022" t="s">
        <v>1039</v>
      </c>
      <c r="H1022">
        <v>3</v>
      </c>
      <c r="J1022">
        <v>1</v>
      </c>
      <c r="L1022" t="s">
        <v>1066</v>
      </c>
      <c r="M1022" s="2">
        <v>44322</v>
      </c>
      <c r="N1022">
        <v>10</v>
      </c>
    </row>
    <row r="1023" spans="1:14" x14ac:dyDescent="0.2">
      <c r="A1023">
        <v>10519</v>
      </c>
      <c r="B1023">
        <f>VLOOKUP(A1023,'CounselingRecords (Becki)'!$A:$C,3,FALSE)</f>
        <v>9284</v>
      </c>
      <c r="C1023">
        <v>98283</v>
      </c>
      <c r="D1023">
        <f t="shared" si="15"/>
        <v>241021</v>
      </c>
      <c r="E1023">
        <v>1</v>
      </c>
      <c r="F1023" s="2">
        <v>44322</v>
      </c>
      <c r="G1023" t="s">
        <v>1039</v>
      </c>
      <c r="H1023">
        <v>3</v>
      </c>
      <c r="J1023">
        <v>1</v>
      </c>
      <c r="L1023" t="s">
        <v>1066</v>
      </c>
      <c r="M1023" s="2">
        <v>44322</v>
      </c>
      <c r="N1023">
        <v>10</v>
      </c>
    </row>
    <row r="1024" spans="1:14" x14ac:dyDescent="0.2">
      <c r="A1024">
        <v>10519</v>
      </c>
      <c r="B1024">
        <f>VLOOKUP(A1024,'CounselingRecords (Becki)'!$A:$C,3,FALSE)</f>
        <v>9284</v>
      </c>
      <c r="C1024">
        <v>98284</v>
      </c>
      <c r="D1024">
        <f t="shared" si="15"/>
        <v>241022</v>
      </c>
      <c r="E1024">
        <v>1</v>
      </c>
      <c r="F1024" s="2">
        <v>44344</v>
      </c>
      <c r="G1024" t="s">
        <v>1039</v>
      </c>
      <c r="H1024">
        <v>3</v>
      </c>
      <c r="J1024">
        <v>1</v>
      </c>
      <c r="L1024" t="s">
        <v>1066</v>
      </c>
      <c r="M1024" s="2">
        <v>44344</v>
      </c>
      <c r="N1024">
        <v>10</v>
      </c>
    </row>
    <row r="1025" spans="1:14" x14ac:dyDescent="0.2">
      <c r="A1025">
        <v>10366</v>
      </c>
      <c r="B1025">
        <f>VLOOKUP(A1025,'CounselingRecords (Becki)'!$A:$C,3,FALSE)</f>
        <v>9155</v>
      </c>
      <c r="C1025">
        <v>98281</v>
      </c>
      <c r="D1025">
        <f t="shared" si="15"/>
        <v>241023</v>
      </c>
      <c r="E1025">
        <v>1</v>
      </c>
      <c r="F1025" s="2">
        <v>44344</v>
      </c>
      <c r="G1025" t="s">
        <v>1039</v>
      </c>
      <c r="H1025">
        <v>3</v>
      </c>
      <c r="J1025">
        <v>1</v>
      </c>
      <c r="L1025" t="s">
        <v>1066</v>
      </c>
      <c r="M1025" s="2">
        <v>44344</v>
      </c>
      <c r="N1025">
        <v>10</v>
      </c>
    </row>
    <row r="1026" spans="1:14" x14ac:dyDescent="0.2">
      <c r="A1026">
        <v>10366</v>
      </c>
      <c r="B1026">
        <f>VLOOKUP(A1026,'CounselingRecords (Becki)'!$A:$C,3,FALSE)</f>
        <v>9155</v>
      </c>
      <c r="C1026">
        <v>98279</v>
      </c>
      <c r="D1026">
        <f t="shared" si="15"/>
        <v>241024</v>
      </c>
      <c r="E1026">
        <v>1</v>
      </c>
      <c r="F1026" s="2">
        <v>44319</v>
      </c>
      <c r="G1026" t="s">
        <v>1039</v>
      </c>
      <c r="H1026">
        <v>3</v>
      </c>
      <c r="J1026">
        <v>1</v>
      </c>
      <c r="L1026" t="s">
        <v>1066</v>
      </c>
      <c r="M1026" s="2">
        <v>44319</v>
      </c>
      <c r="N1026">
        <v>10</v>
      </c>
    </row>
    <row r="1027" spans="1:14" x14ac:dyDescent="0.2">
      <c r="A1027">
        <v>10239</v>
      </c>
      <c r="B1027">
        <f>VLOOKUP(A1027,'CounselingRecords (Becki)'!$A:$C,3,FALSE)</f>
        <v>9032</v>
      </c>
      <c r="C1027">
        <v>98277</v>
      </c>
      <c r="D1027">
        <f t="shared" si="15"/>
        <v>241025</v>
      </c>
      <c r="E1027">
        <v>1</v>
      </c>
      <c r="F1027" s="2">
        <v>44336</v>
      </c>
      <c r="G1027" t="s">
        <v>1039</v>
      </c>
      <c r="H1027">
        <v>3</v>
      </c>
      <c r="J1027">
        <v>1</v>
      </c>
      <c r="L1027" t="s">
        <v>1066</v>
      </c>
      <c r="M1027" s="2">
        <v>44336</v>
      </c>
      <c r="N1027">
        <v>10</v>
      </c>
    </row>
    <row r="1028" spans="1:14" x14ac:dyDescent="0.2">
      <c r="A1028">
        <v>10643</v>
      </c>
      <c r="B1028">
        <f>VLOOKUP(A1028,'CounselingRecords (Becki)'!$A:$C,3,FALSE)</f>
        <v>9397</v>
      </c>
      <c r="C1028">
        <v>98275</v>
      </c>
      <c r="D1028">
        <f t="shared" ref="D1028:D1091" si="16">D1027+1</f>
        <v>241026</v>
      </c>
      <c r="E1028">
        <v>1</v>
      </c>
      <c r="F1028" s="2">
        <v>44336</v>
      </c>
      <c r="G1028" t="s">
        <v>1039</v>
      </c>
      <c r="H1028">
        <v>3</v>
      </c>
      <c r="J1028">
        <v>1</v>
      </c>
      <c r="L1028" t="s">
        <v>1066</v>
      </c>
      <c r="M1028" s="2">
        <v>44336</v>
      </c>
      <c r="N1028">
        <v>10</v>
      </c>
    </row>
    <row r="1029" spans="1:14" x14ac:dyDescent="0.2">
      <c r="A1029">
        <v>10399</v>
      </c>
      <c r="B1029">
        <f>VLOOKUP(A1029,'CounselingRecords (Becki)'!$A:$C,3,FALSE)</f>
        <v>9185</v>
      </c>
      <c r="C1029">
        <v>98273</v>
      </c>
      <c r="D1029">
        <f t="shared" si="16"/>
        <v>241027</v>
      </c>
      <c r="E1029">
        <v>1</v>
      </c>
      <c r="F1029" s="2">
        <v>44336</v>
      </c>
      <c r="G1029" t="s">
        <v>1039</v>
      </c>
      <c r="H1029">
        <v>3</v>
      </c>
      <c r="J1029">
        <v>1</v>
      </c>
      <c r="L1029" t="s">
        <v>1066</v>
      </c>
      <c r="M1029" s="2">
        <v>44336</v>
      </c>
      <c r="N1029">
        <v>10</v>
      </c>
    </row>
    <row r="1030" spans="1:14" x14ac:dyDescent="0.2">
      <c r="A1030">
        <v>10642</v>
      </c>
      <c r="B1030">
        <f>VLOOKUP(A1030,'CounselingRecords (Becki)'!$A:$C,3,FALSE)</f>
        <v>9396</v>
      </c>
      <c r="C1030">
        <v>98271</v>
      </c>
      <c r="D1030">
        <f t="shared" si="16"/>
        <v>241028</v>
      </c>
      <c r="E1030">
        <v>1</v>
      </c>
      <c r="F1030" s="2">
        <v>44322</v>
      </c>
      <c r="G1030" t="s">
        <v>1039</v>
      </c>
      <c r="H1030">
        <v>3</v>
      </c>
      <c r="J1030">
        <v>1</v>
      </c>
      <c r="L1030" t="s">
        <v>1066</v>
      </c>
      <c r="M1030" s="2">
        <v>44322</v>
      </c>
      <c r="N1030">
        <v>10</v>
      </c>
    </row>
    <row r="1031" spans="1:14" x14ac:dyDescent="0.2">
      <c r="A1031">
        <v>10641</v>
      </c>
      <c r="B1031">
        <f>VLOOKUP(A1031,'CounselingRecords (Becki)'!$A:$C,3,FALSE)</f>
        <v>9395</v>
      </c>
      <c r="C1031">
        <v>98267</v>
      </c>
      <c r="D1031">
        <f t="shared" si="16"/>
        <v>241029</v>
      </c>
      <c r="E1031">
        <v>1</v>
      </c>
      <c r="F1031" s="2">
        <v>44344</v>
      </c>
      <c r="G1031" t="s">
        <v>1039</v>
      </c>
      <c r="H1031">
        <v>3</v>
      </c>
      <c r="J1031">
        <v>1</v>
      </c>
      <c r="L1031" t="s">
        <v>1066</v>
      </c>
      <c r="M1031" s="2">
        <v>44344</v>
      </c>
      <c r="N1031">
        <v>10</v>
      </c>
    </row>
    <row r="1032" spans="1:14" x14ac:dyDescent="0.2">
      <c r="A1032">
        <v>10641</v>
      </c>
      <c r="B1032">
        <f>VLOOKUP(A1032,'CounselingRecords (Becki)'!$A:$C,3,FALSE)</f>
        <v>9395</v>
      </c>
      <c r="C1032">
        <v>98265</v>
      </c>
      <c r="D1032">
        <f t="shared" si="16"/>
        <v>241030</v>
      </c>
      <c r="E1032">
        <v>1</v>
      </c>
      <c r="F1032" s="2">
        <v>44323</v>
      </c>
      <c r="G1032" t="s">
        <v>1039</v>
      </c>
      <c r="H1032">
        <v>3</v>
      </c>
      <c r="J1032">
        <v>1</v>
      </c>
      <c r="L1032" t="s">
        <v>1066</v>
      </c>
      <c r="M1032" s="2">
        <v>44323</v>
      </c>
      <c r="N1032">
        <v>10</v>
      </c>
    </row>
    <row r="1033" spans="1:14" x14ac:dyDescent="0.2">
      <c r="A1033">
        <v>10640</v>
      </c>
      <c r="B1033">
        <f>VLOOKUP(A1033,'CounselingRecords (Becki)'!$A:$C,3,FALSE)</f>
        <v>9394</v>
      </c>
      <c r="C1033">
        <v>98263</v>
      </c>
      <c r="D1033">
        <f t="shared" si="16"/>
        <v>241031</v>
      </c>
      <c r="E1033">
        <v>1</v>
      </c>
      <c r="F1033" s="2">
        <v>44344</v>
      </c>
      <c r="G1033" t="s">
        <v>1039</v>
      </c>
      <c r="H1033">
        <v>3</v>
      </c>
      <c r="J1033">
        <v>1</v>
      </c>
      <c r="L1033" t="s">
        <v>1066</v>
      </c>
      <c r="M1033" s="2">
        <v>44344</v>
      </c>
      <c r="N1033">
        <v>10</v>
      </c>
    </row>
    <row r="1034" spans="1:14" x14ac:dyDescent="0.2">
      <c r="A1034">
        <v>10640</v>
      </c>
      <c r="B1034">
        <f>VLOOKUP(A1034,'CounselingRecords (Becki)'!$A:$C,3,FALSE)</f>
        <v>9394</v>
      </c>
      <c r="C1034">
        <v>98259</v>
      </c>
      <c r="D1034">
        <f t="shared" si="16"/>
        <v>241032</v>
      </c>
      <c r="E1034">
        <v>1</v>
      </c>
      <c r="F1034" s="2">
        <v>44322</v>
      </c>
      <c r="G1034" t="s">
        <v>1039</v>
      </c>
      <c r="H1034">
        <v>3</v>
      </c>
      <c r="J1034">
        <v>1</v>
      </c>
      <c r="L1034" t="s">
        <v>1066</v>
      </c>
      <c r="M1034" s="2">
        <v>44322</v>
      </c>
      <c r="N1034">
        <v>10</v>
      </c>
    </row>
    <row r="1035" spans="1:14" x14ac:dyDescent="0.2">
      <c r="A1035">
        <v>10246</v>
      </c>
      <c r="B1035">
        <f>VLOOKUP(A1035,'CounselingRecords (Becki)'!$A:$C,3,FALSE)</f>
        <v>9039</v>
      </c>
      <c r="C1035">
        <v>98250</v>
      </c>
      <c r="D1035">
        <f t="shared" si="16"/>
        <v>241033</v>
      </c>
      <c r="E1035">
        <v>1</v>
      </c>
      <c r="F1035" s="2">
        <v>44343</v>
      </c>
      <c r="G1035" t="s">
        <v>1039</v>
      </c>
      <c r="H1035">
        <v>3</v>
      </c>
      <c r="J1035">
        <v>1</v>
      </c>
      <c r="L1035" t="s">
        <v>1066</v>
      </c>
      <c r="M1035" s="2">
        <v>44343</v>
      </c>
      <c r="N1035">
        <v>10</v>
      </c>
    </row>
    <row r="1036" spans="1:14" x14ac:dyDescent="0.2">
      <c r="A1036">
        <v>10640</v>
      </c>
      <c r="B1036">
        <f>VLOOKUP(A1036,'CounselingRecords (Becki)'!$A:$C,3,FALSE)</f>
        <v>9394</v>
      </c>
      <c r="C1036">
        <v>98261</v>
      </c>
      <c r="D1036">
        <f t="shared" si="16"/>
        <v>241034</v>
      </c>
      <c r="E1036">
        <v>1</v>
      </c>
      <c r="F1036" s="2">
        <v>44327</v>
      </c>
      <c r="G1036" t="s">
        <v>1039</v>
      </c>
      <c r="H1036">
        <v>3</v>
      </c>
      <c r="J1036">
        <v>1</v>
      </c>
      <c r="L1036" t="s">
        <v>1066</v>
      </c>
      <c r="M1036" s="2">
        <v>44327</v>
      </c>
      <c r="N1036">
        <v>10</v>
      </c>
    </row>
    <row r="1037" spans="1:14" x14ac:dyDescent="0.2">
      <c r="A1037">
        <v>10317</v>
      </c>
      <c r="B1037">
        <f>VLOOKUP(A1037,'CounselingRecords (Becki)'!$A:$C,3,FALSE)</f>
        <v>9109</v>
      </c>
      <c r="C1037">
        <v>98257</v>
      </c>
      <c r="D1037">
        <f t="shared" si="16"/>
        <v>241035</v>
      </c>
      <c r="E1037">
        <v>1</v>
      </c>
      <c r="F1037" s="2">
        <v>44340</v>
      </c>
      <c r="G1037" t="s">
        <v>1039</v>
      </c>
      <c r="H1037">
        <v>3</v>
      </c>
      <c r="J1037">
        <v>1</v>
      </c>
      <c r="L1037" t="s">
        <v>1066</v>
      </c>
      <c r="M1037" s="2">
        <v>44340</v>
      </c>
      <c r="N1037">
        <v>10</v>
      </c>
    </row>
    <row r="1038" spans="1:14" x14ac:dyDescent="0.2">
      <c r="A1038">
        <v>10582</v>
      </c>
      <c r="B1038">
        <f>VLOOKUP(A1038,'CounselingRecords (Becki)'!$A:$C,3,FALSE)</f>
        <v>9341</v>
      </c>
      <c r="C1038">
        <v>98255</v>
      </c>
      <c r="D1038">
        <f t="shared" si="16"/>
        <v>241036</v>
      </c>
      <c r="E1038">
        <v>1</v>
      </c>
      <c r="F1038" s="2">
        <v>44308</v>
      </c>
      <c r="G1038" t="s">
        <v>1039</v>
      </c>
      <c r="H1038">
        <v>3</v>
      </c>
      <c r="J1038">
        <v>1</v>
      </c>
      <c r="L1038" t="s">
        <v>1066</v>
      </c>
      <c r="M1038" s="2">
        <v>44308</v>
      </c>
      <c r="N1038">
        <v>10</v>
      </c>
    </row>
    <row r="1039" spans="1:14" x14ac:dyDescent="0.2">
      <c r="A1039">
        <v>10475</v>
      </c>
      <c r="B1039">
        <f>VLOOKUP(A1039,'CounselingRecords (Becki)'!$A:$C,3,FALSE)</f>
        <v>9244</v>
      </c>
      <c r="C1039">
        <v>98252</v>
      </c>
      <c r="D1039">
        <f t="shared" si="16"/>
        <v>241037</v>
      </c>
      <c r="E1039">
        <v>1</v>
      </c>
      <c r="F1039" s="2">
        <v>44343</v>
      </c>
      <c r="G1039" t="s">
        <v>1039</v>
      </c>
      <c r="H1039">
        <v>3</v>
      </c>
      <c r="J1039">
        <v>1</v>
      </c>
      <c r="L1039" t="s">
        <v>1066</v>
      </c>
      <c r="M1039" s="2">
        <v>44343</v>
      </c>
    </row>
    <row r="1040" spans="1:14" x14ac:dyDescent="0.2">
      <c r="A1040">
        <v>10206</v>
      </c>
      <c r="B1040">
        <f>VLOOKUP(A1040,'CounselingRecords (Becki)'!$A:$C,3,FALSE)</f>
        <v>9000</v>
      </c>
      <c r="C1040">
        <v>98248</v>
      </c>
      <c r="D1040">
        <f t="shared" si="16"/>
        <v>241038</v>
      </c>
      <c r="E1040">
        <v>1</v>
      </c>
      <c r="F1040" s="2">
        <v>44342</v>
      </c>
      <c r="G1040" t="s">
        <v>1039</v>
      </c>
      <c r="H1040">
        <v>3</v>
      </c>
      <c r="J1040">
        <v>1</v>
      </c>
      <c r="L1040" t="s">
        <v>1066</v>
      </c>
      <c r="M1040" s="2">
        <v>44342</v>
      </c>
      <c r="N1040">
        <v>10</v>
      </c>
    </row>
    <row r="1041" spans="1:14" x14ac:dyDescent="0.2">
      <c r="A1041">
        <v>10532</v>
      </c>
      <c r="B1041">
        <f>VLOOKUP(A1041,'CounselingRecords (Becki)'!$A:$C,3,FALSE)</f>
        <v>9296</v>
      </c>
      <c r="C1041">
        <v>98244</v>
      </c>
      <c r="D1041">
        <f t="shared" si="16"/>
        <v>241039</v>
      </c>
      <c r="E1041">
        <v>1</v>
      </c>
      <c r="F1041" s="2">
        <v>44337</v>
      </c>
      <c r="G1041" t="s">
        <v>1039</v>
      </c>
      <c r="H1041">
        <v>3</v>
      </c>
      <c r="J1041">
        <v>1</v>
      </c>
      <c r="L1041" t="s">
        <v>1066</v>
      </c>
      <c r="M1041" s="2">
        <v>44337</v>
      </c>
      <c r="N1041">
        <v>10</v>
      </c>
    </row>
    <row r="1042" spans="1:14" x14ac:dyDescent="0.2">
      <c r="A1042">
        <v>10329</v>
      </c>
      <c r="B1042">
        <f>VLOOKUP(A1042,'CounselingRecords (Becki)'!$A:$C,3,FALSE)</f>
        <v>9121</v>
      </c>
      <c r="C1042">
        <v>98234</v>
      </c>
      <c r="D1042">
        <f t="shared" si="16"/>
        <v>241040</v>
      </c>
      <c r="E1042">
        <v>1</v>
      </c>
      <c r="F1042" s="2">
        <v>44327</v>
      </c>
      <c r="G1042" t="s">
        <v>1039</v>
      </c>
      <c r="H1042">
        <v>3</v>
      </c>
      <c r="J1042">
        <v>1</v>
      </c>
      <c r="L1042" t="s">
        <v>1066</v>
      </c>
      <c r="M1042" s="2">
        <v>44327</v>
      </c>
      <c r="N1042">
        <v>10</v>
      </c>
    </row>
    <row r="1043" spans="1:14" x14ac:dyDescent="0.2">
      <c r="A1043">
        <v>10256</v>
      </c>
      <c r="B1043">
        <f>VLOOKUP(A1043,'CounselingRecords (Becki)'!$A:$C,3,FALSE)</f>
        <v>9049</v>
      </c>
      <c r="C1043">
        <v>98246</v>
      </c>
      <c r="D1043">
        <f t="shared" si="16"/>
        <v>241041</v>
      </c>
      <c r="E1043">
        <v>1</v>
      </c>
      <c r="F1043" s="2">
        <v>44319</v>
      </c>
      <c r="G1043" t="s">
        <v>1039</v>
      </c>
      <c r="H1043">
        <v>3</v>
      </c>
      <c r="J1043">
        <v>1</v>
      </c>
      <c r="L1043" t="s">
        <v>1066</v>
      </c>
      <c r="M1043" s="2">
        <v>44319</v>
      </c>
      <c r="N1043">
        <v>10</v>
      </c>
    </row>
    <row r="1044" spans="1:14" x14ac:dyDescent="0.2">
      <c r="A1044">
        <v>10638</v>
      </c>
      <c r="B1044">
        <f>VLOOKUP(A1044,'CounselingRecords (Becki)'!$A:$C,3,FALSE)</f>
        <v>9392</v>
      </c>
      <c r="C1044">
        <v>98236</v>
      </c>
      <c r="D1044">
        <f t="shared" si="16"/>
        <v>241042</v>
      </c>
      <c r="E1044">
        <v>1</v>
      </c>
      <c r="F1044" s="2">
        <v>44321</v>
      </c>
      <c r="G1044" t="s">
        <v>1039</v>
      </c>
      <c r="H1044">
        <v>3</v>
      </c>
      <c r="J1044">
        <v>1</v>
      </c>
      <c r="L1044" t="s">
        <v>1066</v>
      </c>
      <c r="M1044" s="2">
        <v>44321</v>
      </c>
      <c r="N1044">
        <v>10</v>
      </c>
    </row>
    <row r="1045" spans="1:14" x14ac:dyDescent="0.2">
      <c r="A1045">
        <v>10532</v>
      </c>
      <c r="B1045">
        <f>VLOOKUP(A1045,'CounselingRecords (Becki)'!$A:$C,3,FALSE)</f>
        <v>9296</v>
      </c>
      <c r="C1045">
        <v>98242</v>
      </c>
      <c r="D1045">
        <f t="shared" si="16"/>
        <v>241043</v>
      </c>
      <c r="E1045">
        <v>1</v>
      </c>
      <c r="F1045" s="2">
        <v>44329</v>
      </c>
      <c r="G1045" t="s">
        <v>1039</v>
      </c>
      <c r="H1045">
        <v>3</v>
      </c>
      <c r="J1045">
        <v>1</v>
      </c>
      <c r="L1045" t="s">
        <v>1066</v>
      </c>
      <c r="M1045" s="2">
        <v>44329</v>
      </c>
      <c r="N1045">
        <v>10</v>
      </c>
    </row>
    <row r="1046" spans="1:14" x14ac:dyDescent="0.2">
      <c r="A1046">
        <v>10639</v>
      </c>
      <c r="B1046">
        <f>VLOOKUP(A1046,'CounselingRecords (Becki)'!$A:$C,3,FALSE)</f>
        <v>9393</v>
      </c>
      <c r="C1046">
        <v>98238</v>
      </c>
      <c r="D1046">
        <f t="shared" si="16"/>
        <v>241044</v>
      </c>
      <c r="E1046">
        <v>1</v>
      </c>
      <c r="F1046" s="2">
        <v>44321</v>
      </c>
      <c r="G1046" t="s">
        <v>1039</v>
      </c>
      <c r="H1046">
        <v>3</v>
      </c>
      <c r="J1046">
        <v>1</v>
      </c>
      <c r="L1046" t="s">
        <v>1066</v>
      </c>
      <c r="M1046" s="2">
        <v>44321</v>
      </c>
      <c r="N1046">
        <v>10</v>
      </c>
    </row>
    <row r="1047" spans="1:14" x14ac:dyDescent="0.2">
      <c r="A1047">
        <v>10397</v>
      </c>
      <c r="B1047">
        <f>VLOOKUP(A1047,'CounselingRecords (Becki)'!$A:$C,3,FALSE)</f>
        <v>9183</v>
      </c>
      <c r="C1047">
        <v>98230</v>
      </c>
      <c r="D1047">
        <f t="shared" si="16"/>
        <v>241045</v>
      </c>
      <c r="E1047">
        <v>1</v>
      </c>
      <c r="F1047" s="2">
        <v>44342</v>
      </c>
      <c r="G1047" t="s">
        <v>1039</v>
      </c>
      <c r="H1047">
        <v>3</v>
      </c>
      <c r="J1047">
        <v>1</v>
      </c>
      <c r="L1047" t="s">
        <v>1066</v>
      </c>
      <c r="M1047" s="2">
        <v>44342</v>
      </c>
      <c r="N1047">
        <v>10</v>
      </c>
    </row>
    <row r="1048" spans="1:14" x14ac:dyDescent="0.2">
      <c r="A1048">
        <v>10402</v>
      </c>
      <c r="B1048">
        <f>VLOOKUP(A1048,'CounselingRecords (Becki)'!$A:$C,3,FALSE)</f>
        <v>9188</v>
      </c>
      <c r="C1048">
        <v>98227</v>
      </c>
      <c r="D1048">
        <f t="shared" si="16"/>
        <v>241046</v>
      </c>
      <c r="E1048">
        <v>1</v>
      </c>
      <c r="F1048" s="2">
        <v>44342</v>
      </c>
      <c r="G1048" t="s">
        <v>1039</v>
      </c>
      <c r="H1048">
        <v>3</v>
      </c>
      <c r="J1048">
        <v>1</v>
      </c>
      <c r="L1048" t="s">
        <v>1066</v>
      </c>
      <c r="M1048" s="2">
        <v>44342</v>
      </c>
      <c r="N1048">
        <v>10</v>
      </c>
    </row>
    <row r="1049" spans="1:14" x14ac:dyDescent="0.2">
      <c r="A1049">
        <v>10481</v>
      </c>
      <c r="B1049">
        <f>VLOOKUP(A1049,'CounselingRecords (Becki)'!$A:$C,3,FALSE)</f>
        <v>9250</v>
      </c>
      <c r="C1049">
        <v>97924</v>
      </c>
      <c r="D1049">
        <f t="shared" si="16"/>
        <v>241047</v>
      </c>
      <c r="E1049">
        <v>1</v>
      </c>
      <c r="F1049" s="2">
        <v>44298</v>
      </c>
      <c r="G1049" t="s">
        <v>1039</v>
      </c>
      <c r="H1049">
        <v>3</v>
      </c>
      <c r="J1049">
        <v>1</v>
      </c>
      <c r="L1049" t="s">
        <v>1066</v>
      </c>
      <c r="M1049" s="2">
        <v>44298</v>
      </c>
      <c r="N1049">
        <v>10</v>
      </c>
    </row>
    <row r="1050" spans="1:14" x14ac:dyDescent="0.2">
      <c r="A1050">
        <v>10624</v>
      </c>
      <c r="B1050">
        <f>VLOOKUP(A1050,'CounselingRecords (Becki)'!$A:$C,3,FALSE)</f>
        <v>9379</v>
      </c>
      <c r="C1050">
        <v>98218</v>
      </c>
      <c r="D1050">
        <f t="shared" si="16"/>
        <v>241048</v>
      </c>
      <c r="E1050">
        <v>1</v>
      </c>
      <c r="F1050" s="2">
        <v>44343</v>
      </c>
      <c r="G1050" t="s">
        <v>1039</v>
      </c>
      <c r="H1050">
        <v>3</v>
      </c>
      <c r="J1050">
        <v>1</v>
      </c>
      <c r="L1050" t="s">
        <v>1066</v>
      </c>
      <c r="M1050" s="2">
        <v>44343</v>
      </c>
      <c r="N1050">
        <v>10</v>
      </c>
    </row>
    <row r="1051" spans="1:14" x14ac:dyDescent="0.2">
      <c r="A1051">
        <v>10258</v>
      </c>
      <c r="B1051">
        <f>VLOOKUP(A1051,'CounselingRecords (Becki)'!$A:$C,3,FALSE)</f>
        <v>9051</v>
      </c>
      <c r="C1051">
        <v>98222</v>
      </c>
      <c r="D1051">
        <f t="shared" si="16"/>
        <v>241049</v>
      </c>
      <c r="E1051">
        <v>1</v>
      </c>
      <c r="F1051" s="2">
        <v>44340</v>
      </c>
      <c r="G1051" t="s">
        <v>1039</v>
      </c>
      <c r="H1051">
        <v>3</v>
      </c>
      <c r="J1051">
        <v>1</v>
      </c>
      <c r="L1051" t="s">
        <v>1066</v>
      </c>
      <c r="M1051" s="2">
        <v>44340</v>
      </c>
      <c r="N1051">
        <v>10</v>
      </c>
    </row>
    <row r="1052" spans="1:14" x14ac:dyDescent="0.2">
      <c r="A1052">
        <v>10257</v>
      </c>
      <c r="B1052">
        <f>VLOOKUP(A1052,'CounselingRecords (Becki)'!$A:$C,3,FALSE)</f>
        <v>9050</v>
      </c>
      <c r="C1052">
        <v>98224</v>
      </c>
      <c r="D1052">
        <f t="shared" si="16"/>
        <v>241050</v>
      </c>
      <c r="E1052">
        <v>1</v>
      </c>
      <c r="F1052" s="2">
        <v>44340</v>
      </c>
      <c r="G1052" t="s">
        <v>1039</v>
      </c>
      <c r="H1052">
        <v>3</v>
      </c>
      <c r="J1052">
        <v>1</v>
      </c>
      <c r="L1052" t="s">
        <v>1066</v>
      </c>
      <c r="M1052" s="2">
        <v>44340</v>
      </c>
      <c r="N1052">
        <v>10</v>
      </c>
    </row>
    <row r="1053" spans="1:14" x14ac:dyDescent="0.2">
      <c r="A1053">
        <v>10217</v>
      </c>
      <c r="B1053">
        <f>VLOOKUP(A1053,'CounselingRecords (Becki)'!$A:$C,3,FALSE)</f>
        <v>9011</v>
      </c>
      <c r="C1053">
        <v>98215</v>
      </c>
      <c r="D1053">
        <f t="shared" si="16"/>
        <v>241051</v>
      </c>
      <c r="E1053">
        <v>1</v>
      </c>
      <c r="F1053" s="2">
        <v>44343</v>
      </c>
      <c r="G1053" t="s">
        <v>1039</v>
      </c>
      <c r="H1053">
        <v>3</v>
      </c>
      <c r="J1053">
        <v>1</v>
      </c>
      <c r="L1053" t="s">
        <v>1066</v>
      </c>
      <c r="M1053" s="2">
        <v>44343</v>
      </c>
      <c r="N1053">
        <v>10</v>
      </c>
    </row>
    <row r="1054" spans="1:14" x14ac:dyDescent="0.2">
      <c r="A1054">
        <v>10344</v>
      </c>
      <c r="B1054">
        <f>VLOOKUP(A1054,'CounselingRecords (Becki)'!$A:$C,3,FALSE)</f>
        <v>9136</v>
      </c>
      <c r="C1054">
        <v>97946</v>
      </c>
      <c r="D1054">
        <f t="shared" si="16"/>
        <v>241052</v>
      </c>
      <c r="E1054">
        <v>1</v>
      </c>
      <c r="F1054" s="2">
        <v>44302</v>
      </c>
      <c r="G1054" t="s">
        <v>1039</v>
      </c>
      <c r="H1054">
        <v>3</v>
      </c>
      <c r="J1054">
        <v>1</v>
      </c>
      <c r="L1054" t="s">
        <v>1066</v>
      </c>
      <c r="M1054" s="2">
        <v>44302</v>
      </c>
      <c r="N1054">
        <v>10</v>
      </c>
    </row>
    <row r="1055" spans="1:14" x14ac:dyDescent="0.2">
      <c r="A1055">
        <v>10505</v>
      </c>
      <c r="B1055">
        <f>VLOOKUP(A1055,'CounselingRecords (Becki)'!$A:$C,3,FALSE)</f>
        <v>9272</v>
      </c>
      <c r="C1055">
        <v>97940</v>
      </c>
      <c r="D1055">
        <f t="shared" si="16"/>
        <v>241053</v>
      </c>
      <c r="E1055">
        <v>1</v>
      </c>
      <c r="F1055" s="2">
        <v>44302</v>
      </c>
      <c r="G1055" t="s">
        <v>1039</v>
      </c>
      <c r="H1055">
        <v>3</v>
      </c>
      <c r="J1055">
        <v>1</v>
      </c>
      <c r="L1055" t="s">
        <v>1066</v>
      </c>
      <c r="M1055" s="2">
        <v>44302</v>
      </c>
      <c r="N1055">
        <v>10</v>
      </c>
    </row>
    <row r="1056" spans="1:14" x14ac:dyDescent="0.2">
      <c r="A1056">
        <v>10509</v>
      </c>
      <c r="B1056">
        <f>VLOOKUP(A1056,'CounselingRecords (Becki)'!$A:$C,3,FALSE)</f>
        <v>9275</v>
      </c>
      <c r="C1056">
        <v>97942</v>
      </c>
      <c r="D1056">
        <f t="shared" si="16"/>
        <v>241054</v>
      </c>
      <c r="E1056">
        <v>1</v>
      </c>
      <c r="F1056" s="2">
        <v>44302</v>
      </c>
      <c r="G1056" t="s">
        <v>1039</v>
      </c>
      <c r="H1056">
        <v>3</v>
      </c>
      <c r="J1056">
        <v>1</v>
      </c>
      <c r="L1056" t="s">
        <v>1066</v>
      </c>
      <c r="M1056" s="2">
        <v>44302</v>
      </c>
      <c r="N1056">
        <v>10</v>
      </c>
    </row>
    <row r="1057" spans="1:14" x14ac:dyDescent="0.2">
      <c r="A1057">
        <v>10510</v>
      </c>
      <c r="B1057">
        <f>VLOOKUP(A1057,'CounselingRecords (Becki)'!$A:$C,3,FALSE)</f>
        <v>9276</v>
      </c>
      <c r="C1057">
        <v>97943</v>
      </c>
      <c r="D1057">
        <f t="shared" si="16"/>
        <v>241055</v>
      </c>
      <c r="E1057">
        <v>1</v>
      </c>
      <c r="F1057" s="2">
        <v>44302</v>
      </c>
      <c r="G1057" t="s">
        <v>1039</v>
      </c>
      <c r="H1057">
        <v>3</v>
      </c>
      <c r="J1057">
        <v>1</v>
      </c>
      <c r="K1057" t="s">
        <v>1548</v>
      </c>
      <c r="L1057" t="s">
        <v>1066</v>
      </c>
      <c r="M1057" s="2">
        <v>44302</v>
      </c>
      <c r="N1057">
        <v>20</v>
      </c>
    </row>
    <row r="1058" spans="1:14" x14ac:dyDescent="0.2">
      <c r="A1058">
        <v>10510</v>
      </c>
      <c r="B1058">
        <f>VLOOKUP(A1058,'CounselingRecords (Becki)'!$A:$C,3,FALSE)</f>
        <v>9276</v>
      </c>
      <c r="C1058">
        <v>97944</v>
      </c>
      <c r="D1058">
        <f t="shared" si="16"/>
        <v>241056</v>
      </c>
      <c r="E1058">
        <v>1</v>
      </c>
      <c r="F1058" s="2">
        <v>44302</v>
      </c>
      <c r="G1058" t="s">
        <v>1039</v>
      </c>
      <c r="H1058">
        <v>3</v>
      </c>
      <c r="J1058">
        <v>1</v>
      </c>
      <c r="L1058" t="s">
        <v>1066</v>
      </c>
      <c r="M1058" s="2">
        <v>44302</v>
      </c>
      <c r="N1058">
        <v>10</v>
      </c>
    </row>
    <row r="1059" spans="1:14" x14ac:dyDescent="0.2">
      <c r="A1059">
        <v>10508</v>
      </c>
      <c r="B1059">
        <f>VLOOKUP(A1059,'CounselingRecords (Becki)'!$A:$C,3,FALSE)</f>
        <v>9274</v>
      </c>
      <c r="C1059">
        <v>97938</v>
      </c>
      <c r="D1059">
        <f t="shared" si="16"/>
        <v>241057</v>
      </c>
      <c r="E1059">
        <v>1</v>
      </c>
      <c r="F1059" s="2">
        <v>44302</v>
      </c>
      <c r="G1059" t="s">
        <v>1039</v>
      </c>
      <c r="H1059">
        <v>3</v>
      </c>
      <c r="J1059">
        <v>1</v>
      </c>
      <c r="L1059" t="s">
        <v>1066</v>
      </c>
      <c r="M1059" s="2">
        <v>44302</v>
      </c>
      <c r="N1059">
        <v>10</v>
      </c>
    </row>
    <row r="1060" spans="1:14" x14ac:dyDescent="0.2">
      <c r="A1060">
        <v>10497</v>
      </c>
      <c r="B1060">
        <f>VLOOKUP(A1060,'CounselingRecords (Becki)'!$A:$C,3,FALSE)</f>
        <v>9264</v>
      </c>
      <c r="C1060">
        <v>97936</v>
      </c>
      <c r="D1060">
        <f t="shared" si="16"/>
        <v>241058</v>
      </c>
      <c r="E1060">
        <v>1</v>
      </c>
      <c r="F1060" s="2">
        <v>44298</v>
      </c>
      <c r="G1060" t="s">
        <v>1039</v>
      </c>
      <c r="H1060">
        <v>3</v>
      </c>
      <c r="J1060">
        <v>1</v>
      </c>
      <c r="L1060" t="s">
        <v>1066</v>
      </c>
      <c r="M1060" s="2">
        <v>44298</v>
      </c>
      <c r="N1060">
        <v>10</v>
      </c>
    </row>
    <row r="1061" spans="1:14" x14ac:dyDescent="0.2">
      <c r="A1061">
        <v>10495</v>
      </c>
      <c r="B1061">
        <f>VLOOKUP(A1061,'CounselingRecords (Becki)'!$A:$C,3,FALSE)</f>
        <v>9262</v>
      </c>
      <c r="C1061">
        <v>97932</v>
      </c>
      <c r="D1061">
        <f t="shared" si="16"/>
        <v>241059</v>
      </c>
      <c r="E1061">
        <v>1</v>
      </c>
      <c r="F1061" s="2">
        <v>44298</v>
      </c>
      <c r="G1061" t="s">
        <v>1039</v>
      </c>
      <c r="H1061">
        <v>3</v>
      </c>
      <c r="J1061">
        <v>1</v>
      </c>
      <c r="L1061" t="s">
        <v>1066</v>
      </c>
      <c r="M1061" s="2">
        <v>44298</v>
      </c>
      <c r="N1061">
        <v>10</v>
      </c>
    </row>
    <row r="1062" spans="1:14" x14ac:dyDescent="0.2">
      <c r="A1062">
        <v>10493</v>
      </c>
      <c r="B1062">
        <f>VLOOKUP(A1062,'CounselingRecords (Becki)'!$A:$C,3,FALSE)</f>
        <v>9260</v>
      </c>
      <c r="C1062">
        <v>97930</v>
      </c>
      <c r="D1062">
        <f t="shared" si="16"/>
        <v>241060</v>
      </c>
      <c r="E1062">
        <v>1</v>
      </c>
      <c r="F1062" s="2">
        <v>44298</v>
      </c>
      <c r="G1062" t="s">
        <v>1039</v>
      </c>
      <c r="H1062">
        <v>3</v>
      </c>
      <c r="J1062">
        <v>1</v>
      </c>
      <c r="L1062" t="s">
        <v>1066</v>
      </c>
      <c r="M1062" s="2">
        <v>44298</v>
      </c>
      <c r="N1062">
        <v>10</v>
      </c>
    </row>
    <row r="1063" spans="1:14" x14ac:dyDescent="0.2">
      <c r="A1063">
        <v>10489</v>
      </c>
      <c r="B1063">
        <f>VLOOKUP(A1063,'CounselingRecords (Becki)'!$A:$C,3,FALSE)</f>
        <v>9257</v>
      </c>
      <c r="C1063">
        <v>97928</v>
      </c>
      <c r="D1063">
        <f t="shared" si="16"/>
        <v>241061</v>
      </c>
      <c r="E1063">
        <v>1</v>
      </c>
      <c r="F1063" s="2">
        <v>44302</v>
      </c>
      <c r="G1063" t="s">
        <v>1039</v>
      </c>
      <c r="H1063">
        <v>3</v>
      </c>
      <c r="J1063">
        <v>1</v>
      </c>
      <c r="L1063" t="s">
        <v>1066</v>
      </c>
      <c r="M1063" s="2">
        <v>44302</v>
      </c>
      <c r="N1063">
        <v>10</v>
      </c>
    </row>
    <row r="1064" spans="1:14" x14ac:dyDescent="0.2">
      <c r="A1064">
        <v>10481</v>
      </c>
      <c r="B1064">
        <f>VLOOKUP(A1064,'CounselingRecords (Becki)'!$A:$C,3,FALSE)</f>
        <v>9250</v>
      </c>
      <c r="C1064">
        <v>97926</v>
      </c>
      <c r="D1064">
        <f t="shared" si="16"/>
        <v>241062</v>
      </c>
      <c r="E1064">
        <v>1</v>
      </c>
      <c r="F1064" s="2">
        <v>44302</v>
      </c>
      <c r="G1064" t="s">
        <v>1039</v>
      </c>
      <c r="H1064">
        <v>3</v>
      </c>
      <c r="J1064">
        <v>1</v>
      </c>
      <c r="L1064" t="s">
        <v>1066</v>
      </c>
      <c r="M1064" s="2">
        <v>44302</v>
      </c>
      <c r="N1064">
        <v>10</v>
      </c>
    </row>
    <row r="1065" spans="1:14" x14ac:dyDescent="0.2">
      <c r="A1065">
        <v>10479</v>
      </c>
      <c r="B1065">
        <f>VLOOKUP(A1065,'CounselingRecords (Becki)'!$A:$C,3,FALSE)</f>
        <v>9248</v>
      </c>
      <c r="C1065">
        <v>97922</v>
      </c>
      <c r="D1065">
        <f t="shared" si="16"/>
        <v>241063</v>
      </c>
      <c r="E1065">
        <v>1</v>
      </c>
      <c r="F1065" s="2">
        <v>44298</v>
      </c>
      <c r="G1065" t="s">
        <v>1039</v>
      </c>
      <c r="H1065">
        <v>3</v>
      </c>
      <c r="J1065">
        <v>1</v>
      </c>
      <c r="L1065" t="s">
        <v>1066</v>
      </c>
      <c r="M1065" s="2">
        <v>44298</v>
      </c>
      <c r="N1065">
        <v>10</v>
      </c>
    </row>
    <row r="1066" spans="1:14" x14ac:dyDescent="0.2">
      <c r="A1066">
        <v>10533</v>
      </c>
      <c r="B1066">
        <f>VLOOKUP(A1066,'CounselingRecords (Becki)'!$A:$C,3,FALSE)</f>
        <v>9297</v>
      </c>
      <c r="C1066">
        <v>97918</v>
      </c>
      <c r="D1066">
        <f t="shared" si="16"/>
        <v>241064</v>
      </c>
      <c r="E1066">
        <v>1</v>
      </c>
      <c r="F1066" s="2">
        <v>44298</v>
      </c>
      <c r="G1066" t="s">
        <v>1039</v>
      </c>
      <c r="H1066">
        <v>3</v>
      </c>
      <c r="J1066">
        <v>1</v>
      </c>
      <c r="L1066" t="s">
        <v>1066</v>
      </c>
      <c r="M1066" s="2">
        <v>44298</v>
      </c>
      <c r="N1066">
        <v>10</v>
      </c>
    </row>
    <row r="1067" spans="1:14" x14ac:dyDescent="0.2">
      <c r="A1067">
        <v>10220</v>
      </c>
      <c r="B1067">
        <f>VLOOKUP(A1067,'CounselingRecords (Becki)'!$A:$C,3,FALSE)</f>
        <v>9014</v>
      </c>
      <c r="C1067">
        <v>97388</v>
      </c>
      <c r="D1067">
        <f t="shared" si="16"/>
        <v>241065</v>
      </c>
      <c r="E1067">
        <v>1</v>
      </c>
      <c r="F1067" s="2">
        <v>44251</v>
      </c>
      <c r="G1067" t="s">
        <v>1039</v>
      </c>
      <c r="H1067">
        <v>3</v>
      </c>
      <c r="J1067">
        <v>1</v>
      </c>
      <c r="L1067" t="s">
        <v>1066</v>
      </c>
      <c r="M1067" s="2">
        <v>44251</v>
      </c>
      <c r="N1067">
        <v>10</v>
      </c>
    </row>
    <row r="1068" spans="1:14" x14ac:dyDescent="0.2">
      <c r="A1068">
        <v>10480</v>
      </c>
      <c r="B1068">
        <f>VLOOKUP(A1068,'CounselingRecords (Becki)'!$A:$C,3,FALSE)</f>
        <v>9249</v>
      </c>
      <c r="C1068">
        <v>97920</v>
      </c>
      <c r="D1068">
        <f t="shared" si="16"/>
        <v>241066</v>
      </c>
      <c r="E1068">
        <v>1</v>
      </c>
      <c r="F1068" s="2">
        <v>44298</v>
      </c>
      <c r="G1068" t="s">
        <v>1039</v>
      </c>
      <c r="H1068">
        <v>3</v>
      </c>
      <c r="J1068">
        <v>1</v>
      </c>
      <c r="L1068" t="s">
        <v>1066</v>
      </c>
      <c r="M1068" s="2">
        <v>44298</v>
      </c>
      <c r="N1068">
        <v>10</v>
      </c>
    </row>
    <row r="1069" spans="1:14" x14ac:dyDescent="0.2">
      <c r="A1069">
        <v>10447</v>
      </c>
      <c r="B1069">
        <f>VLOOKUP(A1069,'CounselingRecords (Becki)'!$A:$C,3,FALSE)</f>
        <v>9223</v>
      </c>
      <c r="C1069">
        <v>97916</v>
      </c>
      <c r="D1069">
        <f t="shared" si="16"/>
        <v>241067</v>
      </c>
      <c r="E1069">
        <v>1</v>
      </c>
      <c r="F1069" s="2">
        <v>44298</v>
      </c>
      <c r="G1069" t="s">
        <v>1039</v>
      </c>
      <c r="H1069">
        <v>3</v>
      </c>
      <c r="J1069">
        <v>1</v>
      </c>
      <c r="L1069" t="s">
        <v>1066</v>
      </c>
      <c r="M1069" s="2">
        <v>44298</v>
      </c>
      <c r="N1069">
        <v>10</v>
      </c>
    </row>
    <row r="1070" spans="1:14" x14ac:dyDescent="0.2">
      <c r="A1070">
        <v>10525</v>
      </c>
      <c r="B1070">
        <f>VLOOKUP(A1070,'CounselingRecords (Becki)'!$A:$C,3,FALSE)</f>
        <v>9289</v>
      </c>
      <c r="C1070">
        <v>97913</v>
      </c>
      <c r="D1070">
        <f t="shared" si="16"/>
        <v>241068</v>
      </c>
      <c r="E1070">
        <v>1</v>
      </c>
      <c r="F1070" s="2">
        <v>44295</v>
      </c>
      <c r="G1070" t="s">
        <v>1039</v>
      </c>
      <c r="H1070">
        <v>3</v>
      </c>
      <c r="J1070">
        <v>1</v>
      </c>
      <c r="L1070" t="s">
        <v>1066</v>
      </c>
      <c r="M1070" s="2">
        <v>44295</v>
      </c>
      <c r="N1070">
        <v>10</v>
      </c>
    </row>
    <row r="1071" spans="1:14" x14ac:dyDescent="0.2">
      <c r="A1071">
        <v>10529</v>
      </c>
      <c r="B1071">
        <f>VLOOKUP(A1071,'CounselingRecords (Becki)'!$A:$C,3,FALSE)</f>
        <v>9293</v>
      </c>
      <c r="C1071">
        <v>97914</v>
      </c>
      <c r="D1071">
        <f t="shared" si="16"/>
        <v>241069</v>
      </c>
      <c r="E1071">
        <v>1</v>
      </c>
      <c r="F1071" s="2">
        <v>44295</v>
      </c>
      <c r="G1071" t="s">
        <v>1039</v>
      </c>
      <c r="H1071">
        <v>3</v>
      </c>
      <c r="J1071">
        <v>1</v>
      </c>
      <c r="L1071" t="s">
        <v>1066</v>
      </c>
      <c r="M1071" s="2">
        <v>44295</v>
      </c>
      <c r="N1071">
        <v>10</v>
      </c>
    </row>
    <row r="1072" spans="1:14" x14ac:dyDescent="0.2">
      <c r="A1072">
        <v>10234</v>
      </c>
      <c r="B1072">
        <f>VLOOKUP(A1072,'CounselingRecords (Becki)'!$A:$C,3,FALSE)</f>
        <v>9027</v>
      </c>
      <c r="C1072">
        <v>97402</v>
      </c>
      <c r="D1072">
        <f t="shared" si="16"/>
        <v>241070</v>
      </c>
      <c r="E1072">
        <v>1</v>
      </c>
      <c r="F1072" s="2">
        <v>44244</v>
      </c>
      <c r="G1072" t="s">
        <v>1039</v>
      </c>
      <c r="H1072">
        <v>3</v>
      </c>
      <c r="J1072">
        <v>1</v>
      </c>
      <c r="L1072" t="s">
        <v>1066</v>
      </c>
      <c r="M1072" s="2">
        <v>44244</v>
      </c>
      <c r="N1072">
        <v>10</v>
      </c>
    </row>
    <row r="1073" spans="1:14" x14ac:dyDescent="0.2">
      <c r="A1073">
        <v>10418</v>
      </c>
      <c r="B1073">
        <f>VLOOKUP(A1073,'CounselingRecords (Becki)'!$A:$C,3,FALSE)</f>
        <v>9200</v>
      </c>
      <c r="C1073">
        <v>97392</v>
      </c>
      <c r="D1073">
        <f t="shared" si="16"/>
        <v>241071</v>
      </c>
      <c r="E1073">
        <v>1</v>
      </c>
      <c r="F1073" s="2">
        <v>44251</v>
      </c>
      <c r="G1073" t="s">
        <v>1039</v>
      </c>
      <c r="H1073">
        <v>3</v>
      </c>
      <c r="J1073">
        <v>1</v>
      </c>
      <c r="L1073" t="s">
        <v>1066</v>
      </c>
      <c r="M1073" s="2">
        <v>44251</v>
      </c>
      <c r="N1073">
        <v>10</v>
      </c>
    </row>
    <row r="1074" spans="1:14" x14ac:dyDescent="0.2">
      <c r="A1074">
        <v>10300</v>
      </c>
      <c r="B1074">
        <f>VLOOKUP(A1074,'CounselingRecords (Becki)'!$A:$C,3,FALSE)</f>
        <v>9092</v>
      </c>
      <c r="C1074">
        <v>97393</v>
      </c>
      <c r="D1074">
        <f t="shared" si="16"/>
        <v>241072</v>
      </c>
      <c r="E1074">
        <v>1</v>
      </c>
      <c r="F1074" s="2">
        <v>44225</v>
      </c>
      <c r="G1074" t="s">
        <v>1039</v>
      </c>
      <c r="H1074">
        <v>3</v>
      </c>
      <c r="J1074">
        <v>1</v>
      </c>
      <c r="L1074" t="s">
        <v>1066</v>
      </c>
      <c r="M1074" s="2">
        <v>44225</v>
      </c>
      <c r="N1074">
        <v>10</v>
      </c>
    </row>
    <row r="1075" spans="1:14" x14ac:dyDescent="0.2">
      <c r="A1075">
        <v>10300</v>
      </c>
      <c r="B1075">
        <f>VLOOKUP(A1075,'CounselingRecords (Becki)'!$A:$C,3,FALSE)</f>
        <v>9092</v>
      </c>
      <c r="C1075">
        <v>97395</v>
      </c>
      <c r="D1075">
        <f t="shared" si="16"/>
        <v>241073</v>
      </c>
      <c r="E1075">
        <v>1</v>
      </c>
      <c r="F1075" s="2">
        <v>44244</v>
      </c>
      <c r="G1075" t="s">
        <v>1039</v>
      </c>
      <c r="H1075">
        <v>3</v>
      </c>
      <c r="J1075">
        <v>1</v>
      </c>
      <c r="L1075" t="s">
        <v>1066</v>
      </c>
      <c r="M1075" s="2">
        <v>44244</v>
      </c>
      <c r="N1075">
        <v>10</v>
      </c>
    </row>
    <row r="1076" spans="1:14" x14ac:dyDescent="0.2">
      <c r="A1076">
        <v>10217</v>
      </c>
      <c r="B1076">
        <f>VLOOKUP(A1076,'CounselingRecords (Becki)'!$A:$C,3,FALSE)</f>
        <v>9011</v>
      </c>
      <c r="C1076">
        <v>97397</v>
      </c>
      <c r="D1076">
        <f t="shared" si="16"/>
        <v>241074</v>
      </c>
      <c r="E1076">
        <v>1</v>
      </c>
      <c r="F1076" s="2">
        <v>44244</v>
      </c>
      <c r="G1076" t="s">
        <v>1039</v>
      </c>
      <c r="H1076">
        <v>3</v>
      </c>
      <c r="J1076">
        <v>1</v>
      </c>
      <c r="L1076" t="s">
        <v>1066</v>
      </c>
      <c r="M1076" s="2">
        <v>44244</v>
      </c>
      <c r="N1076">
        <v>10</v>
      </c>
    </row>
    <row r="1077" spans="1:14" x14ac:dyDescent="0.2">
      <c r="A1077">
        <v>10418</v>
      </c>
      <c r="B1077">
        <f>VLOOKUP(A1077,'CounselingRecords (Becki)'!$A:$C,3,FALSE)</f>
        <v>9200</v>
      </c>
      <c r="C1077">
        <v>97390</v>
      </c>
      <c r="D1077">
        <f t="shared" si="16"/>
        <v>241075</v>
      </c>
      <c r="E1077">
        <v>1</v>
      </c>
      <c r="F1077" s="2">
        <v>44243</v>
      </c>
      <c r="G1077" t="s">
        <v>1039</v>
      </c>
      <c r="H1077">
        <v>3</v>
      </c>
      <c r="J1077">
        <v>1</v>
      </c>
      <c r="L1077" t="s">
        <v>1066</v>
      </c>
      <c r="M1077" s="2">
        <v>44243</v>
      </c>
      <c r="N1077">
        <v>10</v>
      </c>
    </row>
    <row r="1078" spans="1:14" x14ac:dyDescent="0.2">
      <c r="A1078">
        <v>10255</v>
      </c>
      <c r="B1078">
        <f>VLOOKUP(A1078,'CounselingRecords (Becki)'!$A:$C,3,FALSE)</f>
        <v>9048</v>
      </c>
      <c r="C1078">
        <v>97386</v>
      </c>
      <c r="D1078">
        <f t="shared" si="16"/>
        <v>241076</v>
      </c>
      <c r="E1078">
        <v>1</v>
      </c>
      <c r="F1078" s="2">
        <v>44253</v>
      </c>
      <c r="G1078" t="s">
        <v>1039</v>
      </c>
      <c r="H1078">
        <v>3</v>
      </c>
      <c r="J1078">
        <v>1</v>
      </c>
      <c r="L1078" t="s">
        <v>1066</v>
      </c>
      <c r="M1078" s="2">
        <v>44253</v>
      </c>
      <c r="N1078">
        <v>10</v>
      </c>
    </row>
    <row r="1079" spans="1:14" x14ac:dyDescent="0.2">
      <c r="A1079">
        <v>10537</v>
      </c>
      <c r="B1079">
        <f>VLOOKUP(A1079,'CounselingRecords (Becki)'!$A:$C,3,FALSE)</f>
        <v>9301</v>
      </c>
      <c r="C1079">
        <v>97384</v>
      </c>
      <c r="D1079">
        <f t="shared" si="16"/>
        <v>241077</v>
      </c>
      <c r="E1079">
        <v>1</v>
      </c>
      <c r="F1079" s="2">
        <v>44253</v>
      </c>
      <c r="G1079" t="s">
        <v>1039</v>
      </c>
      <c r="H1079">
        <v>3</v>
      </c>
      <c r="J1079">
        <v>1</v>
      </c>
      <c r="L1079" t="s">
        <v>1066</v>
      </c>
      <c r="M1079" s="2">
        <v>44253</v>
      </c>
      <c r="N1079">
        <v>10</v>
      </c>
    </row>
    <row r="1080" spans="1:14" x14ac:dyDescent="0.2">
      <c r="A1080">
        <v>10521</v>
      </c>
      <c r="B1080">
        <f>VLOOKUP(A1080,'CounselingRecords (Becki)'!$A:$C,3,FALSE)</f>
        <v>9285</v>
      </c>
      <c r="C1080">
        <v>97910</v>
      </c>
      <c r="D1080">
        <f t="shared" si="16"/>
        <v>241078</v>
      </c>
      <c r="E1080">
        <v>1</v>
      </c>
      <c r="F1080" s="2">
        <v>44295</v>
      </c>
      <c r="G1080" t="s">
        <v>1039</v>
      </c>
      <c r="H1080">
        <v>3</v>
      </c>
      <c r="J1080">
        <v>1</v>
      </c>
      <c r="L1080" t="s">
        <v>1066</v>
      </c>
      <c r="M1080" s="2">
        <v>44295</v>
      </c>
      <c r="N1080">
        <v>10</v>
      </c>
    </row>
    <row r="1081" spans="1:14" x14ac:dyDescent="0.2">
      <c r="A1081">
        <v>10522</v>
      </c>
      <c r="B1081">
        <f>VLOOKUP(A1081,'CounselingRecords (Becki)'!$A:$C,3,FALSE)</f>
        <v>9286</v>
      </c>
      <c r="C1081">
        <v>97908</v>
      </c>
      <c r="D1081">
        <f t="shared" si="16"/>
        <v>241079</v>
      </c>
      <c r="E1081">
        <v>1</v>
      </c>
      <c r="F1081" s="2">
        <v>44295</v>
      </c>
      <c r="G1081" t="s">
        <v>1039</v>
      </c>
      <c r="H1081">
        <v>3</v>
      </c>
      <c r="J1081">
        <v>1</v>
      </c>
      <c r="L1081" t="s">
        <v>1066</v>
      </c>
      <c r="M1081" s="2">
        <v>44295</v>
      </c>
      <c r="N1081">
        <v>10</v>
      </c>
    </row>
    <row r="1082" spans="1:14" x14ac:dyDescent="0.2">
      <c r="A1082">
        <v>10513</v>
      </c>
      <c r="B1082">
        <f>VLOOKUP(A1082,'CounselingRecords (Becki)'!$A:$C,3,FALSE)</f>
        <v>9279</v>
      </c>
      <c r="C1082">
        <v>97906</v>
      </c>
      <c r="D1082">
        <f t="shared" si="16"/>
        <v>241080</v>
      </c>
      <c r="E1082">
        <v>1</v>
      </c>
      <c r="F1082" s="2">
        <v>44295</v>
      </c>
      <c r="G1082" t="s">
        <v>1039</v>
      </c>
      <c r="H1082">
        <v>3</v>
      </c>
      <c r="J1082">
        <v>1</v>
      </c>
      <c r="L1082" t="s">
        <v>1066</v>
      </c>
      <c r="M1082" s="2">
        <v>44295</v>
      </c>
      <c r="N1082">
        <v>10</v>
      </c>
    </row>
    <row r="1083" spans="1:14" x14ac:dyDescent="0.2">
      <c r="A1083">
        <v>10337</v>
      </c>
      <c r="B1083">
        <f>VLOOKUP(A1083,'CounselingRecords (Becki)'!$A:$C,3,FALSE)</f>
        <v>9129</v>
      </c>
      <c r="C1083">
        <v>97904</v>
      </c>
      <c r="D1083">
        <f t="shared" si="16"/>
        <v>241081</v>
      </c>
      <c r="E1083">
        <v>1</v>
      </c>
      <c r="F1083" s="2">
        <v>44294</v>
      </c>
      <c r="G1083" t="s">
        <v>1039</v>
      </c>
      <c r="H1083">
        <v>3</v>
      </c>
      <c r="J1083">
        <v>1</v>
      </c>
      <c r="L1083" t="s">
        <v>1066</v>
      </c>
      <c r="M1083" s="2">
        <v>44294</v>
      </c>
      <c r="N1083">
        <v>10</v>
      </c>
    </row>
    <row r="1084" spans="1:14" x14ac:dyDescent="0.2">
      <c r="A1084">
        <v>10328</v>
      </c>
      <c r="B1084">
        <f>VLOOKUP(A1084,'CounselingRecords (Becki)'!$A:$C,3,FALSE)</f>
        <v>9120</v>
      </c>
      <c r="C1084">
        <v>97901</v>
      </c>
      <c r="D1084">
        <f t="shared" si="16"/>
        <v>241082</v>
      </c>
      <c r="E1084">
        <v>1</v>
      </c>
      <c r="F1084" s="2">
        <v>44294</v>
      </c>
      <c r="G1084" t="s">
        <v>1039</v>
      </c>
      <c r="H1084">
        <v>3</v>
      </c>
      <c r="J1084">
        <v>1</v>
      </c>
      <c r="L1084" t="s">
        <v>1066</v>
      </c>
      <c r="M1084" s="2">
        <v>44294</v>
      </c>
      <c r="N1084">
        <v>10</v>
      </c>
    </row>
    <row r="1085" spans="1:14" x14ac:dyDescent="0.2">
      <c r="A1085">
        <v>10323</v>
      </c>
      <c r="B1085">
        <f>VLOOKUP(A1085,'CounselingRecords (Becki)'!$A:$C,3,FALSE)</f>
        <v>9115</v>
      </c>
      <c r="C1085">
        <v>97898</v>
      </c>
      <c r="D1085">
        <f t="shared" si="16"/>
        <v>241083</v>
      </c>
      <c r="E1085">
        <v>1</v>
      </c>
      <c r="F1085" s="2">
        <v>44294</v>
      </c>
      <c r="G1085" t="s">
        <v>1039</v>
      </c>
      <c r="H1085">
        <v>3</v>
      </c>
      <c r="J1085">
        <v>1</v>
      </c>
      <c r="L1085" t="s">
        <v>1066</v>
      </c>
      <c r="M1085" s="2">
        <v>44294</v>
      </c>
      <c r="N1085">
        <v>10</v>
      </c>
    </row>
    <row r="1086" spans="1:14" x14ac:dyDescent="0.2">
      <c r="A1086">
        <v>10324</v>
      </c>
      <c r="B1086">
        <f>VLOOKUP(A1086,'CounselingRecords (Becki)'!$A:$C,3,FALSE)</f>
        <v>9116</v>
      </c>
      <c r="C1086">
        <v>97899</v>
      </c>
      <c r="D1086">
        <f t="shared" si="16"/>
        <v>241084</v>
      </c>
      <c r="E1086">
        <v>1</v>
      </c>
      <c r="F1086" s="2">
        <v>44294</v>
      </c>
      <c r="G1086" t="s">
        <v>1039</v>
      </c>
      <c r="H1086">
        <v>3</v>
      </c>
      <c r="J1086">
        <v>1</v>
      </c>
      <c r="L1086" t="s">
        <v>1066</v>
      </c>
      <c r="M1086" s="2">
        <v>44294</v>
      </c>
      <c r="N1086">
        <v>10</v>
      </c>
    </row>
    <row r="1087" spans="1:14" x14ac:dyDescent="0.2">
      <c r="A1087">
        <v>10466</v>
      </c>
      <c r="B1087">
        <f>VLOOKUP(A1087,'CounselingRecords (Becki)'!$A:$C,3,FALSE)</f>
        <v>9237</v>
      </c>
      <c r="C1087">
        <v>97895</v>
      </c>
      <c r="D1087">
        <f t="shared" si="16"/>
        <v>241085</v>
      </c>
      <c r="E1087">
        <v>1</v>
      </c>
      <c r="F1087" s="2">
        <v>44288</v>
      </c>
      <c r="G1087" t="s">
        <v>1039</v>
      </c>
      <c r="H1087">
        <v>3</v>
      </c>
      <c r="J1087">
        <v>1</v>
      </c>
      <c r="L1087" t="s">
        <v>1066</v>
      </c>
      <c r="M1087" s="2">
        <v>44288</v>
      </c>
      <c r="N1087">
        <v>15</v>
      </c>
    </row>
    <row r="1088" spans="1:14" x14ac:dyDescent="0.2">
      <c r="A1088">
        <v>10327</v>
      </c>
      <c r="B1088">
        <f>VLOOKUP(A1088,'CounselingRecords (Becki)'!$A:$C,3,FALSE)</f>
        <v>9119</v>
      </c>
      <c r="C1088">
        <v>97892</v>
      </c>
      <c r="D1088">
        <f t="shared" si="16"/>
        <v>241086</v>
      </c>
      <c r="E1088">
        <v>1</v>
      </c>
      <c r="F1088" s="2">
        <v>44288</v>
      </c>
      <c r="G1088" t="s">
        <v>1039</v>
      </c>
      <c r="H1088">
        <v>3</v>
      </c>
      <c r="J1088">
        <v>1</v>
      </c>
      <c r="L1088" t="s">
        <v>1066</v>
      </c>
      <c r="M1088" s="2">
        <v>44288</v>
      </c>
      <c r="N1088">
        <v>10</v>
      </c>
    </row>
    <row r="1089" spans="1:14" x14ac:dyDescent="0.2">
      <c r="A1089">
        <v>10578</v>
      </c>
      <c r="B1089">
        <f>VLOOKUP(A1089,'CounselingRecords (Becki)'!$A:$C,3,FALSE)</f>
        <v>9338</v>
      </c>
      <c r="C1089">
        <v>97889</v>
      </c>
      <c r="D1089">
        <f t="shared" si="16"/>
        <v>241087</v>
      </c>
      <c r="E1089">
        <v>1</v>
      </c>
      <c r="F1089" s="2">
        <v>44288</v>
      </c>
      <c r="G1089" t="s">
        <v>1039</v>
      </c>
      <c r="H1089">
        <v>3</v>
      </c>
      <c r="J1089">
        <v>1</v>
      </c>
      <c r="L1089" t="s">
        <v>1066</v>
      </c>
      <c r="M1089" s="2">
        <v>44288</v>
      </c>
      <c r="N1089">
        <v>10</v>
      </c>
    </row>
    <row r="1090" spans="1:14" x14ac:dyDescent="0.2">
      <c r="A1090">
        <v>10585</v>
      </c>
      <c r="B1090">
        <f>VLOOKUP(A1090,'CounselingRecords (Becki)'!$A:$C,3,FALSE)</f>
        <v>9343</v>
      </c>
      <c r="C1090">
        <v>97882</v>
      </c>
      <c r="D1090">
        <f t="shared" si="16"/>
        <v>241088</v>
      </c>
      <c r="E1090">
        <v>1</v>
      </c>
      <c r="F1090" s="2">
        <v>44309</v>
      </c>
      <c r="G1090" t="s">
        <v>1039</v>
      </c>
      <c r="H1090">
        <v>3</v>
      </c>
      <c r="J1090">
        <v>1</v>
      </c>
      <c r="L1090" t="s">
        <v>1066</v>
      </c>
      <c r="M1090" s="2">
        <v>44309</v>
      </c>
      <c r="N1090">
        <v>10</v>
      </c>
    </row>
    <row r="1091" spans="1:14" x14ac:dyDescent="0.2">
      <c r="A1091">
        <v>10604</v>
      </c>
      <c r="B1091">
        <f>VLOOKUP(A1091,'CounselingRecords (Becki)'!$A:$C,3,FALSE)</f>
        <v>9361</v>
      </c>
      <c r="C1091">
        <v>97885</v>
      </c>
      <c r="D1091">
        <f t="shared" si="16"/>
        <v>241089</v>
      </c>
      <c r="E1091">
        <v>1</v>
      </c>
      <c r="F1091" s="2">
        <v>44320</v>
      </c>
      <c r="G1091" t="s">
        <v>1039</v>
      </c>
      <c r="H1091">
        <v>3</v>
      </c>
      <c r="J1091">
        <v>1</v>
      </c>
      <c r="L1091" t="s">
        <v>1066</v>
      </c>
      <c r="M1091" s="2">
        <v>44320</v>
      </c>
      <c r="N1091">
        <v>10</v>
      </c>
    </row>
    <row r="1092" spans="1:14" x14ac:dyDescent="0.2">
      <c r="A1092">
        <v>10331</v>
      </c>
      <c r="B1092">
        <f>VLOOKUP(A1092,'CounselingRecords (Becki)'!$A:$C,3,FALSE)</f>
        <v>9123</v>
      </c>
      <c r="C1092">
        <v>97872</v>
      </c>
      <c r="D1092">
        <f t="shared" ref="D1092:D1155" si="17">D1091+1</f>
        <v>241090</v>
      </c>
      <c r="E1092">
        <v>1</v>
      </c>
      <c r="F1092" s="2">
        <v>44313</v>
      </c>
      <c r="G1092" t="s">
        <v>1039</v>
      </c>
      <c r="H1092">
        <v>3</v>
      </c>
      <c r="J1092">
        <v>1</v>
      </c>
      <c r="L1092" t="s">
        <v>1066</v>
      </c>
      <c r="M1092" s="2">
        <v>44313</v>
      </c>
      <c r="N1092">
        <v>10</v>
      </c>
    </row>
    <row r="1093" spans="1:14" x14ac:dyDescent="0.2">
      <c r="A1093">
        <v>10578</v>
      </c>
      <c r="B1093">
        <f>VLOOKUP(A1093,'CounselingRecords (Becki)'!$A:$C,3,FALSE)</f>
        <v>9338</v>
      </c>
      <c r="C1093">
        <v>97887</v>
      </c>
      <c r="D1093">
        <f t="shared" si="17"/>
        <v>241091</v>
      </c>
      <c r="E1093">
        <v>1</v>
      </c>
      <c r="F1093" s="2">
        <v>44287</v>
      </c>
      <c r="G1093" t="s">
        <v>1039</v>
      </c>
      <c r="H1093">
        <v>3</v>
      </c>
      <c r="J1093">
        <v>1</v>
      </c>
      <c r="L1093" t="s">
        <v>1066</v>
      </c>
      <c r="M1093" s="2">
        <v>44287</v>
      </c>
      <c r="N1093">
        <v>10</v>
      </c>
    </row>
    <row r="1094" spans="1:14" x14ac:dyDescent="0.2">
      <c r="A1094">
        <v>10455</v>
      </c>
      <c r="B1094">
        <f>VLOOKUP(A1094,'CounselingRecords (Becki)'!$A:$C,3,FALSE)</f>
        <v>9229</v>
      </c>
      <c r="C1094">
        <v>97880</v>
      </c>
      <c r="D1094">
        <f t="shared" si="17"/>
        <v>241092</v>
      </c>
      <c r="E1094">
        <v>1</v>
      </c>
      <c r="F1094" s="2">
        <v>44309</v>
      </c>
      <c r="G1094" t="s">
        <v>1039</v>
      </c>
      <c r="H1094">
        <v>3</v>
      </c>
      <c r="J1094">
        <v>1</v>
      </c>
      <c r="L1094" t="s">
        <v>1066</v>
      </c>
      <c r="M1094" s="2">
        <v>44309</v>
      </c>
      <c r="N1094">
        <v>10</v>
      </c>
    </row>
    <row r="1095" spans="1:14" x14ac:dyDescent="0.2">
      <c r="A1095">
        <v>10454</v>
      </c>
      <c r="B1095">
        <f>VLOOKUP(A1095,'CounselingRecords (Becki)'!$A:$C,3,FALSE)</f>
        <v>9228</v>
      </c>
      <c r="C1095">
        <v>97878</v>
      </c>
      <c r="D1095">
        <f t="shared" si="17"/>
        <v>241093</v>
      </c>
      <c r="E1095">
        <v>1</v>
      </c>
      <c r="F1095" s="2">
        <v>44309</v>
      </c>
      <c r="G1095" t="s">
        <v>1039</v>
      </c>
      <c r="H1095">
        <v>3</v>
      </c>
      <c r="J1095">
        <v>1</v>
      </c>
      <c r="L1095" t="s">
        <v>1066</v>
      </c>
      <c r="M1095" s="2">
        <v>44309</v>
      </c>
      <c r="N1095">
        <v>10</v>
      </c>
    </row>
    <row r="1096" spans="1:14" x14ac:dyDescent="0.2">
      <c r="A1096">
        <v>10331</v>
      </c>
      <c r="B1096">
        <f>VLOOKUP(A1096,'CounselingRecords (Becki)'!$A:$C,3,FALSE)</f>
        <v>9123</v>
      </c>
      <c r="C1096">
        <v>97874</v>
      </c>
      <c r="D1096">
        <f t="shared" si="17"/>
        <v>241094</v>
      </c>
      <c r="E1096">
        <v>1</v>
      </c>
      <c r="F1096" s="2">
        <v>44315</v>
      </c>
      <c r="G1096" t="s">
        <v>1039</v>
      </c>
      <c r="H1096">
        <v>3</v>
      </c>
      <c r="J1096">
        <v>1</v>
      </c>
      <c r="L1096" t="s">
        <v>1066</v>
      </c>
      <c r="M1096" s="2">
        <v>44315</v>
      </c>
      <c r="N1096">
        <v>10</v>
      </c>
    </row>
    <row r="1097" spans="1:14" x14ac:dyDescent="0.2">
      <c r="A1097">
        <v>10329</v>
      </c>
      <c r="B1097">
        <f>VLOOKUP(A1097,'CounselingRecords (Becki)'!$A:$C,3,FALSE)</f>
        <v>9121</v>
      </c>
      <c r="C1097">
        <v>97867</v>
      </c>
      <c r="D1097">
        <f t="shared" si="17"/>
        <v>241095</v>
      </c>
      <c r="E1097">
        <v>1</v>
      </c>
      <c r="F1097" s="2">
        <v>44316</v>
      </c>
      <c r="G1097" t="s">
        <v>1039</v>
      </c>
      <c r="H1097">
        <v>3</v>
      </c>
      <c r="J1097">
        <v>1</v>
      </c>
      <c r="L1097" t="s">
        <v>1066</v>
      </c>
      <c r="M1097" s="2">
        <v>44316</v>
      </c>
      <c r="N1097">
        <v>10</v>
      </c>
    </row>
    <row r="1098" spans="1:14" x14ac:dyDescent="0.2">
      <c r="A1098">
        <v>10329</v>
      </c>
      <c r="B1098">
        <f>VLOOKUP(A1098,'CounselingRecords (Becki)'!$A:$C,3,FALSE)</f>
        <v>9121</v>
      </c>
      <c r="C1098">
        <v>97865</v>
      </c>
      <c r="D1098">
        <f t="shared" si="17"/>
        <v>241096</v>
      </c>
      <c r="E1098">
        <v>1</v>
      </c>
      <c r="F1098" s="2">
        <v>44313</v>
      </c>
      <c r="G1098" t="s">
        <v>1039</v>
      </c>
      <c r="H1098">
        <v>3</v>
      </c>
      <c r="J1098">
        <v>1</v>
      </c>
      <c r="L1098" t="s">
        <v>1066</v>
      </c>
      <c r="M1098" s="2">
        <v>44313</v>
      </c>
      <c r="N1098">
        <v>10</v>
      </c>
    </row>
    <row r="1099" spans="1:14" x14ac:dyDescent="0.2">
      <c r="A1099">
        <v>10331</v>
      </c>
      <c r="B1099">
        <f>VLOOKUP(A1099,'CounselingRecords (Becki)'!$A:$C,3,FALSE)</f>
        <v>9123</v>
      </c>
      <c r="C1099">
        <v>97869</v>
      </c>
      <c r="D1099">
        <f t="shared" si="17"/>
        <v>241097</v>
      </c>
      <c r="E1099">
        <v>1</v>
      </c>
      <c r="F1099" s="2">
        <v>44294</v>
      </c>
      <c r="G1099" t="s">
        <v>1039</v>
      </c>
      <c r="H1099">
        <v>3</v>
      </c>
      <c r="J1099">
        <v>1</v>
      </c>
      <c r="L1099" t="s">
        <v>1066</v>
      </c>
      <c r="M1099" s="2">
        <v>44294</v>
      </c>
      <c r="N1099">
        <v>10</v>
      </c>
    </row>
    <row r="1100" spans="1:14" x14ac:dyDescent="0.2">
      <c r="A1100">
        <v>10239</v>
      </c>
      <c r="B1100">
        <f>VLOOKUP(A1100,'CounselingRecords (Becki)'!$A:$C,3,FALSE)</f>
        <v>9032</v>
      </c>
      <c r="C1100">
        <v>97861</v>
      </c>
      <c r="D1100">
        <f t="shared" si="17"/>
        <v>241098</v>
      </c>
      <c r="E1100">
        <v>1</v>
      </c>
      <c r="F1100" s="2">
        <v>44319</v>
      </c>
      <c r="G1100" t="s">
        <v>1039</v>
      </c>
      <c r="H1100">
        <v>3</v>
      </c>
      <c r="J1100">
        <v>1</v>
      </c>
      <c r="L1100" t="s">
        <v>1066</v>
      </c>
      <c r="M1100" s="2">
        <v>44319</v>
      </c>
      <c r="N1100">
        <v>10</v>
      </c>
    </row>
    <row r="1101" spans="1:14" x14ac:dyDescent="0.2">
      <c r="A1101">
        <v>10603</v>
      </c>
      <c r="B1101">
        <f>VLOOKUP(A1101,'CounselingRecords (Becki)'!$A:$C,3,FALSE)</f>
        <v>9360</v>
      </c>
      <c r="C1101">
        <v>97863</v>
      </c>
      <c r="D1101">
        <f t="shared" si="17"/>
        <v>241099</v>
      </c>
      <c r="E1101">
        <v>1</v>
      </c>
      <c r="F1101" s="2">
        <v>44319</v>
      </c>
      <c r="G1101" t="s">
        <v>1039</v>
      </c>
      <c r="H1101">
        <v>3</v>
      </c>
      <c r="J1101">
        <v>1</v>
      </c>
      <c r="L1101" t="s">
        <v>1066</v>
      </c>
      <c r="M1101" s="2">
        <v>44319</v>
      </c>
      <c r="N1101">
        <v>10</v>
      </c>
    </row>
    <row r="1102" spans="1:14" x14ac:dyDescent="0.2">
      <c r="A1102">
        <v>10450</v>
      </c>
      <c r="B1102">
        <f>VLOOKUP(A1102,'CounselingRecords (Becki)'!$A:$C,3,FALSE)</f>
        <v>9225</v>
      </c>
      <c r="C1102">
        <v>97847</v>
      </c>
      <c r="D1102">
        <f t="shared" si="17"/>
        <v>241100</v>
      </c>
      <c r="E1102">
        <v>1</v>
      </c>
      <c r="F1102" s="2">
        <v>44299</v>
      </c>
      <c r="G1102" t="s">
        <v>1039</v>
      </c>
      <c r="H1102">
        <v>3</v>
      </c>
      <c r="J1102">
        <v>1</v>
      </c>
      <c r="L1102" t="s">
        <v>1066</v>
      </c>
      <c r="M1102" s="2">
        <v>44299</v>
      </c>
      <c r="N1102">
        <v>10</v>
      </c>
    </row>
    <row r="1103" spans="1:14" x14ac:dyDescent="0.2">
      <c r="A1103">
        <v>10597</v>
      </c>
      <c r="B1103">
        <f>VLOOKUP(A1103,'CounselingRecords (Becki)'!$A:$C,3,FALSE)</f>
        <v>9354</v>
      </c>
      <c r="C1103">
        <v>97843</v>
      </c>
      <c r="D1103">
        <f t="shared" si="17"/>
        <v>241101</v>
      </c>
      <c r="E1103">
        <v>1</v>
      </c>
      <c r="F1103" s="2">
        <v>44308</v>
      </c>
      <c r="G1103" t="s">
        <v>1039</v>
      </c>
      <c r="H1103">
        <v>3</v>
      </c>
      <c r="J1103">
        <v>1</v>
      </c>
      <c r="L1103" t="s">
        <v>1066</v>
      </c>
      <c r="M1103" s="2">
        <v>44308</v>
      </c>
      <c r="N1103">
        <v>10</v>
      </c>
    </row>
    <row r="1104" spans="1:14" x14ac:dyDescent="0.2">
      <c r="A1104">
        <v>10598</v>
      </c>
      <c r="B1104">
        <f>VLOOKUP(A1104,'CounselingRecords (Becki)'!$A:$C,3,FALSE)</f>
        <v>9355</v>
      </c>
      <c r="C1104">
        <v>97845</v>
      </c>
      <c r="D1104">
        <f t="shared" si="17"/>
        <v>241102</v>
      </c>
      <c r="E1104">
        <v>1</v>
      </c>
      <c r="F1104" s="2">
        <v>44308</v>
      </c>
      <c r="G1104" t="s">
        <v>1039</v>
      </c>
      <c r="H1104">
        <v>3</v>
      </c>
      <c r="J1104">
        <v>1</v>
      </c>
      <c r="L1104" t="s">
        <v>1066</v>
      </c>
      <c r="M1104" s="2">
        <v>44308</v>
      </c>
      <c r="N1104">
        <v>10</v>
      </c>
    </row>
    <row r="1105" spans="1:14" x14ac:dyDescent="0.2">
      <c r="A1105">
        <v>10599</v>
      </c>
      <c r="B1105">
        <f>VLOOKUP(A1105,'CounselingRecords (Becki)'!$A:$C,3,FALSE)</f>
        <v>9356</v>
      </c>
      <c r="C1105">
        <v>97850</v>
      </c>
      <c r="D1105">
        <f t="shared" si="17"/>
        <v>241103</v>
      </c>
      <c r="E1105">
        <v>1</v>
      </c>
      <c r="F1105" s="2">
        <v>44312</v>
      </c>
      <c r="G1105" t="s">
        <v>1039</v>
      </c>
      <c r="H1105">
        <v>3</v>
      </c>
      <c r="J1105">
        <v>1</v>
      </c>
      <c r="L1105" t="s">
        <v>1066</v>
      </c>
      <c r="M1105" s="2">
        <v>44312</v>
      </c>
      <c r="N1105">
        <v>10</v>
      </c>
    </row>
    <row r="1106" spans="1:14" x14ac:dyDescent="0.2">
      <c r="A1106">
        <v>10600</v>
      </c>
      <c r="B1106">
        <f>VLOOKUP(A1106,'CounselingRecords (Becki)'!$A:$C,3,FALSE)</f>
        <v>9357</v>
      </c>
      <c r="C1106">
        <v>97852</v>
      </c>
      <c r="D1106">
        <f t="shared" si="17"/>
        <v>241104</v>
      </c>
      <c r="E1106">
        <v>1</v>
      </c>
      <c r="F1106" s="2">
        <v>44312</v>
      </c>
      <c r="G1106" t="s">
        <v>1039</v>
      </c>
      <c r="H1106">
        <v>3</v>
      </c>
      <c r="J1106">
        <v>1</v>
      </c>
      <c r="L1106" t="s">
        <v>1066</v>
      </c>
      <c r="M1106" s="2">
        <v>44312</v>
      </c>
      <c r="N1106">
        <v>10</v>
      </c>
    </row>
    <row r="1107" spans="1:14" x14ac:dyDescent="0.2">
      <c r="A1107">
        <v>10239</v>
      </c>
      <c r="B1107">
        <f>VLOOKUP(A1107,'CounselingRecords (Becki)'!$A:$C,3,FALSE)</f>
        <v>9032</v>
      </c>
      <c r="C1107">
        <v>97857</v>
      </c>
      <c r="D1107">
        <f t="shared" si="17"/>
        <v>241105</v>
      </c>
      <c r="E1107">
        <v>1</v>
      </c>
      <c r="F1107" s="2">
        <v>44309</v>
      </c>
      <c r="G1107" t="s">
        <v>1039</v>
      </c>
      <c r="H1107">
        <v>3</v>
      </c>
      <c r="J1107">
        <v>1</v>
      </c>
      <c r="L1107" t="s">
        <v>1066</v>
      </c>
      <c r="M1107" s="2">
        <v>44309</v>
      </c>
      <c r="N1107">
        <v>10</v>
      </c>
    </row>
    <row r="1108" spans="1:14" x14ac:dyDescent="0.2">
      <c r="A1108">
        <v>10239</v>
      </c>
      <c r="B1108">
        <f>VLOOKUP(A1108,'CounselingRecords (Becki)'!$A:$C,3,FALSE)</f>
        <v>9032</v>
      </c>
      <c r="C1108">
        <v>97859</v>
      </c>
      <c r="D1108">
        <f t="shared" si="17"/>
        <v>241106</v>
      </c>
      <c r="E1108">
        <v>1</v>
      </c>
      <c r="F1108" s="2">
        <v>44314</v>
      </c>
      <c r="G1108" t="s">
        <v>1039</v>
      </c>
      <c r="H1108">
        <v>3</v>
      </c>
      <c r="J1108">
        <v>1</v>
      </c>
      <c r="L1108" t="s">
        <v>1066</v>
      </c>
      <c r="M1108" s="2">
        <v>44314</v>
      </c>
      <c r="N1108">
        <v>10</v>
      </c>
    </row>
    <row r="1109" spans="1:14" x14ac:dyDescent="0.2">
      <c r="A1109">
        <v>10399</v>
      </c>
      <c r="B1109">
        <f>VLOOKUP(A1109,'CounselingRecords (Becki)'!$A:$C,3,FALSE)</f>
        <v>9185</v>
      </c>
      <c r="C1109">
        <v>97841</v>
      </c>
      <c r="D1109">
        <f t="shared" si="17"/>
        <v>241107</v>
      </c>
      <c r="E1109">
        <v>1</v>
      </c>
      <c r="F1109" s="2">
        <v>44308</v>
      </c>
      <c r="G1109" t="s">
        <v>1039</v>
      </c>
      <c r="H1109">
        <v>3</v>
      </c>
      <c r="J1109">
        <v>1</v>
      </c>
      <c r="L1109" t="s">
        <v>1066</v>
      </c>
      <c r="M1109" s="2">
        <v>44308</v>
      </c>
      <c r="N1109">
        <v>10</v>
      </c>
    </row>
    <row r="1110" spans="1:14" x14ac:dyDescent="0.2">
      <c r="A1110">
        <v>10548</v>
      </c>
      <c r="B1110">
        <f>VLOOKUP(A1110,'CounselingRecords (Becki)'!$A:$C,3,FALSE)</f>
        <v>9310</v>
      </c>
      <c r="C1110">
        <v>97835</v>
      </c>
      <c r="D1110">
        <f t="shared" si="17"/>
        <v>241108</v>
      </c>
      <c r="E1110">
        <v>1</v>
      </c>
      <c r="F1110" s="2">
        <v>44306</v>
      </c>
      <c r="G1110" t="s">
        <v>1039</v>
      </c>
      <c r="H1110">
        <v>3</v>
      </c>
      <c r="J1110">
        <v>1</v>
      </c>
      <c r="L1110" t="s">
        <v>1066</v>
      </c>
      <c r="M1110" s="2">
        <v>44306</v>
      </c>
      <c r="N1110">
        <v>10</v>
      </c>
    </row>
    <row r="1111" spans="1:14" x14ac:dyDescent="0.2">
      <c r="A1111">
        <v>10596</v>
      </c>
      <c r="B1111">
        <f>VLOOKUP(A1111,'CounselingRecords (Becki)'!$A:$C,3,FALSE)</f>
        <v>9353</v>
      </c>
      <c r="C1111">
        <v>97838</v>
      </c>
      <c r="D1111">
        <f t="shared" si="17"/>
        <v>241109</v>
      </c>
      <c r="E1111">
        <v>1</v>
      </c>
      <c r="F1111" s="2">
        <v>44302</v>
      </c>
      <c r="G1111" t="s">
        <v>1039</v>
      </c>
      <c r="H1111">
        <v>3</v>
      </c>
      <c r="J1111">
        <v>1</v>
      </c>
      <c r="L1111" t="s">
        <v>1066</v>
      </c>
      <c r="M1111" s="2">
        <v>44302</v>
      </c>
      <c r="N1111">
        <v>10</v>
      </c>
    </row>
    <row r="1112" spans="1:14" x14ac:dyDescent="0.2">
      <c r="A1112">
        <v>10595</v>
      </c>
      <c r="B1112">
        <f>VLOOKUP(A1112,'CounselingRecords (Becki)'!$A:$C,3,FALSE)</f>
        <v>9352</v>
      </c>
      <c r="C1112">
        <v>97833</v>
      </c>
      <c r="D1112">
        <f t="shared" si="17"/>
        <v>241110</v>
      </c>
      <c r="E1112">
        <v>1</v>
      </c>
      <c r="F1112" s="2">
        <v>44306</v>
      </c>
      <c r="G1112" t="s">
        <v>1039</v>
      </c>
      <c r="H1112">
        <v>3</v>
      </c>
      <c r="J1112">
        <v>1</v>
      </c>
      <c r="L1112" t="s">
        <v>1066</v>
      </c>
      <c r="M1112" s="2">
        <v>44306</v>
      </c>
      <c r="N1112">
        <v>10</v>
      </c>
    </row>
    <row r="1113" spans="1:14" x14ac:dyDescent="0.2">
      <c r="A1113">
        <v>10587</v>
      </c>
      <c r="B1113">
        <f>VLOOKUP(A1113,'CounselingRecords (Becki)'!$A:$C,3,FALSE)</f>
        <v>9345</v>
      </c>
      <c r="C1113">
        <v>97816</v>
      </c>
      <c r="D1113">
        <f t="shared" si="17"/>
        <v>241111</v>
      </c>
      <c r="E1113">
        <v>1</v>
      </c>
      <c r="F1113" s="2">
        <v>44280</v>
      </c>
      <c r="G1113" t="s">
        <v>1039</v>
      </c>
      <c r="H1113">
        <v>3</v>
      </c>
      <c r="J1113">
        <v>1</v>
      </c>
      <c r="L1113" t="s">
        <v>1066</v>
      </c>
      <c r="M1113" s="2">
        <v>44280</v>
      </c>
      <c r="N1113">
        <v>10</v>
      </c>
    </row>
    <row r="1114" spans="1:14" x14ac:dyDescent="0.2">
      <c r="A1114">
        <v>10595</v>
      </c>
      <c r="B1114">
        <f>VLOOKUP(A1114,'CounselingRecords (Becki)'!$A:$C,3,FALSE)</f>
        <v>9352</v>
      </c>
      <c r="C1114">
        <v>97831</v>
      </c>
      <c r="D1114">
        <f t="shared" si="17"/>
        <v>241112</v>
      </c>
      <c r="E1114">
        <v>1</v>
      </c>
      <c r="F1114" s="2">
        <v>44295</v>
      </c>
      <c r="G1114" t="s">
        <v>1039</v>
      </c>
      <c r="H1114">
        <v>3</v>
      </c>
      <c r="J1114">
        <v>1</v>
      </c>
      <c r="L1114" t="s">
        <v>1066</v>
      </c>
      <c r="M1114" s="2">
        <v>44295</v>
      </c>
      <c r="N1114">
        <v>10</v>
      </c>
    </row>
    <row r="1115" spans="1:14" x14ac:dyDescent="0.2">
      <c r="A1115">
        <v>10592</v>
      </c>
      <c r="B1115">
        <f>VLOOKUP(A1115,'CounselingRecords (Becki)'!$A:$C,3,FALSE)</f>
        <v>9349</v>
      </c>
      <c r="C1115">
        <v>97826</v>
      </c>
      <c r="D1115">
        <f t="shared" si="17"/>
        <v>241113</v>
      </c>
      <c r="E1115">
        <v>1</v>
      </c>
      <c r="F1115" s="2">
        <v>44305</v>
      </c>
      <c r="G1115" t="s">
        <v>1039</v>
      </c>
      <c r="H1115">
        <v>3</v>
      </c>
      <c r="J1115">
        <v>1</v>
      </c>
      <c r="L1115" t="s">
        <v>1066</v>
      </c>
      <c r="M1115" s="2">
        <v>44305</v>
      </c>
      <c r="N1115">
        <v>10</v>
      </c>
    </row>
    <row r="1116" spans="1:14" x14ac:dyDescent="0.2">
      <c r="A1116">
        <v>10594</v>
      </c>
      <c r="B1116">
        <f>VLOOKUP(A1116,'CounselingRecords (Becki)'!$A:$C,3,FALSE)</f>
        <v>9351</v>
      </c>
      <c r="C1116">
        <v>97829</v>
      </c>
      <c r="D1116">
        <f t="shared" si="17"/>
        <v>241114</v>
      </c>
      <c r="E1116">
        <v>1</v>
      </c>
      <c r="F1116" s="2">
        <v>44294</v>
      </c>
      <c r="G1116" t="s">
        <v>1039</v>
      </c>
      <c r="H1116">
        <v>3</v>
      </c>
      <c r="J1116">
        <v>1</v>
      </c>
      <c r="L1116" t="s">
        <v>1066</v>
      </c>
      <c r="M1116" s="2">
        <v>44294</v>
      </c>
      <c r="N1116">
        <v>10</v>
      </c>
    </row>
    <row r="1117" spans="1:14" x14ac:dyDescent="0.2">
      <c r="A1117">
        <v>10309</v>
      </c>
      <c r="B1117">
        <f>VLOOKUP(A1117,'CounselingRecords (Becki)'!$A:$C,3,FALSE)</f>
        <v>9101</v>
      </c>
      <c r="C1117">
        <v>97808</v>
      </c>
      <c r="D1117">
        <f t="shared" si="17"/>
        <v>241115</v>
      </c>
      <c r="E1117">
        <v>1</v>
      </c>
      <c r="F1117" s="2">
        <v>44284</v>
      </c>
      <c r="G1117" t="s">
        <v>1039</v>
      </c>
      <c r="H1117">
        <v>3</v>
      </c>
      <c r="J1117">
        <v>1</v>
      </c>
      <c r="L1117" t="s">
        <v>1066</v>
      </c>
      <c r="M1117" s="2">
        <v>44284</v>
      </c>
      <c r="N1117">
        <v>10</v>
      </c>
    </row>
    <row r="1118" spans="1:14" x14ac:dyDescent="0.2">
      <c r="A1118">
        <v>10279</v>
      </c>
      <c r="B1118">
        <f>VLOOKUP(A1118,'CounselingRecords (Becki)'!$A:$C,3,FALSE)</f>
        <v>9071</v>
      </c>
      <c r="C1118">
        <v>97813</v>
      </c>
      <c r="D1118">
        <f t="shared" si="17"/>
        <v>241116</v>
      </c>
      <c r="E1118">
        <v>1</v>
      </c>
      <c r="F1118" s="2">
        <v>44293</v>
      </c>
      <c r="G1118" t="s">
        <v>1039</v>
      </c>
      <c r="H1118">
        <v>3</v>
      </c>
      <c r="J1118">
        <v>1</v>
      </c>
      <c r="L1118" t="s">
        <v>1066</v>
      </c>
      <c r="M1118" s="2">
        <v>44293</v>
      </c>
      <c r="N1118">
        <v>10</v>
      </c>
    </row>
    <row r="1119" spans="1:14" x14ac:dyDescent="0.2">
      <c r="A1119">
        <v>10566</v>
      </c>
      <c r="B1119">
        <f>VLOOKUP(A1119,'CounselingRecords (Becki)'!$A:$C,3,FALSE)</f>
        <v>9327</v>
      </c>
      <c r="C1119">
        <v>97814</v>
      </c>
      <c r="D1119">
        <f t="shared" si="17"/>
        <v>241117</v>
      </c>
      <c r="E1119">
        <v>1</v>
      </c>
      <c r="F1119" s="2">
        <v>44266</v>
      </c>
      <c r="G1119" t="s">
        <v>1039</v>
      </c>
      <c r="H1119">
        <v>3</v>
      </c>
      <c r="J1119">
        <v>1</v>
      </c>
      <c r="L1119" t="s">
        <v>1066</v>
      </c>
      <c r="M1119" s="2">
        <v>44266</v>
      </c>
      <c r="N1119">
        <v>10</v>
      </c>
    </row>
    <row r="1120" spans="1:14" x14ac:dyDescent="0.2">
      <c r="A1120">
        <v>10310</v>
      </c>
      <c r="B1120">
        <f>VLOOKUP(A1120,'CounselingRecords (Becki)'!$A:$C,3,FALSE)</f>
        <v>9102</v>
      </c>
      <c r="C1120">
        <v>97811</v>
      </c>
      <c r="D1120">
        <f t="shared" si="17"/>
        <v>241118</v>
      </c>
      <c r="E1120">
        <v>1</v>
      </c>
      <c r="F1120" s="2">
        <v>44284</v>
      </c>
      <c r="G1120" t="s">
        <v>1039</v>
      </c>
      <c r="H1120">
        <v>3</v>
      </c>
      <c r="J1120">
        <v>1</v>
      </c>
      <c r="L1120" t="s">
        <v>1066</v>
      </c>
      <c r="M1120" s="2">
        <v>44284</v>
      </c>
      <c r="N1120">
        <v>5</v>
      </c>
    </row>
    <row r="1121" spans="1:14" x14ac:dyDescent="0.2">
      <c r="A1121">
        <v>10589</v>
      </c>
      <c r="B1121">
        <f>VLOOKUP(A1121,'CounselingRecords (Becki)'!$A:$C,3,FALSE)</f>
        <v>9347</v>
      </c>
      <c r="C1121">
        <v>97821</v>
      </c>
      <c r="D1121">
        <f t="shared" si="17"/>
        <v>241119</v>
      </c>
      <c r="E1121">
        <v>1</v>
      </c>
      <c r="F1121" s="2">
        <v>44295</v>
      </c>
      <c r="G1121" t="s">
        <v>1039</v>
      </c>
      <c r="H1121">
        <v>3</v>
      </c>
      <c r="J1121">
        <v>1</v>
      </c>
      <c r="L1121" t="s">
        <v>1066</v>
      </c>
      <c r="M1121" s="2">
        <v>44295</v>
      </c>
      <c r="N1121">
        <v>10</v>
      </c>
    </row>
    <row r="1122" spans="1:14" x14ac:dyDescent="0.2">
      <c r="A1122">
        <v>10588</v>
      </c>
      <c r="B1122">
        <f>VLOOKUP(A1122,'CounselingRecords (Becki)'!$A:$C,3,FALSE)</f>
        <v>9346</v>
      </c>
      <c r="C1122">
        <v>97818</v>
      </c>
      <c r="D1122">
        <f t="shared" si="17"/>
        <v>241120</v>
      </c>
      <c r="E1122">
        <v>1</v>
      </c>
      <c r="F1122" s="2">
        <v>44293</v>
      </c>
      <c r="G1122" t="s">
        <v>1039</v>
      </c>
      <c r="H1122">
        <v>3</v>
      </c>
      <c r="J1122">
        <v>1</v>
      </c>
      <c r="L1122" t="s">
        <v>1066</v>
      </c>
      <c r="M1122" s="2">
        <v>44293</v>
      </c>
      <c r="N1122">
        <v>5</v>
      </c>
    </row>
    <row r="1123" spans="1:14" x14ac:dyDescent="0.2">
      <c r="A1123">
        <v>10475</v>
      </c>
      <c r="B1123">
        <f>VLOOKUP(A1123,'CounselingRecords (Becki)'!$A:$C,3,FALSE)</f>
        <v>9244</v>
      </c>
      <c r="C1123">
        <v>97824</v>
      </c>
      <c r="D1123">
        <f t="shared" si="17"/>
        <v>241121</v>
      </c>
      <c r="E1123">
        <v>1</v>
      </c>
      <c r="F1123" s="2">
        <v>44302</v>
      </c>
      <c r="G1123" t="s">
        <v>1039</v>
      </c>
      <c r="H1123">
        <v>3</v>
      </c>
      <c r="J1123">
        <v>1</v>
      </c>
      <c r="L1123" t="s">
        <v>1066</v>
      </c>
      <c r="M1123" s="2">
        <v>44302</v>
      </c>
      <c r="N1123">
        <v>10</v>
      </c>
    </row>
    <row r="1124" spans="1:14" x14ac:dyDescent="0.2">
      <c r="A1124">
        <v>10514</v>
      </c>
      <c r="B1124">
        <f>VLOOKUP(A1124,'CounselingRecords (Becki)'!$A:$C,3,FALSE)</f>
        <v>9280</v>
      </c>
      <c r="C1124">
        <v>96949</v>
      </c>
      <c r="D1124">
        <f t="shared" si="17"/>
        <v>241122</v>
      </c>
      <c r="E1124">
        <v>1</v>
      </c>
      <c r="F1124" s="2">
        <v>44186</v>
      </c>
      <c r="G1124" t="s">
        <v>1039</v>
      </c>
      <c r="H1124">
        <v>3</v>
      </c>
      <c r="J1124">
        <v>1</v>
      </c>
      <c r="L1124" t="s">
        <v>1066</v>
      </c>
      <c r="M1124" s="2">
        <v>44186</v>
      </c>
      <c r="N1124">
        <v>10</v>
      </c>
    </row>
    <row r="1125" spans="1:14" x14ac:dyDescent="0.2">
      <c r="A1125">
        <v>10351</v>
      </c>
      <c r="B1125">
        <f>VLOOKUP(A1125,'CounselingRecords (Becki)'!$A:$C,3,FALSE)</f>
        <v>9142</v>
      </c>
      <c r="C1125">
        <v>96951</v>
      </c>
      <c r="D1125">
        <f t="shared" si="17"/>
        <v>241123</v>
      </c>
      <c r="E1125">
        <v>1</v>
      </c>
      <c r="F1125" s="2">
        <v>44174</v>
      </c>
      <c r="G1125" t="s">
        <v>1039</v>
      </c>
      <c r="H1125">
        <v>3</v>
      </c>
      <c r="J1125">
        <v>1</v>
      </c>
      <c r="L1125" t="s">
        <v>1066</v>
      </c>
      <c r="M1125" s="2">
        <v>44174</v>
      </c>
      <c r="N1125">
        <v>10</v>
      </c>
    </row>
    <row r="1126" spans="1:14" x14ac:dyDescent="0.2">
      <c r="A1126">
        <v>10232</v>
      </c>
      <c r="B1126">
        <f>VLOOKUP(A1126,'CounselingRecords (Becki)'!$A:$C,3,FALSE)</f>
        <v>9025</v>
      </c>
      <c r="C1126">
        <v>96947</v>
      </c>
      <c r="D1126">
        <f t="shared" si="17"/>
        <v>241124</v>
      </c>
      <c r="E1126">
        <v>1</v>
      </c>
      <c r="F1126" s="2">
        <v>44182</v>
      </c>
      <c r="G1126" t="s">
        <v>1039</v>
      </c>
      <c r="H1126">
        <v>3</v>
      </c>
      <c r="J1126">
        <v>1</v>
      </c>
      <c r="L1126" t="s">
        <v>1066</v>
      </c>
      <c r="M1126" s="2">
        <v>44182</v>
      </c>
      <c r="N1126">
        <v>10</v>
      </c>
    </row>
    <row r="1127" spans="1:14" x14ac:dyDescent="0.2">
      <c r="A1127">
        <v>10235</v>
      </c>
      <c r="B1127">
        <f>VLOOKUP(A1127,'CounselingRecords (Becki)'!$A:$C,3,FALSE)</f>
        <v>9028</v>
      </c>
      <c r="C1127">
        <v>96943</v>
      </c>
      <c r="D1127">
        <f t="shared" si="17"/>
        <v>241125</v>
      </c>
      <c r="E1127">
        <v>1</v>
      </c>
      <c r="F1127" s="2">
        <v>44186</v>
      </c>
      <c r="G1127" t="s">
        <v>1039</v>
      </c>
      <c r="H1127">
        <v>3</v>
      </c>
      <c r="J1127">
        <v>1</v>
      </c>
      <c r="L1127" t="s">
        <v>1066</v>
      </c>
      <c r="M1127" s="2">
        <v>44186</v>
      </c>
      <c r="N1127">
        <v>10</v>
      </c>
    </row>
    <row r="1128" spans="1:14" x14ac:dyDescent="0.2">
      <c r="A1128">
        <v>10269</v>
      </c>
      <c r="B1128">
        <f>VLOOKUP(A1128,'CounselingRecords (Becki)'!$A:$C,3,FALSE)</f>
        <v>9062</v>
      </c>
      <c r="C1128">
        <v>96935</v>
      </c>
      <c r="D1128">
        <f t="shared" si="17"/>
        <v>241126</v>
      </c>
      <c r="E1128">
        <v>1</v>
      </c>
      <c r="F1128" s="2">
        <v>44186</v>
      </c>
      <c r="G1128" t="s">
        <v>1039</v>
      </c>
      <c r="H1128">
        <v>3</v>
      </c>
      <c r="J1128">
        <v>1</v>
      </c>
      <c r="L1128" t="s">
        <v>1066</v>
      </c>
      <c r="M1128" s="2">
        <v>44186</v>
      </c>
      <c r="N1128">
        <v>10</v>
      </c>
    </row>
    <row r="1129" spans="1:14" x14ac:dyDescent="0.2">
      <c r="A1129">
        <v>10226</v>
      </c>
      <c r="B1129">
        <f>VLOOKUP(A1129,'CounselingRecords (Becki)'!$A:$C,3,FALSE)</f>
        <v>9020</v>
      </c>
      <c r="C1129">
        <v>96937</v>
      </c>
      <c r="D1129">
        <f t="shared" si="17"/>
        <v>241127</v>
      </c>
      <c r="E1129">
        <v>1</v>
      </c>
      <c r="F1129" s="2">
        <v>44186</v>
      </c>
      <c r="G1129" t="s">
        <v>1039</v>
      </c>
      <c r="H1129">
        <v>3</v>
      </c>
      <c r="J1129">
        <v>1</v>
      </c>
      <c r="L1129" t="s">
        <v>1066</v>
      </c>
      <c r="M1129" s="2">
        <v>44186</v>
      </c>
      <c r="N1129">
        <v>10</v>
      </c>
    </row>
    <row r="1130" spans="1:14" x14ac:dyDescent="0.2">
      <c r="A1130">
        <v>10207</v>
      </c>
      <c r="B1130">
        <f>VLOOKUP(A1130,'CounselingRecords (Becki)'!$A:$C,3,FALSE)</f>
        <v>9001</v>
      </c>
      <c r="C1130">
        <v>96939</v>
      </c>
      <c r="D1130">
        <f t="shared" si="17"/>
        <v>241128</v>
      </c>
      <c r="E1130">
        <v>1</v>
      </c>
      <c r="F1130" s="2">
        <v>44186</v>
      </c>
      <c r="G1130" t="s">
        <v>1039</v>
      </c>
      <c r="H1130">
        <v>3</v>
      </c>
      <c r="J1130">
        <v>1</v>
      </c>
      <c r="L1130" t="s">
        <v>1066</v>
      </c>
      <c r="M1130" s="2">
        <v>44186</v>
      </c>
      <c r="N1130">
        <v>10</v>
      </c>
    </row>
    <row r="1131" spans="1:14" x14ac:dyDescent="0.2">
      <c r="A1131">
        <v>10234</v>
      </c>
      <c r="B1131">
        <f>VLOOKUP(A1131,'CounselingRecords (Becki)'!$A:$C,3,FALSE)</f>
        <v>9027</v>
      </c>
      <c r="C1131">
        <v>96941</v>
      </c>
      <c r="D1131">
        <f t="shared" si="17"/>
        <v>241129</v>
      </c>
      <c r="E1131">
        <v>1</v>
      </c>
      <c r="F1131" s="2">
        <v>44186</v>
      </c>
      <c r="G1131" t="s">
        <v>1039</v>
      </c>
      <c r="H1131">
        <v>3</v>
      </c>
      <c r="J1131">
        <v>1</v>
      </c>
      <c r="L1131" t="s">
        <v>1066</v>
      </c>
      <c r="M1131" s="2">
        <v>44186</v>
      </c>
      <c r="N1131">
        <v>10</v>
      </c>
    </row>
    <row r="1132" spans="1:14" x14ac:dyDescent="0.2">
      <c r="A1132">
        <v>10365</v>
      </c>
      <c r="B1132">
        <f>VLOOKUP(A1132,'CounselingRecords (Becki)'!$A:$C,3,FALSE)</f>
        <v>9154</v>
      </c>
      <c r="C1132">
        <v>96918</v>
      </c>
      <c r="D1132">
        <f t="shared" si="17"/>
        <v>241130</v>
      </c>
      <c r="E1132">
        <v>1</v>
      </c>
      <c r="F1132" s="2">
        <v>44173</v>
      </c>
      <c r="G1132" t="s">
        <v>1039</v>
      </c>
      <c r="H1132">
        <v>3</v>
      </c>
      <c r="J1132">
        <v>1</v>
      </c>
      <c r="L1132" t="s">
        <v>1066</v>
      </c>
      <c r="M1132" s="2">
        <v>44173</v>
      </c>
      <c r="N1132">
        <v>10</v>
      </c>
    </row>
    <row r="1133" spans="1:14" x14ac:dyDescent="0.2">
      <c r="A1133">
        <v>10319</v>
      </c>
      <c r="B1133">
        <f>VLOOKUP(A1133,'CounselingRecords (Becki)'!$A:$C,3,FALSE)</f>
        <v>9111</v>
      </c>
      <c r="C1133">
        <v>96920</v>
      </c>
      <c r="D1133">
        <f t="shared" si="17"/>
        <v>241131</v>
      </c>
      <c r="E1133">
        <v>1</v>
      </c>
      <c r="F1133" s="2">
        <v>44173</v>
      </c>
      <c r="G1133" t="s">
        <v>1039</v>
      </c>
      <c r="H1133">
        <v>3</v>
      </c>
      <c r="J1133">
        <v>1</v>
      </c>
      <c r="L1133" t="s">
        <v>1066</v>
      </c>
      <c r="M1133" s="2">
        <v>44173</v>
      </c>
      <c r="N1133">
        <v>10</v>
      </c>
    </row>
    <row r="1134" spans="1:14" x14ac:dyDescent="0.2">
      <c r="A1134">
        <v>10246</v>
      </c>
      <c r="B1134">
        <f>VLOOKUP(A1134,'CounselingRecords (Becki)'!$A:$C,3,FALSE)</f>
        <v>9039</v>
      </c>
      <c r="C1134">
        <v>96921</v>
      </c>
      <c r="D1134">
        <f t="shared" si="17"/>
        <v>241132</v>
      </c>
      <c r="E1134">
        <v>1</v>
      </c>
      <c r="F1134" s="2">
        <v>44182</v>
      </c>
      <c r="G1134" t="s">
        <v>1039</v>
      </c>
      <c r="H1134">
        <v>3</v>
      </c>
      <c r="J1134">
        <v>1</v>
      </c>
      <c r="L1134" t="s">
        <v>1066</v>
      </c>
      <c r="M1134" s="2">
        <v>44182</v>
      </c>
      <c r="N1134">
        <v>10</v>
      </c>
    </row>
    <row r="1135" spans="1:14" x14ac:dyDescent="0.2">
      <c r="A1135">
        <v>10388</v>
      </c>
      <c r="B1135">
        <f>VLOOKUP(A1135,'CounselingRecords (Becki)'!$A:$C,3,FALSE)</f>
        <v>9174</v>
      </c>
      <c r="C1135">
        <v>96923</v>
      </c>
      <c r="D1135">
        <f t="shared" si="17"/>
        <v>241133</v>
      </c>
      <c r="E1135">
        <v>1</v>
      </c>
      <c r="F1135" s="2">
        <v>44169</v>
      </c>
      <c r="G1135" t="s">
        <v>1039</v>
      </c>
      <c r="H1135">
        <v>3</v>
      </c>
      <c r="J1135">
        <v>1</v>
      </c>
      <c r="L1135" t="s">
        <v>1066</v>
      </c>
      <c r="M1135" s="2">
        <v>44169</v>
      </c>
      <c r="N1135">
        <v>10</v>
      </c>
    </row>
    <row r="1136" spans="1:14" x14ac:dyDescent="0.2">
      <c r="A1136">
        <v>10389</v>
      </c>
      <c r="B1136">
        <f>VLOOKUP(A1136,'CounselingRecords (Becki)'!$A:$C,3,FALSE)</f>
        <v>9175</v>
      </c>
      <c r="C1136">
        <v>96925</v>
      </c>
      <c r="D1136">
        <f t="shared" si="17"/>
        <v>241134</v>
      </c>
      <c r="E1136">
        <v>1</v>
      </c>
      <c r="F1136" s="2">
        <v>44169</v>
      </c>
      <c r="G1136" t="s">
        <v>1039</v>
      </c>
      <c r="H1136">
        <v>3</v>
      </c>
      <c r="J1136">
        <v>1</v>
      </c>
      <c r="L1136" t="s">
        <v>1066</v>
      </c>
      <c r="M1136" s="2">
        <v>44169</v>
      </c>
      <c r="N1136">
        <v>10</v>
      </c>
    </row>
    <row r="1137" spans="1:14" x14ac:dyDescent="0.2">
      <c r="A1137">
        <v>10314</v>
      </c>
      <c r="B1137">
        <f>VLOOKUP(A1137,'CounselingRecords (Becki)'!$A:$C,3,FALSE)</f>
        <v>9106</v>
      </c>
      <c r="C1137">
        <v>96927</v>
      </c>
      <c r="D1137">
        <f t="shared" si="17"/>
        <v>241135</v>
      </c>
      <c r="E1137">
        <v>1</v>
      </c>
      <c r="F1137" s="2">
        <v>44169</v>
      </c>
      <c r="G1137" t="s">
        <v>1039</v>
      </c>
      <c r="H1137">
        <v>3</v>
      </c>
      <c r="J1137">
        <v>1</v>
      </c>
      <c r="L1137" t="s">
        <v>1066</v>
      </c>
      <c r="M1137" s="2">
        <v>44169</v>
      </c>
      <c r="N1137">
        <v>10</v>
      </c>
    </row>
    <row r="1138" spans="1:14" x14ac:dyDescent="0.2">
      <c r="A1138">
        <v>10244</v>
      </c>
      <c r="B1138">
        <f>VLOOKUP(A1138,'CounselingRecords (Becki)'!$A:$C,3,FALSE)</f>
        <v>9037</v>
      </c>
      <c r="C1138">
        <v>96929</v>
      </c>
      <c r="D1138">
        <f t="shared" si="17"/>
        <v>241136</v>
      </c>
      <c r="E1138">
        <v>1</v>
      </c>
      <c r="F1138" s="2">
        <v>44186</v>
      </c>
      <c r="G1138" t="s">
        <v>1039</v>
      </c>
      <c r="H1138">
        <v>3</v>
      </c>
      <c r="J1138">
        <v>1</v>
      </c>
      <c r="L1138" t="s">
        <v>1066</v>
      </c>
      <c r="M1138" s="2">
        <v>44186</v>
      </c>
      <c r="N1138">
        <v>10</v>
      </c>
    </row>
    <row r="1139" spans="1:14" x14ac:dyDescent="0.2">
      <c r="A1139">
        <v>10373</v>
      </c>
      <c r="B1139">
        <f>VLOOKUP(A1139,'CounselingRecords (Becki)'!$A:$C,3,FALSE)</f>
        <v>9160</v>
      </c>
      <c r="C1139">
        <v>96931</v>
      </c>
      <c r="D1139">
        <f t="shared" si="17"/>
        <v>241137</v>
      </c>
      <c r="E1139">
        <v>1</v>
      </c>
      <c r="F1139" s="2">
        <v>44186</v>
      </c>
      <c r="G1139" t="s">
        <v>1039</v>
      </c>
      <c r="H1139">
        <v>3</v>
      </c>
      <c r="J1139">
        <v>1</v>
      </c>
      <c r="L1139" t="s">
        <v>1066</v>
      </c>
      <c r="M1139" s="2">
        <v>44186</v>
      </c>
      <c r="N1139">
        <v>10</v>
      </c>
    </row>
    <row r="1140" spans="1:14" x14ac:dyDescent="0.2">
      <c r="A1140">
        <v>10374</v>
      </c>
      <c r="B1140">
        <f>VLOOKUP(A1140,'CounselingRecords (Becki)'!$A:$C,3,FALSE)</f>
        <v>9161</v>
      </c>
      <c r="C1140">
        <v>96933</v>
      </c>
      <c r="D1140">
        <f t="shared" si="17"/>
        <v>241138</v>
      </c>
      <c r="E1140">
        <v>1</v>
      </c>
      <c r="F1140" s="2">
        <v>44186</v>
      </c>
      <c r="G1140" t="s">
        <v>1039</v>
      </c>
      <c r="H1140">
        <v>3</v>
      </c>
      <c r="J1140">
        <v>1</v>
      </c>
      <c r="L1140" t="s">
        <v>1066</v>
      </c>
      <c r="M1140" s="2">
        <v>44186</v>
      </c>
      <c r="N1140">
        <v>10</v>
      </c>
    </row>
    <row r="1141" spans="1:14" x14ac:dyDescent="0.2">
      <c r="A1141">
        <v>10331</v>
      </c>
      <c r="B1141">
        <f>VLOOKUP(A1141,'CounselingRecords (Becki)'!$A:$C,3,FALSE)</f>
        <v>9123</v>
      </c>
      <c r="C1141">
        <v>96911</v>
      </c>
      <c r="D1141">
        <f t="shared" si="17"/>
        <v>241139</v>
      </c>
      <c r="E1141">
        <v>1</v>
      </c>
      <c r="F1141" s="2">
        <v>44194</v>
      </c>
      <c r="G1141" t="s">
        <v>1039</v>
      </c>
      <c r="H1141">
        <v>3</v>
      </c>
      <c r="J1141">
        <v>1</v>
      </c>
      <c r="L1141" t="s">
        <v>1066</v>
      </c>
      <c r="M1141" s="2">
        <v>44194</v>
      </c>
      <c r="N1141">
        <v>20</v>
      </c>
    </row>
    <row r="1142" spans="1:14" x14ac:dyDescent="0.2">
      <c r="A1142">
        <v>10413</v>
      </c>
      <c r="B1142">
        <f>VLOOKUP(A1142,'CounselingRecords (Becki)'!$A:$C,3,FALSE)</f>
        <v>9195</v>
      </c>
      <c r="C1142">
        <v>96903</v>
      </c>
      <c r="D1142">
        <f t="shared" si="17"/>
        <v>241140</v>
      </c>
      <c r="E1142">
        <v>1</v>
      </c>
      <c r="F1142" s="2">
        <v>44193</v>
      </c>
      <c r="G1142" t="s">
        <v>1039</v>
      </c>
      <c r="H1142">
        <v>3</v>
      </c>
      <c r="J1142">
        <v>1</v>
      </c>
      <c r="L1142" t="s">
        <v>1066</v>
      </c>
      <c r="M1142" s="2">
        <v>44193</v>
      </c>
      <c r="N1142">
        <v>10</v>
      </c>
    </row>
    <row r="1143" spans="1:14" x14ac:dyDescent="0.2">
      <c r="A1143">
        <v>10314</v>
      </c>
      <c r="B1143">
        <f>VLOOKUP(A1143,'CounselingRecords (Becki)'!$A:$C,3,FALSE)</f>
        <v>9106</v>
      </c>
      <c r="C1143">
        <v>96905</v>
      </c>
      <c r="D1143">
        <f t="shared" si="17"/>
        <v>241141</v>
      </c>
      <c r="E1143">
        <v>1</v>
      </c>
      <c r="F1143" s="2">
        <v>44194</v>
      </c>
      <c r="G1143" t="s">
        <v>1039</v>
      </c>
      <c r="H1143">
        <v>3</v>
      </c>
      <c r="J1143">
        <v>1</v>
      </c>
      <c r="L1143" t="s">
        <v>1066</v>
      </c>
      <c r="M1143" s="2">
        <v>44194</v>
      </c>
      <c r="N1143">
        <v>10</v>
      </c>
    </row>
    <row r="1144" spans="1:14" x14ac:dyDescent="0.2">
      <c r="A1144">
        <v>10242</v>
      </c>
      <c r="B1144">
        <f>VLOOKUP(A1144,'CounselingRecords (Becki)'!$A:$C,3,FALSE)</f>
        <v>9035</v>
      </c>
      <c r="C1144">
        <v>96907</v>
      </c>
      <c r="D1144">
        <f t="shared" si="17"/>
        <v>241142</v>
      </c>
      <c r="E1144">
        <v>1</v>
      </c>
      <c r="F1144" s="2">
        <v>44173</v>
      </c>
      <c r="G1144" t="s">
        <v>1039</v>
      </c>
      <c r="H1144">
        <v>3</v>
      </c>
      <c r="J1144">
        <v>1</v>
      </c>
      <c r="L1144" t="s">
        <v>1066</v>
      </c>
      <c r="M1144" s="2">
        <v>44173</v>
      </c>
      <c r="N1144">
        <v>10</v>
      </c>
    </row>
    <row r="1145" spans="1:14" x14ac:dyDescent="0.2">
      <c r="A1145">
        <v>10307</v>
      </c>
      <c r="B1145">
        <f>VLOOKUP(A1145,'CounselingRecords (Becki)'!$A:$C,3,FALSE)</f>
        <v>9099</v>
      </c>
      <c r="C1145">
        <v>96914</v>
      </c>
      <c r="D1145">
        <f t="shared" si="17"/>
        <v>241143</v>
      </c>
      <c r="E1145">
        <v>1</v>
      </c>
      <c r="F1145" s="2">
        <v>44167</v>
      </c>
      <c r="G1145" t="s">
        <v>1039</v>
      </c>
      <c r="H1145">
        <v>3</v>
      </c>
      <c r="J1145">
        <v>1</v>
      </c>
      <c r="L1145" t="s">
        <v>1066</v>
      </c>
      <c r="M1145" s="2">
        <v>44167</v>
      </c>
      <c r="N1145">
        <v>10</v>
      </c>
    </row>
    <row r="1146" spans="1:14" x14ac:dyDescent="0.2">
      <c r="A1146">
        <v>10364</v>
      </c>
      <c r="B1146">
        <f>VLOOKUP(A1146,'CounselingRecords (Becki)'!$A:$C,3,FALSE)</f>
        <v>9153</v>
      </c>
      <c r="C1146">
        <v>96916</v>
      </c>
      <c r="D1146">
        <f t="shared" si="17"/>
        <v>241144</v>
      </c>
      <c r="E1146">
        <v>1</v>
      </c>
      <c r="F1146" s="2">
        <v>44173</v>
      </c>
      <c r="G1146" t="s">
        <v>1039</v>
      </c>
      <c r="H1146">
        <v>3</v>
      </c>
      <c r="J1146">
        <v>1</v>
      </c>
      <c r="L1146" t="s">
        <v>1066</v>
      </c>
      <c r="M1146" s="2">
        <v>44173</v>
      </c>
      <c r="N1146">
        <v>10</v>
      </c>
    </row>
    <row r="1147" spans="1:14" x14ac:dyDescent="0.2">
      <c r="A1147">
        <v>10416</v>
      </c>
      <c r="B1147">
        <f>VLOOKUP(A1147,'CounselingRecords (Becki)'!$A:$C,3,FALSE)</f>
        <v>9198</v>
      </c>
      <c r="C1147">
        <v>96896</v>
      </c>
      <c r="D1147">
        <f t="shared" si="17"/>
        <v>241145</v>
      </c>
      <c r="E1147">
        <v>1</v>
      </c>
      <c r="F1147" s="2">
        <v>44183</v>
      </c>
      <c r="G1147" t="s">
        <v>1039</v>
      </c>
      <c r="H1147">
        <v>3</v>
      </c>
      <c r="J1147">
        <v>1</v>
      </c>
      <c r="L1147" t="s">
        <v>1066</v>
      </c>
      <c r="M1147" s="2">
        <v>44183</v>
      </c>
      <c r="N1147">
        <v>10</v>
      </c>
    </row>
    <row r="1148" spans="1:14" x14ac:dyDescent="0.2">
      <c r="A1148">
        <v>10252</v>
      </c>
      <c r="B1148">
        <f>VLOOKUP(A1148,'CounselingRecords (Becki)'!$A:$C,3,FALSE)</f>
        <v>9045</v>
      </c>
      <c r="C1148">
        <v>96893</v>
      </c>
      <c r="D1148">
        <f t="shared" si="17"/>
        <v>241146</v>
      </c>
      <c r="E1148">
        <v>1</v>
      </c>
      <c r="F1148" s="2">
        <v>44183</v>
      </c>
      <c r="G1148" t="s">
        <v>1039</v>
      </c>
      <c r="H1148">
        <v>3</v>
      </c>
      <c r="J1148">
        <v>1</v>
      </c>
      <c r="L1148" t="s">
        <v>1066</v>
      </c>
      <c r="M1148" s="2">
        <v>44183</v>
      </c>
      <c r="N1148">
        <v>20</v>
      </c>
    </row>
    <row r="1149" spans="1:14" x14ac:dyDescent="0.2">
      <c r="A1149">
        <v>10284</v>
      </c>
      <c r="B1149">
        <f>VLOOKUP(A1149,'CounselingRecords (Becki)'!$A:$C,3,FALSE)</f>
        <v>9076</v>
      </c>
      <c r="C1149">
        <v>96898</v>
      </c>
      <c r="D1149">
        <f t="shared" si="17"/>
        <v>241147</v>
      </c>
      <c r="E1149">
        <v>1</v>
      </c>
      <c r="F1149" s="2">
        <v>44186</v>
      </c>
      <c r="G1149" t="s">
        <v>1039</v>
      </c>
      <c r="H1149">
        <v>3</v>
      </c>
      <c r="J1149">
        <v>1</v>
      </c>
      <c r="L1149" t="s">
        <v>1066</v>
      </c>
      <c r="M1149" s="2">
        <v>44186</v>
      </c>
      <c r="N1149">
        <v>10</v>
      </c>
    </row>
    <row r="1150" spans="1:14" x14ac:dyDescent="0.2">
      <c r="A1150">
        <v>10413</v>
      </c>
      <c r="B1150">
        <f>VLOOKUP(A1150,'CounselingRecords (Becki)'!$A:$C,3,FALSE)</f>
        <v>9195</v>
      </c>
      <c r="C1150">
        <v>96900</v>
      </c>
      <c r="D1150">
        <f t="shared" si="17"/>
        <v>241148</v>
      </c>
      <c r="E1150">
        <v>1</v>
      </c>
      <c r="F1150" s="2">
        <v>44188</v>
      </c>
      <c r="G1150" t="s">
        <v>1039</v>
      </c>
      <c r="H1150">
        <v>3</v>
      </c>
      <c r="J1150">
        <v>1</v>
      </c>
      <c r="L1150" t="s">
        <v>1066</v>
      </c>
      <c r="M1150" s="2">
        <v>44188</v>
      </c>
      <c r="N1150">
        <v>10</v>
      </c>
    </row>
    <row r="1151" spans="1:14" x14ac:dyDescent="0.2">
      <c r="A1151">
        <v>10443</v>
      </c>
      <c r="B1151">
        <f>VLOOKUP(A1151,'CounselingRecords (Becki)'!$A:$C,3,FALSE)</f>
        <v>9219</v>
      </c>
      <c r="C1151">
        <v>96891</v>
      </c>
      <c r="D1151">
        <f t="shared" si="17"/>
        <v>241149</v>
      </c>
      <c r="E1151">
        <v>1</v>
      </c>
      <c r="F1151" s="2">
        <v>44183</v>
      </c>
      <c r="G1151" t="s">
        <v>1039</v>
      </c>
      <c r="H1151">
        <v>3</v>
      </c>
      <c r="J1151">
        <v>1</v>
      </c>
      <c r="L1151" t="s">
        <v>1066</v>
      </c>
      <c r="M1151" s="2">
        <v>44183</v>
      </c>
      <c r="N1151">
        <v>10</v>
      </c>
    </row>
    <row r="1152" spans="1:14" x14ac:dyDescent="0.2">
      <c r="A1152">
        <v>10231</v>
      </c>
      <c r="B1152">
        <f>VLOOKUP(A1152,'CounselingRecords (Becki)'!$A:$C,3,FALSE)</f>
        <v>9024</v>
      </c>
      <c r="C1152">
        <v>96888</v>
      </c>
      <c r="D1152">
        <f t="shared" si="17"/>
        <v>241150</v>
      </c>
      <c r="E1152">
        <v>1</v>
      </c>
      <c r="F1152" s="2">
        <v>44188</v>
      </c>
      <c r="G1152" t="s">
        <v>1039</v>
      </c>
      <c r="H1152">
        <v>3</v>
      </c>
      <c r="J1152">
        <v>1</v>
      </c>
      <c r="L1152" t="s">
        <v>1066</v>
      </c>
      <c r="M1152" s="2">
        <v>44188</v>
      </c>
      <c r="N1152">
        <v>10</v>
      </c>
    </row>
    <row r="1153" spans="1:14" x14ac:dyDescent="0.2">
      <c r="A1153">
        <v>10228</v>
      </c>
      <c r="B1153">
        <f>VLOOKUP(A1153,'CounselingRecords (Becki)'!$A:$C,3,FALSE)</f>
        <v>9021</v>
      </c>
      <c r="C1153">
        <v>96885</v>
      </c>
      <c r="D1153">
        <f t="shared" si="17"/>
        <v>241151</v>
      </c>
      <c r="E1153">
        <v>1</v>
      </c>
      <c r="F1153" s="2">
        <v>44188</v>
      </c>
      <c r="G1153" t="s">
        <v>1039</v>
      </c>
      <c r="H1153">
        <v>3</v>
      </c>
      <c r="J1153">
        <v>1</v>
      </c>
      <c r="L1153" t="s">
        <v>1066</v>
      </c>
      <c r="M1153" s="2">
        <v>44188</v>
      </c>
      <c r="N1153">
        <v>10</v>
      </c>
    </row>
    <row r="1154" spans="1:14" x14ac:dyDescent="0.2">
      <c r="A1154">
        <v>10319</v>
      </c>
      <c r="B1154">
        <f>VLOOKUP(A1154,'CounselingRecords (Becki)'!$A:$C,3,FALSE)</f>
        <v>9111</v>
      </c>
      <c r="C1154">
        <v>96876</v>
      </c>
      <c r="D1154">
        <f t="shared" si="17"/>
        <v>241152</v>
      </c>
      <c r="E1154">
        <v>1</v>
      </c>
      <c r="F1154" s="2">
        <v>44188</v>
      </c>
      <c r="G1154" t="s">
        <v>1039</v>
      </c>
      <c r="H1154">
        <v>3</v>
      </c>
      <c r="J1154">
        <v>1</v>
      </c>
      <c r="L1154" t="s">
        <v>1066</v>
      </c>
      <c r="M1154" s="2">
        <v>44188</v>
      </c>
      <c r="N1154">
        <v>10</v>
      </c>
    </row>
    <row r="1155" spans="1:14" x14ac:dyDescent="0.2">
      <c r="A1155">
        <v>10319</v>
      </c>
      <c r="B1155">
        <f>VLOOKUP(A1155,'CounselingRecords (Becki)'!$A:$C,3,FALSE)</f>
        <v>9111</v>
      </c>
      <c r="C1155">
        <v>96880</v>
      </c>
      <c r="D1155">
        <f t="shared" si="17"/>
        <v>241153</v>
      </c>
      <c r="E1155">
        <v>1</v>
      </c>
      <c r="F1155" s="2">
        <v>44186</v>
      </c>
      <c r="G1155" t="s">
        <v>1039</v>
      </c>
      <c r="H1155">
        <v>3</v>
      </c>
      <c r="J1155">
        <v>1</v>
      </c>
      <c r="L1155" t="s">
        <v>1066</v>
      </c>
      <c r="M1155" s="2">
        <v>44186</v>
      </c>
      <c r="N1155">
        <v>10</v>
      </c>
    </row>
    <row r="1156" spans="1:14" x14ac:dyDescent="0.2">
      <c r="A1156">
        <v>10217</v>
      </c>
      <c r="B1156">
        <f>VLOOKUP(A1156,'CounselingRecords (Becki)'!$A:$C,3,FALSE)</f>
        <v>9011</v>
      </c>
      <c r="C1156">
        <v>96882</v>
      </c>
      <c r="D1156">
        <f t="shared" ref="D1156:D1219" si="18">D1155+1</f>
        <v>241154</v>
      </c>
      <c r="E1156">
        <v>1</v>
      </c>
      <c r="F1156" s="2">
        <v>44186</v>
      </c>
      <c r="G1156" t="s">
        <v>1039</v>
      </c>
      <c r="H1156">
        <v>3</v>
      </c>
      <c r="J1156">
        <v>1</v>
      </c>
      <c r="L1156" t="s">
        <v>1066</v>
      </c>
      <c r="M1156" s="2">
        <v>44186</v>
      </c>
      <c r="N1156">
        <v>10</v>
      </c>
    </row>
    <row r="1157" spans="1:14" x14ac:dyDescent="0.2">
      <c r="A1157">
        <v>10218</v>
      </c>
      <c r="B1157">
        <f>VLOOKUP(A1157,'CounselingRecords (Becki)'!$A:$C,3,FALSE)</f>
        <v>9012</v>
      </c>
      <c r="C1157">
        <v>96869</v>
      </c>
      <c r="D1157">
        <f t="shared" si="18"/>
        <v>241155</v>
      </c>
      <c r="E1157">
        <v>1</v>
      </c>
      <c r="F1157" s="2">
        <v>44186</v>
      </c>
      <c r="G1157" t="s">
        <v>1039</v>
      </c>
      <c r="H1157">
        <v>3</v>
      </c>
      <c r="J1157">
        <v>1</v>
      </c>
      <c r="L1157" t="s">
        <v>1066</v>
      </c>
      <c r="M1157" s="2">
        <v>44186</v>
      </c>
      <c r="N1157">
        <v>10</v>
      </c>
    </row>
    <row r="1158" spans="1:14" x14ac:dyDescent="0.2">
      <c r="A1158">
        <v>10241</v>
      </c>
      <c r="B1158">
        <f>VLOOKUP(A1158,'CounselingRecords (Becki)'!$A:$C,3,FALSE)</f>
        <v>9034</v>
      </c>
      <c r="C1158">
        <v>96871</v>
      </c>
      <c r="D1158">
        <f t="shared" si="18"/>
        <v>241156</v>
      </c>
      <c r="E1158">
        <v>1</v>
      </c>
      <c r="F1158" s="2">
        <v>44188</v>
      </c>
      <c r="G1158" t="s">
        <v>1039</v>
      </c>
      <c r="H1158">
        <v>3</v>
      </c>
      <c r="J1158">
        <v>1</v>
      </c>
      <c r="L1158" t="s">
        <v>1066</v>
      </c>
      <c r="M1158" s="2">
        <v>44188</v>
      </c>
      <c r="N1158">
        <v>10</v>
      </c>
    </row>
    <row r="1159" spans="1:14" x14ac:dyDescent="0.2">
      <c r="A1159">
        <v>10347</v>
      </c>
      <c r="B1159">
        <f>VLOOKUP(A1159,'CounselingRecords (Becki)'!$A:$C,3,FALSE)</f>
        <v>9138</v>
      </c>
      <c r="C1159">
        <v>96865</v>
      </c>
      <c r="D1159">
        <f t="shared" si="18"/>
        <v>241157</v>
      </c>
      <c r="E1159">
        <v>1</v>
      </c>
      <c r="F1159" s="2">
        <v>44182</v>
      </c>
      <c r="G1159" t="s">
        <v>1039</v>
      </c>
      <c r="H1159">
        <v>3</v>
      </c>
      <c r="J1159">
        <v>1</v>
      </c>
      <c r="L1159" t="s">
        <v>1066</v>
      </c>
      <c r="M1159" s="2">
        <v>44182</v>
      </c>
      <c r="N1159">
        <v>10</v>
      </c>
    </row>
    <row r="1160" spans="1:14" x14ac:dyDescent="0.2">
      <c r="A1160">
        <v>10254</v>
      </c>
      <c r="B1160">
        <f>VLOOKUP(A1160,'CounselingRecords (Becki)'!$A:$C,3,FALSE)</f>
        <v>9047</v>
      </c>
      <c r="C1160">
        <v>96866</v>
      </c>
      <c r="D1160">
        <f t="shared" si="18"/>
        <v>241158</v>
      </c>
      <c r="E1160">
        <v>1</v>
      </c>
      <c r="F1160" s="2">
        <v>44547</v>
      </c>
      <c r="G1160" t="s">
        <v>1039</v>
      </c>
      <c r="H1160">
        <v>3</v>
      </c>
      <c r="J1160">
        <v>1</v>
      </c>
      <c r="L1160" t="s">
        <v>1066</v>
      </c>
      <c r="M1160" s="2">
        <v>44547</v>
      </c>
      <c r="N1160">
        <v>10</v>
      </c>
    </row>
    <row r="1161" spans="1:14" x14ac:dyDescent="0.2">
      <c r="A1161">
        <v>10514</v>
      </c>
      <c r="B1161">
        <f>VLOOKUP(A1161,'CounselingRecords (Becki)'!$A:$C,3,FALSE)</f>
        <v>9280</v>
      </c>
      <c r="C1161">
        <v>96862</v>
      </c>
      <c r="D1161">
        <f t="shared" si="18"/>
        <v>241159</v>
      </c>
      <c r="E1161">
        <v>1</v>
      </c>
      <c r="F1161" s="2">
        <v>44231</v>
      </c>
      <c r="G1161" t="s">
        <v>1039</v>
      </c>
      <c r="H1161">
        <v>3</v>
      </c>
      <c r="J1161">
        <v>1</v>
      </c>
      <c r="L1161" t="s">
        <v>1066</v>
      </c>
      <c r="M1161" s="2">
        <v>44231</v>
      </c>
      <c r="N1161">
        <v>1</v>
      </c>
    </row>
    <row r="1162" spans="1:14" x14ac:dyDescent="0.2">
      <c r="A1162">
        <v>10349</v>
      </c>
      <c r="B1162">
        <f>VLOOKUP(A1162,'CounselingRecords (Becki)'!$A:$C,3,FALSE)</f>
        <v>9140</v>
      </c>
      <c r="C1162">
        <v>96863</v>
      </c>
      <c r="D1162">
        <f t="shared" si="18"/>
        <v>241160</v>
      </c>
      <c r="E1162">
        <v>1</v>
      </c>
      <c r="F1162" s="2">
        <v>44182</v>
      </c>
      <c r="G1162" t="s">
        <v>1039</v>
      </c>
      <c r="H1162">
        <v>3</v>
      </c>
      <c r="J1162">
        <v>1</v>
      </c>
      <c r="L1162" t="s">
        <v>1066</v>
      </c>
      <c r="M1162" s="2">
        <v>44182</v>
      </c>
      <c r="N1162">
        <v>10</v>
      </c>
    </row>
    <row r="1163" spans="1:14" x14ac:dyDescent="0.2">
      <c r="A1163">
        <v>10424</v>
      </c>
      <c r="B1163">
        <f>VLOOKUP(A1163,'CounselingRecords (Becki)'!$A:$C,3,FALSE)</f>
        <v>9206</v>
      </c>
      <c r="C1163">
        <v>96852</v>
      </c>
      <c r="D1163">
        <f t="shared" si="18"/>
        <v>241161</v>
      </c>
      <c r="E1163">
        <v>1</v>
      </c>
      <c r="F1163" s="2">
        <v>44188</v>
      </c>
      <c r="G1163" t="s">
        <v>1039</v>
      </c>
      <c r="H1163">
        <v>3</v>
      </c>
      <c r="J1163">
        <v>1</v>
      </c>
      <c r="L1163" t="s">
        <v>1066</v>
      </c>
      <c r="M1163" s="2">
        <v>44188</v>
      </c>
      <c r="N1163">
        <v>10</v>
      </c>
    </row>
    <row r="1164" spans="1:14" x14ac:dyDescent="0.2">
      <c r="A1164">
        <v>10254</v>
      </c>
      <c r="B1164">
        <f>VLOOKUP(A1164,'CounselingRecords (Becki)'!$A:$C,3,FALSE)</f>
        <v>9047</v>
      </c>
      <c r="C1164">
        <v>96858</v>
      </c>
      <c r="D1164">
        <f t="shared" si="18"/>
        <v>241162</v>
      </c>
      <c r="E1164">
        <v>1</v>
      </c>
      <c r="F1164" s="2">
        <v>44186</v>
      </c>
      <c r="G1164" t="s">
        <v>1039</v>
      </c>
      <c r="H1164">
        <v>3</v>
      </c>
      <c r="J1164">
        <v>1</v>
      </c>
      <c r="L1164" t="s">
        <v>1066</v>
      </c>
      <c r="M1164" s="2">
        <v>44186</v>
      </c>
      <c r="N1164">
        <v>10</v>
      </c>
    </row>
    <row r="1165" spans="1:14" x14ac:dyDescent="0.2">
      <c r="A1165">
        <v>10349</v>
      </c>
      <c r="B1165">
        <f>VLOOKUP(A1165,'CounselingRecords (Becki)'!$A:$C,3,FALSE)</f>
        <v>9140</v>
      </c>
      <c r="C1165">
        <v>96856</v>
      </c>
      <c r="D1165">
        <f t="shared" si="18"/>
        <v>241163</v>
      </c>
      <c r="E1165">
        <v>1</v>
      </c>
      <c r="F1165" s="2">
        <v>44201</v>
      </c>
      <c r="G1165" t="s">
        <v>1039</v>
      </c>
      <c r="H1165">
        <v>3</v>
      </c>
      <c r="J1165">
        <v>1</v>
      </c>
      <c r="L1165" t="s">
        <v>1066</v>
      </c>
      <c r="M1165" s="2">
        <v>44201</v>
      </c>
      <c r="N1165">
        <v>10</v>
      </c>
    </row>
    <row r="1166" spans="1:14" x14ac:dyDescent="0.2">
      <c r="A1166">
        <v>10427</v>
      </c>
      <c r="B1166">
        <f>VLOOKUP(A1166,'CounselingRecords (Becki)'!$A:$C,3,FALSE)</f>
        <v>9207</v>
      </c>
      <c r="C1166">
        <v>96849</v>
      </c>
      <c r="D1166">
        <f t="shared" si="18"/>
        <v>241164</v>
      </c>
      <c r="E1166">
        <v>1</v>
      </c>
      <c r="F1166" s="2">
        <v>44188</v>
      </c>
      <c r="G1166" t="s">
        <v>1039</v>
      </c>
      <c r="H1166">
        <v>3</v>
      </c>
      <c r="J1166">
        <v>1</v>
      </c>
      <c r="L1166" t="s">
        <v>1066</v>
      </c>
      <c r="M1166" s="2">
        <v>44188</v>
      </c>
      <c r="N1166">
        <v>10</v>
      </c>
    </row>
    <row r="1167" spans="1:14" x14ac:dyDescent="0.2">
      <c r="A1167">
        <v>10450</v>
      </c>
      <c r="B1167">
        <f>VLOOKUP(A1167,'CounselingRecords (Becki)'!$A:$C,3,FALSE)</f>
        <v>9225</v>
      </c>
      <c r="C1167">
        <v>96846</v>
      </c>
      <c r="D1167">
        <f t="shared" si="18"/>
        <v>241165</v>
      </c>
      <c r="E1167">
        <v>1</v>
      </c>
      <c r="F1167" s="2">
        <v>44188</v>
      </c>
      <c r="G1167" t="s">
        <v>1039</v>
      </c>
      <c r="H1167">
        <v>3</v>
      </c>
      <c r="J1167">
        <v>1</v>
      </c>
      <c r="L1167" t="s">
        <v>1066</v>
      </c>
      <c r="M1167" s="2">
        <v>44188</v>
      </c>
      <c r="N1167">
        <v>10</v>
      </c>
    </row>
    <row r="1168" spans="1:14" x14ac:dyDescent="0.2">
      <c r="A1168">
        <v>10450</v>
      </c>
      <c r="B1168">
        <f>VLOOKUP(A1168,'CounselingRecords (Becki)'!$A:$C,3,FALSE)</f>
        <v>9225</v>
      </c>
      <c r="C1168">
        <v>96841</v>
      </c>
      <c r="D1168">
        <f t="shared" si="18"/>
        <v>241166</v>
      </c>
      <c r="E1168">
        <v>1</v>
      </c>
      <c r="F1168" s="2">
        <v>44201</v>
      </c>
      <c r="G1168" t="s">
        <v>1039</v>
      </c>
      <c r="H1168">
        <v>3</v>
      </c>
      <c r="J1168">
        <v>1</v>
      </c>
      <c r="L1168" t="s">
        <v>1066</v>
      </c>
      <c r="M1168" s="2">
        <v>44201</v>
      </c>
      <c r="N1168">
        <v>10</v>
      </c>
    </row>
    <row r="1169" spans="1:14" x14ac:dyDescent="0.2">
      <c r="A1169">
        <v>10450</v>
      </c>
      <c r="B1169">
        <f>VLOOKUP(A1169,'CounselingRecords (Becki)'!$A:$C,3,FALSE)</f>
        <v>9225</v>
      </c>
      <c r="C1169">
        <v>96844</v>
      </c>
      <c r="D1169">
        <f t="shared" si="18"/>
        <v>241167</v>
      </c>
      <c r="E1169">
        <v>1</v>
      </c>
      <c r="F1169" s="2">
        <v>44200</v>
      </c>
      <c r="G1169" t="s">
        <v>1039</v>
      </c>
      <c r="H1169">
        <v>3</v>
      </c>
      <c r="J1169">
        <v>1</v>
      </c>
      <c r="L1169" t="s">
        <v>1066</v>
      </c>
      <c r="M1169" s="2">
        <v>44200</v>
      </c>
      <c r="N1169">
        <v>10</v>
      </c>
    </row>
    <row r="1170" spans="1:14" x14ac:dyDescent="0.2">
      <c r="A1170">
        <v>10229</v>
      </c>
      <c r="B1170">
        <f>VLOOKUP(A1170,'CounselingRecords (Becki)'!$A:$C,3,FALSE)</f>
        <v>9022</v>
      </c>
      <c r="C1170">
        <v>96834</v>
      </c>
      <c r="D1170">
        <f t="shared" si="18"/>
        <v>241168</v>
      </c>
      <c r="E1170">
        <v>1</v>
      </c>
      <c r="F1170" s="2">
        <v>44181</v>
      </c>
      <c r="G1170" t="s">
        <v>1039</v>
      </c>
      <c r="H1170">
        <v>3</v>
      </c>
      <c r="J1170">
        <v>1</v>
      </c>
      <c r="L1170" t="s">
        <v>1066</v>
      </c>
      <c r="M1170" s="2">
        <v>44181</v>
      </c>
      <c r="N1170">
        <v>10</v>
      </c>
    </row>
    <row r="1171" spans="1:14" x14ac:dyDescent="0.2">
      <c r="A1171">
        <v>10512</v>
      </c>
      <c r="B1171">
        <f>VLOOKUP(A1171,'CounselingRecords (Becki)'!$A:$C,3,FALSE)</f>
        <v>9278</v>
      </c>
      <c r="C1171">
        <v>96837</v>
      </c>
      <c r="D1171">
        <f t="shared" si="18"/>
        <v>241169</v>
      </c>
      <c r="E1171">
        <v>1</v>
      </c>
      <c r="F1171" s="2">
        <v>44186</v>
      </c>
      <c r="G1171" t="s">
        <v>1039</v>
      </c>
      <c r="H1171">
        <v>3</v>
      </c>
      <c r="J1171">
        <v>1</v>
      </c>
      <c r="L1171" t="s">
        <v>1066</v>
      </c>
      <c r="M1171" s="2">
        <v>44186</v>
      </c>
      <c r="N1171">
        <v>10</v>
      </c>
    </row>
    <row r="1172" spans="1:14" x14ac:dyDescent="0.2">
      <c r="A1172">
        <v>10450</v>
      </c>
      <c r="B1172">
        <f>VLOOKUP(A1172,'CounselingRecords (Becki)'!$A:$C,3,FALSE)</f>
        <v>9225</v>
      </c>
      <c r="C1172">
        <v>96832</v>
      </c>
      <c r="D1172">
        <f t="shared" si="18"/>
        <v>241170</v>
      </c>
      <c r="E1172">
        <v>1</v>
      </c>
      <c r="F1172" s="2">
        <v>44182</v>
      </c>
      <c r="G1172" t="s">
        <v>1039</v>
      </c>
      <c r="H1172">
        <v>3</v>
      </c>
      <c r="J1172">
        <v>1</v>
      </c>
      <c r="L1172" t="s">
        <v>1066</v>
      </c>
      <c r="M1172" s="2">
        <v>44182</v>
      </c>
      <c r="N1172">
        <v>10</v>
      </c>
    </row>
    <row r="1173" spans="1:14" x14ac:dyDescent="0.2">
      <c r="A1173">
        <v>10511</v>
      </c>
      <c r="B1173">
        <f>VLOOKUP(A1173,'CounselingRecords (Becki)'!$A:$C,3,FALSE)</f>
        <v>9277</v>
      </c>
      <c r="C1173">
        <v>96812</v>
      </c>
      <c r="D1173">
        <f t="shared" si="18"/>
        <v>241171</v>
      </c>
      <c r="E1173">
        <v>1</v>
      </c>
      <c r="F1173" s="2">
        <v>44174</v>
      </c>
      <c r="G1173" t="s">
        <v>1039</v>
      </c>
      <c r="H1173">
        <v>3</v>
      </c>
      <c r="J1173">
        <v>1</v>
      </c>
      <c r="L1173" t="s">
        <v>1066</v>
      </c>
      <c r="M1173" s="2">
        <v>44174</v>
      </c>
      <c r="N1173">
        <v>10</v>
      </c>
    </row>
    <row r="1174" spans="1:14" x14ac:dyDescent="0.2">
      <c r="A1174">
        <v>10450</v>
      </c>
      <c r="B1174">
        <f>VLOOKUP(A1174,'CounselingRecords (Becki)'!$A:$C,3,FALSE)</f>
        <v>9225</v>
      </c>
      <c r="C1174">
        <v>96830</v>
      </c>
      <c r="D1174">
        <f t="shared" si="18"/>
        <v>241172</v>
      </c>
      <c r="E1174">
        <v>1</v>
      </c>
      <c r="F1174" s="2">
        <v>44182</v>
      </c>
      <c r="G1174" t="s">
        <v>1039</v>
      </c>
      <c r="H1174">
        <v>3</v>
      </c>
      <c r="J1174">
        <v>1</v>
      </c>
      <c r="L1174" t="s">
        <v>1066</v>
      </c>
      <c r="M1174" s="2">
        <v>44182</v>
      </c>
      <c r="N1174">
        <v>10</v>
      </c>
    </row>
    <row r="1175" spans="1:14" x14ac:dyDescent="0.2">
      <c r="A1175">
        <v>10206</v>
      </c>
      <c r="B1175">
        <f>VLOOKUP(A1175,'CounselingRecords (Becki)'!$A:$C,3,FALSE)</f>
        <v>9000</v>
      </c>
      <c r="C1175">
        <v>96825</v>
      </c>
      <c r="D1175">
        <f t="shared" si="18"/>
        <v>241173</v>
      </c>
      <c r="E1175">
        <v>1</v>
      </c>
      <c r="F1175" s="2">
        <v>44176</v>
      </c>
      <c r="G1175" t="s">
        <v>1039</v>
      </c>
      <c r="H1175">
        <v>3</v>
      </c>
      <c r="J1175">
        <v>1</v>
      </c>
      <c r="L1175" t="s">
        <v>1066</v>
      </c>
      <c r="M1175" s="2">
        <v>44176</v>
      </c>
      <c r="N1175">
        <v>15</v>
      </c>
    </row>
    <row r="1176" spans="1:14" x14ac:dyDescent="0.2">
      <c r="A1176">
        <v>10254</v>
      </c>
      <c r="B1176">
        <f>VLOOKUP(A1176,'CounselingRecords (Becki)'!$A:$C,3,FALSE)</f>
        <v>9047</v>
      </c>
      <c r="C1176">
        <v>96827</v>
      </c>
      <c r="D1176">
        <f t="shared" si="18"/>
        <v>241174</v>
      </c>
      <c r="E1176">
        <v>1</v>
      </c>
      <c r="F1176" s="2">
        <v>44186</v>
      </c>
      <c r="G1176" t="s">
        <v>1039</v>
      </c>
      <c r="H1176">
        <v>3</v>
      </c>
      <c r="J1176">
        <v>1</v>
      </c>
      <c r="L1176" t="s">
        <v>1066</v>
      </c>
      <c r="M1176" s="2">
        <v>44186</v>
      </c>
      <c r="N1176">
        <v>10</v>
      </c>
    </row>
    <row r="1177" spans="1:14" x14ac:dyDescent="0.2">
      <c r="A1177">
        <v>10251</v>
      </c>
      <c r="B1177">
        <f>VLOOKUP(A1177,'CounselingRecords (Becki)'!$A:$C,3,FALSE)</f>
        <v>9044</v>
      </c>
      <c r="C1177">
        <v>96823</v>
      </c>
      <c r="D1177">
        <f t="shared" si="18"/>
        <v>241175</v>
      </c>
      <c r="E1177">
        <v>1</v>
      </c>
      <c r="F1177" s="2">
        <v>44176</v>
      </c>
      <c r="G1177" t="s">
        <v>1039</v>
      </c>
      <c r="H1177">
        <v>3</v>
      </c>
      <c r="J1177">
        <v>1</v>
      </c>
      <c r="L1177" t="s">
        <v>1066</v>
      </c>
      <c r="M1177" s="2">
        <v>44176</v>
      </c>
      <c r="N1177">
        <v>10</v>
      </c>
    </row>
    <row r="1178" spans="1:14" x14ac:dyDescent="0.2">
      <c r="A1178">
        <v>10493</v>
      </c>
      <c r="B1178">
        <f>VLOOKUP(A1178,'CounselingRecords (Becki)'!$A:$C,3,FALSE)</f>
        <v>9260</v>
      </c>
      <c r="C1178">
        <v>96819</v>
      </c>
      <c r="D1178">
        <f t="shared" si="18"/>
        <v>241176</v>
      </c>
      <c r="E1178">
        <v>1</v>
      </c>
      <c r="F1178" s="2">
        <v>44174</v>
      </c>
      <c r="G1178" t="s">
        <v>1039</v>
      </c>
      <c r="H1178">
        <v>3</v>
      </c>
      <c r="J1178">
        <v>1</v>
      </c>
      <c r="L1178" t="s">
        <v>1066</v>
      </c>
      <c r="M1178" s="2">
        <v>44174</v>
      </c>
      <c r="N1178">
        <v>10</v>
      </c>
    </row>
    <row r="1179" spans="1:14" x14ac:dyDescent="0.2">
      <c r="A1179">
        <v>10443</v>
      </c>
      <c r="B1179">
        <f>VLOOKUP(A1179,'CounselingRecords (Becki)'!$A:$C,3,FALSE)</f>
        <v>9219</v>
      </c>
      <c r="C1179">
        <v>96817</v>
      </c>
      <c r="D1179">
        <f t="shared" si="18"/>
        <v>241177</v>
      </c>
      <c r="E1179">
        <v>1</v>
      </c>
      <c r="F1179" s="2">
        <v>44174</v>
      </c>
      <c r="G1179" t="s">
        <v>1039</v>
      </c>
      <c r="H1179">
        <v>3</v>
      </c>
      <c r="J1179">
        <v>1</v>
      </c>
      <c r="L1179" t="s">
        <v>1066</v>
      </c>
      <c r="M1179" s="2">
        <v>44174</v>
      </c>
      <c r="N1179">
        <v>10</v>
      </c>
    </row>
    <row r="1180" spans="1:14" x14ac:dyDescent="0.2">
      <c r="A1180">
        <v>10443</v>
      </c>
      <c r="B1180">
        <f>VLOOKUP(A1180,'CounselingRecords (Becki)'!$A:$C,3,FALSE)</f>
        <v>9219</v>
      </c>
      <c r="C1180">
        <v>96815</v>
      </c>
      <c r="D1180">
        <f t="shared" si="18"/>
        <v>241178</v>
      </c>
      <c r="E1180">
        <v>1</v>
      </c>
      <c r="F1180" s="2">
        <v>44169</v>
      </c>
      <c r="G1180" t="s">
        <v>1039</v>
      </c>
      <c r="H1180">
        <v>3</v>
      </c>
      <c r="J1180">
        <v>1</v>
      </c>
      <c r="L1180" t="s">
        <v>1066</v>
      </c>
      <c r="M1180" s="2">
        <v>44169</v>
      </c>
      <c r="N1180">
        <v>10</v>
      </c>
    </row>
    <row r="1181" spans="1:14" x14ac:dyDescent="0.2">
      <c r="A1181">
        <v>10510</v>
      </c>
      <c r="B1181">
        <f>VLOOKUP(A1181,'CounselingRecords (Becki)'!$A:$C,3,FALSE)</f>
        <v>9276</v>
      </c>
      <c r="C1181">
        <v>96810</v>
      </c>
      <c r="D1181">
        <f t="shared" si="18"/>
        <v>241179</v>
      </c>
      <c r="E1181">
        <v>1</v>
      </c>
      <c r="F1181" s="2">
        <v>44169</v>
      </c>
      <c r="G1181" t="s">
        <v>1039</v>
      </c>
      <c r="H1181">
        <v>3</v>
      </c>
      <c r="J1181">
        <v>1</v>
      </c>
      <c r="L1181" t="s">
        <v>1066</v>
      </c>
      <c r="M1181" s="2">
        <v>44169</v>
      </c>
      <c r="N1181">
        <v>10</v>
      </c>
    </row>
    <row r="1182" spans="1:14" x14ac:dyDescent="0.2">
      <c r="A1182">
        <v>10509</v>
      </c>
      <c r="B1182">
        <f>VLOOKUP(A1182,'CounselingRecords (Becki)'!$A:$C,3,FALSE)</f>
        <v>9275</v>
      </c>
      <c r="C1182">
        <v>96808</v>
      </c>
      <c r="D1182">
        <f t="shared" si="18"/>
        <v>241180</v>
      </c>
      <c r="E1182">
        <v>1</v>
      </c>
      <c r="F1182" s="2">
        <v>44169</v>
      </c>
      <c r="G1182" t="s">
        <v>1039</v>
      </c>
      <c r="H1182">
        <v>3</v>
      </c>
      <c r="J1182">
        <v>1</v>
      </c>
      <c r="L1182" t="s">
        <v>1066</v>
      </c>
      <c r="M1182" s="2">
        <v>44169</v>
      </c>
      <c r="N1182">
        <v>10</v>
      </c>
    </row>
    <row r="1183" spans="1:14" x14ac:dyDescent="0.2">
      <c r="A1183">
        <v>10449</v>
      </c>
      <c r="B1183">
        <f>VLOOKUP(A1183,'CounselingRecords (Becki)'!$A:$C,3,FALSE)</f>
        <v>9224</v>
      </c>
      <c r="C1183">
        <v>96806</v>
      </c>
      <c r="D1183">
        <f t="shared" si="18"/>
        <v>241181</v>
      </c>
      <c r="E1183">
        <v>1</v>
      </c>
      <c r="F1183" s="2">
        <v>44173</v>
      </c>
      <c r="G1183" t="s">
        <v>1039</v>
      </c>
      <c r="H1183">
        <v>3</v>
      </c>
      <c r="J1183">
        <v>1</v>
      </c>
      <c r="L1183" t="s">
        <v>1066</v>
      </c>
      <c r="M1183" s="2">
        <v>44173</v>
      </c>
      <c r="N1183">
        <v>5</v>
      </c>
    </row>
    <row r="1184" spans="1:14" x14ac:dyDescent="0.2">
      <c r="A1184">
        <v>10477</v>
      </c>
      <c r="B1184">
        <f>VLOOKUP(A1184,'CounselingRecords (Becki)'!$A:$C,3,FALSE)</f>
        <v>9246</v>
      </c>
      <c r="C1184">
        <v>97274</v>
      </c>
      <c r="D1184">
        <f t="shared" si="18"/>
        <v>241182</v>
      </c>
      <c r="E1184">
        <v>1</v>
      </c>
      <c r="F1184" s="2">
        <v>44245</v>
      </c>
      <c r="G1184" t="s">
        <v>1039</v>
      </c>
      <c r="H1184">
        <v>3</v>
      </c>
      <c r="J1184">
        <v>1</v>
      </c>
      <c r="L1184" t="s">
        <v>1066</v>
      </c>
      <c r="M1184" s="2">
        <v>44245</v>
      </c>
      <c r="N1184">
        <v>10</v>
      </c>
    </row>
    <row r="1185" spans="1:14" x14ac:dyDescent="0.2">
      <c r="A1185">
        <v>10402</v>
      </c>
      <c r="B1185">
        <f>VLOOKUP(A1185,'CounselingRecords (Becki)'!$A:$C,3,FALSE)</f>
        <v>9188</v>
      </c>
      <c r="C1185">
        <v>97278</v>
      </c>
      <c r="D1185">
        <f t="shared" si="18"/>
        <v>241183</v>
      </c>
      <c r="E1185">
        <v>1</v>
      </c>
      <c r="F1185" s="2">
        <v>44245</v>
      </c>
      <c r="G1185" t="s">
        <v>1039</v>
      </c>
      <c r="H1185">
        <v>3</v>
      </c>
      <c r="J1185">
        <v>1</v>
      </c>
      <c r="L1185" t="s">
        <v>1066</v>
      </c>
      <c r="M1185" s="2">
        <v>44245</v>
      </c>
      <c r="N1185">
        <v>20</v>
      </c>
    </row>
    <row r="1186" spans="1:14" x14ac:dyDescent="0.2">
      <c r="A1186">
        <v>10269</v>
      </c>
      <c r="B1186">
        <f>VLOOKUP(A1186,'CounselingRecords (Becki)'!$A:$C,3,FALSE)</f>
        <v>9062</v>
      </c>
      <c r="C1186">
        <v>97280</v>
      </c>
      <c r="D1186">
        <f t="shared" si="18"/>
        <v>241184</v>
      </c>
      <c r="E1186">
        <v>1</v>
      </c>
      <c r="F1186" s="2">
        <v>44244</v>
      </c>
      <c r="G1186" t="s">
        <v>1039</v>
      </c>
      <c r="H1186">
        <v>3</v>
      </c>
      <c r="J1186">
        <v>1</v>
      </c>
      <c r="L1186" t="s">
        <v>1066</v>
      </c>
      <c r="M1186" s="2">
        <v>44244</v>
      </c>
      <c r="N1186">
        <v>10</v>
      </c>
    </row>
    <row r="1187" spans="1:14" x14ac:dyDescent="0.2">
      <c r="A1187">
        <v>10413</v>
      </c>
      <c r="B1187">
        <f>VLOOKUP(A1187,'CounselingRecords (Becki)'!$A:$C,3,FALSE)</f>
        <v>9195</v>
      </c>
      <c r="C1187">
        <v>97282</v>
      </c>
      <c r="D1187">
        <f t="shared" si="18"/>
        <v>241185</v>
      </c>
      <c r="E1187">
        <v>1</v>
      </c>
      <c r="F1187" s="2">
        <v>44245</v>
      </c>
      <c r="G1187" t="s">
        <v>1039</v>
      </c>
      <c r="H1187">
        <v>3</v>
      </c>
      <c r="J1187">
        <v>1</v>
      </c>
      <c r="L1187" t="s">
        <v>1066</v>
      </c>
      <c r="M1187" s="2">
        <v>44245</v>
      </c>
      <c r="N1187">
        <v>5</v>
      </c>
    </row>
    <row r="1188" spans="1:14" x14ac:dyDescent="0.2">
      <c r="A1188">
        <v>10284</v>
      </c>
      <c r="B1188">
        <f>VLOOKUP(A1188,'CounselingRecords (Becki)'!$A:$C,3,FALSE)</f>
        <v>9076</v>
      </c>
      <c r="C1188">
        <v>97284</v>
      </c>
      <c r="D1188">
        <f t="shared" si="18"/>
        <v>241186</v>
      </c>
      <c r="E1188">
        <v>1</v>
      </c>
      <c r="F1188" s="2">
        <v>44246</v>
      </c>
      <c r="G1188" t="s">
        <v>1039</v>
      </c>
      <c r="H1188">
        <v>3</v>
      </c>
      <c r="J1188">
        <v>1</v>
      </c>
      <c r="L1188" t="s">
        <v>1066</v>
      </c>
      <c r="M1188" s="2">
        <v>44246</v>
      </c>
      <c r="N1188">
        <v>10</v>
      </c>
    </row>
    <row r="1189" spans="1:14" x14ac:dyDescent="0.2">
      <c r="A1189">
        <v>10284</v>
      </c>
      <c r="B1189">
        <f>VLOOKUP(A1189,'CounselingRecords (Becki)'!$A:$C,3,FALSE)</f>
        <v>9076</v>
      </c>
      <c r="C1189">
        <v>97286</v>
      </c>
      <c r="D1189">
        <f t="shared" si="18"/>
        <v>241187</v>
      </c>
      <c r="E1189">
        <v>1</v>
      </c>
      <c r="F1189" s="2">
        <v>44245</v>
      </c>
      <c r="G1189" t="s">
        <v>1039</v>
      </c>
      <c r="H1189">
        <v>3</v>
      </c>
      <c r="J1189">
        <v>1</v>
      </c>
      <c r="L1189" t="s">
        <v>1066</v>
      </c>
      <c r="M1189" s="2">
        <v>44245</v>
      </c>
      <c r="N1189">
        <v>10</v>
      </c>
    </row>
    <row r="1190" spans="1:14" x14ac:dyDescent="0.2">
      <c r="A1190">
        <v>10284</v>
      </c>
      <c r="B1190">
        <f>VLOOKUP(A1190,'CounselingRecords (Becki)'!$A:$C,3,FALSE)</f>
        <v>9076</v>
      </c>
      <c r="C1190">
        <v>97288</v>
      </c>
      <c r="D1190">
        <f t="shared" si="18"/>
        <v>241188</v>
      </c>
      <c r="E1190">
        <v>1</v>
      </c>
      <c r="F1190" s="2">
        <v>44246</v>
      </c>
      <c r="G1190" t="s">
        <v>1039</v>
      </c>
      <c r="H1190">
        <v>3</v>
      </c>
      <c r="J1190">
        <v>1</v>
      </c>
      <c r="L1190" t="s">
        <v>1066</v>
      </c>
      <c r="M1190" s="2">
        <v>44246</v>
      </c>
      <c r="N1190">
        <v>10</v>
      </c>
    </row>
    <row r="1191" spans="1:14" x14ac:dyDescent="0.2">
      <c r="A1191">
        <v>10512</v>
      </c>
      <c r="B1191">
        <f>VLOOKUP(A1191,'CounselingRecords (Becki)'!$A:$C,3,FALSE)</f>
        <v>9278</v>
      </c>
      <c r="C1191">
        <v>97067</v>
      </c>
      <c r="D1191">
        <f t="shared" si="18"/>
        <v>241189</v>
      </c>
      <c r="E1191">
        <v>1</v>
      </c>
      <c r="F1191" s="2">
        <v>44217</v>
      </c>
      <c r="G1191" t="s">
        <v>1039</v>
      </c>
      <c r="H1191">
        <v>3</v>
      </c>
      <c r="J1191">
        <v>1</v>
      </c>
      <c r="L1191" t="s">
        <v>1066</v>
      </c>
      <c r="M1191" s="2">
        <v>44217</v>
      </c>
      <c r="N1191">
        <v>10</v>
      </c>
    </row>
    <row r="1192" spans="1:14" x14ac:dyDescent="0.2">
      <c r="A1192">
        <v>10512</v>
      </c>
      <c r="B1192">
        <f>VLOOKUP(A1192,'CounselingRecords (Becki)'!$A:$C,3,FALSE)</f>
        <v>9278</v>
      </c>
      <c r="C1192">
        <v>97069</v>
      </c>
      <c r="D1192">
        <f t="shared" si="18"/>
        <v>241190</v>
      </c>
      <c r="E1192">
        <v>1</v>
      </c>
      <c r="F1192" s="2">
        <v>44222</v>
      </c>
      <c r="G1192" t="s">
        <v>1039</v>
      </c>
      <c r="H1192">
        <v>3</v>
      </c>
      <c r="J1192">
        <v>1</v>
      </c>
      <c r="L1192" t="s">
        <v>1066</v>
      </c>
      <c r="M1192" s="2">
        <v>44222</v>
      </c>
      <c r="N1192">
        <v>10</v>
      </c>
    </row>
    <row r="1193" spans="1:14" x14ac:dyDescent="0.2">
      <c r="A1193">
        <v>10512</v>
      </c>
      <c r="B1193">
        <f>VLOOKUP(A1193,'CounselingRecords (Becki)'!$A:$C,3,FALSE)</f>
        <v>9278</v>
      </c>
      <c r="C1193">
        <v>97071</v>
      </c>
      <c r="D1193">
        <f t="shared" si="18"/>
        <v>241191</v>
      </c>
      <c r="E1193">
        <v>1</v>
      </c>
      <c r="F1193" s="2">
        <v>44223</v>
      </c>
      <c r="G1193" t="s">
        <v>1039</v>
      </c>
      <c r="H1193">
        <v>3</v>
      </c>
      <c r="J1193">
        <v>1</v>
      </c>
      <c r="L1193" t="s">
        <v>1066</v>
      </c>
      <c r="M1193" s="2">
        <v>44223</v>
      </c>
      <c r="N1193">
        <v>10</v>
      </c>
    </row>
    <row r="1194" spans="1:14" x14ac:dyDescent="0.2">
      <c r="A1194">
        <v>10512</v>
      </c>
      <c r="B1194">
        <f>VLOOKUP(A1194,'CounselingRecords (Becki)'!$A:$C,3,FALSE)</f>
        <v>9278</v>
      </c>
      <c r="C1194">
        <v>97074</v>
      </c>
      <c r="D1194">
        <f t="shared" si="18"/>
        <v>241192</v>
      </c>
      <c r="E1194">
        <v>1</v>
      </c>
      <c r="F1194" s="2">
        <v>44224</v>
      </c>
      <c r="G1194" t="s">
        <v>1039</v>
      </c>
      <c r="H1194">
        <v>3</v>
      </c>
      <c r="J1194">
        <v>1</v>
      </c>
      <c r="L1194" t="s">
        <v>1066</v>
      </c>
      <c r="M1194" s="2">
        <v>44224</v>
      </c>
      <c r="N1194">
        <v>10</v>
      </c>
    </row>
    <row r="1195" spans="1:14" x14ac:dyDescent="0.2">
      <c r="A1195">
        <v>10522</v>
      </c>
      <c r="B1195">
        <f>VLOOKUP(A1195,'CounselingRecords (Becki)'!$A:$C,3,FALSE)</f>
        <v>9286</v>
      </c>
      <c r="C1195">
        <v>97062</v>
      </c>
      <c r="D1195">
        <f t="shared" si="18"/>
        <v>241193</v>
      </c>
      <c r="E1195">
        <v>1</v>
      </c>
      <c r="F1195" s="2">
        <v>44221</v>
      </c>
      <c r="G1195" t="s">
        <v>1039</v>
      </c>
      <c r="H1195">
        <v>3</v>
      </c>
      <c r="J1195">
        <v>1</v>
      </c>
      <c r="L1195" t="s">
        <v>1066</v>
      </c>
      <c r="M1195" s="2">
        <v>44221</v>
      </c>
      <c r="N1195">
        <v>10</v>
      </c>
    </row>
    <row r="1196" spans="1:14" x14ac:dyDescent="0.2">
      <c r="A1196">
        <v>10444</v>
      </c>
      <c r="B1196">
        <f>VLOOKUP(A1196,'CounselingRecords (Becki)'!$A:$C,3,FALSE)</f>
        <v>9220</v>
      </c>
      <c r="C1196">
        <v>97065</v>
      </c>
      <c r="D1196">
        <f t="shared" si="18"/>
        <v>241194</v>
      </c>
      <c r="E1196">
        <v>1</v>
      </c>
      <c r="F1196" s="2">
        <v>44222</v>
      </c>
      <c r="G1196" t="s">
        <v>1039</v>
      </c>
      <c r="H1196">
        <v>3</v>
      </c>
      <c r="J1196">
        <v>1</v>
      </c>
      <c r="L1196" t="s">
        <v>1066</v>
      </c>
      <c r="M1196" s="2">
        <v>44222</v>
      </c>
      <c r="N1196">
        <v>10</v>
      </c>
    </row>
    <row r="1197" spans="1:14" x14ac:dyDescent="0.2">
      <c r="A1197">
        <v>10388</v>
      </c>
      <c r="B1197">
        <f>VLOOKUP(A1197,'CounselingRecords (Becki)'!$A:$C,3,FALSE)</f>
        <v>9174</v>
      </c>
      <c r="C1197">
        <v>97060</v>
      </c>
      <c r="D1197">
        <f t="shared" si="18"/>
        <v>241195</v>
      </c>
      <c r="E1197">
        <v>1</v>
      </c>
      <c r="F1197" s="2">
        <v>44222</v>
      </c>
      <c r="G1197" t="s">
        <v>1039</v>
      </c>
      <c r="H1197">
        <v>3</v>
      </c>
      <c r="J1197">
        <v>1</v>
      </c>
      <c r="L1197" t="s">
        <v>1066</v>
      </c>
      <c r="M1197" s="2">
        <v>44222</v>
      </c>
      <c r="N1197">
        <v>10</v>
      </c>
    </row>
    <row r="1198" spans="1:14" x14ac:dyDescent="0.2">
      <c r="A1198">
        <v>10518</v>
      </c>
      <c r="B1198">
        <f>VLOOKUP(A1198,'CounselingRecords (Becki)'!$A:$C,3,FALSE)</f>
        <v>9283</v>
      </c>
      <c r="C1198">
        <v>97053</v>
      </c>
      <c r="D1198">
        <f t="shared" si="18"/>
        <v>241196</v>
      </c>
      <c r="E1198">
        <v>1</v>
      </c>
      <c r="F1198" s="2">
        <v>44222</v>
      </c>
      <c r="G1198" t="s">
        <v>1039</v>
      </c>
      <c r="H1198">
        <v>3</v>
      </c>
      <c r="J1198">
        <v>1</v>
      </c>
      <c r="L1198" t="s">
        <v>1066</v>
      </c>
      <c r="M1198" s="2">
        <v>44222</v>
      </c>
      <c r="N1198">
        <v>10</v>
      </c>
    </row>
    <row r="1199" spans="1:14" x14ac:dyDescent="0.2">
      <c r="A1199">
        <v>10228</v>
      </c>
      <c r="B1199">
        <f>VLOOKUP(A1199,'CounselingRecords (Becki)'!$A:$C,3,FALSE)</f>
        <v>9021</v>
      </c>
      <c r="C1199">
        <v>97049</v>
      </c>
      <c r="D1199">
        <f t="shared" si="18"/>
        <v>241197</v>
      </c>
      <c r="E1199">
        <v>1</v>
      </c>
      <c r="F1199" s="2">
        <v>44221</v>
      </c>
      <c r="G1199" t="s">
        <v>1039</v>
      </c>
      <c r="H1199">
        <v>3</v>
      </c>
      <c r="J1199">
        <v>1</v>
      </c>
      <c r="L1199" t="s">
        <v>1066</v>
      </c>
      <c r="M1199" s="2">
        <v>44221</v>
      </c>
      <c r="N1199">
        <v>10</v>
      </c>
    </row>
    <row r="1200" spans="1:14" x14ac:dyDescent="0.2">
      <c r="A1200">
        <v>10252</v>
      </c>
      <c r="B1200">
        <f>VLOOKUP(A1200,'CounselingRecords (Becki)'!$A:$C,3,FALSE)</f>
        <v>9045</v>
      </c>
      <c r="C1200">
        <v>97055</v>
      </c>
      <c r="D1200">
        <f t="shared" si="18"/>
        <v>241198</v>
      </c>
      <c r="E1200">
        <v>1</v>
      </c>
      <c r="F1200" s="2">
        <v>44222</v>
      </c>
      <c r="G1200" t="s">
        <v>1039</v>
      </c>
      <c r="H1200">
        <v>3</v>
      </c>
      <c r="J1200">
        <v>1</v>
      </c>
      <c r="L1200" t="s">
        <v>1066</v>
      </c>
      <c r="M1200" s="2">
        <v>44222</v>
      </c>
      <c r="N1200">
        <v>10</v>
      </c>
    </row>
    <row r="1201" spans="1:14" x14ac:dyDescent="0.2">
      <c r="A1201">
        <v>10252</v>
      </c>
      <c r="B1201">
        <f>VLOOKUP(A1201,'CounselingRecords (Becki)'!$A:$C,3,FALSE)</f>
        <v>9045</v>
      </c>
      <c r="C1201">
        <v>97051</v>
      </c>
      <c r="D1201">
        <f t="shared" si="18"/>
        <v>241199</v>
      </c>
      <c r="E1201">
        <v>1</v>
      </c>
      <c r="F1201" s="2">
        <v>44221</v>
      </c>
      <c r="G1201" t="s">
        <v>1039</v>
      </c>
      <c r="H1201">
        <v>3</v>
      </c>
      <c r="J1201">
        <v>1</v>
      </c>
      <c r="L1201" t="s">
        <v>1066</v>
      </c>
      <c r="M1201" s="2">
        <v>44221</v>
      </c>
      <c r="N1201">
        <v>10</v>
      </c>
    </row>
    <row r="1202" spans="1:14" x14ac:dyDescent="0.2">
      <c r="A1202">
        <v>10284</v>
      </c>
      <c r="B1202">
        <f>VLOOKUP(A1202,'CounselingRecords (Becki)'!$A:$C,3,FALSE)</f>
        <v>9076</v>
      </c>
      <c r="C1202">
        <v>97057</v>
      </c>
      <c r="D1202">
        <f t="shared" si="18"/>
        <v>241200</v>
      </c>
      <c r="E1202">
        <v>1</v>
      </c>
      <c r="F1202" s="2">
        <v>44222</v>
      </c>
      <c r="G1202" t="s">
        <v>1039</v>
      </c>
      <c r="H1202">
        <v>3</v>
      </c>
      <c r="J1202">
        <v>1</v>
      </c>
      <c r="L1202" t="s">
        <v>1066</v>
      </c>
      <c r="M1202" s="2">
        <v>44222</v>
      </c>
      <c r="N1202">
        <v>10</v>
      </c>
    </row>
    <row r="1203" spans="1:14" x14ac:dyDescent="0.2">
      <c r="A1203">
        <v>10478</v>
      </c>
      <c r="B1203">
        <f>VLOOKUP(A1203,'CounselingRecords (Becki)'!$A:$C,3,FALSE)</f>
        <v>9247</v>
      </c>
      <c r="C1203">
        <v>97041</v>
      </c>
      <c r="D1203">
        <f t="shared" si="18"/>
        <v>241201</v>
      </c>
      <c r="E1203">
        <v>1</v>
      </c>
      <c r="F1203" s="2">
        <v>44221</v>
      </c>
      <c r="G1203" t="s">
        <v>1039</v>
      </c>
      <c r="H1203">
        <v>3</v>
      </c>
      <c r="J1203">
        <v>1</v>
      </c>
      <c r="L1203" t="s">
        <v>1066</v>
      </c>
      <c r="M1203" s="2">
        <v>44221</v>
      </c>
      <c r="N1203">
        <v>10</v>
      </c>
    </row>
    <row r="1204" spans="1:14" x14ac:dyDescent="0.2">
      <c r="A1204">
        <v>10477</v>
      </c>
      <c r="B1204">
        <f>VLOOKUP(A1204,'CounselingRecords (Becki)'!$A:$C,3,FALSE)</f>
        <v>9246</v>
      </c>
      <c r="C1204">
        <v>97043</v>
      </c>
      <c r="D1204">
        <f t="shared" si="18"/>
        <v>241202</v>
      </c>
      <c r="E1204">
        <v>1</v>
      </c>
      <c r="F1204" s="2">
        <v>44221</v>
      </c>
      <c r="G1204" t="s">
        <v>1039</v>
      </c>
      <c r="H1204">
        <v>3</v>
      </c>
      <c r="J1204">
        <v>1</v>
      </c>
      <c r="L1204" t="s">
        <v>1066</v>
      </c>
      <c r="M1204" s="2">
        <v>44221</v>
      </c>
      <c r="N1204">
        <v>10</v>
      </c>
    </row>
    <row r="1205" spans="1:14" x14ac:dyDescent="0.2">
      <c r="A1205">
        <v>10295</v>
      </c>
      <c r="B1205">
        <f>VLOOKUP(A1205,'CounselingRecords (Becki)'!$A:$C,3,FALSE)</f>
        <v>9087</v>
      </c>
      <c r="C1205">
        <v>97045</v>
      </c>
      <c r="D1205">
        <f t="shared" si="18"/>
        <v>241203</v>
      </c>
      <c r="E1205">
        <v>1</v>
      </c>
      <c r="F1205" s="2">
        <v>44221</v>
      </c>
      <c r="G1205" t="s">
        <v>1039</v>
      </c>
      <c r="H1205">
        <v>3</v>
      </c>
      <c r="J1205">
        <v>1</v>
      </c>
      <c r="L1205" t="s">
        <v>1066</v>
      </c>
      <c r="M1205" s="2">
        <v>44221</v>
      </c>
      <c r="N1205">
        <v>10</v>
      </c>
    </row>
    <row r="1206" spans="1:14" x14ac:dyDescent="0.2">
      <c r="A1206">
        <v>10231</v>
      </c>
      <c r="B1206">
        <f>VLOOKUP(A1206,'CounselingRecords (Becki)'!$A:$C,3,FALSE)</f>
        <v>9024</v>
      </c>
      <c r="C1206">
        <v>97047</v>
      </c>
      <c r="D1206">
        <f t="shared" si="18"/>
        <v>241204</v>
      </c>
      <c r="E1206">
        <v>1</v>
      </c>
      <c r="F1206" s="2">
        <v>44221</v>
      </c>
      <c r="G1206" t="s">
        <v>1039</v>
      </c>
      <c r="H1206">
        <v>3</v>
      </c>
      <c r="J1206">
        <v>1</v>
      </c>
      <c r="L1206" t="s">
        <v>1066</v>
      </c>
      <c r="M1206" s="2">
        <v>44221</v>
      </c>
      <c r="N1206">
        <v>10</v>
      </c>
    </row>
    <row r="1207" spans="1:14" x14ac:dyDescent="0.2">
      <c r="A1207">
        <v>10224</v>
      </c>
      <c r="B1207">
        <f>VLOOKUP(A1207,'CounselingRecords (Becki)'!$A:$C,3,FALSE)</f>
        <v>9018</v>
      </c>
      <c r="C1207">
        <v>97033</v>
      </c>
      <c r="D1207">
        <f t="shared" si="18"/>
        <v>241205</v>
      </c>
      <c r="E1207">
        <v>1</v>
      </c>
      <c r="F1207" s="2">
        <v>44217</v>
      </c>
      <c r="G1207" t="s">
        <v>1039</v>
      </c>
      <c r="H1207">
        <v>3</v>
      </c>
      <c r="J1207">
        <v>1</v>
      </c>
      <c r="L1207" t="s">
        <v>1066</v>
      </c>
      <c r="M1207" s="2">
        <v>44217</v>
      </c>
      <c r="N1207">
        <v>10</v>
      </c>
    </row>
    <row r="1208" spans="1:14" x14ac:dyDescent="0.2">
      <c r="A1208">
        <v>10413</v>
      </c>
      <c r="B1208">
        <f>VLOOKUP(A1208,'CounselingRecords (Becki)'!$A:$C,3,FALSE)</f>
        <v>9195</v>
      </c>
      <c r="C1208">
        <v>97035</v>
      </c>
      <c r="D1208">
        <f t="shared" si="18"/>
        <v>241206</v>
      </c>
      <c r="E1208">
        <v>1</v>
      </c>
      <c r="F1208" s="2">
        <v>44218</v>
      </c>
      <c r="G1208" t="s">
        <v>1039</v>
      </c>
      <c r="H1208">
        <v>3</v>
      </c>
      <c r="J1208">
        <v>1</v>
      </c>
      <c r="L1208" t="s">
        <v>1066</v>
      </c>
      <c r="M1208" s="2">
        <v>44218</v>
      </c>
      <c r="N1208">
        <v>10</v>
      </c>
    </row>
    <row r="1209" spans="1:14" x14ac:dyDescent="0.2">
      <c r="A1209">
        <v>10206</v>
      </c>
      <c r="B1209">
        <f>VLOOKUP(A1209,'CounselingRecords (Becki)'!$A:$C,3,FALSE)</f>
        <v>9000</v>
      </c>
      <c r="C1209">
        <v>97037</v>
      </c>
      <c r="D1209">
        <f t="shared" si="18"/>
        <v>241207</v>
      </c>
      <c r="E1209">
        <v>1</v>
      </c>
      <c r="F1209" s="2">
        <v>44218</v>
      </c>
      <c r="G1209" t="s">
        <v>1039</v>
      </c>
      <c r="H1209">
        <v>3</v>
      </c>
      <c r="J1209">
        <v>1</v>
      </c>
      <c r="L1209" t="s">
        <v>1066</v>
      </c>
      <c r="M1209" s="2">
        <v>44218</v>
      </c>
      <c r="N1209">
        <v>10</v>
      </c>
    </row>
    <row r="1210" spans="1:14" x14ac:dyDescent="0.2">
      <c r="A1210">
        <v>10518</v>
      </c>
      <c r="B1210">
        <f>VLOOKUP(A1210,'CounselingRecords (Becki)'!$A:$C,3,FALSE)</f>
        <v>9283</v>
      </c>
      <c r="C1210">
        <v>97038</v>
      </c>
      <c r="D1210">
        <f t="shared" si="18"/>
        <v>241208</v>
      </c>
      <c r="E1210">
        <v>1</v>
      </c>
      <c r="F1210" s="2">
        <v>44218</v>
      </c>
      <c r="G1210" t="s">
        <v>1039</v>
      </c>
      <c r="H1210">
        <v>3</v>
      </c>
      <c r="J1210">
        <v>1</v>
      </c>
      <c r="L1210" t="s">
        <v>1066</v>
      </c>
      <c r="M1210" s="2">
        <v>44218</v>
      </c>
      <c r="N1210">
        <v>10</v>
      </c>
    </row>
    <row r="1211" spans="1:14" x14ac:dyDescent="0.2">
      <c r="A1211">
        <v>10284</v>
      </c>
      <c r="B1211">
        <f>VLOOKUP(A1211,'CounselingRecords (Becki)'!$A:$C,3,FALSE)</f>
        <v>9076</v>
      </c>
      <c r="C1211">
        <v>97025</v>
      </c>
      <c r="D1211">
        <f t="shared" si="18"/>
        <v>241209</v>
      </c>
      <c r="E1211">
        <v>1</v>
      </c>
      <c r="F1211" s="2">
        <v>44217</v>
      </c>
      <c r="G1211" t="s">
        <v>1039</v>
      </c>
      <c r="H1211">
        <v>3</v>
      </c>
      <c r="J1211">
        <v>1</v>
      </c>
      <c r="L1211" t="s">
        <v>1066</v>
      </c>
      <c r="M1211" s="2">
        <v>44217</v>
      </c>
      <c r="N1211">
        <v>10</v>
      </c>
    </row>
    <row r="1212" spans="1:14" x14ac:dyDescent="0.2">
      <c r="A1212">
        <v>10518</v>
      </c>
      <c r="B1212">
        <f>VLOOKUP(A1212,'CounselingRecords (Becki)'!$A:$C,3,FALSE)</f>
        <v>9283</v>
      </c>
      <c r="C1212">
        <v>97027</v>
      </c>
      <c r="D1212">
        <f t="shared" si="18"/>
        <v>241210</v>
      </c>
      <c r="E1212">
        <v>1</v>
      </c>
      <c r="F1212" s="2">
        <v>44217</v>
      </c>
      <c r="G1212" t="s">
        <v>1039</v>
      </c>
      <c r="H1212">
        <v>3</v>
      </c>
      <c r="J1212">
        <v>1</v>
      </c>
      <c r="L1212" t="s">
        <v>1066</v>
      </c>
      <c r="M1212" s="2">
        <v>44217</v>
      </c>
      <c r="N1212">
        <v>10</v>
      </c>
    </row>
    <row r="1213" spans="1:14" x14ac:dyDescent="0.2">
      <c r="A1213">
        <v>10518</v>
      </c>
      <c r="B1213">
        <f>VLOOKUP(A1213,'CounselingRecords (Becki)'!$A:$C,3,FALSE)</f>
        <v>9283</v>
      </c>
      <c r="C1213">
        <v>97029</v>
      </c>
      <c r="D1213">
        <f t="shared" si="18"/>
        <v>241211</v>
      </c>
      <c r="E1213">
        <v>1</v>
      </c>
      <c r="F1213" s="2">
        <v>44217</v>
      </c>
      <c r="G1213" t="s">
        <v>1039</v>
      </c>
      <c r="H1213">
        <v>3</v>
      </c>
      <c r="J1213">
        <v>1</v>
      </c>
      <c r="L1213" t="s">
        <v>1066</v>
      </c>
      <c r="M1213" s="2">
        <v>44217</v>
      </c>
      <c r="N1213">
        <v>10</v>
      </c>
    </row>
    <row r="1214" spans="1:14" x14ac:dyDescent="0.2">
      <c r="A1214">
        <v>10521</v>
      </c>
      <c r="B1214">
        <f>VLOOKUP(A1214,'CounselingRecords (Becki)'!$A:$C,3,FALSE)</f>
        <v>9285</v>
      </c>
      <c r="C1214">
        <v>97020</v>
      </c>
      <c r="D1214">
        <f t="shared" si="18"/>
        <v>241212</v>
      </c>
      <c r="E1214">
        <v>1</v>
      </c>
      <c r="F1214" s="2">
        <v>44216</v>
      </c>
      <c r="G1214" t="s">
        <v>1039</v>
      </c>
      <c r="H1214">
        <v>3</v>
      </c>
      <c r="J1214">
        <v>1</v>
      </c>
      <c r="L1214" t="s">
        <v>1066</v>
      </c>
      <c r="M1214" s="2">
        <v>44216</v>
      </c>
      <c r="N1214">
        <v>10</v>
      </c>
    </row>
    <row r="1215" spans="1:14" x14ac:dyDescent="0.2">
      <c r="A1215">
        <v>10516</v>
      </c>
      <c r="B1215">
        <f>VLOOKUP(A1215,'CounselingRecords (Becki)'!$A:$C,3,FALSE)</f>
        <v>9281</v>
      </c>
      <c r="C1215">
        <v>97031</v>
      </c>
      <c r="D1215">
        <f t="shared" si="18"/>
        <v>241213</v>
      </c>
      <c r="E1215">
        <v>1</v>
      </c>
      <c r="F1215" s="2">
        <v>44217</v>
      </c>
      <c r="G1215" t="s">
        <v>1039</v>
      </c>
      <c r="H1215">
        <v>3</v>
      </c>
      <c r="J1215">
        <v>1</v>
      </c>
      <c r="L1215" t="s">
        <v>1066</v>
      </c>
      <c r="M1215" s="2">
        <v>44217</v>
      </c>
      <c r="N1215">
        <v>10</v>
      </c>
    </row>
    <row r="1216" spans="1:14" x14ac:dyDescent="0.2">
      <c r="A1216">
        <v>10516</v>
      </c>
      <c r="B1216">
        <f>VLOOKUP(A1216,'CounselingRecords (Becki)'!$A:$C,3,FALSE)</f>
        <v>9281</v>
      </c>
      <c r="C1216">
        <v>96987</v>
      </c>
      <c r="D1216">
        <f t="shared" si="18"/>
        <v>241214</v>
      </c>
      <c r="E1216">
        <v>1</v>
      </c>
      <c r="F1216" s="2">
        <v>44202</v>
      </c>
      <c r="G1216" t="s">
        <v>1039</v>
      </c>
      <c r="H1216">
        <v>3</v>
      </c>
      <c r="J1216">
        <v>1</v>
      </c>
      <c r="L1216" t="s">
        <v>1066</v>
      </c>
      <c r="M1216" s="2">
        <v>44202</v>
      </c>
      <c r="N1216">
        <v>10</v>
      </c>
    </row>
    <row r="1217" spans="1:14" x14ac:dyDescent="0.2">
      <c r="A1217">
        <v>10513</v>
      </c>
      <c r="B1217">
        <f>VLOOKUP(A1217,'CounselingRecords (Becki)'!$A:$C,3,FALSE)</f>
        <v>9279</v>
      </c>
      <c r="C1217">
        <v>96979</v>
      </c>
      <c r="D1217">
        <f t="shared" si="18"/>
        <v>241215</v>
      </c>
      <c r="E1217">
        <v>1</v>
      </c>
      <c r="F1217" s="2">
        <v>44204</v>
      </c>
      <c r="G1217" t="s">
        <v>1039</v>
      </c>
      <c r="H1217">
        <v>3</v>
      </c>
      <c r="J1217">
        <v>1</v>
      </c>
      <c r="L1217" t="s">
        <v>1066</v>
      </c>
      <c r="M1217" s="2">
        <v>44204</v>
      </c>
      <c r="N1217">
        <v>10</v>
      </c>
    </row>
    <row r="1218" spans="1:14" x14ac:dyDescent="0.2">
      <c r="A1218">
        <v>10516</v>
      </c>
      <c r="B1218">
        <f>VLOOKUP(A1218,'CounselingRecords (Becki)'!$A:$C,3,FALSE)</f>
        <v>9281</v>
      </c>
      <c r="C1218">
        <v>96983</v>
      </c>
      <c r="D1218">
        <f t="shared" si="18"/>
        <v>241216</v>
      </c>
      <c r="E1218">
        <v>1</v>
      </c>
      <c r="F1218" s="2">
        <v>44208</v>
      </c>
      <c r="G1218" t="s">
        <v>1039</v>
      </c>
      <c r="H1218">
        <v>3</v>
      </c>
      <c r="J1218">
        <v>1</v>
      </c>
      <c r="L1218" t="s">
        <v>1066</v>
      </c>
      <c r="M1218" s="2">
        <v>44208</v>
      </c>
      <c r="N1218">
        <v>10</v>
      </c>
    </row>
    <row r="1219" spans="1:14" x14ac:dyDescent="0.2">
      <c r="A1219">
        <v>10422</v>
      </c>
      <c r="B1219">
        <f>VLOOKUP(A1219,'CounselingRecords (Becki)'!$A:$C,3,FALSE)</f>
        <v>9204</v>
      </c>
      <c r="C1219">
        <v>96971</v>
      </c>
      <c r="D1219">
        <f t="shared" si="18"/>
        <v>241217</v>
      </c>
      <c r="E1219">
        <v>1</v>
      </c>
      <c r="F1219" s="2">
        <v>44204</v>
      </c>
      <c r="G1219" t="s">
        <v>1039</v>
      </c>
      <c r="H1219">
        <v>3</v>
      </c>
      <c r="J1219">
        <v>1</v>
      </c>
      <c r="L1219" t="s">
        <v>1066</v>
      </c>
      <c r="M1219" s="2">
        <v>44204</v>
      </c>
      <c r="N1219">
        <v>5</v>
      </c>
    </row>
    <row r="1220" spans="1:14" x14ac:dyDescent="0.2">
      <c r="A1220">
        <v>10422</v>
      </c>
      <c r="B1220">
        <f>VLOOKUP(A1220,'CounselingRecords (Becki)'!$A:$C,3,FALSE)</f>
        <v>9204</v>
      </c>
      <c r="C1220">
        <v>96973</v>
      </c>
      <c r="D1220">
        <f t="shared" ref="D1220:D1283" si="19">D1219+1</f>
        <v>241218</v>
      </c>
      <c r="E1220">
        <v>1</v>
      </c>
      <c r="F1220" s="2">
        <v>44204</v>
      </c>
      <c r="G1220" t="s">
        <v>1039</v>
      </c>
      <c r="H1220">
        <v>3</v>
      </c>
      <c r="J1220">
        <v>1</v>
      </c>
      <c r="L1220" t="s">
        <v>1066</v>
      </c>
      <c r="M1220" s="2">
        <v>44204</v>
      </c>
      <c r="N1220">
        <v>10</v>
      </c>
    </row>
    <row r="1221" spans="1:14" x14ac:dyDescent="0.2">
      <c r="A1221">
        <v>10379</v>
      </c>
      <c r="B1221">
        <f>VLOOKUP(A1221,'CounselingRecords (Becki)'!$A:$C,3,FALSE)</f>
        <v>9166</v>
      </c>
      <c r="C1221">
        <v>96964</v>
      </c>
      <c r="D1221">
        <f t="shared" si="19"/>
        <v>241219</v>
      </c>
      <c r="E1221">
        <v>1</v>
      </c>
      <c r="F1221" s="2">
        <v>44182</v>
      </c>
      <c r="G1221" t="s">
        <v>1039</v>
      </c>
      <c r="H1221">
        <v>3</v>
      </c>
      <c r="J1221">
        <v>1</v>
      </c>
      <c r="L1221" t="s">
        <v>1066</v>
      </c>
      <c r="M1221" s="2">
        <v>44182</v>
      </c>
      <c r="N1221">
        <v>10</v>
      </c>
    </row>
    <row r="1222" spans="1:14" x14ac:dyDescent="0.2">
      <c r="A1222">
        <v>10267</v>
      </c>
      <c r="B1222">
        <f>VLOOKUP(A1222,'CounselingRecords (Becki)'!$A:$C,3,FALSE)</f>
        <v>9060</v>
      </c>
      <c r="C1222">
        <v>96945</v>
      </c>
      <c r="D1222">
        <f t="shared" si="19"/>
        <v>241220</v>
      </c>
      <c r="E1222">
        <v>1</v>
      </c>
      <c r="F1222" s="2">
        <v>44186</v>
      </c>
      <c r="G1222" t="s">
        <v>1039</v>
      </c>
      <c r="H1222">
        <v>3</v>
      </c>
      <c r="J1222">
        <v>1</v>
      </c>
      <c r="L1222" t="s">
        <v>1066</v>
      </c>
      <c r="M1222" s="2">
        <v>44186</v>
      </c>
      <c r="N1222">
        <v>10</v>
      </c>
    </row>
    <row r="1223" spans="1:14" x14ac:dyDescent="0.2">
      <c r="A1223">
        <v>10292</v>
      </c>
      <c r="B1223">
        <f>VLOOKUP(A1223,'CounselingRecords (Becki)'!$A:$C,3,FALSE)</f>
        <v>9084</v>
      </c>
      <c r="C1223">
        <v>96962</v>
      </c>
      <c r="D1223">
        <f t="shared" si="19"/>
        <v>241221</v>
      </c>
      <c r="E1223">
        <v>1</v>
      </c>
      <c r="F1223" s="2">
        <v>44173</v>
      </c>
      <c r="G1223" t="s">
        <v>1039</v>
      </c>
      <c r="H1223">
        <v>3</v>
      </c>
      <c r="J1223">
        <v>1</v>
      </c>
      <c r="L1223" t="s">
        <v>1066</v>
      </c>
      <c r="M1223" s="2">
        <v>44173</v>
      </c>
      <c r="N1223">
        <v>10</v>
      </c>
    </row>
    <row r="1224" spans="1:14" x14ac:dyDescent="0.2">
      <c r="A1224">
        <v>10379</v>
      </c>
      <c r="B1224">
        <f>VLOOKUP(A1224,'CounselingRecords (Becki)'!$A:$C,3,FALSE)</f>
        <v>9166</v>
      </c>
      <c r="C1224">
        <v>96967</v>
      </c>
      <c r="D1224">
        <f t="shared" si="19"/>
        <v>241222</v>
      </c>
      <c r="E1224">
        <v>1</v>
      </c>
      <c r="F1224" s="2">
        <v>44168</v>
      </c>
      <c r="G1224" t="s">
        <v>1039</v>
      </c>
      <c r="H1224">
        <v>3</v>
      </c>
      <c r="J1224">
        <v>1</v>
      </c>
      <c r="L1224" t="s">
        <v>1066</v>
      </c>
      <c r="M1224" s="2">
        <v>44168</v>
      </c>
      <c r="N1224">
        <v>10</v>
      </c>
    </row>
    <row r="1225" spans="1:14" x14ac:dyDescent="0.2">
      <c r="A1225">
        <v>10415</v>
      </c>
      <c r="B1225">
        <f>VLOOKUP(A1225,'CounselingRecords (Becki)'!$A:$C,3,FALSE)</f>
        <v>9197</v>
      </c>
      <c r="C1225">
        <v>96969</v>
      </c>
      <c r="D1225">
        <f t="shared" si="19"/>
        <v>241223</v>
      </c>
      <c r="E1225">
        <v>1</v>
      </c>
      <c r="F1225" s="2">
        <v>44204</v>
      </c>
      <c r="G1225" t="s">
        <v>1039</v>
      </c>
      <c r="H1225">
        <v>3</v>
      </c>
      <c r="J1225">
        <v>1</v>
      </c>
      <c r="L1225" t="s">
        <v>1066</v>
      </c>
      <c r="M1225" s="2">
        <v>44204</v>
      </c>
      <c r="N1225">
        <v>5</v>
      </c>
    </row>
    <row r="1226" spans="1:14" x14ac:dyDescent="0.2">
      <c r="A1226">
        <v>10285</v>
      </c>
      <c r="B1226">
        <f>VLOOKUP(A1226,'CounselingRecords (Becki)'!$A:$C,3,FALSE)</f>
        <v>9077</v>
      </c>
      <c r="C1226">
        <v>96953</v>
      </c>
      <c r="D1226">
        <f t="shared" si="19"/>
        <v>241224</v>
      </c>
      <c r="E1226">
        <v>1</v>
      </c>
      <c r="F1226" s="2">
        <v>44187</v>
      </c>
      <c r="G1226" t="s">
        <v>1039</v>
      </c>
      <c r="H1226">
        <v>3</v>
      </c>
      <c r="J1226">
        <v>1</v>
      </c>
      <c r="L1226" t="s">
        <v>1066</v>
      </c>
      <c r="M1226" s="2">
        <v>44187</v>
      </c>
      <c r="N1226">
        <v>10</v>
      </c>
    </row>
    <row r="1227" spans="1:14" x14ac:dyDescent="0.2">
      <c r="A1227">
        <v>10286</v>
      </c>
      <c r="B1227">
        <f>VLOOKUP(A1227,'CounselingRecords (Becki)'!$A:$C,3,FALSE)</f>
        <v>9078</v>
      </c>
      <c r="C1227">
        <v>96955</v>
      </c>
      <c r="D1227">
        <f t="shared" si="19"/>
        <v>241225</v>
      </c>
      <c r="E1227">
        <v>1</v>
      </c>
      <c r="F1227" s="2">
        <v>44187</v>
      </c>
      <c r="G1227" t="s">
        <v>1039</v>
      </c>
      <c r="H1227">
        <v>3</v>
      </c>
      <c r="J1227">
        <v>1</v>
      </c>
      <c r="L1227" t="s">
        <v>1066</v>
      </c>
      <c r="M1227" s="2">
        <v>44187</v>
      </c>
    </row>
    <row r="1228" spans="1:14" x14ac:dyDescent="0.2">
      <c r="A1228">
        <v>10284</v>
      </c>
      <c r="B1228">
        <f>VLOOKUP(A1228,'CounselingRecords (Becki)'!$A:$C,3,FALSE)</f>
        <v>9076</v>
      </c>
      <c r="C1228">
        <v>96957</v>
      </c>
      <c r="D1228">
        <f t="shared" si="19"/>
        <v>241226</v>
      </c>
      <c r="E1228">
        <v>1</v>
      </c>
      <c r="F1228" s="2">
        <v>44187</v>
      </c>
      <c r="G1228" t="s">
        <v>1039</v>
      </c>
      <c r="H1228">
        <v>3</v>
      </c>
      <c r="J1228">
        <v>1</v>
      </c>
      <c r="L1228" t="s">
        <v>1066</v>
      </c>
      <c r="M1228" s="2">
        <v>44187</v>
      </c>
      <c r="N1228">
        <v>10</v>
      </c>
    </row>
    <row r="1229" spans="1:14" x14ac:dyDescent="0.2">
      <c r="A1229">
        <v>10263</v>
      </c>
      <c r="B1229">
        <f>VLOOKUP(A1229,'CounselingRecords (Becki)'!$A:$C,3,FALSE)</f>
        <v>9056</v>
      </c>
      <c r="C1229">
        <v>96959</v>
      </c>
      <c r="D1229">
        <f t="shared" si="19"/>
        <v>241227</v>
      </c>
      <c r="E1229">
        <v>1</v>
      </c>
      <c r="F1229" s="2">
        <v>44181</v>
      </c>
      <c r="G1229" t="s">
        <v>1039</v>
      </c>
      <c r="H1229">
        <v>3</v>
      </c>
      <c r="J1229">
        <v>1</v>
      </c>
      <c r="L1229" t="s">
        <v>1066</v>
      </c>
      <c r="M1229" s="2">
        <v>44181</v>
      </c>
      <c r="N1229">
        <v>10</v>
      </c>
    </row>
    <row r="1230" spans="1:14" x14ac:dyDescent="0.2">
      <c r="A1230">
        <v>10516</v>
      </c>
      <c r="B1230">
        <f>VLOOKUP(A1230,'CounselingRecords (Becki)'!$A:$C,3,FALSE)</f>
        <v>9281</v>
      </c>
      <c r="C1230">
        <v>97023</v>
      </c>
      <c r="D1230">
        <f t="shared" si="19"/>
        <v>241228</v>
      </c>
      <c r="E1230">
        <v>1</v>
      </c>
      <c r="F1230" s="2">
        <v>44216</v>
      </c>
      <c r="G1230" t="s">
        <v>1039</v>
      </c>
      <c r="H1230">
        <v>3</v>
      </c>
      <c r="J1230">
        <v>1</v>
      </c>
      <c r="L1230" t="s">
        <v>1066</v>
      </c>
      <c r="M1230" s="2">
        <v>44216</v>
      </c>
      <c r="N1230">
        <v>10</v>
      </c>
    </row>
    <row r="1231" spans="1:14" x14ac:dyDescent="0.2">
      <c r="A1231">
        <v>10512</v>
      </c>
      <c r="B1231">
        <f>VLOOKUP(A1231,'CounselingRecords (Becki)'!$A:$C,3,FALSE)</f>
        <v>9278</v>
      </c>
      <c r="C1231">
        <v>97015</v>
      </c>
      <c r="D1231">
        <f t="shared" si="19"/>
        <v>241229</v>
      </c>
      <c r="E1231">
        <v>1</v>
      </c>
      <c r="F1231" s="2">
        <v>44216</v>
      </c>
      <c r="G1231" t="s">
        <v>1039</v>
      </c>
      <c r="H1231">
        <v>3</v>
      </c>
      <c r="J1231">
        <v>1</v>
      </c>
      <c r="L1231" t="s">
        <v>1066</v>
      </c>
      <c r="M1231" s="2">
        <v>44216</v>
      </c>
      <c r="N1231">
        <v>10</v>
      </c>
    </row>
    <row r="1232" spans="1:14" x14ac:dyDescent="0.2">
      <c r="A1232">
        <v>10519</v>
      </c>
      <c r="B1232">
        <f>VLOOKUP(A1232,'CounselingRecords (Becki)'!$A:$C,3,FALSE)</f>
        <v>9284</v>
      </c>
      <c r="C1232">
        <v>97017</v>
      </c>
      <c r="D1232">
        <f t="shared" si="19"/>
        <v>241230</v>
      </c>
      <c r="E1232">
        <v>1</v>
      </c>
      <c r="F1232" s="2">
        <v>44216</v>
      </c>
      <c r="G1232" t="s">
        <v>1039</v>
      </c>
      <c r="H1232">
        <v>3</v>
      </c>
      <c r="J1232">
        <v>1</v>
      </c>
      <c r="L1232" t="s">
        <v>1066</v>
      </c>
      <c r="M1232" s="2">
        <v>44216</v>
      </c>
      <c r="N1232">
        <v>10</v>
      </c>
    </row>
    <row r="1233" spans="1:14" x14ac:dyDescent="0.2">
      <c r="A1233">
        <v>10518</v>
      </c>
      <c r="B1233">
        <f>VLOOKUP(A1233,'CounselingRecords (Becki)'!$A:$C,3,FALSE)</f>
        <v>9283</v>
      </c>
      <c r="C1233">
        <v>97006</v>
      </c>
      <c r="D1233">
        <f t="shared" si="19"/>
        <v>241231</v>
      </c>
      <c r="E1233">
        <v>1</v>
      </c>
      <c r="F1233" s="2">
        <v>44209</v>
      </c>
      <c r="G1233" t="s">
        <v>1039</v>
      </c>
      <c r="H1233">
        <v>3</v>
      </c>
      <c r="J1233">
        <v>1</v>
      </c>
      <c r="L1233" t="s">
        <v>1066</v>
      </c>
      <c r="M1233" s="2">
        <v>44209</v>
      </c>
      <c r="N1233">
        <v>10</v>
      </c>
    </row>
    <row r="1234" spans="1:14" x14ac:dyDescent="0.2">
      <c r="A1234">
        <v>10267</v>
      </c>
      <c r="B1234">
        <f>VLOOKUP(A1234,'CounselingRecords (Becki)'!$A:$C,3,FALSE)</f>
        <v>9060</v>
      </c>
      <c r="C1234">
        <v>97008</v>
      </c>
      <c r="D1234">
        <f t="shared" si="19"/>
        <v>241232</v>
      </c>
      <c r="E1234">
        <v>1</v>
      </c>
      <c r="F1234" s="2">
        <v>44216</v>
      </c>
      <c r="G1234" t="s">
        <v>1039</v>
      </c>
      <c r="H1234">
        <v>3</v>
      </c>
      <c r="J1234">
        <v>1</v>
      </c>
      <c r="L1234" t="s">
        <v>1066</v>
      </c>
      <c r="M1234" s="2">
        <v>44216</v>
      </c>
      <c r="N1234">
        <v>10</v>
      </c>
    </row>
    <row r="1235" spans="1:14" x14ac:dyDescent="0.2">
      <c r="A1235">
        <v>10299</v>
      </c>
      <c r="B1235">
        <f>VLOOKUP(A1235,'CounselingRecords (Becki)'!$A:$C,3,FALSE)</f>
        <v>9091</v>
      </c>
      <c r="C1235">
        <v>97011</v>
      </c>
      <c r="D1235">
        <f t="shared" si="19"/>
        <v>241233</v>
      </c>
      <c r="E1235">
        <v>1</v>
      </c>
      <c r="F1235" s="2">
        <v>44216</v>
      </c>
      <c r="G1235" t="s">
        <v>1039</v>
      </c>
      <c r="H1235">
        <v>3</v>
      </c>
      <c r="J1235">
        <v>1</v>
      </c>
      <c r="L1235" t="s">
        <v>1066</v>
      </c>
      <c r="M1235" s="2">
        <v>44216</v>
      </c>
      <c r="N1235">
        <v>10</v>
      </c>
    </row>
    <row r="1236" spans="1:14" x14ac:dyDescent="0.2">
      <c r="A1236">
        <v>10299</v>
      </c>
      <c r="B1236">
        <f>VLOOKUP(A1236,'CounselingRecords (Becki)'!$A:$C,3,FALSE)</f>
        <v>9091</v>
      </c>
      <c r="C1236">
        <v>97013</v>
      </c>
      <c r="D1236">
        <f t="shared" si="19"/>
        <v>241234</v>
      </c>
      <c r="E1236">
        <v>1</v>
      </c>
      <c r="F1236" s="2">
        <v>44216</v>
      </c>
      <c r="G1236" t="s">
        <v>1039</v>
      </c>
      <c r="H1236">
        <v>3</v>
      </c>
      <c r="J1236">
        <v>1</v>
      </c>
      <c r="L1236" t="s">
        <v>1066</v>
      </c>
      <c r="M1236" s="2">
        <v>44216</v>
      </c>
      <c r="N1236">
        <v>10</v>
      </c>
    </row>
    <row r="1237" spans="1:14" x14ac:dyDescent="0.2">
      <c r="A1237">
        <v>10262</v>
      </c>
      <c r="B1237">
        <f>VLOOKUP(A1237,'CounselingRecords (Becki)'!$A:$C,3,FALSE)</f>
        <v>9055</v>
      </c>
      <c r="C1237">
        <v>96997</v>
      </c>
      <c r="D1237">
        <f t="shared" si="19"/>
        <v>241235</v>
      </c>
      <c r="E1237">
        <v>1</v>
      </c>
      <c r="F1237" s="2">
        <v>44210</v>
      </c>
      <c r="G1237" t="s">
        <v>1039</v>
      </c>
      <c r="H1237">
        <v>3</v>
      </c>
      <c r="J1237">
        <v>1</v>
      </c>
      <c r="L1237" t="s">
        <v>1066</v>
      </c>
      <c r="M1237" s="2">
        <v>44210</v>
      </c>
      <c r="N1237">
        <v>10</v>
      </c>
    </row>
    <row r="1238" spans="1:14" x14ac:dyDescent="0.2">
      <c r="A1238">
        <v>10255</v>
      </c>
      <c r="B1238">
        <f>VLOOKUP(A1238,'CounselingRecords (Becki)'!$A:$C,3,FALSE)</f>
        <v>9048</v>
      </c>
      <c r="C1238">
        <v>96995</v>
      </c>
      <c r="D1238">
        <f t="shared" si="19"/>
        <v>241236</v>
      </c>
      <c r="E1238">
        <v>1</v>
      </c>
      <c r="F1238" s="2">
        <v>44210</v>
      </c>
      <c r="G1238" t="s">
        <v>1039</v>
      </c>
      <c r="H1238">
        <v>3</v>
      </c>
      <c r="J1238">
        <v>1</v>
      </c>
      <c r="L1238" t="s">
        <v>1066</v>
      </c>
      <c r="M1238" s="2">
        <v>44210</v>
      </c>
      <c r="N1238">
        <v>10</v>
      </c>
    </row>
    <row r="1239" spans="1:14" x14ac:dyDescent="0.2">
      <c r="A1239">
        <v>10466</v>
      </c>
      <c r="B1239">
        <f>VLOOKUP(A1239,'CounselingRecords (Becki)'!$A:$C,3,FALSE)</f>
        <v>9237</v>
      </c>
      <c r="C1239">
        <v>97001</v>
      </c>
      <c r="D1239">
        <f t="shared" si="19"/>
        <v>241237</v>
      </c>
      <c r="E1239">
        <v>1</v>
      </c>
      <c r="F1239" s="2">
        <v>44209</v>
      </c>
      <c r="G1239" t="s">
        <v>1039</v>
      </c>
      <c r="H1239">
        <v>3</v>
      </c>
      <c r="J1239">
        <v>1</v>
      </c>
      <c r="L1239" t="s">
        <v>1066</v>
      </c>
      <c r="M1239" s="2">
        <v>44209</v>
      </c>
      <c r="N1239">
        <v>10</v>
      </c>
    </row>
    <row r="1240" spans="1:14" x14ac:dyDescent="0.2">
      <c r="A1240">
        <v>10518</v>
      </c>
      <c r="B1240">
        <f>VLOOKUP(A1240,'CounselingRecords (Becki)'!$A:$C,3,FALSE)</f>
        <v>9283</v>
      </c>
      <c r="C1240">
        <v>97003</v>
      </c>
      <c r="D1240">
        <f t="shared" si="19"/>
        <v>241238</v>
      </c>
      <c r="E1240">
        <v>1</v>
      </c>
      <c r="F1240" s="2">
        <v>44207</v>
      </c>
      <c r="G1240" t="s">
        <v>1039</v>
      </c>
      <c r="H1240">
        <v>3</v>
      </c>
      <c r="J1240">
        <v>1</v>
      </c>
      <c r="L1240" t="s">
        <v>1066</v>
      </c>
      <c r="M1240" s="2">
        <v>44207</v>
      </c>
      <c r="N1240">
        <v>10</v>
      </c>
    </row>
    <row r="1241" spans="1:14" x14ac:dyDescent="0.2">
      <c r="A1241">
        <v>10518</v>
      </c>
      <c r="B1241">
        <f>VLOOKUP(A1241,'CounselingRecords (Becki)'!$A:$C,3,FALSE)</f>
        <v>9283</v>
      </c>
      <c r="C1241">
        <v>97004</v>
      </c>
      <c r="D1241">
        <f t="shared" si="19"/>
        <v>241239</v>
      </c>
      <c r="E1241">
        <v>1</v>
      </c>
      <c r="F1241" s="2">
        <v>44209</v>
      </c>
      <c r="G1241" t="s">
        <v>1039</v>
      </c>
      <c r="H1241">
        <v>3</v>
      </c>
      <c r="J1241">
        <v>1</v>
      </c>
      <c r="L1241" t="s">
        <v>1066</v>
      </c>
      <c r="M1241" s="2">
        <v>44209</v>
      </c>
      <c r="N1241">
        <v>10</v>
      </c>
    </row>
    <row r="1242" spans="1:14" x14ac:dyDescent="0.2">
      <c r="A1242">
        <v>10302</v>
      </c>
      <c r="B1242">
        <f>VLOOKUP(A1242,'CounselingRecords (Becki)'!$A:$C,3,FALSE)</f>
        <v>9094</v>
      </c>
      <c r="C1242">
        <v>97299</v>
      </c>
      <c r="D1242">
        <f t="shared" si="19"/>
        <v>241240</v>
      </c>
      <c r="E1242">
        <v>1</v>
      </c>
      <c r="F1242" s="2">
        <v>44249</v>
      </c>
      <c r="G1242" t="s">
        <v>1039</v>
      </c>
      <c r="H1242">
        <v>3</v>
      </c>
      <c r="J1242">
        <v>1</v>
      </c>
      <c r="L1242" t="s">
        <v>1066</v>
      </c>
      <c r="M1242" s="2">
        <v>44249</v>
      </c>
      <c r="N1242">
        <v>15</v>
      </c>
    </row>
    <row r="1243" spans="1:14" x14ac:dyDescent="0.2">
      <c r="A1243">
        <v>10228</v>
      </c>
      <c r="B1243">
        <f>VLOOKUP(A1243,'CounselingRecords (Becki)'!$A:$C,3,FALSE)</f>
        <v>9021</v>
      </c>
      <c r="C1243">
        <v>97296</v>
      </c>
      <c r="D1243">
        <f t="shared" si="19"/>
        <v>241241</v>
      </c>
      <c r="E1243">
        <v>1</v>
      </c>
      <c r="F1243" s="2">
        <v>44246</v>
      </c>
      <c r="G1243" t="s">
        <v>1039</v>
      </c>
      <c r="H1243">
        <v>3</v>
      </c>
      <c r="J1243">
        <v>1</v>
      </c>
      <c r="L1243" t="s">
        <v>1066</v>
      </c>
      <c r="M1243" s="2">
        <v>44246</v>
      </c>
      <c r="N1243">
        <v>10</v>
      </c>
    </row>
    <row r="1244" spans="1:14" x14ac:dyDescent="0.2">
      <c r="A1244">
        <v>10534</v>
      </c>
      <c r="B1244">
        <f>VLOOKUP(A1244,'CounselingRecords (Becki)'!$A:$C,3,FALSE)</f>
        <v>9298</v>
      </c>
      <c r="C1244">
        <v>97290</v>
      </c>
      <c r="D1244">
        <f t="shared" si="19"/>
        <v>241242</v>
      </c>
      <c r="E1244">
        <v>1</v>
      </c>
      <c r="F1244" s="2">
        <v>44246</v>
      </c>
      <c r="G1244" t="s">
        <v>1039</v>
      </c>
      <c r="H1244">
        <v>3</v>
      </c>
      <c r="J1244">
        <v>1</v>
      </c>
      <c r="L1244" t="s">
        <v>1066</v>
      </c>
      <c r="M1244" s="2">
        <v>44246</v>
      </c>
      <c r="N1244">
        <v>10</v>
      </c>
    </row>
    <row r="1245" spans="1:14" x14ac:dyDescent="0.2">
      <c r="A1245">
        <v>10430</v>
      </c>
      <c r="B1245">
        <f>VLOOKUP(A1245,'CounselingRecords (Becki)'!$A:$C,3,FALSE)</f>
        <v>9210</v>
      </c>
      <c r="C1245">
        <v>97292</v>
      </c>
      <c r="D1245">
        <f t="shared" si="19"/>
        <v>241243</v>
      </c>
      <c r="E1245">
        <v>1</v>
      </c>
      <c r="F1245" s="2">
        <v>44246</v>
      </c>
      <c r="G1245" t="s">
        <v>1039</v>
      </c>
      <c r="H1245">
        <v>3</v>
      </c>
      <c r="J1245">
        <v>1</v>
      </c>
      <c r="L1245" t="s">
        <v>1066</v>
      </c>
      <c r="M1245" s="2">
        <v>44246</v>
      </c>
      <c r="N1245">
        <v>10</v>
      </c>
    </row>
    <row r="1246" spans="1:14" x14ac:dyDescent="0.2">
      <c r="A1246">
        <v>10535</v>
      </c>
      <c r="B1246">
        <f>VLOOKUP(A1246,'CounselingRecords (Becki)'!$A:$C,3,FALSE)</f>
        <v>9299</v>
      </c>
      <c r="C1246">
        <v>97301</v>
      </c>
      <c r="D1246">
        <f t="shared" si="19"/>
        <v>241244</v>
      </c>
      <c r="E1246">
        <v>1</v>
      </c>
      <c r="F1246" s="2">
        <v>44249</v>
      </c>
      <c r="G1246" t="s">
        <v>1039</v>
      </c>
      <c r="H1246">
        <v>3</v>
      </c>
      <c r="J1246">
        <v>1</v>
      </c>
      <c r="L1246" t="s">
        <v>1066</v>
      </c>
      <c r="M1246" s="2">
        <v>44249</v>
      </c>
      <c r="N1246">
        <v>10</v>
      </c>
    </row>
    <row r="1247" spans="1:14" x14ac:dyDescent="0.2">
      <c r="A1247">
        <v>10536</v>
      </c>
      <c r="B1247">
        <f>VLOOKUP(A1247,'CounselingRecords (Becki)'!$A:$C,3,FALSE)</f>
        <v>9300</v>
      </c>
      <c r="C1247">
        <v>97303</v>
      </c>
      <c r="D1247">
        <f t="shared" si="19"/>
        <v>241245</v>
      </c>
      <c r="E1247">
        <v>1</v>
      </c>
      <c r="F1247" s="2">
        <v>44250</v>
      </c>
      <c r="G1247" t="s">
        <v>1039</v>
      </c>
      <c r="H1247">
        <v>3</v>
      </c>
      <c r="J1247">
        <v>1</v>
      </c>
      <c r="L1247" t="s">
        <v>1066</v>
      </c>
      <c r="M1247" s="2">
        <v>44250</v>
      </c>
      <c r="N1247">
        <v>10</v>
      </c>
    </row>
    <row r="1248" spans="1:14" x14ac:dyDescent="0.2">
      <c r="A1248">
        <v>10537</v>
      </c>
      <c r="B1248">
        <f>VLOOKUP(A1248,'CounselingRecords (Becki)'!$A:$C,3,FALSE)</f>
        <v>9301</v>
      </c>
      <c r="C1248">
        <v>97305</v>
      </c>
      <c r="D1248">
        <f t="shared" si="19"/>
        <v>241246</v>
      </c>
      <c r="E1248">
        <v>1</v>
      </c>
      <c r="F1248" s="2">
        <v>44250</v>
      </c>
      <c r="G1248" t="s">
        <v>1039</v>
      </c>
      <c r="H1248">
        <v>3</v>
      </c>
      <c r="J1248">
        <v>1</v>
      </c>
      <c r="L1248" t="s">
        <v>1066</v>
      </c>
      <c r="M1248" s="2">
        <v>44250</v>
      </c>
      <c r="N1248">
        <v>10</v>
      </c>
    </row>
    <row r="1249" spans="1:14" x14ac:dyDescent="0.2">
      <c r="A1249">
        <v>10314</v>
      </c>
      <c r="B1249">
        <f>VLOOKUP(A1249,'CounselingRecords (Becki)'!$A:$C,3,FALSE)</f>
        <v>9106</v>
      </c>
      <c r="C1249">
        <v>97307</v>
      </c>
      <c r="D1249">
        <f t="shared" si="19"/>
        <v>241247</v>
      </c>
      <c r="E1249">
        <v>1</v>
      </c>
      <c r="F1249" s="2">
        <v>44250</v>
      </c>
      <c r="G1249" t="s">
        <v>1039</v>
      </c>
      <c r="H1249">
        <v>3</v>
      </c>
      <c r="J1249">
        <v>1</v>
      </c>
      <c r="L1249" t="s">
        <v>1066</v>
      </c>
      <c r="M1249" s="2">
        <v>44250</v>
      </c>
      <c r="N1249">
        <v>10</v>
      </c>
    </row>
    <row r="1250" spans="1:14" x14ac:dyDescent="0.2">
      <c r="A1250">
        <v>10314</v>
      </c>
      <c r="B1250">
        <f>VLOOKUP(A1250,'CounselingRecords (Becki)'!$A:$C,3,FALSE)</f>
        <v>9106</v>
      </c>
      <c r="C1250">
        <v>97309</v>
      </c>
      <c r="D1250">
        <f t="shared" si="19"/>
        <v>241248</v>
      </c>
      <c r="E1250">
        <v>1</v>
      </c>
      <c r="F1250" s="2">
        <v>44251</v>
      </c>
      <c r="G1250" t="s">
        <v>1039</v>
      </c>
      <c r="H1250">
        <v>3</v>
      </c>
      <c r="J1250">
        <v>1</v>
      </c>
      <c r="L1250" t="s">
        <v>1066</v>
      </c>
      <c r="M1250" s="2">
        <v>44251</v>
      </c>
      <c r="N1250">
        <v>10</v>
      </c>
    </row>
    <row r="1251" spans="1:14" x14ac:dyDescent="0.2">
      <c r="A1251">
        <v>10538</v>
      </c>
      <c r="B1251">
        <f>VLOOKUP(A1251,'CounselingRecords (Becki)'!$A:$C,3,FALSE)</f>
        <v>9302</v>
      </c>
      <c r="C1251">
        <v>97311</v>
      </c>
      <c r="D1251">
        <f t="shared" si="19"/>
        <v>241249</v>
      </c>
      <c r="E1251">
        <v>1</v>
      </c>
      <c r="F1251" s="2">
        <v>44251</v>
      </c>
      <c r="G1251" t="s">
        <v>1039</v>
      </c>
      <c r="H1251">
        <v>3</v>
      </c>
      <c r="J1251">
        <v>1</v>
      </c>
      <c r="L1251" t="s">
        <v>1066</v>
      </c>
      <c r="M1251" s="2">
        <v>44251</v>
      </c>
      <c r="N1251">
        <v>10</v>
      </c>
    </row>
    <row r="1252" spans="1:14" x14ac:dyDescent="0.2">
      <c r="A1252">
        <v>10540</v>
      </c>
      <c r="B1252">
        <f>VLOOKUP(A1252,'CounselingRecords (Becki)'!$A:$C,3,FALSE)</f>
        <v>9303</v>
      </c>
      <c r="C1252">
        <v>97313</v>
      </c>
      <c r="D1252">
        <f t="shared" si="19"/>
        <v>241250</v>
      </c>
      <c r="E1252">
        <v>1</v>
      </c>
      <c r="F1252" s="2">
        <v>44251</v>
      </c>
      <c r="G1252" t="s">
        <v>1039</v>
      </c>
      <c r="H1252">
        <v>3</v>
      </c>
      <c r="J1252">
        <v>1</v>
      </c>
      <c r="L1252" t="s">
        <v>1066</v>
      </c>
      <c r="M1252" s="2">
        <v>44251</v>
      </c>
      <c r="N1252">
        <v>10</v>
      </c>
    </row>
    <row r="1253" spans="1:14" x14ac:dyDescent="0.2">
      <c r="A1253">
        <v>10545</v>
      </c>
      <c r="B1253">
        <f>VLOOKUP(A1253,'CounselingRecords (Becki)'!$A:$C,3,FALSE)</f>
        <v>9308</v>
      </c>
      <c r="C1253">
        <v>97320</v>
      </c>
      <c r="D1253">
        <f t="shared" si="19"/>
        <v>241251</v>
      </c>
      <c r="E1253">
        <v>1</v>
      </c>
      <c r="F1253" s="2">
        <v>44257</v>
      </c>
      <c r="G1253" t="s">
        <v>1039</v>
      </c>
      <c r="H1253">
        <v>3</v>
      </c>
      <c r="J1253">
        <v>1</v>
      </c>
      <c r="L1253" t="s">
        <v>1066</v>
      </c>
      <c r="M1253" s="2">
        <v>44257</v>
      </c>
      <c r="N1253">
        <v>10</v>
      </c>
    </row>
    <row r="1254" spans="1:14" x14ac:dyDescent="0.2">
      <c r="A1254">
        <v>10545</v>
      </c>
      <c r="B1254">
        <f>VLOOKUP(A1254,'CounselingRecords (Becki)'!$A:$C,3,FALSE)</f>
        <v>9308</v>
      </c>
      <c r="C1254">
        <v>97322</v>
      </c>
      <c r="D1254">
        <f t="shared" si="19"/>
        <v>241252</v>
      </c>
      <c r="E1254">
        <v>1</v>
      </c>
      <c r="F1254" s="2">
        <v>44257</v>
      </c>
      <c r="G1254" t="s">
        <v>1039</v>
      </c>
      <c r="H1254">
        <v>3</v>
      </c>
      <c r="J1254">
        <v>1</v>
      </c>
      <c r="L1254" t="s">
        <v>1066</v>
      </c>
      <c r="M1254" s="2">
        <v>44257</v>
      </c>
      <c r="N1254">
        <v>20</v>
      </c>
    </row>
    <row r="1255" spans="1:14" x14ac:dyDescent="0.2">
      <c r="A1255">
        <v>10547</v>
      </c>
      <c r="B1255">
        <f>VLOOKUP(A1255,'CounselingRecords (Becki)'!$A:$C,3,FALSE)</f>
        <v>9309</v>
      </c>
      <c r="C1255">
        <v>97324</v>
      </c>
      <c r="D1255">
        <f t="shared" si="19"/>
        <v>241253</v>
      </c>
      <c r="E1255">
        <v>1</v>
      </c>
      <c r="F1255" s="2">
        <v>44251</v>
      </c>
      <c r="G1255" t="s">
        <v>1039</v>
      </c>
      <c r="H1255">
        <v>3</v>
      </c>
      <c r="J1255">
        <v>1</v>
      </c>
      <c r="L1255" t="s">
        <v>1066</v>
      </c>
      <c r="M1255" s="2">
        <v>44251</v>
      </c>
      <c r="N1255">
        <v>10</v>
      </c>
    </row>
    <row r="1256" spans="1:14" x14ac:dyDescent="0.2">
      <c r="A1256">
        <v>10547</v>
      </c>
      <c r="B1256">
        <f>VLOOKUP(A1256,'CounselingRecords (Becki)'!$A:$C,3,FALSE)</f>
        <v>9309</v>
      </c>
      <c r="C1256">
        <v>97326</v>
      </c>
      <c r="D1256">
        <f t="shared" si="19"/>
        <v>241254</v>
      </c>
      <c r="E1256">
        <v>1</v>
      </c>
      <c r="F1256" s="2">
        <v>44257</v>
      </c>
      <c r="G1256" t="s">
        <v>1039</v>
      </c>
      <c r="H1256">
        <v>3</v>
      </c>
      <c r="J1256">
        <v>1</v>
      </c>
      <c r="L1256" t="s">
        <v>1066</v>
      </c>
      <c r="M1256" s="2">
        <v>44257</v>
      </c>
      <c r="N1256">
        <v>10</v>
      </c>
    </row>
    <row r="1257" spans="1:14" x14ac:dyDescent="0.2">
      <c r="A1257">
        <v>10365</v>
      </c>
      <c r="B1257">
        <f>VLOOKUP(A1257,'CounselingRecords (Becki)'!$A:$C,3,FALSE)</f>
        <v>9154</v>
      </c>
      <c r="C1257">
        <v>97229</v>
      </c>
      <c r="D1257">
        <f t="shared" si="19"/>
        <v>241255</v>
      </c>
      <c r="E1257">
        <v>1</v>
      </c>
      <c r="F1257" s="2">
        <v>44203</v>
      </c>
      <c r="G1257" t="s">
        <v>1039</v>
      </c>
      <c r="H1257">
        <v>3</v>
      </c>
      <c r="J1257">
        <v>1</v>
      </c>
      <c r="L1257" t="s">
        <v>1066</v>
      </c>
      <c r="M1257" s="2">
        <v>44203</v>
      </c>
      <c r="N1257">
        <v>10</v>
      </c>
    </row>
    <row r="1258" spans="1:14" x14ac:dyDescent="0.2">
      <c r="A1258">
        <v>10364</v>
      </c>
      <c r="B1258">
        <f>VLOOKUP(A1258,'CounselingRecords (Becki)'!$A:$C,3,FALSE)</f>
        <v>9153</v>
      </c>
      <c r="C1258">
        <v>97227</v>
      </c>
      <c r="D1258">
        <f t="shared" si="19"/>
        <v>241256</v>
      </c>
      <c r="E1258">
        <v>1</v>
      </c>
      <c r="F1258" s="2">
        <v>44216</v>
      </c>
      <c r="G1258" t="s">
        <v>1039</v>
      </c>
      <c r="H1258">
        <v>3</v>
      </c>
      <c r="J1258">
        <v>1</v>
      </c>
      <c r="L1258" t="s">
        <v>1066</v>
      </c>
      <c r="M1258" s="2">
        <v>44216</v>
      </c>
      <c r="N1258">
        <v>10</v>
      </c>
    </row>
    <row r="1259" spans="1:14" x14ac:dyDescent="0.2">
      <c r="A1259">
        <v>10364</v>
      </c>
      <c r="B1259">
        <f>VLOOKUP(A1259,'CounselingRecords (Becki)'!$A:$C,3,FALSE)</f>
        <v>9153</v>
      </c>
      <c r="C1259">
        <v>97225</v>
      </c>
      <c r="D1259">
        <f t="shared" si="19"/>
        <v>241257</v>
      </c>
      <c r="E1259">
        <v>1</v>
      </c>
      <c r="F1259" s="2">
        <v>44208</v>
      </c>
      <c r="G1259" t="s">
        <v>1039</v>
      </c>
      <c r="H1259">
        <v>3</v>
      </c>
      <c r="J1259">
        <v>1</v>
      </c>
      <c r="L1259" t="s">
        <v>1066</v>
      </c>
      <c r="M1259" s="2">
        <v>44208</v>
      </c>
      <c r="N1259">
        <v>10</v>
      </c>
    </row>
    <row r="1260" spans="1:14" x14ac:dyDescent="0.2">
      <c r="A1260">
        <v>10252</v>
      </c>
      <c r="B1260">
        <f>VLOOKUP(A1260,'CounselingRecords (Becki)'!$A:$C,3,FALSE)</f>
        <v>9045</v>
      </c>
      <c r="C1260">
        <v>97346</v>
      </c>
      <c r="D1260">
        <f t="shared" si="19"/>
        <v>241258</v>
      </c>
      <c r="E1260">
        <v>1</v>
      </c>
      <c r="F1260" s="2">
        <v>44229</v>
      </c>
      <c r="G1260" t="s">
        <v>1039</v>
      </c>
      <c r="H1260">
        <v>3</v>
      </c>
      <c r="J1260">
        <v>1</v>
      </c>
      <c r="L1260" t="s">
        <v>1066</v>
      </c>
      <c r="M1260" s="2">
        <v>44229</v>
      </c>
      <c r="N1260">
        <v>10</v>
      </c>
    </row>
    <row r="1261" spans="1:14" x14ac:dyDescent="0.2">
      <c r="A1261">
        <v>10364</v>
      </c>
      <c r="B1261">
        <f>VLOOKUP(A1261,'CounselingRecords (Becki)'!$A:$C,3,FALSE)</f>
        <v>9153</v>
      </c>
      <c r="C1261">
        <v>97223</v>
      </c>
      <c r="D1261">
        <f t="shared" si="19"/>
        <v>241259</v>
      </c>
      <c r="E1261">
        <v>1</v>
      </c>
      <c r="F1261" s="2">
        <v>44203</v>
      </c>
      <c r="G1261" t="s">
        <v>1039</v>
      </c>
      <c r="H1261">
        <v>3</v>
      </c>
      <c r="J1261">
        <v>1</v>
      </c>
      <c r="L1261" t="s">
        <v>1066</v>
      </c>
      <c r="M1261" s="2">
        <v>44203</v>
      </c>
      <c r="N1261">
        <v>10</v>
      </c>
    </row>
    <row r="1262" spans="1:14" x14ac:dyDescent="0.2">
      <c r="A1262">
        <v>10365</v>
      </c>
      <c r="B1262">
        <f>VLOOKUP(A1262,'CounselingRecords (Becki)'!$A:$C,3,FALSE)</f>
        <v>9154</v>
      </c>
      <c r="C1262">
        <v>97232</v>
      </c>
      <c r="D1262">
        <f t="shared" si="19"/>
        <v>241260</v>
      </c>
      <c r="E1262">
        <v>1</v>
      </c>
      <c r="F1262" s="2">
        <v>44208</v>
      </c>
      <c r="G1262" t="s">
        <v>1039</v>
      </c>
      <c r="H1262">
        <v>3</v>
      </c>
      <c r="J1262">
        <v>1</v>
      </c>
      <c r="L1262" t="s">
        <v>1066</v>
      </c>
      <c r="M1262" s="2">
        <v>44208</v>
      </c>
      <c r="N1262">
        <v>10</v>
      </c>
    </row>
    <row r="1263" spans="1:14" x14ac:dyDescent="0.2">
      <c r="A1263">
        <v>10500</v>
      </c>
      <c r="B1263">
        <f>VLOOKUP(A1263,'CounselingRecords (Becki)'!$A:$C,3,FALSE)</f>
        <v>9267</v>
      </c>
      <c r="C1263">
        <v>97235</v>
      </c>
      <c r="D1263">
        <f t="shared" si="19"/>
        <v>241261</v>
      </c>
      <c r="E1263">
        <v>1</v>
      </c>
      <c r="F1263" s="2">
        <v>44225</v>
      </c>
      <c r="G1263" t="s">
        <v>1039</v>
      </c>
      <c r="H1263">
        <v>3</v>
      </c>
      <c r="J1263">
        <v>1</v>
      </c>
      <c r="L1263" t="s">
        <v>1066</v>
      </c>
      <c r="M1263" s="2">
        <v>44225</v>
      </c>
      <c r="N1263">
        <v>10</v>
      </c>
    </row>
    <row r="1264" spans="1:14" x14ac:dyDescent="0.2">
      <c r="A1264">
        <v>10491</v>
      </c>
      <c r="B1264">
        <f>VLOOKUP(A1264,'CounselingRecords (Becki)'!$A:$C,3,FALSE)</f>
        <v>9258</v>
      </c>
      <c r="C1264">
        <v>97328</v>
      </c>
      <c r="D1264">
        <f t="shared" si="19"/>
        <v>241262</v>
      </c>
      <c r="E1264">
        <v>1</v>
      </c>
      <c r="F1264" s="2">
        <v>44236</v>
      </c>
      <c r="G1264" t="s">
        <v>1039</v>
      </c>
      <c r="H1264">
        <v>3</v>
      </c>
      <c r="J1264">
        <v>1</v>
      </c>
      <c r="L1264" t="s">
        <v>1066</v>
      </c>
      <c r="M1264" s="2">
        <v>44236</v>
      </c>
      <c r="N1264">
        <v>10</v>
      </c>
    </row>
    <row r="1265" spans="1:14" x14ac:dyDescent="0.2">
      <c r="A1265">
        <v>10228</v>
      </c>
      <c r="B1265">
        <f>VLOOKUP(A1265,'CounselingRecords (Becki)'!$A:$C,3,FALSE)</f>
        <v>9021</v>
      </c>
      <c r="C1265">
        <v>97330</v>
      </c>
      <c r="D1265">
        <f t="shared" si="19"/>
        <v>241263</v>
      </c>
      <c r="E1265">
        <v>1</v>
      </c>
      <c r="F1265" s="2">
        <v>44253</v>
      </c>
      <c r="G1265" t="s">
        <v>1039</v>
      </c>
      <c r="H1265">
        <v>3</v>
      </c>
      <c r="J1265">
        <v>1</v>
      </c>
      <c r="L1265" t="s">
        <v>1066</v>
      </c>
      <c r="M1265" s="2">
        <v>44253</v>
      </c>
      <c r="N1265">
        <v>10</v>
      </c>
    </row>
    <row r="1266" spans="1:14" x14ac:dyDescent="0.2">
      <c r="A1266">
        <v>10449</v>
      </c>
      <c r="B1266">
        <f>VLOOKUP(A1266,'CounselingRecords (Becki)'!$A:$C,3,FALSE)</f>
        <v>9224</v>
      </c>
      <c r="C1266">
        <v>97294</v>
      </c>
      <c r="D1266">
        <f t="shared" si="19"/>
        <v>241264</v>
      </c>
      <c r="E1266">
        <v>1</v>
      </c>
      <c r="F1266" s="2">
        <v>44246</v>
      </c>
      <c r="G1266" t="s">
        <v>1039</v>
      </c>
      <c r="H1266">
        <v>3</v>
      </c>
      <c r="J1266">
        <v>1</v>
      </c>
      <c r="L1266" t="s">
        <v>1066</v>
      </c>
      <c r="M1266" s="2">
        <v>44246</v>
      </c>
      <c r="N1266">
        <v>10</v>
      </c>
    </row>
    <row r="1267" spans="1:14" x14ac:dyDescent="0.2">
      <c r="A1267">
        <v>10228</v>
      </c>
      <c r="B1267">
        <f>VLOOKUP(A1267,'CounselingRecords (Becki)'!$A:$C,3,FALSE)</f>
        <v>9021</v>
      </c>
      <c r="C1267">
        <v>97333</v>
      </c>
      <c r="D1267">
        <f t="shared" si="19"/>
        <v>241265</v>
      </c>
      <c r="E1267">
        <v>1</v>
      </c>
      <c r="F1267" s="2">
        <v>44258</v>
      </c>
      <c r="G1267" t="s">
        <v>1039</v>
      </c>
      <c r="H1267">
        <v>3</v>
      </c>
      <c r="J1267">
        <v>1</v>
      </c>
      <c r="L1267" t="s">
        <v>1066</v>
      </c>
      <c r="M1267" s="2">
        <v>44258</v>
      </c>
      <c r="N1267">
        <v>10</v>
      </c>
    </row>
    <row r="1268" spans="1:14" x14ac:dyDescent="0.2">
      <c r="A1268">
        <v>10231</v>
      </c>
      <c r="B1268">
        <f>VLOOKUP(A1268,'CounselingRecords (Becki)'!$A:$C,3,FALSE)</f>
        <v>9024</v>
      </c>
      <c r="C1268">
        <v>97335</v>
      </c>
      <c r="D1268">
        <f t="shared" si="19"/>
        <v>241266</v>
      </c>
      <c r="E1268">
        <v>1</v>
      </c>
      <c r="F1268" s="2">
        <v>44253</v>
      </c>
      <c r="G1268" t="s">
        <v>1039</v>
      </c>
      <c r="H1268">
        <v>3</v>
      </c>
      <c r="J1268">
        <v>1</v>
      </c>
      <c r="L1268" t="s">
        <v>1066</v>
      </c>
      <c r="M1268" s="2">
        <v>44253</v>
      </c>
      <c r="N1268">
        <v>10</v>
      </c>
    </row>
    <row r="1269" spans="1:14" x14ac:dyDescent="0.2">
      <c r="A1269">
        <v>10263</v>
      </c>
      <c r="B1269">
        <f>VLOOKUP(A1269,'CounselingRecords (Becki)'!$A:$C,3,FALSE)</f>
        <v>9056</v>
      </c>
      <c r="C1269">
        <v>97338</v>
      </c>
      <c r="D1269">
        <f t="shared" si="19"/>
        <v>241267</v>
      </c>
      <c r="E1269">
        <v>1</v>
      </c>
      <c r="F1269" s="2">
        <v>44235</v>
      </c>
      <c r="G1269" t="s">
        <v>1039</v>
      </c>
      <c r="H1269">
        <v>3</v>
      </c>
      <c r="J1269">
        <v>1</v>
      </c>
      <c r="L1269" t="s">
        <v>1066</v>
      </c>
      <c r="M1269" s="2">
        <v>44235</v>
      </c>
      <c r="N1269">
        <v>10</v>
      </c>
    </row>
    <row r="1270" spans="1:14" x14ac:dyDescent="0.2">
      <c r="A1270">
        <v>10229</v>
      </c>
      <c r="B1270">
        <f>VLOOKUP(A1270,'CounselingRecords (Becki)'!$A:$C,3,FALSE)</f>
        <v>9022</v>
      </c>
      <c r="C1270">
        <v>97341</v>
      </c>
      <c r="D1270">
        <f t="shared" si="19"/>
        <v>241268</v>
      </c>
      <c r="E1270">
        <v>1</v>
      </c>
      <c r="F1270" s="2">
        <v>44244</v>
      </c>
      <c r="G1270" t="s">
        <v>1039</v>
      </c>
      <c r="H1270">
        <v>3</v>
      </c>
      <c r="J1270">
        <v>1</v>
      </c>
      <c r="L1270" t="s">
        <v>1066</v>
      </c>
      <c r="M1270" s="2">
        <v>44244</v>
      </c>
      <c r="N1270">
        <v>10</v>
      </c>
    </row>
    <row r="1271" spans="1:14" x14ac:dyDescent="0.2">
      <c r="A1271">
        <v>10244</v>
      </c>
      <c r="B1271">
        <f>VLOOKUP(A1271,'CounselingRecords (Becki)'!$A:$C,3,FALSE)</f>
        <v>9037</v>
      </c>
      <c r="C1271">
        <v>97344</v>
      </c>
      <c r="D1271">
        <f t="shared" si="19"/>
        <v>241269</v>
      </c>
      <c r="E1271">
        <v>1</v>
      </c>
      <c r="F1271" s="2">
        <v>44244</v>
      </c>
      <c r="G1271" t="s">
        <v>1039</v>
      </c>
      <c r="H1271">
        <v>3</v>
      </c>
      <c r="J1271">
        <v>1</v>
      </c>
      <c r="L1271" t="s">
        <v>1066</v>
      </c>
      <c r="M1271" s="2">
        <v>44244</v>
      </c>
      <c r="N1271">
        <v>10</v>
      </c>
    </row>
    <row r="1272" spans="1:14" x14ac:dyDescent="0.2">
      <c r="A1272">
        <v>10522</v>
      </c>
      <c r="B1272">
        <f>VLOOKUP(A1272,'CounselingRecords (Becki)'!$A:$C,3,FALSE)</f>
        <v>9286</v>
      </c>
      <c r="C1272">
        <v>97220</v>
      </c>
      <c r="D1272">
        <f t="shared" si="19"/>
        <v>241270</v>
      </c>
      <c r="E1272">
        <v>1</v>
      </c>
      <c r="F1272" s="2">
        <v>44224</v>
      </c>
      <c r="G1272" t="s">
        <v>1039</v>
      </c>
      <c r="H1272">
        <v>3</v>
      </c>
      <c r="J1272">
        <v>1</v>
      </c>
      <c r="L1272" t="s">
        <v>1066</v>
      </c>
      <c r="M1272" s="2">
        <v>44224</v>
      </c>
      <c r="N1272">
        <v>10</v>
      </c>
    </row>
    <row r="1273" spans="1:14" x14ac:dyDescent="0.2">
      <c r="A1273">
        <v>10226</v>
      </c>
      <c r="B1273">
        <f>VLOOKUP(A1273,'CounselingRecords (Becki)'!$A:$C,3,FALSE)</f>
        <v>9020</v>
      </c>
      <c r="C1273">
        <v>97261</v>
      </c>
      <c r="D1273">
        <f t="shared" si="19"/>
        <v>241271</v>
      </c>
      <c r="E1273">
        <v>1</v>
      </c>
      <c r="F1273" s="2">
        <v>44244</v>
      </c>
      <c r="G1273" t="s">
        <v>1039</v>
      </c>
      <c r="H1273">
        <v>3</v>
      </c>
      <c r="J1273">
        <v>1</v>
      </c>
      <c r="L1273" t="s">
        <v>1066</v>
      </c>
      <c r="M1273" s="2">
        <v>44244</v>
      </c>
      <c r="N1273">
        <v>10</v>
      </c>
    </row>
    <row r="1274" spans="1:14" x14ac:dyDescent="0.2">
      <c r="A1274">
        <v>10450</v>
      </c>
      <c r="B1274">
        <f>VLOOKUP(A1274,'CounselingRecords (Becki)'!$A:$C,3,FALSE)</f>
        <v>9225</v>
      </c>
      <c r="C1274">
        <v>97218</v>
      </c>
      <c r="D1274">
        <f t="shared" si="19"/>
        <v>241272</v>
      </c>
      <c r="E1274">
        <v>1</v>
      </c>
      <c r="F1274" s="2">
        <v>44224</v>
      </c>
      <c r="G1274" t="s">
        <v>1039</v>
      </c>
      <c r="H1274">
        <v>3</v>
      </c>
      <c r="J1274">
        <v>1</v>
      </c>
      <c r="L1274" t="s">
        <v>1066</v>
      </c>
      <c r="M1274" s="2">
        <v>44224</v>
      </c>
      <c r="N1274">
        <v>10</v>
      </c>
    </row>
    <row r="1275" spans="1:14" x14ac:dyDescent="0.2">
      <c r="A1275">
        <v>10457</v>
      </c>
      <c r="B1275">
        <f>VLOOKUP(A1275,'CounselingRecords (Becki)'!$A:$C,3,FALSE)</f>
        <v>9231</v>
      </c>
      <c r="C1275">
        <v>97214</v>
      </c>
      <c r="D1275">
        <f t="shared" si="19"/>
        <v>241273</v>
      </c>
      <c r="E1275">
        <v>1</v>
      </c>
      <c r="F1275" s="2">
        <v>44216</v>
      </c>
      <c r="G1275" t="s">
        <v>1039</v>
      </c>
      <c r="H1275">
        <v>3</v>
      </c>
      <c r="J1275">
        <v>1</v>
      </c>
      <c r="L1275" t="s">
        <v>1066</v>
      </c>
      <c r="M1275" s="2">
        <v>44216</v>
      </c>
      <c r="N1275">
        <v>10</v>
      </c>
    </row>
    <row r="1276" spans="1:14" x14ac:dyDescent="0.2">
      <c r="A1276">
        <v>10329</v>
      </c>
      <c r="B1276">
        <f>VLOOKUP(A1276,'CounselingRecords (Becki)'!$A:$C,3,FALSE)</f>
        <v>9121</v>
      </c>
      <c r="C1276">
        <v>97216</v>
      </c>
      <c r="D1276">
        <f t="shared" si="19"/>
        <v>241274</v>
      </c>
      <c r="E1276">
        <v>1</v>
      </c>
      <c r="F1276" s="2">
        <v>44210</v>
      </c>
      <c r="G1276" t="s">
        <v>1039</v>
      </c>
      <c r="H1276">
        <v>3</v>
      </c>
      <c r="J1276">
        <v>1</v>
      </c>
      <c r="L1276" t="s">
        <v>1066</v>
      </c>
      <c r="M1276" s="2">
        <v>44210</v>
      </c>
      <c r="N1276">
        <v>10</v>
      </c>
    </row>
    <row r="1277" spans="1:14" x14ac:dyDescent="0.2">
      <c r="A1277">
        <v>10337</v>
      </c>
      <c r="B1277">
        <f>VLOOKUP(A1277,'CounselingRecords (Becki)'!$A:$C,3,FALSE)</f>
        <v>9129</v>
      </c>
      <c r="C1277">
        <v>97206</v>
      </c>
      <c r="D1277">
        <f t="shared" si="19"/>
        <v>241275</v>
      </c>
      <c r="E1277">
        <v>1</v>
      </c>
      <c r="F1277" s="2">
        <v>44223</v>
      </c>
      <c r="G1277" t="s">
        <v>1039</v>
      </c>
      <c r="H1277">
        <v>3</v>
      </c>
      <c r="J1277">
        <v>1</v>
      </c>
      <c r="L1277" t="s">
        <v>1066</v>
      </c>
      <c r="M1277" s="2">
        <v>44223</v>
      </c>
      <c r="N1277">
        <v>10</v>
      </c>
    </row>
    <row r="1278" spans="1:14" x14ac:dyDescent="0.2">
      <c r="A1278">
        <v>10424</v>
      </c>
      <c r="B1278">
        <f>VLOOKUP(A1278,'CounselingRecords (Becki)'!$A:$C,3,FALSE)</f>
        <v>9206</v>
      </c>
      <c r="C1278">
        <v>97208</v>
      </c>
      <c r="D1278">
        <f t="shared" si="19"/>
        <v>241276</v>
      </c>
      <c r="E1278">
        <v>1</v>
      </c>
      <c r="F1278" s="2">
        <v>44225</v>
      </c>
      <c r="G1278" t="s">
        <v>1039</v>
      </c>
      <c r="H1278">
        <v>3</v>
      </c>
      <c r="J1278">
        <v>1</v>
      </c>
      <c r="L1278" t="s">
        <v>1066</v>
      </c>
      <c r="M1278" s="2">
        <v>44225</v>
      </c>
      <c r="N1278">
        <v>10</v>
      </c>
    </row>
    <row r="1279" spans="1:14" x14ac:dyDescent="0.2">
      <c r="A1279">
        <v>10229</v>
      </c>
      <c r="B1279">
        <f>VLOOKUP(A1279,'CounselingRecords (Becki)'!$A:$C,3,FALSE)</f>
        <v>9022</v>
      </c>
      <c r="C1279">
        <v>97210</v>
      </c>
      <c r="D1279">
        <f t="shared" si="19"/>
        <v>241277</v>
      </c>
      <c r="E1279">
        <v>1</v>
      </c>
      <c r="F1279" s="2">
        <v>44202</v>
      </c>
      <c r="G1279" t="s">
        <v>1039</v>
      </c>
      <c r="H1279">
        <v>3</v>
      </c>
      <c r="J1279">
        <v>1</v>
      </c>
      <c r="L1279" t="s">
        <v>1066</v>
      </c>
      <c r="M1279" s="2">
        <v>44202</v>
      </c>
      <c r="N1279">
        <v>10</v>
      </c>
    </row>
    <row r="1280" spans="1:14" x14ac:dyDescent="0.2">
      <c r="A1280">
        <v>10456</v>
      </c>
      <c r="B1280">
        <f>VLOOKUP(A1280,'CounselingRecords (Becki)'!$A:$C,3,FALSE)</f>
        <v>9230</v>
      </c>
      <c r="C1280">
        <v>97212</v>
      </c>
      <c r="D1280">
        <f t="shared" si="19"/>
        <v>241278</v>
      </c>
      <c r="E1280">
        <v>1</v>
      </c>
      <c r="F1280" s="2">
        <v>44216</v>
      </c>
      <c r="G1280" t="s">
        <v>1039</v>
      </c>
      <c r="H1280">
        <v>3</v>
      </c>
      <c r="J1280">
        <v>1</v>
      </c>
      <c r="L1280" t="s">
        <v>1066</v>
      </c>
      <c r="M1280" s="2">
        <v>44216</v>
      </c>
      <c r="N1280">
        <v>10</v>
      </c>
    </row>
    <row r="1281" spans="1:14" x14ac:dyDescent="0.2">
      <c r="A1281">
        <v>10317</v>
      </c>
      <c r="B1281">
        <f>VLOOKUP(A1281,'CounselingRecords (Becki)'!$A:$C,3,FALSE)</f>
        <v>9109</v>
      </c>
      <c r="C1281">
        <v>97185</v>
      </c>
      <c r="D1281">
        <f t="shared" si="19"/>
        <v>241279</v>
      </c>
      <c r="E1281">
        <v>1</v>
      </c>
      <c r="F1281" s="2">
        <v>44209</v>
      </c>
      <c r="G1281" t="s">
        <v>1039</v>
      </c>
      <c r="H1281">
        <v>3</v>
      </c>
      <c r="J1281">
        <v>1</v>
      </c>
      <c r="L1281" t="s">
        <v>1066</v>
      </c>
      <c r="M1281" s="2">
        <v>44209</v>
      </c>
      <c r="N1281">
        <v>10</v>
      </c>
    </row>
    <row r="1282" spans="1:14" x14ac:dyDescent="0.2">
      <c r="A1282">
        <v>10453</v>
      </c>
      <c r="B1282">
        <f>VLOOKUP(A1282,'CounselingRecords (Becki)'!$A:$C,3,FALSE)</f>
        <v>9227</v>
      </c>
      <c r="C1282">
        <v>97187</v>
      </c>
      <c r="D1282">
        <f t="shared" si="19"/>
        <v>241280</v>
      </c>
      <c r="E1282">
        <v>1</v>
      </c>
      <c r="F1282" s="2">
        <v>44211</v>
      </c>
      <c r="G1282" t="s">
        <v>1039</v>
      </c>
      <c r="H1282">
        <v>3</v>
      </c>
      <c r="J1282">
        <v>1</v>
      </c>
      <c r="L1282" t="s">
        <v>1066</v>
      </c>
      <c r="M1282" s="2">
        <v>44211</v>
      </c>
      <c r="N1282">
        <v>10</v>
      </c>
    </row>
    <row r="1283" spans="1:14" x14ac:dyDescent="0.2">
      <c r="A1283">
        <v>10452</v>
      </c>
      <c r="B1283">
        <f>VLOOKUP(A1283,'CounselingRecords (Becki)'!$A:$C,3,FALSE)</f>
        <v>9226</v>
      </c>
      <c r="C1283">
        <v>97189</v>
      </c>
      <c r="D1283">
        <f t="shared" si="19"/>
        <v>241281</v>
      </c>
      <c r="E1283">
        <v>1</v>
      </c>
      <c r="F1283" s="2">
        <v>44211</v>
      </c>
      <c r="G1283" t="s">
        <v>1039</v>
      </c>
      <c r="H1283">
        <v>3</v>
      </c>
      <c r="J1283">
        <v>1</v>
      </c>
      <c r="L1283" t="s">
        <v>1066</v>
      </c>
      <c r="M1283" s="2">
        <v>44211</v>
      </c>
      <c r="N1283">
        <v>10</v>
      </c>
    </row>
    <row r="1284" spans="1:14" x14ac:dyDescent="0.2">
      <c r="A1284">
        <v>10263</v>
      </c>
      <c r="B1284">
        <f>VLOOKUP(A1284,'CounselingRecords (Becki)'!$A:$C,3,FALSE)</f>
        <v>9056</v>
      </c>
      <c r="C1284">
        <v>97191</v>
      </c>
      <c r="D1284">
        <f t="shared" ref="D1284:D1347" si="20">D1283+1</f>
        <v>241282</v>
      </c>
      <c r="E1284">
        <v>1</v>
      </c>
      <c r="F1284" s="2">
        <v>44224</v>
      </c>
      <c r="G1284" t="s">
        <v>1039</v>
      </c>
      <c r="H1284">
        <v>3</v>
      </c>
      <c r="J1284">
        <v>1</v>
      </c>
      <c r="L1284" t="s">
        <v>1066</v>
      </c>
      <c r="M1284" s="2">
        <v>44224</v>
      </c>
      <c r="N1284">
        <v>10</v>
      </c>
    </row>
    <row r="1285" spans="1:14" x14ac:dyDescent="0.2">
      <c r="A1285">
        <v>10232</v>
      </c>
      <c r="B1285">
        <f>VLOOKUP(A1285,'CounselingRecords (Becki)'!$A:$C,3,FALSE)</f>
        <v>9025</v>
      </c>
      <c r="C1285">
        <v>97193</v>
      </c>
      <c r="D1285">
        <f t="shared" si="20"/>
        <v>241283</v>
      </c>
      <c r="E1285">
        <v>1</v>
      </c>
      <c r="F1285" s="2">
        <v>44208</v>
      </c>
      <c r="G1285" t="s">
        <v>1039</v>
      </c>
      <c r="H1285">
        <v>3</v>
      </c>
      <c r="J1285">
        <v>1</v>
      </c>
      <c r="L1285" t="s">
        <v>1066</v>
      </c>
      <c r="M1285" s="2">
        <v>44208</v>
      </c>
      <c r="N1285">
        <v>10</v>
      </c>
    </row>
    <row r="1286" spans="1:14" x14ac:dyDescent="0.2">
      <c r="A1286">
        <v>10254</v>
      </c>
      <c r="B1286">
        <f>VLOOKUP(A1286,'CounselingRecords (Becki)'!$A:$C,3,FALSE)</f>
        <v>9047</v>
      </c>
      <c r="C1286">
        <v>97195</v>
      </c>
      <c r="D1286">
        <f t="shared" si="20"/>
        <v>241284</v>
      </c>
      <c r="E1286">
        <v>1</v>
      </c>
      <c r="F1286" s="2">
        <v>44209</v>
      </c>
      <c r="G1286" t="s">
        <v>1039</v>
      </c>
      <c r="H1286">
        <v>3</v>
      </c>
      <c r="J1286">
        <v>1</v>
      </c>
      <c r="L1286" t="s">
        <v>1066</v>
      </c>
      <c r="M1286" s="2">
        <v>44209</v>
      </c>
      <c r="N1286">
        <v>10</v>
      </c>
    </row>
    <row r="1287" spans="1:14" x14ac:dyDescent="0.2">
      <c r="A1287">
        <v>10362</v>
      </c>
      <c r="B1287">
        <f>VLOOKUP(A1287,'CounselingRecords (Becki)'!$A:$C,3,FALSE)</f>
        <v>9151</v>
      </c>
      <c r="C1287">
        <v>97198</v>
      </c>
      <c r="D1287">
        <f t="shared" si="20"/>
        <v>241285</v>
      </c>
      <c r="E1287">
        <v>1</v>
      </c>
      <c r="F1287" s="2">
        <v>44224</v>
      </c>
      <c r="G1287" t="s">
        <v>1039</v>
      </c>
      <c r="H1287">
        <v>3</v>
      </c>
      <c r="J1287">
        <v>1</v>
      </c>
      <c r="L1287" t="s">
        <v>1066</v>
      </c>
      <c r="M1287" s="2">
        <v>44224</v>
      </c>
      <c r="N1287">
        <v>10</v>
      </c>
    </row>
    <row r="1288" spans="1:14" x14ac:dyDescent="0.2">
      <c r="A1288">
        <v>10246</v>
      </c>
      <c r="B1288">
        <f>VLOOKUP(A1288,'CounselingRecords (Becki)'!$A:$C,3,FALSE)</f>
        <v>9039</v>
      </c>
      <c r="C1288">
        <v>97200</v>
      </c>
      <c r="D1288">
        <f t="shared" si="20"/>
        <v>241286</v>
      </c>
      <c r="E1288">
        <v>1</v>
      </c>
      <c r="F1288" s="2">
        <v>44210</v>
      </c>
      <c r="G1288" t="s">
        <v>1039</v>
      </c>
      <c r="H1288">
        <v>3</v>
      </c>
      <c r="J1288">
        <v>1</v>
      </c>
      <c r="L1288" t="s">
        <v>1066</v>
      </c>
      <c r="M1288" s="2">
        <v>44210</v>
      </c>
      <c r="N1288">
        <v>10</v>
      </c>
    </row>
    <row r="1289" spans="1:14" x14ac:dyDescent="0.2">
      <c r="A1289">
        <v>10532</v>
      </c>
      <c r="B1289">
        <f>VLOOKUP(A1289,'CounselingRecords (Becki)'!$A:$C,3,FALSE)</f>
        <v>9296</v>
      </c>
      <c r="C1289">
        <v>97240</v>
      </c>
      <c r="D1289">
        <f t="shared" si="20"/>
        <v>241287</v>
      </c>
      <c r="E1289">
        <v>1</v>
      </c>
      <c r="F1289" s="2">
        <v>44236</v>
      </c>
      <c r="G1289" t="s">
        <v>1039</v>
      </c>
      <c r="H1289">
        <v>3</v>
      </c>
      <c r="J1289">
        <v>1</v>
      </c>
      <c r="L1289" t="s">
        <v>1066</v>
      </c>
      <c r="M1289" s="2">
        <v>44236</v>
      </c>
      <c r="N1289">
        <v>15</v>
      </c>
    </row>
    <row r="1290" spans="1:14" x14ac:dyDescent="0.2">
      <c r="A1290">
        <v>10314</v>
      </c>
      <c r="B1290">
        <f>VLOOKUP(A1290,'CounselingRecords (Becki)'!$A:$C,3,FALSE)</f>
        <v>9106</v>
      </c>
      <c r="C1290">
        <v>97244</v>
      </c>
      <c r="D1290">
        <f t="shared" si="20"/>
        <v>241288</v>
      </c>
      <c r="E1290">
        <v>1</v>
      </c>
      <c r="F1290" s="2">
        <v>44236</v>
      </c>
      <c r="G1290" t="s">
        <v>1039</v>
      </c>
      <c r="H1290">
        <v>3</v>
      </c>
      <c r="J1290">
        <v>1</v>
      </c>
      <c r="L1290" t="s">
        <v>1066</v>
      </c>
      <c r="M1290" s="2">
        <v>44236</v>
      </c>
      <c r="N1290">
        <v>10</v>
      </c>
    </row>
    <row r="1291" spans="1:14" x14ac:dyDescent="0.2">
      <c r="A1291">
        <v>10533</v>
      </c>
      <c r="B1291">
        <f>VLOOKUP(A1291,'CounselingRecords (Becki)'!$A:$C,3,FALSE)</f>
        <v>9297</v>
      </c>
      <c r="C1291">
        <v>97246</v>
      </c>
      <c r="D1291">
        <f t="shared" si="20"/>
        <v>241289</v>
      </c>
      <c r="E1291">
        <v>1</v>
      </c>
      <c r="F1291" s="2">
        <v>44236</v>
      </c>
      <c r="G1291" t="s">
        <v>1039</v>
      </c>
      <c r="H1291">
        <v>3</v>
      </c>
      <c r="J1291">
        <v>1</v>
      </c>
      <c r="L1291" t="s">
        <v>1066</v>
      </c>
      <c r="M1291" s="2">
        <v>44236</v>
      </c>
      <c r="N1291">
        <v>10</v>
      </c>
    </row>
    <row r="1292" spans="1:14" x14ac:dyDescent="0.2">
      <c r="A1292">
        <v>10319</v>
      </c>
      <c r="B1292">
        <f>VLOOKUP(A1292,'CounselingRecords (Becki)'!$A:$C,3,FALSE)</f>
        <v>9111</v>
      </c>
      <c r="C1292">
        <v>97248</v>
      </c>
      <c r="D1292">
        <f t="shared" si="20"/>
        <v>241290</v>
      </c>
      <c r="E1292">
        <v>1</v>
      </c>
      <c r="F1292" s="2">
        <v>44239</v>
      </c>
      <c r="G1292" t="s">
        <v>1039</v>
      </c>
      <c r="H1292">
        <v>3</v>
      </c>
      <c r="J1292">
        <v>1</v>
      </c>
      <c r="L1292" t="s">
        <v>1066</v>
      </c>
      <c r="M1292" s="2">
        <v>44239</v>
      </c>
      <c r="N1292">
        <v>10</v>
      </c>
    </row>
    <row r="1293" spans="1:14" x14ac:dyDescent="0.2">
      <c r="A1293">
        <v>10217</v>
      </c>
      <c r="B1293">
        <f>VLOOKUP(A1293,'CounselingRecords (Becki)'!$A:$C,3,FALSE)</f>
        <v>9011</v>
      </c>
      <c r="C1293">
        <v>97250</v>
      </c>
      <c r="D1293">
        <f t="shared" si="20"/>
        <v>241291</v>
      </c>
      <c r="E1293">
        <v>1</v>
      </c>
      <c r="F1293" s="2">
        <v>44236</v>
      </c>
      <c r="G1293" t="s">
        <v>1039</v>
      </c>
      <c r="H1293">
        <v>3</v>
      </c>
      <c r="J1293">
        <v>1</v>
      </c>
      <c r="L1293" t="s">
        <v>1066</v>
      </c>
      <c r="M1293" s="2">
        <v>44236</v>
      </c>
      <c r="N1293">
        <v>5</v>
      </c>
    </row>
    <row r="1294" spans="1:14" x14ac:dyDescent="0.2">
      <c r="A1294">
        <v>10252</v>
      </c>
      <c r="B1294">
        <f>VLOOKUP(A1294,'CounselingRecords (Becki)'!$A:$C,3,FALSE)</f>
        <v>9045</v>
      </c>
      <c r="C1294">
        <v>97252</v>
      </c>
      <c r="D1294">
        <f t="shared" si="20"/>
        <v>241292</v>
      </c>
      <c r="E1294">
        <v>1</v>
      </c>
      <c r="F1294" s="2">
        <v>44237</v>
      </c>
      <c r="G1294" t="s">
        <v>1039</v>
      </c>
      <c r="H1294">
        <v>3</v>
      </c>
      <c r="J1294">
        <v>1</v>
      </c>
      <c r="L1294" t="s">
        <v>1066</v>
      </c>
      <c r="M1294" s="2">
        <v>44237</v>
      </c>
      <c r="N1294">
        <v>10</v>
      </c>
    </row>
    <row r="1295" spans="1:14" x14ac:dyDescent="0.2">
      <c r="A1295">
        <v>10252</v>
      </c>
      <c r="B1295">
        <f>VLOOKUP(A1295,'CounselingRecords (Becki)'!$A:$C,3,FALSE)</f>
        <v>9045</v>
      </c>
      <c r="C1295">
        <v>97254</v>
      </c>
      <c r="D1295">
        <f t="shared" si="20"/>
        <v>241293</v>
      </c>
      <c r="E1295">
        <v>1</v>
      </c>
      <c r="F1295" s="2">
        <v>44238</v>
      </c>
      <c r="G1295" t="s">
        <v>1039</v>
      </c>
      <c r="H1295">
        <v>3</v>
      </c>
      <c r="J1295">
        <v>1</v>
      </c>
      <c r="L1295" t="s">
        <v>1066</v>
      </c>
      <c r="M1295" s="2">
        <v>44238</v>
      </c>
      <c r="N1295">
        <v>10</v>
      </c>
    </row>
    <row r="1296" spans="1:14" x14ac:dyDescent="0.2">
      <c r="A1296">
        <v>10450</v>
      </c>
      <c r="B1296">
        <f>VLOOKUP(A1296,'CounselingRecords (Becki)'!$A:$C,3,FALSE)</f>
        <v>9225</v>
      </c>
      <c r="C1296">
        <v>97264</v>
      </c>
      <c r="D1296">
        <f t="shared" si="20"/>
        <v>241294</v>
      </c>
      <c r="E1296">
        <v>1</v>
      </c>
      <c r="F1296" s="2">
        <v>44244</v>
      </c>
      <c r="G1296" t="s">
        <v>1039</v>
      </c>
      <c r="H1296">
        <v>3</v>
      </c>
      <c r="J1296">
        <v>1</v>
      </c>
      <c r="L1296" t="s">
        <v>1066</v>
      </c>
      <c r="M1296" s="2">
        <v>44244</v>
      </c>
      <c r="N1296">
        <v>15</v>
      </c>
    </row>
    <row r="1297" spans="1:14" x14ac:dyDescent="0.2">
      <c r="A1297">
        <v>10533</v>
      </c>
      <c r="B1297">
        <f>VLOOKUP(A1297,'CounselingRecords (Becki)'!$A:$C,3,FALSE)</f>
        <v>9297</v>
      </c>
      <c r="C1297">
        <v>97259</v>
      </c>
      <c r="D1297">
        <f t="shared" si="20"/>
        <v>241295</v>
      </c>
      <c r="E1297">
        <v>1</v>
      </c>
      <c r="F1297" s="2">
        <v>44244</v>
      </c>
      <c r="G1297" t="s">
        <v>1039</v>
      </c>
      <c r="H1297">
        <v>3</v>
      </c>
      <c r="J1297">
        <v>1</v>
      </c>
      <c r="L1297" t="s">
        <v>1066</v>
      </c>
      <c r="M1297" s="2">
        <v>44244</v>
      </c>
      <c r="N1297">
        <v>10</v>
      </c>
    </row>
    <row r="1298" spans="1:14" x14ac:dyDescent="0.2">
      <c r="A1298">
        <v>10518</v>
      </c>
      <c r="B1298">
        <f>VLOOKUP(A1298,'CounselingRecords (Becki)'!$A:$C,3,FALSE)</f>
        <v>9283</v>
      </c>
      <c r="C1298">
        <v>97257</v>
      </c>
      <c r="D1298">
        <f t="shared" si="20"/>
        <v>241296</v>
      </c>
      <c r="E1298">
        <v>1</v>
      </c>
      <c r="F1298" s="2">
        <v>44238</v>
      </c>
      <c r="G1298" t="s">
        <v>1039</v>
      </c>
      <c r="H1298">
        <v>3</v>
      </c>
      <c r="J1298">
        <v>1</v>
      </c>
      <c r="L1298" t="s">
        <v>1066</v>
      </c>
      <c r="M1298" s="2">
        <v>44238</v>
      </c>
      <c r="N1298">
        <v>10</v>
      </c>
    </row>
    <row r="1299" spans="1:14" x14ac:dyDescent="0.2">
      <c r="A1299">
        <v>10478</v>
      </c>
      <c r="B1299">
        <f>VLOOKUP(A1299,'CounselingRecords (Becki)'!$A:$C,3,FALSE)</f>
        <v>9247</v>
      </c>
      <c r="C1299">
        <v>97268</v>
      </c>
      <c r="D1299">
        <f t="shared" si="20"/>
        <v>241297</v>
      </c>
      <c r="E1299">
        <v>1</v>
      </c>
      <c r="F1299" s="2">
        <v>44244</v>
      </c>
      <c r="G1299" t="s">
        <v>1039</v>
      </c>
      <c r="H1299">
        <v>3</v>
      </c>
      <c r="J1299">
        <v>1</v>
      </c>
      <c r="L1299" t="s">
        <v>1066</v>
      </c>
      <c r="M1299" s="2">
        <v>44244</v>
      </c>
      <c r="N1299">
        <v>5</v>
      </c>
    </row>
    <row r="1300" spans="1:14" x14ac:dyDescent="0.2">
      <c r="A1300">
        <v>10478</v>
      </c>
      <c r="B1300">
        <f>VLOOKUP(A1300,'CounselingRecords (Becki)'!$A:$C,3,FALSE)</f>
        <v>9247</v>
      </c>
      <c r="C1300">
        <v>97270</v>
      </c>
      <c r="D1300">
        <f t="shared" si="20"/>
        <v>241298</v>
      </c>
      <c r="E1300">
        <v>1</v>
      </c>
      <c r="F1300" s="2">
        <v>44245</v>
      </c>
      <c r="G1300" t="s">
        <v>1039</v>
      </c>
      <c r="H1300">
        <v>3</v>
      </c>
      <c r="J1300">
        <v>1</v>
      </c>
      <c r="L1300" t="s">
        <v>1066</v>
      </c>
      <c r="M1300" s="2">
        <v>44245</v>
      </c>
      <c r="N1300">
        <v>10</v>
      </c>
    </row>
    <row r="1301" spans="1:14" x14ac:dyDescent="0.2">
      <c r="A1301">
        <v>10314</v>
      </c>
      <c r="B1301">
        <f>VLOOKUP(A1301,'CounselingRecords (Becki)'!$A:$C,3,FALSE)</f>
        <v>9106</v>
      </c>
      <c r="C1301">
        <v>97204</v>
      </c>
      <c r="D1301">
        <f t="shared" si="20"/>
        <v>241299</v>
      </c>
      <c r="E1301">
        <v>1</v>
      </c>
      <c r="F1301" s="2">
        <v>44224</v>
      </c>
      <c r="G1301" t="s">
        <v>1039</v>
      </c>
      <c r="H1301">
        <v>3</v>
      </c>
      <c r="J1301">
        <v>1</v>
      </c>
      <c r="L1301" t="s">
        <v>1066</v>
      </c>
      <c r="M1301" s="2">
        <v>44224</v>
      </c>
      <c r="N1301">
        <v>10</v>
      </c>
    </row>
    <row r="1302" spans="1:14" x14ac:dyDescent="0.2">
      <c r="A1302">
        <v>10550</v>
      </c>
      <c r="B1302">
        <f>VLOOKUP(A1302,'CounselingRecords (Becki)'!$A:$C,3,FALSE)</f>
        <v>9312</v>
      </c>
      <c r="C1302">
        <v>97466</v>
      </c>
      <c r="D1302">
        <f t="shared" si="20"/>
        <v>241300</v>
      </c>
      <c r="E1302">
        <v>1</v>
      </c>
      <c r="F1302" s="2">
        <v>44231</v>
      </c>
      <c r="G1302" t="s">
        <v>1039</v>
      </c>
      <c r="H1302">
        <v>3</v>
      </c>
      <c r="J1302">
        <v>1</v>
      </c>
      <c r="K1302" t="s">
        <v>1753</v>
      </c>
      <c r="L1302" t="s">
        <v>1066</v>
      </c>
      <c r="M1302" s="2">
        <v>44231</v>
      </c>
      <c r="N1302">
        <v>20</v>
      </c>
    </row>
    <row r="1303" spans="1:14" x14ac:dyDescent="0.2">
      <c r="A1303">
        <v>10550</v>
      </c>
      <c r="B1303">
        <f>VLOOKUP(A1303,'CounselingRecords (Becki)'!$A:$C,3,FALSE)</f>
        <v>9312</v>
      </c>
      <c r="C1303">
        <v>97467</v>
      </c>
      <c r="D1303">
        <f t="shared" si="20"/>
        <v>241301</v>
      </c>
      <c r="E1303">
        <v>1</v>
      </c>
      <c r="F1303" s="2">
        <v>44231</v>
      </c>
      <c r="G1303" t="s">
        <v>1039</v>
      </c>
      <c r="H1303">
        <v>3</v>
      </c>
      <c r="J1303">
        <v>1</v>
      </c>
      <c r="L1303" t="s">
        <v>1066</v>
      </c>
      <c r="M1303" s="2">
        <v>44231</v>
      </c>
      <c r="N1303">
        <v>10</v>
      </c>
    </row>
    <row r="1304" spans="1:14" x14ac:dyDescent="0.2">
      <c r="A1304">
        <v>10550</v>
      </c>
      <c r="B1304">
        <f>VLOOKUP(A1304,'CounselingRecords (Becki)'!$A:$C,3,FALSE)</f>
        <v>9312</v>
      </c>
      <c r="C1304">
        <v>97468</v>
      </c>
      <c r="D1304">
        <f t="shared" si="20"/>
        <v>241302</v>
      </c>
      <c r="E1304">
        <v>1</v>
      </c>
      <c r="F1304" s="2">
        <v>44229</v>
      </c>
      <c r="G1304" t="s">
        <v>1039</v>
      </c>
      <c r="H1304">
        <v>3</v>
      </c>
      <c r="J1304">
        <v>1</v>
      </c>
      <c r="L1304" t="s">
        <v>1066</v>
      </c>
      <c r="M1304" s="2">
        <v>44229</v>
      </c>
      <c r="N1304">
        <v>10</v>
      </c>
    </row>
    <row r="1305" spans="1:14" x14ac:dyDescent="0.2">
      <c r="A1305">
        <v>10542</v>
      </c>
      <c r="B1305">
        <f>VLOOKUP(A1305,'CounselingRecords (Becki)'!$A:$C,3,FALSE)</f>
        <v>9305</v>
      </c>
      <c r="C1305">
        <v>97469</v>
      </c>
      <c r="D1305">
        <f t="shared" si="20"/>
        <v>241303</v>
      </c>
      <c r="E1305">
        <v>1</v>
      </c>
      <c r="F1305" s="2">
        <v>44250</v>
      </c>
      <c r="G1305" t="s">
        <v>1039</v>
      </c>
      <c r="H1305">
        <v>3</v>
      </c>
      <c r="J1305">
        <v>1</v>
      </c>
      <c r="L1305" t="s">
        <v>1066</v>
      </c>
      <c r="M1305" s="2">
        <v>44250</v>
      </c>
      <c r="N1305">
        <v>10</v>
      </c>
    </row>
    <row r="1306" spans="1:14" x14ac:dyDescent="0.2">
      <c r="A1306">
        <v>10436</v>
      </c>
      <c r="B1306">
        <f>VLOOKUP(A1306,'CounselingRecords (Becki)'!$A:$C,3,FALSE)</f>
        <v>9215</v>
      </c>
      <c r="C1306">
        <v>97460</v>
      </c>
      <c r="D1306">
        <f t="shared" si="20"/>
        <v>241304</v>
      </c>
      <c r="E1306">
        <v>1</v>
      </c>
      <c r="F1306" s="2">
        <v>44238</v>
      </c>
      <c r="G1306" t="s">
        <v>1039</v>
      </c>
      <c r="H1306">
        <v>3</v>
      </c>
      <c r="J1306">
        <v>1</v>
      </c>
      <c r="L1306" t="s">
        <v>1066</v>
      </c>
      <c r="M1306" s="2">
        <v>44238</v>
      </c>
      <c r="N1306">
        <v>10</v>
      </c>
    </row>
    <row r="1307" spans="1:14" x14ac:dyDescent="0.2">
      <c r="A1307">
        <v>10245</v>
      </c>
      <c r="B1307">
        <f>VLOOKUP(A1307,'CounselingRecords (Becki)'!$A:$C,3,FALSE)</f>
        <v>9038</v>
      </c>
      <c r="C1307">
        <v>97462</v>
      </c>
      <c r="D1307">
        <f t="shared" si="20"/>
        <v>241305</v>
      </c>
      <c r="E1307">
        <v>1</v>
      </c>
      <c r="F1307" s="2">
        <v>44243</v>
      </c>
      <c r="G1307" t="s">
        <v>1039</v>
      </c>
      <c r="H1307">
        <v>3</v>
      </c>
      <c r="J1307">
        <v>1</v>
      </c>
      <c r="L1307" t="s">
        <v>1066</v>
      </c>
      <c r="M1307" s="2">
        <v>44243</v>
      </c>
      <c r="N1307">
        <v>10</v>
      </c>
    </row>
    <row r="1308" spans="1:14" x14ac:dyDescent="0.2">
      <c r="A1308">
        <v>10334</v>
      </c>
      <c r="B1308">
        <f>VLOOKUP(A1308,'CounselingRecords (Becki)'!$A:$C,3,FALSE)</f>
        <v>9126</v>
      </c>
      <c r="C1308">
        <v>97454</v>
      </c>
      <c r="D1308">
        <f t="shared" si="20"/>
        <v>241306</v>
      </c>
      <c r="E1308">
        <v>1</v>
      </c>
      <c r="F1308" s="2">
        <v>44245</v>
      </c>
      <c r="G1308" t="s">
        <v>1039</v>
      </c>
      <c r="H1308">
        <v>3</v>
      </c>
      <c r="J1308">
        <v>1</v>
      </c>
      <c r="L1308" t="s">
        <v>1066</v>
      </c>
      <c r="M1308" s="2">
        <v>44245</v>
      </c>
      <c r="N1308">
        <v>10</v>
      </c>
    </row>
    <row r="1309" spans="1:14" x14ac:dyDescent="0.2">
      <c r="A1309">
        <v>10549</v>
      </c>
      <c r="B1309">
        <f>VLOOKUP(A1309,'CounselingRecords (Becki)'!$A:$C,3,FALSE)</f>
        <v>9311</v>
      </c>
      <c r="C1309">
        <v>97464</v>
      </c>
      <c r="D1309">
        <f t="shared" si="20"/>
        <v>241307</v>
      </c>
      <c r="E1309">
        <v>1</v>
      </c>
      <c r="F1309" s="2">
        <v>44253</v>
      </c>
      <c r="G1309" t="s">
        <v>1039</v>
      </c>
      <c r="H1309">
        <v>3</v>
      </c>
      <c r="J1309">
        <v>1</v>
      </c>
      <c r="L1309" t="s">
        <v>1066</v>
      </c>
      <c r="M1309" s="2">
        <v>44253</v>
      </c>
      <c r="N1309">
        <v>10</v>
      </c>
    </row>
    <row r="1310" spans="1:14" x14ac:dyDescent="0.2">
      <c r="A1310">
        <v>10551</v>
      </c>
      <c r="B1310">
        <f>VLOOKUP(A1310,'CounselingRecords (Becki)'!$A:$C,3,FALSE)</f>
        <v>9313</v>
      </c>
      <c r="C1310">
        <v>97471</v>
      </c>
      <c r="D1310">
        <f t="shared" si="20"/>
        <v>241308</v>
      </c>
      <c r="E1310">
        <v>1</v>
      </c>
      <c r="F1310" s="2">
        <v>44250</v>
      </c>
      <c r="G1310" t="s">
        <v>1039</v>
      </c>
      <c r="H1310">
        <v>3</v>
      </c>
      <c r="J1310">
        <v>1</v>
      </c>
      <c r="L1310" t="s">
        <v>1066</v>
      </c>
      <c r="M1310" s="2">
        <v>44250</v>
      </c>
      <c r="N1310">
        <v>10</v>
      </c>
    </row>
    <row r="1311" spans="1:14" x14ac:dyDescent="0.2">
      <c r="A1311">
        <v>10551</v>
      </c>
      <c r="B1311">
        <f>VLOOKUP(A1311,'CounselingRecords (Becki)'!$A:$C,3,FALSE)</f>
        <v>9313</v>
      </c>
      <c r="C1311">
        <v>97473</v>
      </c>
      <c r="D1311">
        <f t="shared" si="20"/>
        <v>241309</v>
      </c>
      <c r="E1311">
        <v>1</v>
      </c>
      <c r="F1311" s="2">
        <v>44263</v>
      </c>
      <c r="G1311" t="s">
        <v>1039</v>
      </c>
      <c r="H1311">
        <v>3</v>
      </c>
      <c r="J1311">
        <v>1</v>
      </c>
      <c r="L1311" t="s">
        <v>1066</v>
      </c>
      <c r="M1311" s="2">
        <v>44263</v>
      </c>
      <c r="N1311">
        <v>10</v>
      </c>
    </row>
    <row r="1312" spans="1:14" x14ac:dyDescent="0.2">
      <c r="A1312">
        <v>10551</v>
      </c>
      <c r="B1312">
        <f>VLOOKUP(A1312,'CounselingRecords (Becki)'!$A:$C,3,FALSE)</f>
        <v>9313</v>
      </c>
      <c r="C1312">
        <v>97475</v>
      </c>
      <c r="D1312">
        <f t="shared" si="20"/>
        <v>241310</v>
      </c>
      <c r="E1312">
        <v>1</v>
      </c>
      <c r="F1312" s="2">
        <v>44260</v>
      </c>
      <c r="G1312" t="s">
        <v>1039</v>
      </c>
      <c r="H1312">
        <v>3</v>
      </c>
      <c r="J1312">
        <v>1</v>
      </c>
      <c r="L1312" t="s">
        <v>1066</v>
      </c>
      <c r="M1312" s="2">
        <v>44260</v>
      </c>
      <c r="N1312">
        <v>10</v>
      </c>
    </row>
    <row r="1313" spans="1:14" x14ac:dyDescent="0.2">
      <c r="A1313">
        <v>10206</v>
      </c>
      <c r="B1313">
        <f>VLOOKUP(A1313,'CounselingRecords (Becki)'!$A:$C,3,FALSE)</f>
        <v>9000</v>
      </c>
      <c r="C1313">
        <v>97456</v>
      </c>
      <c r="D1313">
        <f t="shared" si="20"/>
        <v>241311</v>
      </c>
      <c r="E1313">
        <v>1</v>
      </c>
      <c r="F1313" s="2">
        <v>44245</v>
      </c>
      <c r="G1313" t="s">
        <v>1039</v>
      </c>
      <c r="H1313">
        <v>3</v>
      </c>
      <c r="J1313">
        <v>1</v>
      </c>
      <c r="L1313" t="s">
        <v>1066</v>
      </c>
      <c r="M1313" s="2">
        <v>44245</v>
      </c>
      <c r="N1313">
        <v>10</v>
      </c>
    </row>
    <row r="1314" spans="1:14" x14ac:dyDescent="0.2">
      <c r="A1314">
        <v>10219</v>
      </c>
      <c r="B1314">
        <f>VLOOKUP(A1314,'CounselingRecords (Becki)'!$A:$C,3,FALSE)</f>
        <v>9013</v>
      </c>
      <c r="C1314">
        <v>97458</v>
      </c>
      <c r="D1314">
        <f t="shared" si="20"/>
        <v>241312</v>
      </c>
      <c r="E1314">
        <v>1</v>
      </c>
      <c r="F1314" s="2">
        <v>44231</v>
      </c>
      <c r="G1314" t="s">
        <v>1039</v>
      </c>
      <c r="H1314">
        <v>3</v>
      </c>
      <c r="J1314">
        <v>1</v>
      </c>
      <c r="L1314" t="s">
        <v>1066</v>
      </c>
      <c r="M1314" s="2">
        <v>44231</v>
      </c>
      <c r="N1314">
        <v>10</v>
      </c>
    </row>
    <row r="1315" spans="1:14" x14ac:dyDescent="0.2">
      <c r="A1315">
        <v>10413</v>
      </c>
      <c r="B1315">
        <f>VLOOKUP(A1315,'CounselingRecords (Becki)'!$A:$C,3,FALSE)</f>
        <v>9195</v>
      </c>
      <c r="C1315">
        <v>97450</v>
      </c>
      <c r="D1315">
        <f t="shared" si="20"/>
        <v>241313</v>
      </c>
      <c r="E1315">
        <v>1</v>
      </c>
      <c r="F1315" s="2">
        <v>44252</v>
      </c>
      <c r="G1315" t="s">
        <v>1039</v>
      </c>
      <c r="H1315">
        <v>3</v>
      </c>
      <c r="J1315">
        <v>1</v>
      </c>
      <c r="L1315" t="s">
        <v>1066</v>
      </c>
      <c r="M1315" s="2">
        <v>44252</v>
      </c>
      <c r="N1315">
        <v>10</v>
      </c>
    </row>
    <row r="1316" spans="1:14" x14ac:dyDescent="0.2">
      <c r="A1316">
        <v>10333</v>
      </c>
      <c r="B1316">
        <f>VLOOKUP(A1316,'CounselingRecords (Becki)'!$A:$C,3,FALSE)</f>
        <v>9125</v>
      </c>
      <c r="C1316">
        <v>97452</v>
      </c>
      <c r="D1316">
        <f t="shared" si="20"/>
        <v>241314</v>
      </c>
      <c r="E1316">
        <v>1</v>
      </c>
      <c r="F1316" s="2">
        <v>44245</v>
      </c>
      <c r="G1316" t="s">
        <v>1039</v>
      </c>
      <c r="H1316">
        <v>3</v>
      </c>
      <c r="J1316">
        <v>1</v>
      </c>
      <c r="L1316" t="s">
        <v>1066</v>
      </c>
      <c r="M1316" s="2">
        <v>44245</v>
      </c>
      <c r="N1316">
        <v>10</v>
      </c>
    </row>
    <row r="1317" spans="1:14" x14ac:dyDescent="0.2">
      <c r="A1317">
        <v>10541</v>
      </c>
      <c r="B1317">
        <f>VLOOKUP(A1317,'CounselingRecords (Becki)'!$A:$C,3,FALSE)</f>
        <v>9304</v>
      </c>
      <c r="C1317">
        <v>97442</v>
      </c>
      <c r="D1317">
        <f t="shared" si="20"/>
        <v>241315</v>
      </c>
      <c r="E1317">
        <v>1</v>
      </c>
      <c r="F1317" s="2">
        <v>44249</v>
      </c>
      <c r="G1317" t="s">
        <v>1039</v>
      </c>
      <c r="H1317">
        <v>3</v>
      </c>
      <c r="J1317">
        <v>1</v>
      </c>
      <c r="L1317" t="s">
        <v>1066</v>
      </c>
      <c r="M1317" s="2">
        <v>44249</v>
      </c>
      <c r="N1317">
        <v>10</v>
      </c>
    </row>
    <row r="1318" spans="1:14" x14ac:dyDescent="0.2">
      <c r="A1318">
        <v>10242</v>
      </c>
      <c r="B1318">
        <f>VLOOKUP(A1318,'CounselingRecords (Becki)'!$A:$C,3,FALSE)</f>
        <v>9035</v>
      </c>
      <c r="C1318">
        <v>97444</v>
      </c>
      <c r="D1318">
        <f t="shared" si="20"/>
        <v>241316</v>
      </c>
      <c r="E1318">
        <v>1</v>
      </c>
      <c r="F1318" s="2">
        <v>44249</v>
      </c>
      <c r="G1318" t="s">
        <v>1039</v>
      </c>
      <c r="H1318">
        <v>3</v>
      </c>
      <c r="J1318">
        <v>1</v>
      </c>
      <c r="L1318" t="s">
        <v>1066</v>
      </c>
      <c r="M1318" s="2">
        <v>44249</v>
      </c>
      <c r="N1318">
        <v>10</v>
      </c>
    </row>
    <row r="1319" spans="1:14" x14ac:dyDescent="0.2">
      <c r="A1319">
        <v>10512</v>
      </c>
      <c r="B1319">
        <f>VLOOKUP(A1319,'CounselingRecords (Becki)'!$A:$C,3,FALSE)</f>
        <v>9278</v>
      </c>
      <c r="C1319">
        <v>97446</v>
      </c>
      <c r="D1319">
        <f t="shared" si="20"/>
        <v>241317</v>
      </c>
      <c r="E1319">
        <v>1</v>
      </c>
      <c r="F1319" s="2">
        <v>44237</v>
      </c>
      <c r="G1319" t="s">
        <v>1039</v>
      </c>
      <c r="H1319">
        <v>3</v>
      </c>
      <c r="J1319">
        <v>1</v>
      </c>
      <c r="L1319" t="s">
        <v>1066</v>
      </c>
      <c r="M1319" s="2">
        <v>44237</v>
      </c>
      <c r="N1319">
        <v>10</v>
      </c>
    </row>
    <row r="1320" spans="1:14" x14ac:dyDescent="0.2">
      <c r="A1320">
        <v>10351</v>
      </c>
      <c r="B1320">
        <f>VLOOKUP(A1320,'CounselingRecords (Becki)'!$A:$C,3,FALSE)</f>
        <v>9142</v>
      </c>
      <c r="C1320">
        <v>97448</v>
      </c>
      <c r="D1320">
        <f t="shared" si="20"/>
        <v>241318</v>
      </c>
      <c r="E1320">
        <v>1</v>
      </c>
      <c r="F1320" s="2">
        <v>44228</v>
      </c>
      <c r="G1320" t="s">
        <v>1039</v>
      </c>
      <c r="H1320">
        <v>3</v>
      </c>
      <c r="J1320">
        <v>1</v>
      </c>
      <c r="L1320" t="s">
        <v>1066</v>
      </c>
      <c r="M1320" s="2">
        <v>44228</v>
      </c>
      <c r="N1320">
        <v>10</v>
      </c>
    </row>
    <row r="1321" spans="1:14" x14ac:dyDescent="0.2">
      <c r="A1321">
        <v>10300</v>
      </c>
      <c r="B1321">
        <f>VLOOKUP(A1321,'CounselingRecords (Becki)'!$A:$C,3,FALSE)</f>
        <v>9092</v>
      </c>
      <c r="C1321">
        <v>97439</v>
      </c>
      <c r="D1321">
        <f t="shared" si="20"/>
        <v>241319</v>
      </c>
      <c r="E1321">
        <v>1</v>
      </c>
      <c r="F1321" s="2">
        <v>44251</v>
      </c>
      <c r="G1321" t="s">
        <v>1039</v>
      </c>
      <c r="H1321">
        <v>3</v>
      </c>
      <c r="J1321">
        <v>1</v>
      </c>
      <c r="L1321" t="s">
        <v>1066</v>
      </c>
      <c r="M1321" s="2">
        <v>44251</v>
      </c>
      <c r="N1321">
        <v>10</v>
      </c>
    </row>
    <row r="1322" spans="1:14" x14ac:dyDescent="0.2">
      <c r="A1322">
        <v>10548</v>
      </c>
      <c r="B1322">
        <f>VLOOKUP(A1322,'CounselingRecords (Becki)'!$A:$C,3,FALSE)</f>
        <v>9310</v>
      </c>
      <c r="C1322">
        <v>97436</v>
      </c>
      <c r="D1322">
        <f t="shared" si="20"/>
        <v>241320</v>
      </c>
      <c r="E1322">
        <v>1</v>
      </c>
      <c r="F1322" s="2">
        <v>44250</v>
      </c>
      <c r="G1322" t="s">
        <v>1039</v>
      </c>
      <c r="H1322">
        <v>3</v>
      </c>
      <c r="J1322">
        <v>1</v>
      </c>
      <c r="L1322" t="s">
        <v>1066</v>
      </c>
      <c r="M1322" s="2">
        <v>44250</v>
      </c>
      <c r="N1322">
        <v>15</v>
      </c>
    </row>
    <row r="1323" spans="1:14" x14ac:dyDescent="0.2">
      <c r="A1323">
        <v>10543</v>
      </c>
      <c r="B1323">
        <f>VLOOKUP(A1323,'CounselingRecords (Becki)'!$A:$C,3,FALSE)</f>
        <v>9306</v>
      </c>
      <c r="C1323">
        <v>97437</v>
      </c>
      <c r="D1323">
        <f t="shared" si="20"/>
        <v>241321</v>
      </c>
      <c r="E1323">
        <v>1</v>
      </c>
      <c r="F1323" s="2">
        <v>44252</v>
      </c>
      <c r="G1323" t="s">
        <v>1039</v>
      </c>
      <c r="H1323">
        <v>3</v>
      </c>
      <c r="J1323">
        <v>1</v>
      </c>
      <c r="L1323" t="s">
        <v>1066</v>
      </c>
      <c r="M1323" s="2">
        <v>44252</v>
      </c>
      <c r="N1323">
        <v>10</v>
      </c>
    </row>
    <row r="1324" spans="1:14" x14ac:dyDescent="0.2">
      <c r="A1324">
        <v>10330</v>
      </c>
      <c r="B1324">
        <f>VLOOKUP(A1324,'CounselingRecords (Becki)'!$A:$C,3,FALSE)</f>
        <v>9122</v>
      </c>
      <c r="C1324">
        <v>97431</v>
      </c>
      <c r="D1324">
        <f t="shared" si="20"/>
        <v>241322</v>
      </c>
      <c r="E1324">
        <v>1</v>
      </c>
      <c r="F1324" s="2">
        <v>44250</v>
      </c>
      <c r="G1324" t="s">
        <v>1039</v>
      </c>
      <c r="H1324">
        <v>3</v>
      </c>
      <c r="J1324">
        <v>1</v>
      </c>
      <c r="L1324" t="s">
        <v>1066</v>
      </c>
      <c r="M1324" s="2">
        <v>44250</v>
      </c>
      <c r="N1324">
        <v>10</v>
      </c>
    </row>
    <row r="1325" spans="1:14" x14ac:dyDescent="0.2">
      <c r="A1325">
        <v>10262</v>
      </c>
      <c r="B1325">
        <f>VLOOKUP(A1325,'CounselingRecords (Becki)'!$A:$C,3,FALSE)</f>
        <v>9055</v>
      </c>
      <c r="C1325">
        <v>97433</v>
      </c>
      <c r="D1325">
        <f t="shared" si="20"/>
        <v>241323</v>
      </c>
      <c r="E1325">
        <v>1</v>
      </c>
      <c r="F1325" s="2">
        <v>44253</v>
      </c>
      <c r="G1325" t="s">
        <v>1039</v>
      </c>
      <c r="H1325">
        <v>3</v>
      </c>
      <c r="J1325">
        <v>1</v>
      </c>
      <c r="L1325" t="s">
        <v>1066</v>
      </c>
      <c r="M1325" s="2">
        <v>44253</v>
      </c>
      <c r="N1325">
        <v>10</v>
      </c>
    </row>
    <row r="1326" spans="1:14" x14ac:dyDescent="0.2">
      <c r="A1326">
        <v>10226</v>
      </c>
      <c r="B1326">
        <f>VLOOKUP(A1326,'CounselingRecords (Becki)'!$A:$C,3,FALSE)</f>
        <v>9020</v>
      </c>
      <c r="C1326">
        <v>97422</v>
      </c>
      <c r="D1326">
        <f t="shared" si="20"/>
        <v>241324</v>
      </c>
      <c r="E1326">
        <v>1</v>
      </c>
      <c r="F1326" s="2">
        <v>44251</v>
      </c>
      <c r="G1326" t="s">
        <v>1039</v>
      </c>
      <c r="H1326">
        <v>3</v>
      </c>
      <c r="J1326">
        <v>1</v>
      </c>
      <c r="L1326" t="s">
        <v>1066</v>
      </c>
      <c r="M1326" s="2">
        <v>44251</v>
      </c>
      <c r="N1326">
        <v>10</v>
      </c>
    </row>
    <row r="1327" spans="1:14" x14ac:dyDescent="0.2">
      <c r="A1327">
        <v>10314</v>
      </c>
      <c r="B1327">
        <f>VLOOKUP(A1327,'CounselingRecords (Becki)'!$A:$C,3,FALSE)</f>
        <v>9106</v>
      </c>
      <c r="C1327">
        <v>97423</v>
      </c>
      <c r="D1327">
        <f t="shared" si="20"/>
        <v>241325</v>
      </c>
      <c r="E1327">
        <v>1</v>
      </c>
      <c r="F1327" s="2">
        <v>44252</v>
      </c>
      <c r="G1327" t="s">
        <v>1039</v>
      </c>
      <c r="H1327">
        <v>3</v>
      </c>
      <c r="J1327">
        <v>1</v>
      </c>
      <c r="L1327" t="s">
        <v>1066</v>
      </c>
      <c r="M1327" s="2">
        <v>44252</v>
      </c>
      <c r="N1327">
        <v>10</v>
      </c>
    </row>
    <row r="1328" spans="1:14" x14ac:dyDescent="0.2">
      <c r="A1328">
        <v>10232</v>
      </c>
      <c r="B1328">
        <f>VLOOKUP(A1328,'CounselingRecords (Becki)'!$A:$C,3,FALSE)</f>
        <v>9025</v>
      </c>
      <c r="C1328">
        <v>97425</v>
      </c>
      <c r="D1328">
        <f t="shared" si="20"/>
        <v>241326</v>
      </c>
      <c r="E1328">
        <v>1</v>
      </c>
      <c r="F1328" s="2">
        <v>44250</v>
      </c>
      <c r="G1328" t="s">
        <v>1039</v>
      </c>
      <c r="H1328">
        <v>3</v>
      </c>
      <c r="J1328">
        <v>1</v>
      </c>
      <c r="L1328" t="s">
        <v>1066</v>
      </c>
      <c r="M1328" s="2">
        <v>44250</v>
      </c>
      <c r="N1328">
        <v>10</v>
      </c>
    </row>
    <row r="1329" spans="1:14" x14ac:dyDescent="0.2">
      <c r="A1329">
        <v>10317</v>
      </c>
      <c r="B1329">
        <f>VLOOKUP(A1329,'CounselingRecords (Becki)'!$A:$C,3,FALSE)</f>
        <v>9109</v>
      </c>
      <c r="C1329">
        <v>97427</v>
      </c>
      <c r="D1329">
        <f t="shared" si="20"/>
        <v>241327</v>
      </c>
      <c r="E1329">
        <v>1</v>
      </c>
      <c r="F1329" s="2">
        <v>44228</v>
      </c>
      <c r="G1329" t="s">
        <v>1039</v>
      </c>
      <c r="H1329">
        <v>3</v>
      </c>
      <c r="J1329">
        <v>1</v>
      </c>
      <c r="L1329" t="s">
        <v>1066</v>
      </c>
      <c r="M1329" s="2">
        <v>44228</v>
      </c>
      <c r="N1329">
        <v>10</v>
      </c>
    </row>
    <row r="1330" spans="1:14" x14ac:dyDescent="0.2">
      <c r="A1330">
        <v>10329</v>
      </c>
      <c r="B1330">
        <f>VLOOKUP(A1330,'CounselingRecords (Becki)'!$A:$C,3,FALSE)</f>
        <v>9121</v>
      </c>
      <c r="C1330">
        <v>97429</v>
      </c>
      <c r="D1330">
        <f t="shared" si="20"/>
        <v>241328</v>
      </c>
      <c r="E1330">
        <v>1</v>
      </c>
      <c r="F1330" s="2">
        <v>44250</v>
      </c>
      <c r="G1330" t="s">
        <v>1039</v>
      </c>
      <c r="H1330">
        <v>3</v>
      </c>
      <c r="J1330">
        <v>1</v>
      </c>
      <c r="L1330" t="s">
        <v>1066</v>
      </c>
      <c r="M1330" s="2">
        <v>44250</v>
      </c>
      <c r="N1330">
        <v>10</v>
      </c>
    </row>
    <row r="1331" spans="1:14" x14ac:dyDescent="0.2">
      <c r="A1331">
        <v>10402</v>
      </c>
      <c r="B1331">
        <f>VLOOKUP(A1331,'CounselingRecords (Becki)'!$A:$C,3,FALSE)</f>
        <v>9188</v>
      </c>
      <c r="C1331">
        <v>97202</v>
      </c>
      <c r="D1331">
        <f t="shared" si="20"/>
        <v>241329</v>
      </c>
      <c r="E1331">
        <v>1</v>
      </c>
      <c r="F1331" s="2">
        <v>44209</v>
      </c>
      <c r="G1331" t="s">
        <v>1039</v>
      </c>
      <c r="H1331">
        <v>3</v>
      </c>
      <c r="J1331">
        <v>1</v>
      </c>
      <c r="L1331" t="s">
        <v>1066</v>
      </c>
      <c r="M1331" s="2">
        <v>44209</v>
      </c>
      <c r="N1331">
        <v>10</v>
      </c>
    </row>
    <row r="1332" spans="1:14" x14ac:dyDescent="0.2">
      <c r="A1332">
        <v>10231</v>
      </c>
      <c r="B1332">
        <f>VLOOKUP(A1332,'CounselingRecords (Becki)'!$A:$C,3,FALSE)</f>
        <v>9024</v>
      </c>
      <c r="C1332">
        <v>97407</v>
      </c>
      <c r="D1332">
        <f t="shared" si="20"/>
        <v>241330</v>
      </c>
      <c r="E1332">
        <v>1</v>
      </c>
      <c r="F1332" s="2">
        <v>44253</v>
      </c>
      <c r="G1332" t="s">
        <v>1039</v>
      </c>
      <c r="H1332">
        <v>3</v>
      </c>
      <c r="J1332">
        <v>1</v>
      </c>
      <c r="L1332" t="s">
        <v>1066</v>
      </c>
      <c r="M1332" s="2">
        <v>44253</v>
      </c>
      <c r="N1332">
        <v>10</v>
      </c>
    </row>
    <row r="1333" spans="1:14" x14ac:dyDescent="0.2">
      <c r="A1333">
        <v>10231</v>
      </c>
      <c r="B1333">
        <f>VLOOKUP(A1333,'CounselingRecords (Becki)'!$A:$C,3,FALSE)</f>
        <v>9024</v>
      </c>
      <c r="C1333">
        <v>97408</v>
      </c>
      <c r="D1333">
        <f t="shared" si="20"/>
        <v>241331</v>
      </c>
      <c r="E1333">
        <v>1</v>
      </c>
      <c r="F1333" s="2">
        <v>44258</v>
      </c>
      <c r="G1333" t="s">
        <v>1039</v>
      </c>
      <c r="H1333">
        <v>3</v>
      </c>
      <c r="J1333">
        <v>1</v>
      </c>
      <c r="L1333" t="s">
        <v>1066</v>
      </c>
      <c r="M1333" s="2">
        <v>44258</v>
      </c>
      <c r="N1333">
        <v>10</v>
      </c>
    </row>
    <row r="1334" spans="1:14" x14ac:dyDescent="0.2">
      <c r="A1334">
        <v>10256</v>
      </c>
      <c r="B1334">
        <f>VLOOKUP(A1334,'CounselingRecords (Becki)'!$A:$C,3,FALSE)</f>
        <v>9049</v>
      </c>
      <c r="C1334">
        <v>97410</v>
      </c>
      <c r="D1334">
        <f t="shared" si="20"/>
        <v>241332</v>
      </c>
      <c r="E1334">
        <v>1</v>
      </c>
      <c r="F1334" s="2">
        <v>44253</v>
      </c>
      <c r="G1334" t="s">
        <v>1039</v>
      </c>
      <c r="H1334">
        <v>3</v>
      </c>
      <c r="J1334">
        <v>1</v>
      </c>
      <c r="L1334" t="s">
        <v>1066</v>
      </c>
      <c r="M1334" s="2">
        <v>44253</v>
      </c>
      <c r="N1334">
        <v>15</v>
      </c>
    </row>
    <row r="1335" spans="1:14" x14ac:dyDescent="0.2">
      <c r="A1335">
        <v>10450</v>
      </c>
      <c r="B1335">
        <f>VLOOKUP(A1335,'CounselingRecords (Becki)'!$A:$C,3,FALSE)</f>
        <v>9225</v>
      </c>
      <c r="C1335">
        <v>97412</v>
      </c>
      <c r="D1335">
        <f t="shared" si="20"/>
        <v>241333</v>
      </c>
      <c r="E1335">
        <v>1</v>
      </c>
      <c r="F1335" s="2">
        <v>44253</v>
      </c>
      <c r="G1335" t="s">
        <v>1039</v>
      </c>
      <c r="H1335">
        <v>3</v>
      </c>
      <c r="J1335">
        <v>1</v>
      </c>
      <c r="L1335" t="s">
        <v>1066</v>
      </c>
      <c r="M1335" s="2">
        <v>44253</v>
      </c>
      <c r="N1335">
        <v>10</v>
      </c>
    </row>
    <row r="1336" spans="1:14" x14ac:dyDescent="0.2">
      <c r="A1336">
        <v>10427</v>
      </c>
      <c r="B1336">
        <f>VLOOKUP(A1336,'CounselingRecords (Becki)'!$A:$C,3,FALSE)</f>
        <v>9207</v>
      </c>
      <c r="C1336">
        <v>97416</v>
      </c>
      <c r="D1336">
        <f t="shared" si="20"/>
        <v>241334</v>
      </c>
      <c r="E1336">
        <v>1</v>
      </c>
      <c r="F1336" s="2">
        <v>44253</v>
      </c>
      <c r="G1336" t="s">
        <v>1039</v>
      </c>
      <c r="H1336">
        <v>3</v>
      </c>
      <c r="J1336">
        <v>1</v>
      </c>
      <c r="L1336" t="s">
        <v>1066</v>
      </c>
      <c r="M1336" s="2">
        <v>44253</v>
      </c>
      <c r="N1336">
        <v>10</v>
      </c>
    </row>
    <row r="1337" spans="1:14" x14ac:dyDescent="0.2">
      <c r="A1337">
        <v>10240</v>
      </c>
      <c r="B1337">
        <f>VLOOKUP(A1337,'CounselingRecords (Becki)'!$A:$C,3,FALSE)</f>
        <v>9033</v>
      </c>
      <c r="C1337">
        <v>97418</v>
      </c>
      <c r="D1337">
        <f t="shared" si="20"/>
        <v>241335</v>
      </c>
      <c r="E1337">
        <v>1</v>
      </c>
      <c r="F1337" s="2">
        <v>44266</v>
      </c>
      <c r="G1337" t="s">
        <v>1039</v>
      </c>
      <c r="H1337">
        <v>3</v>
      </c>
      <c r="J1337">
        <v>1</v>
      </c>
      <c r="L1337" t="s">
        <v>1066</v>
      </c>
      <c r="M1337" s="2">
        <v>44266</v>
      </c>
      <c r="N1337">
        <v>10</v>
      </c>
    </row>
    <row r="1338" spans="1:14" x14ac:dyDescent="0.2">
      <c r="A1338">
        <v>10424</v>
      </c>
      <c r="B1338">
        <f>VLOOKUP(A1338,'CounselingRecords (Becki)'!$A:$C,3,FALSE)</f>
        <v>9206</v>
      </c>
      <c r="C1338">
        <v>97420</v>
      </c>
      <c r="D1338">
        <f t="shared" si="20"/>
        <v>241336</v>
      </c>
      <c r="E1338">
        <v>1</v>
      </c>
      <c r="F1338" s="2">
        <v>44251</v>
      </c>
      <c r="G1338" t="s">
        <v>1039</v>
      </c>
      <c r="H1338">
        <v>3</v>
      </c>
      <c r="J1338">
        <v>1</v>
      </c>
      <c r="L1338" t="s">
        <v>1066</v>
      </c>
      <c r="M1338" s="2">
        <v>44251</v>
      </c>
      <c r="N1338">
        <v>10</v>
      </c>
    </row>
    <row r="1339" spans="1:14" x14ac:dyDescent="0.2">
      <c r="A1339">
        <v>10555</v>
      </c>
      <c r="B1339">
        <f>VLOOKUP(A1339,'CounselingRecords (Becki)'!$A:$C,3,FALSE)</f>
        <v>9316</v>
      </c>
      <c r="C1339">
        <v>97503</v>
      </c>
      <c r="D1339">
        <f t="shared" si="20"/>
        <v>241337</v>
      </c>
      <c r="E1339">
        <v>1</v>
      </c>
      <c r="F1339" s="2">
        <v>44265</v>
      </c>
      <c r="G1339" t="s">
        <v>1039</v>
      </c>
      <c r="H1339">
        <v>3</v>
      </c>
      <c r="J1339">
        <v>1</v>
      </c>
      <c r="L1339" t="s">
        <v>1066</v>
      </c>
      <c r="M1339" s="2">
        <v>44265</v>
      </c>
      <c r="N1339">
        <v>20</v>
      </c>
    </row>
    <row r="1340" spans="1:14" x14ac:dyDescent="0.2">
      <c r="A1340">
        <v>10556</v>
      </c>
      <c r="B1340">
        <f>VLOOKUP(A1340,'CounselingRecords (Becki)'!$A:$C,3,FALSE)</f>
        <v>9317</v>
      </c>
      <c r="C1340">
        <v>97506</v>
      </c>
      <c r="D1340">
        <f t="shared" si="20"/>
        <v>241338</v>
      </c>
      <c r="E1340">
        <v>1</v>
      </c>
      <c r="F1340" s="2">
        <v>44265</v>
      </c>
      <c r="G1340" t="s">
        <v>1039</v>
      </c>
      <c r="H1340">
        <v>3</v>
      </c>
      <c r="J1340">
        <v>1</v>
      </c>
      <c r="L1340" t="s">
        <v>1066</v>
      </c>
      <c r="M1340" s="2">
        <v>44265</v>
      </c>
      <c r="N1340">
        <v>20</v>
      </c>
    </row>
    <row r="1341" spans="1:14" x14ac:dyDescent="0.2">
      <c r="A1341">
        <v>10557</v>
      </c>
      <c r="B1341">
        <f>VLOOKUP(A1341,'CounselingRecords (Becki)'!$A:$C,3,FALSE)</f>
        <v>9318</v>
      </c>
      <c r="C1341">
        <v>97509</v>
      </c>
      <c r="D1341">
        <f t="shared" si="20"/>
        <v>241339</v>
      </c>
      <c r="E1341">
        <v>1</v>
      </c>
      <c r="F1341" s="2">
        <v>44265</v>
      </c>
      <c r="G1341" t="s">
        <v>1039</v>
      </c>
      <c r="H1341">
        <v>3</v>
      </c>
      <c r="J1341">
        <v>1</v>
      </c>
      <c r="L1341" t="s">
        <v>1066</v>
      </c>
      <c r="M1341" s="2">
        <v>44265</v>
      </c>
      <c r="N1341">
        <v>10</v>
      </c>
    </row>
    <row r="1342" spans="1:14" x14ac:dyDescent="0.2">
      <c r="A1342">
        <v>10558</v>
      </c>
      <c r="B1342">
        <f>VLOOKUP(A1342,'CounselingRecords (Becki)'!$A:$C,3,FALSE)</f>
        <v>9319</v>
      </c>
      <c r="C1342">
        <v>97511</v>
      </c>
      <c r="D1342">
        <f t="shared" si="20"/>
        <v>241340</v>
      </c>
      <c r="E1342">
        <v>1</v>
      </c>
      <c r="F1342" s="2">
        <v>44265</v>
      </c>
      <c r="G1342" t="s">
        <v>1039</v>
      </c>
      <c r="H1342">
        <v>3</v>
      </c>
      <c r="J1342">
        <v>1</v>
      </c>
      <c r="L1342" t="s">
        <v>1066</v>
      </c>
      <c r="M1342" s="2">
        <v>44265</v>
      </c>
      <c r="N1342">
        <v>10</v>
      </c>
    </row>
    <row r="1343" spans="1:14" x14ac:dyDescent="0.2">
      <c r="A1343">
        <v>10362</v>
      </c>
      <c r="B1343">
        <f>VLOOKUP(A1343,'CounselingRecords (Becki)'!$A:$C,3,FALSE)</f>
        <v>9151</v>
      </c>
      <c r="C1343">
        <v>97497</v>
      </c>
      <c r="D1343">
        <f t="shared" si="20"/>
        <v>241341</v>
      </c>
      <c r="E1343">
        <v>1</v>
      </c>
      <c r="F1343" s="2">
        <v>44264</v>
      </c>
      <c r="G1343" t="s">
        <v>1039</v>
      </c>
      <c r="H1343">
        <v>3</v>
      </c>
      <c r="J1343">
        <v>1</v>
      </c>
      <c r="L1343" t="s">
        <v>1066</v>
      </c>
      <c r="M1343" s="2">
        <v>44264</v>
      </c>
      <c r="N1343">
        <v>10</v>
      </c>
    </row>
    <row r="1344" spans="1:14" x14ac:dyDescent="0.2">
      <c r="A1344">
        <v>10554</v>
      </c>
      <c r="B1344">
        <f>VLOOKUP(A1344,'CounselingRecords (Becki)'!$A:$C,3,FALSE)</f>
        <v>9315</v>
      </c>
      <c r="C1344">
        <v>97501</v>
      </c>
      <c r="D1344">
        <f t="shared" si="20"/>
        <v>241342</v>
      </c>
      <c r="E1344">
        <v>1</v>
      </c>
      <c r="F1344" s="2">
        <v>44265</v>
      </c>
      <c r="G1344" t="s">
        <v>1039</v>
      </c>
      <c r="H1344">
        <v>3</v>
      </c>
      <c r="J1344">
        <v>1</v>
      </c>
      <c r="L1344" t="s">
        <v>1066</v>
      </c>
      <c r="M1344" s="2">
        <v>44265</v>
      </c>
      <c r="N1344">
        <v>10</v>
      </c>
    </row>
    <row r="1345" spans="1:14" x14ac:dyDescent="0.2">
      <c r="A1345">
        <v>10532</v>
      </c>
      <c r="B1345">
        <f>VLOOKUP(A1345,'CounselingRecords (Becki)'!$A:$C,3,FALSE)</f>
        <v>9296</v>
      </c>
      <c r="C1345">
        <v>97493</v>
      </c>
      <c r="D1345">
        <f t="shared" si="20"/>
        <v>241343</v>
      </c>
      <c r="E1345">
        <v>1</v>
      </c>
      <c r="F1345" s="2">
        <v>44264</v>
      </c>
      <c r="G1345" t="s">
        <v>1039</v>
      </c>
      <c r="H1345">
        <v>3</v>
      </c>
      <c r="J1345">
        <v>1</v>
      </c>
      <c r="L1345" t="s">
        <v>1066</v>
      </c>
      <c r="M1345" s="2">
        <v>44264</v>
      </c>
      <c r="N1345">
        <v>10</v>
      </c>
    </row>
    <row r="1346" spans="1:14" x14ac:dyDescent="0.2">
      <c r="A1346">
        <v>10420</v>
      </c>
      <c r="B1346">
        <f>VLOOKUP(A1346,'CounselingRecords (Becki)'!$A:$C,3,FALSE)</f>
        <v>9202</v>
      </c>
      <c r="C1346">
        <v>97489</v>
      </c>
      <c r="D1346">
        <f t="shared" si="20"/>
        <v>241344</v>
      </c>
      <c r="E1346">
        <v>1</v>
      </c>
      <c r="F1346" s="2">
        <v>44264</v>
      </c>
      <c r="G1346" t="s">
        <v>1039</v>
      </c>
      <c r="H1346">
        <v>3</v>
      </c>
      <c r="J1346">
        <v>1</v>
      </c>
      <c r="L1346" t="s">
        <v>1066</v>
      </c>
      <c r="M1346" s="2">
        <v>44264</v>
      </c>
      <c r="N1346">
        <v>10</v>
      </c>
    </row>
    <row r="1347" spans="1:14" x14ac:dyDescent="0.2">
      <c r="A1347">
        <v>10253</v>
      </c>
      <c r="B1347">
        <f>VLOOKUP(A1347,'CounselingRecords (Becki)'!$A:$C,3,FALSE)</f>
        <v>9046</v>
      </c>
      <c r="C1347">
        <v>97479</v>
      </c>
      <c r="D1347">
        <f t="shared" si="20"/>
        <v>241345</v>
      </c>
      <c r="E1347">
        <v>1</v>
      </c>
      <c r="F1347" s="2">
        <v>44263</v>
      </c>
      <c r="G1347" t="s">
        <v>1039</v>
      </c>
      <c r="H1347">
        <v>3</v>
      </c>
      <c r="J1347">
        <v>1</v>
      </c>
      <c r="L1347" t="s">
        <v>1066</v>
      </c>
      <c r="M1347" s="2">
        <v>44263</v>
      </c>
      <c r="N1347">
        <v>10</v>
      </c>
    </row>
    <row r="1348" spans="1:14" x14ac:dyDescent="0.2">
      <c r="A1348">
        <v>10421</v>
      </c>
      <c r="B1348">
        <f>VLOOKUP(A1348,'CounselingRecords (Becki)'!$A:$C,3,FALSE)</f>
        <v>9203</v>
      </c>
      <c r="C1348">
        <v>97491</v>
      </c>
      <c r="D1348">
        <f t="shared" ref="D1348:D1411" si="21">D1347+1</f>
        <v>241346</v>
      </c>
      <c r="E1348">
        <v>1</v>
      </c>
      <c r="F1348" s="2">
        <v>44264</v>
      </c>
      <c r="G1348" t="s">
        <v>1039</v>
      </c>
      <c r="H1348">
        <v>3</v>
      </c>
      <c r="J1348">
        <v>1</v>
      </c>
      <c r="L1348" t="s">
        <v>1066</v>
      </c>
      <c r="M1348" s="2">
        <v>44264</v>
      </c>
      <c r="N1348">
        <v>10</v>
      </c>
    </row>
    <row r="1349" spans="1:14" x14ac:dyDescent="0.2">
      <c r="A1349">
        <v>10314</v>
      </c>
      <c r="B1349">
        <f>VLOOKUP(A1349,'CounselingRecords (Becki)'!$A:$C,3,FALSE)</f>
        <v>9106</v>
      </c>
      <c r="C1349">
        <v>97484</v>
      </c>
      <c r="D1349">
        <f t="shared" si="21"/>
        <v>241347</v>
      </c>
      <c r="E1349">
        <v>1</v>
      </c>
      <c r="F1349" s="2">
        <v>44263</v>
      </c>
      <c r="G1349" t="s">
        <v>1039</v>
      </c>
      <c r="H1349">
        <v>3</v>
      </c>
      <c r="J1349">
        <v>1</v>
      </c>
      <c r="L1349" t="s">
        <v>1066</v>
      </c>
      <c r="M1349" s="2">
        <v>44263</v>
      </c>
      <c r="N1349">
        <v>10</v>
      </c>
    </row>
    <row r="1350" spans="1:14" x14ac:dyDescent="0.2">
      <c r="A1350">
        <v>10553</v>
      </c>
      <c r="B1350">
        <f>VLOOKUP(A1350,'CounselingRecords (Becki)'!$A:$C,3,FALSE)</f>
        <v>9314</v>
      </c>
      <c r="C1350">
        <v>97486</v>
      </c>
      <c r="D1350">
        <f t="shared" si="21"/>
        <v>241348</v>
      </c>
      <c r="E1350">
        <v>1</v>
      </c>
      <c r="F1350" s="2">
        <v>44263</v>
      </c>
      <c r="G1350" t="s">
        <v>1039</v>
      </c>
      <c r="H1350">
        <v>3</v>
      </c>
      <c r="J1350">
        <v>1</v>
      </c>
      <c r="L1350" t="s">
        <v>1066</v>
      </c>
      <c r="M1350" s="2">
        <v>44263</v>
      </c>
      <c r="N1350">
        <v>10</v>
      </c>
    </row>
    <row r="1351" spans="1:14" x14ac:dyDescent="0.2">
      <c r="A1351">
        <v>10293</v>
      </c>
      <c r="B1351">
        <f>VLOOKUP(A1351,'CounselingRecords (Becki)'!$A:$C,3,FALSE)</f>
        <v>9085</v>
      </c>
      <c r="C1351">
        <v>97487</v>
      </c>
      <c r="D1351">
        <f t="shared" si="21"/>
        <v>241349</v>
      </c>
      <c r="E1351">
        <v>1</v>
      </c>
      <c r="F1351" s="2">
        <v>44264</v>
      </c>
      <c r="G1351" t="s">
        <v>1039</v>
      </c>
      <c r="H1351">
        <v>3</v>
      </c>
      <c r="J1351">
        <v>1</v>
      </c>
      <c r="L1351" t="s">
        <v>1066</v>
      </c>
      <c r="M1351" s="2">
        <v>44264</v>
      </c>
      <c r="N1351">
        <v>10</v>
      </c>
    </row>
    <row r="1352" spans="1:14" x14ac:dyDescent="0.2">
      <c r="A1352">
        <v>10219</v>
      </c>
      <c r="B1352">
        <f>VLOOKUP(A1352,'CounselingRecords (Becki)'!$A:$C,3,FALSE)</f>
        <v>9013</v>
      </c>
      <c r="C1352">
        <v>97482</v>
      </c>
      <c r="D1352">
        <f t="shared" si="21"/>
        <v>241350</v>
      </c>
      <c r="E1352">
        <v>1</v>
      </c>
      <c r="F1352" s="2">
        <v>44263</v>
      </c>
      <c r="G1352" t="s">
        <v>1039</v>
      </c>
      <c r="H1352">
        <v>3</v>
      </c>
      <c r="J1352">
        <v>1</v>
      </c>
      <c r="L1352" t="s">
        <v>1066</v>
      </c>
      <c r="M1352" s="2">
        <v>44263</v>
      </c>
      <c r="N1352">
        <v>10</v>
      </c>
    </row>
    <row r="1353" spans="1:14" x14ac:dyDescent="0.2">
      <c r="A1353">
        <v>10434</v>
      </c>
      <c r="B1353">
        <f>VLOOKUP(A1353,'CounselingRecords (Becki)'!$A:$C,3,FALSE)</f>
        <v>9213</v>
      </c>
      <c r="C1353">
        <v>97477</v>
      </c>
      <c r="D1353">
        <f t="shared" si="21"/>
        <v>241351</v>
      </c>
      <c r="E1353">
        <v>1</v>
      </c>
      <c r="F1353" s="2">
        <v>44263</v>
      </c>
      <c r="G1353" t="s">
        <v>1039</v>
      </c>
      <c r="H1353">
        <v>3</v>
      </c>
      <c r="J1353">
        <v>1</v>
      </c>
      <c r="L1353" t="s">
        <v>1066</v>
      </c>
      <c r="M1353" s="2">
        <v>44263</v>
      </c>
      <c r="N1353">
        <v>10</v>
      </c>
    </row>
    <row r="1354" spans="1:14" x14ac:dyDescent="0.2">
      <c r="A1354">
        <v>10206</v>
      </c>
      <c r="B1354">
        <f>VLOOKUP(A1354,'CounselingRecords (Becki)'!$A:$C,3,FALSE)</f>
        <v>9000</v>
      </c>
      <c r="C1354">
        <v>97530</v>
      </c>
      <c r="D1354">
        <f t="shared" si="21"/>
        <v>241352</v>
      </c>
      <c r="E1354">
        <v>1</v>
      </c>
      <c r="F1354" s="2">
        <v>44267</v>
      </c>
      <c r="G1354" t="s">
        <v>1039</v>
      </c>
      <c r="H1354">
        <v>3</v>
      </c>
      <c r="J1354">
        <v>1</v>
      </c>
      <c r="L1354" t="s">
        <v>1066</v>
      </c>
      <c r="M1354" s="2">
        <v>44267</v>
      </c>
      <c r="N1354">
        <v>10</v>
      </c>
    </row>
    <row r="1355" spans="1:14" x14ac:dyDescent="0.2">
      <c r="A1355">
        <v>10565</v>
      </c>
      <c r="B1355">
        <f>VLOOKUP(A1355,'CounselingRecords (Becki)'!$A:$C,3,FALSE)</f>
        <v>9326</v>
      </c>
      <c r="C1355">
        <v>97527</v>
      </c>
      <c r="D1355">
        <f t="shared" si="21"/>
        <v>241353</v>
      </c>
      <c r="E1355">
        <v>1</v>
      </c>
      <c r="F1355" s="2">
        <v>44266</v>
      </c>
      <c r="G1355" t="s">
        <v>1039</v>
      </c>
      <c r="H1355">
        <v>3</v>
      </c>
      <c r="J1355">
        <v>1</v>
      </c>
      <c r="L1355" t="s">
        <v>1066</v>
      </c>
      <c r="M1355" s="2">
        <v>44266</v>
      </c>
      <c r="N1355">
        <v>10</v>
      </c>
    </row>
    <row r="1356" spans="1:14" x14ac:dyDescent="0.2">
      <c r="A1356">
        <v>10427</v>
      </c>
      <c r="B1356">
        <f>VLOOKUP(A1356,'CounselingRecords (Becki)'!$A:$C,3,FALSE)</f>
        <v>9207</v>
      </c>
      <c r="C1356">
        <v>97523</v>
      </c>
      <c r="D1356">
        <f t="shared" si="21"/>
        <v>241354</v>
      </c>
      <c r="E1356">
        <v>1</v>
      </c>
      <c r="F1356" s="2">
        <v>44266</v>
      </c>
      <c r="G1356" t="s">
        <v>1039</v>
      </c>
      <c r="H1356">
        <v>3</v>
      </c>
      <c r="J1356">
        <v>1</v>
      </c>
      <c r="L1356" t="s">
        <v>1066</v>
      </c>
      <c r="M1356" s="2">
        <v>44266</v>
      </c>
      <c r="N1356">
        <v>10</v>
      </c>
    </row>
    <row r="1357" spans="1:14" x14ac:dyDescent="0.2">
      <c r="A1357">
        <v>10564</v>
      </c>
      <c r="B1357">
        <f>VLOOKUP(A1357,'CounselingRecords (Becki)'!$A:$C,3,FALSE)</f>
        <v>9325</v>
      </c>
      <c r="C1357">
        <v>97525</v>
      </c>
      <c r="D1357">
        <f t="shared" si="21"/>
        <v>241355</v>
      </c>
      <c r="E1357">
        <v>1</v>
      </c>
      <c r="F1357" s="2">
        <v>44266</v>
      </c>
      <c r="G1357" t="s">
        <v>1039</v>
      </c>
      <c r="H1357">
        <v>3</v>
      </c>
      <c r="J1357">
        <v>1</v>
      </c>
      <c r="L1357" t="s">
        <v>1066</v>
      </c>
      <c r="M1357" s="2">
        <v>44266</v>
      </c>
      <c r="N1357">
        <v>10</v>
      </c>
    </row>
    <row r="1358" spans="1:14" x14ac:dyDescent="0.2">
      <c r="A1358">
        <v>10563</v>
      </c>
      <c r="B1358">
        <f>VLOOKUP(A1358,'CounselingRecords (Becki)'!$A:$C,3,FALSE)</f>
        <v>9324</v>
      </c>
      <c r="C1358">
        <v>97521</v>
      </c>
      <c r="D1358">
        <f t="shared" si="21"/>
        <v>241356</v>
      </c>
      <c r="E1358">
        <v>1</v>
      </c>
      <c r="F1358" s="2">
        <v>44266</v>
      </c>
      <c r="G1358" t="s">
        <v>1039</v>
      </c>
      <c r="H1358">
        <v>3</v>
      </c>
      <c r="J1358">
        <v>1</v>
      </c>
      <c r="L1358" t="s">
        <v>1066</v>
      </c>
      <c r="M1358" s="2">
        <v>44266</v>
      </c>
      <c r="N1358">
        <v>10</v>
      </c>
    </row>
    <row r="1359" spans="1:14" x14ac:dyDescent="0.2">
      <c r="A1359">
        <v>10264</v>
      </c>
      <c r="B1359">
        <f>VLOOKUP(A1359,'CounselingRecords (Becki)'!$A:$C,3,FALSE)</f>
        <v>9057</v>
      </c>
      <c r="C1359">
        <v>97517</v>
      </c>
      <c r="D1359">
        <f t="shared" si="21"/>
        <v>241357</v>
      </c>
      <c r="E1359">
        <v>1</v>
      </c>
      <c r="F1359" s="2">
        <v>44266</v>
      </c>
      <c r="G1359" t="s">
        <v>1039</v>
      </c>
      <c r="H1359">
        <v>3</v>
      </c>
      <c r="J1359">
        <v>1</v>
      </c>
      <c r="L1359" t="s">
        <v>1066</v>
      </c>
      <c r="M1359" s="2">
        <v>44266</v>
      </c>
      <c r="N1359">
        <v>10</v>
      </c>
    </row>
    <row r="1360" spans="1:14" x14ac:dyDescent="0.2">
      <c r="A1360">
        <v>10281</v>
      </c>
      <c r="B1360">
        <f>VLOOKUP(A1360,'CounselingRecords (Becki)'!$A:$C,3,FALSE)</f>
        <v>9073</v>
      </c>
      <c r="C1360">
        <v>97547</v>
      </c>
      <c r="D1360">
        <f t="shared" si="21"/>
        <v>241358</v>
      </c>
      <c r="E1360">
        <v>1</v>
      </c>
      <c r="F1360" s="2">
        <v>44264</v>
      </c>
      <c r="G1360" t="s">
        <v>1039</v>
      </c>
      <c r="H1360">
        <v>3</v>
      </c>
      <c r="J1360">
        <v>1</v>
      </c>
      <c r="L1360" t="s">
        <v>1066</v>
      </c>
      <c r="M1360" s="2">
        <v>44264</v>
      </c>
      <c r="N1360">
        <v>10</v>
      </c>
    </row>
    <row r="1361" spans="1:14" x14ac:dyDescent="0.2">
      <c r="A1361">
        <v>10223</v>
      </c>
      <c r="B1361">
        <f>VLOOKUP(A1361,'CounselingRecords (Becki)'!$A:$C,3,FALSE)</f>
        <v>9017</v>
      </c>
      <c r="C1361">
        <v>97535</v>
      </c>
      <c r="D1361">
        <f t="shared" si="21"/>
        <v>241359</v>
      </c>
      <c r="E1361">
        <v>1</v>
      </c>
      <c r="F1361" s="2">
        <v>44270</v>
      </c>
      <c r="G1361" t="s">
        <v>1039</v>
      </c>
      <c r="H1361">
        <v>3</v>
      </c>
      <c r="J1361">
        <v>1</v>
      </c>
      <c r="L1361" t="s">
        <v>1066</v>
      </c>
      <c r="M1361" s="2">
        <v>44270</v>
      </c>
      <c r="N1361">
        <v>10</v>
      </c>
    </row>
    <row r="1362" spans="1:14" x14ac:dyDescent="0.2">
      <c r="A1362">
        <v>10458</v>
      </c>
      <c r="B1362">
        <f>VLOOKUP(A1362,'CounselingRecords (Becki)'!$A:$C,3,FALSE)</f>
        <v>9232</v>
      </c>
      <c r="C1362">
        <v>97541</v>
      </c>
      <c r="D1362">
        <f t="shared" si="21"/>
        <v>241360</v>
      </c>
      <c r="E1362">
        <v>1</v>
      </c>
      <c r="F1362" s="2">
        <v>44272</v>
      </c>
      <c r="G1362" t="s">
        <v>1039</v>
      </c>
      <c r="H1362">
        <v>3</v>
      </c>
      <c r="J1362">
        <v>1</v>
      </c>
      <c r="L1362" t="s">
        <v>1066</v>
      </c>
      <c r="M1362" s="2">
        <v>44272</v>
      </c>
      <c r="N1362">
        <v>10</v>
      </c>
    </row>
    <row r="1363" spans="1:14" x14ac:dyDescent="0.2">
      <c r="A1363">
        <v>10458</v>
      </c>
      <c r="B1363">
        <f>VLOOKUP(A1363,'CounselingRecords (Becki)'!$A:$C,3,FALSE)</f>
        <v>9232</v>
      </c>
      <c r="C1363">
        <v>97539</v>
      </c>
      <c r="D1363">
        <f t="shared" si="21"/>
        <v>241361</v>
      </c>
      <c r="E1363">
        <v>1</v>
      </c>
      <c r="F1363" s="2">
        <v>44270</v>
      </c>
      <c r="G1363" t="s">
        <v>1039</v>
      </c>
      <c r="H1363">
        <v>3</v>
      </c>
      <c r="J1363">
        <v>1</v>
      </c>
      <c r="L1363" t="s">
        <v>1066</v>
      </c>
      <c r="M1363" s="2">
        <v>44270</v>
      </c>
      <c r="N1363">
        <v>10</v>
      </c>
    </row>
    <row r="1364" spans="1:14" x14ac:dyDescent="0.2">
      <c r="A1364">
        <v>10568</v>
      </c>
      <c r="B1364">
        <f>VLOOKUP(A1364,'CounselingRecords (Becki)'!$A:$C,3,FALSE)</f>
        <v>9328</v>
      </c>
      <c r="C1364">
        <v>97537</v>
      </c>
      <c r="D1364">
        <f t="shared" si="21"/>
        <v>241362</v>
      </c>
      <c r="E1364">
        <v>1</v>
      </c>
      <c r="F1364" s="2">
        <v>44266</v>
      </c>
      <c r="G1364" t="s">
        <v>1039</v>
      </c>
      <c r="H1364">
        <v>3</v>
      </c>
      <c r="J1364">
        <v>1</v>
      </c>
      <c r="L1364" t="s">
        <v>1066</v>
      </c>
      <c r="M1364" s="2">
        <v>44266</v>
      </c>
      <c r="N1364">
        <v>10</v>
      </c>
    </row>
    <row r="1365" spans="1:14" x14ac:dyDescent="0.2">
      <c r="A1365">
        <v>10561</v>
      </c>
      <c r="B1365">
        <f>VLOOKUP(A1365,'CounselingRecords (Becki)'!$A:$C,3,FALSE)</f>
        <v>9322</v>
      </c>
      <c r="C1365">
        <v>97515</v>
      </c>
      <c r="D1365">
        <f t="shared" si="21"/>
        <v>241363</v>
      </c>
      <c r="E1365">
        <v>1</v>
      </c>
      <c r="F1365" s="2">
        <v>44266</v>
      </c>
      <c r="G1365" t="s">
        <v>1039</v>
      </c>
      <c r="H1365">
        <v>3</v>
      </c>
      <c r="J1365">
        <v>1</v>
      </c>
      <c r="L1365" t="s">
        <v>1066</v>
      </c>
      <c r="M1365" s="2">
        <v>44266</v>
      </c>
      <c r="N1365">
        <v>10</v>
      </c>
    </row>
    <row r="1366" spans="1:14" x14ac:dyDescent="0.2">
      <c r="A1366">
        <v>10222</v>
      </c>
      <c r="B1366">
        <f>VLOOKUP(A1366,'CounselingRecords (Becki)'!$A:$C,3,FALSE)</f>
        <v>9016</v>
      </c>
      <c r="C1366">
        <v>97533</v>
      </c>
      <c r="D1366">
        <f t="shared" si="21"/>
        <v>241364</v>
      </c>
      <c r="E1366">
        <v>1</v>
      </c>
      <c r="F1366" s="2">
        <v>44270</v>
      </c>
      <c r="G1366" t="s">
        <v>1039</v>
      </c>
      <c r="H1366">
        <v>3</v>
      </c>
      <c r="J1366">
        <v>1</v>
      </c>
      <c r="L1366" t="s">
        <v>1066</v>
      </c>
      <c r="M1366" s="2">
        <v>44270</v>
      </c>
      <c r="N1366">
        <v>10</v>
      </c>
    </row>
    <row r="1367" spans="1:14" x14ac:dyDescent="0.2">
      <c r="A1367">
        <v>10239</v>
      </c>
      <c r="B1367">
        <f>VLOOKUP(A1367,'CounselingRecords (Becki)'!$A:$C,3,FALSE)</f>
        <v>9032</v>
      </c>
      <c r="C1367">
        <v>95919</v>
      </c>
      <c r="D1367">
        <f t="shared" si="21"/>
        <v>241365</v>
      </c>
      <c r="E1367">
        <v>1</v>
      </c>
      <c r="F1367" s="2">
        <v>44047</v>
      </c>
      <c r="G1367" t="s">
        <v>1039</v>
      </c>
      <c r="H1367">
        <v>3</v>
      </c>
      <c r="J1367">
        <v>1</v>
      </c>
      <c r="L1367" t="s">
        <v>1066</v>
      </c>
      <c r="M1367" s="2">
        <v>44047</v>
      </c>
      <c r="N1367">
        <v>10</v>
      </c>
    </row>
    <row r="1368" spans="1:14" x14ac:dyDescent="0.2">
      <c r="A1368">
        <v>10366</v>
      </c>
      <c r="B1368">
        <f>VLOOKUP(A1368,'CounselingRecords (Becki)'!$A:$C,3,FALSE)</f>
        <v>9155</v>
      </c>
      <c r="C1368">
        <v>95920</v>
      </c>
      <c r="D1368">
        <f t="shared" si="21"/>
        <v>241366</v>
      </c>
      <c r="E1368">
        <v>1</v>
      </c>
      <c r="F1368" s="2">
        <v>44047</v>
      </c>
      <c r="G1368" t="s">
        <v>1039</v>
      </c>
      <c r="H1368">
        <v>3</v>
      </c>
      <c r="J1368">
        <v>1</v>
      </c>
      <c r="L1368" t="s">
        <v>1066</v>
      </c>
      <c r="M1368" s="2">
        <v>44047</v>
      </c>
      <c r="N1368">
        <v>10</v>
      </c>
    </row>
    <row r="1369" spans="1:14" x14ac:dyDescent="0.2">
      <c r="A1369">
        <v>10404</v>
      </c>
      <c r="B1369">
        <f>VLOOKUP(A1369,'CounselingRecords (Becki)'!$A:$C,3,FALSE)</f>
        <v>9190</v>
      </c>
      <c r="C1369">
        <v>95913</v>
      </c>
      <c r="D1369">
        <f t="shared" si="21"/>
        <v>241367</v>
      </c>
      <c r="E1369">
        <v>1</v>
      </c>
      <c r="F1369" s="2">
        <v>44049</v>
      </c>
      <c r="G1369" t="s">
        <v>1039</v>
      </c>
      <c r="H1369">
        <v>3</v>
      </c>
      <c r="J1369">
        <v>1</v>
      </c>
      <c r="L1369" t="s">
        <v>1066</v>
      </c>
      <c r="M1369" s="2">
        <v>44049</v>
      </c>
      <c r="N1369">
        <v>10</v>
      </c>
    </row>
    <row r="1370" spans="1:14" x14ac:dyDescent="0.2">
      <c r="A1370">
        <v>10404</v>
      </c>
      <c r="B1370">
        <f>VLOOKUP(A1370,'CounselingRecords (Becki)'!$A:$C,3,FALSE)</f>
        <v>9190</v>
      </c>
      <c r="C1370">
        <v>95915</v>
      </c>
      <c r="D1370">
        <f t="shared" si="21"/>
        <v>241368</v>
      </c>
      <c r="E1370">
        <v>1</v>
      </c>
      <c r="F1370" s="2">
        <v>44049</v>
      </c>
      <c r="G1370" t="s">
        <v>1039</v>
      </c>
      <c r="H1370">
        <v>3</v>
      </c>
      <c r="J1370">
        <v>1</v>
      </c>
      <c r="L1370" t="s">
        <v>1066</v>
      </c>
      <c r="M1370" s="2">
        <v>44049</v>
      </c>
      <c r="N1370">
        <v>10</v>
      </c>
    </row>
    <row r="1371" spans="1:14" x14ac:dyDescent="0.2">
      <c r="A1371">
        <v>10361</v>
      </c>
      <c r="B1371">
        <f>VLOOKUP(A1371,'CounselingRecords (Becki)'!$A:$C,3,FALSE)</f>
        <v>9150</v>
      </c>
      <c r="C1371">
        <v>95904</v>
      </c>
      <c r="D1371">
        <f t="shared" si="21"/>
        <v>241369</v>
      </c>
      <c r="E1371">
        <v>1</v>
      </c>
      <c r="F1371" s="2">
        <v>44049</v>
      </c>
      <c r="G1371" t="s">
        <v>1039</v>
      </c>
      <c r="H1371">
        <v>3</v>
      </c>
      <c r="J1371">
        <v>1</v>
      </c>
      <c r="L1371" t="s">
        <v>1066</v>
      </c>
      <c r="M1371" s="2">
        <v>44049</v>
      </c>
      <c r="N1371">
        <v>5</v>
      </c>
    </row>
    <row r="1372" spans="1:14" x14ac:dyDescent="0.2">
      <c r="A1372">
        <v>10362</v>
      </c>
      <c r="B1372">
        <f>VLOOKUP(A1372,'CounselingRecords (Becki)'!$A:$C,3,FALSE)</f>
        <v>9151</v>
      </c>
      <c r="C1372">
        <v>95906</v>
      </c>
      <c r="D1372">
        <f t="shared" si="21"/>
        <v>241370</v>
      </c>
      <c r="E1372">
        <v>1</v>
      </c>
      <c r="F1372" s="2">
        <v>44047</v>
      </c>
      <c r="G1372" t="s">
        <v>1039</v>
      </c>
      <c r="H1372">
        <v>3</v>
      </c>
      <c r="J1372">
        <v>1</v>
      </c>
      <c r="L1372" t="s">
        <v>1066</v>
      </c>
      <c r="M1372" s="2">
        <v>44047</v>
      </c>
      <c r="N1372">
        <v>10</v>
      </c>
    </row>
    <row r="1373" spans="1:14" x14ac:dyDescent="0.2">
      <c r="A1373">
        <v>10362</v>
      </c>
      <c r="B1373">
        <f>VLOOKUP(A1373,'CounselingRecords (Becki)'!$A:$C,3,FALSE)</f>
        <v>9151</v>
      </c>
      <c r="C1373">
        <v>95908</v>
      </c>
      <c r="D1373">
        <f t="shared" si="21"/>
        <v>241371</v>
      </c>
      <c r="E1373">
        <v>1</v>
      </c>
      <c r="F1373" s="2">
        <v>44049</v>
      </c>
      <c r="G1373" t="s">
        <v>1039</v>
      </c>
      <c r="H1373">
        <v>3</v>
      </c>
      <c r="J1373">
        <v>1</v>
      </c>
      <c r="L1373" t="s">
        <v>1066</v>
      </c>
      <c r="M1373" s="2">
        <v>44049</v>
      </c>
      <c r="N1373">
        <v>10</v>
      </c>
    </row>
    <row r="1374" spans="1:14" x14ac:dyDescent="0.2">
      <c r="A1374">
        <v>10403</v>
      </c>
      <c r="B1374">
        <f>VLOOKUP(A1374,'CounselingRecords (Becki)'!$A:$C,3,FALSE)</f>
        <v>9189</v>
      </c>
      <c r="C1374">
        <v>95910</v>
      </c>
      <c r="D1374">
        <f t="shared" si="21"/>
        <v>241372</v>
      </c>
      <c r="E1374">
        <v>1</v>
      </c>
      <c r="F1374" s="2">
        <v>44049</v>
      </c>
      <c r="G1374" t="s">
        <v>1039</v>
      </c>
      <c r="H1374">
        <v>3</v>
      </c>
      <c r="J1374">
        <v>1</v>
      </c>
      <c r="L1374" t="s">
        <v>1066</v>
      </c>
      <c r="M1374" s="2">
        <v>44049</v>
      </c>
      <c r="N1374">
        <v>10</v>
      </c>
    </row>
    <row r="1375" spans="1:14" x14ac:dyDescent="0.2">
      <c r="A1375">
        <v>10330</v>
      </c>
      <c r="B1375">
        <f>VLOOKUP(A1375,'CounselingRecords (Becki)'!$A:$C,3,FALSE)</f>
        <v>9122</v>
      </c>
      <c r="C1375">
        <v>95917</v>
      </c>
      <c r="D1375">
        <f t="shared" si="21"/>
        <v>241373</v>
      </c>
      <c r="E1375">
        <v>1</v>
      </c>
      <c r="F1375" s="2">
        <v>44074</v>
      </c>
      <c r="G1375" t="s">
        <v>1039</v>
      </c>
      <c r="H1375">
        <v>3</v>
      </c>
      <c r="J1375">
        <v>1</v>
      </c>
      <c r="L1375" t="s">
        <v>1066</v>
      </c>
      <c r="M1375" s="2">
        <v>44074</v>
      </c>
      <c r="N1375">
        <v>10</v>
      </c>
    </row>
    <row r="1376" spans="1:14" x14ac:dyDescent="0.2">
      <c r="A1376">
        <v>10320</v>
      </c>
      <c r="B1376">
        <f>VLOOKUP(A1376,'CounselingRecords (Becki)'!$A:$C,3,FALSE)</f>
        <v>9112</v>
      </c>
      <c r="C1376">
        <v>95922</v>
      </c>
      <c r="D1376">
        <f t="shared" si="21"/>
        <v>241374</v>
      </c>
      <c r="E1376">
        <v>1</v>
      </c>
      <c r="F1376" s="2">
        <v>44047</v>
      </c>
      <c r="G1376" t="s">
        <v>1039</v>
      </c>
      <c r="H1376">
        <v>3</v>
      </c>
      <c r="J1376">
        <v>1</v>
      </c>
      <c r="L1376" t="s">
        <v>1066</v>
      </c>
      <c r="M1376" s="2">
        <v>44047</v>
      </c>
      <c r="N1376">
        <v>10</v>
      </c>
    </row>
    <row r="1377" spans="1:14" x14ac:dyDescent="0.2">
      <c r="A1377">
        <v>10408</v>
      </c>
      <c r="B1377">
        <f>VLOOKUP(A1377,'CounselingRecords (Becki)'!$A:$C,3,FALSE)</f>
        <v>9191</v>
      </c>
      <c r="C1377">
        <v>95924</v>
      </c>
      <c r="D1377">
        <f t="shared" si="21"/>
        <v>241375</v>
      </c>
      <c r="E1377">
        <v>1</v>
      </c>
      <c r="F1377" s="2">
        <v>44046</v>
      </c>
      <c r="G1377" t="s">
        <v>1039</v>
      </c>
      <c r="H1377">
        <v>3</v>
      </c>
      <c r="J1377">
        <v>1</v>
      </c>
      <c r="L1377" t="s">
        <v>1066</v>
      </c>
      <c r="M1377" s="2">
        <v>44046</v>
      </c>
      <c r="N1377">
        <v>10</v>
      </c>
    </row>
    <row r="1378" spans="1:14" x14ac:dyDescent="0.2">
      <c r="A1378">
        <v>10410</v>
      </c>
      <c r="B1378">
        <f>VLOOKUP(A1378,'CounselingRecords (Becki)'!$A:$C,3,FALSE)</f>
        <v>9192</v>
      </c>
      <c r="C1378">
        <v>95927</v>
      </c>
      <c r="D1378">
        <f t="shared" si="21"/>
        <v>241376</v>
      </c>
      <c r="E1378">
        <v>1</v>
      </c>
      <c r="F1378" s="2">
        <v>44046</v>
      </c>
      <c r="G1378" t="s">
        <v>1039</v>
      </c>
      <c r="H1378">
        <v>3</v>
      </c>
      <c r="J1378">
        <v>1</v>
      </c>
      <c r="L1378" t="s">
        <v>1066</v>
      </c>
      <c r="M1378" s="2">
        <v>44046</v>
      </c>
      <c r="N1378">
        <v>10</v>
      </c>
    </row>
    <row r="1379" spans="1:14" x14ac:dyDescent="0.2">
      <c r="A1379">
        <v>10358</v>
      </c>
      <c r="B1379">
        <f>VLOOKUP(A1379,'CounselingRecords (Becki)'!$A:$C,3,FALSE)</f>
        <v>9148</v>
      </c>
      <c r="C1379">
        <v>95929</v>
      </c>
      <c r="D1379">
        <f t="shared" si="21"/>
        <v>241377</v>
      </c>
      <c r="E1379">
        <v>1</v>
      </c>
      <c r="F1379" s="2">
        <v>44046</v>
      </c>
      <c r="G1379" t="s">
        <v>1039</v>
      </c>
      <c r="H1379">
        <v>3</v>
      </c>
      <c r="J1379">
        <v>1</v>
      </c>
      <c r="L1379" t="s">
        <v>1066</v>
      </c>
      <c r="M1379" s="2">
        <v>44046</v>
      </c>
      <c r="N1379">
        <v>10</v>
      </c>
    </row>
    <row r="1380" spans="1:14" x14ac:dyDescent="0.2">
      <c r="A1380">
        <v>10359</v>
      </c>
      <c r="B1380">
        <f>VLOOKUP(A1380,'CounselingRecords (Becki)'!$A:$C,3,FALSE)</f>
        <v>9149</v>
      </c>
      <c r="C1380">
        <v>95931</v>
      </c>
      <c r="D1380">
        <f t="shared" si="21"/>
        <v>241378</v>
      </c>
      <c r="E1380">
        <v>1</v>
      </c>
      <c r="F1380" s="2">
        <v>44050</v>
      </c>
      <c r="G1380" t="s">
        <v>1039</v>
      </c>
      <c r="H1380">
        <v>3</v>
      </c>
      <c r="J1380">
        <v>1</v>
      </c>
      <c r="L1380" t="s">
        <v>1066</v>
      </c>
      <c r="M1380" s="2">
        <v>44050</v>
      </c>
      <c r="N1380">
        <v>5</v>
      </c>
    </row>
    <row r="1381" spans="1:14" x14ac:dyDescent="0.2">
      <c r="A1381">
        <v>10374</v>
      </c>
      <c r="B1381">
        <f>VLOOKUP(A1381,'CounselingRecords (Becki)'!$A:$C,3,FALSE)</f>
        <v>9161</v>
      </c>
      <c r="C1381">
        <v>95933</v>
      </c>
      <c r="D1381">
        <f t="shared" si="21"/>
        <v>241379</v>
      </c>
      <c r="E1381">
        <v>1</v>
      </c>
      <c r="F1381" s="2">
        <v>44067</v>
      </c>
      <c r="G1381" t="s">
        <v>1039</v>
      </c>
      <c r="H1381">
        <v>3</v>
      </c>
      <c r="J1381">
        <v>1</v>
      </c>
      <c r="L1381" t="s">
        <v>1066</v>
      </c>
      <c r="M1381" s="2">
        <v>44067</v>
      </c>
      <c r="N1381">
        <v>10</v>
      </c>
    </row>
    <row r="1382" spans="1:14" x14ac:dyDescent="0.2">
      <c r="A1382">
        <v>10373</v>
      </c>
      <c r="B1382">
        <f>VLOOKUP(A1382,'CounselingRecords (Becki)'!$A:$C,3,FALSE)</f>
        <v>9160</v>
      </c>
      <c r="C1382">
        <v>95935</v>
      </c>
      <c r="D1382">
        <f t="shared" si="21"/>
        <v>241380</v>
      </c>
      <c r="E1382">
        <v>1</v>
      </c>
      <c r="F1382" s="2">
        <v>44067</v>
      </c>
      <c r="G1382" t="s">
        <v>1039</v>
      </c>
      <c r="H1382">
        <v>3</v>
      </c>
      <c r="J1382">
        <v>1</v>
      </c>
      <c r="L1382" t="s">
        <v>1066</v>
      </c>
      <c r="M1382" s="2">
        <v>44067</v>
      </c>
      <c r="N1382">
        <v>10</v>
      </c>
    </row>
    <row r="1383" spans="1:14" x14ac:dyDescent="0.2">
      <c r="A1383">
        <v>10361</v>
      </c>
      <c r="B1383">
        <f>VLOOKUP(A1383,'CounselingRecords (Becki)'!$A:$C,3,FALSE)</f>
        <v>9150</v>
      </c>
      <c r="C1383">
        <v>95902</v>
      </c>
      <c r="D1383">
        <f t="shared" si="21"/>
        <v>241381</v>
      </c>
      <c r="E1383">
        <v>1</v>
      </c>
      <c r="F1383" s="2">
        <v>44047</v>
      </c>
      <c r="G1383" t="s">
        <v>1039</v>
      </c>
      <c r="H1383">
        <v>3</v>
      </c>
      <c r="J1383">
        <v>1</v>
      </c>
      <c r="L1383" t="s">
        <v>1066</v>
      </c>
      <c r="M1383" s="2">
        <v>44047</v>
      </c>
      <c r="N1383">
        <v>10</v>
      </c>
    </row>
    <row r="1384" spans="1:14" x14ac:dyDescent="0.2">
      <c r="A1384">
        <v>10361</v>
      </c>
      <c r="B1384">
        <f>VLOOKUP(A1384,'CounselingRecords (Becki)'!$A:$C,3,FALSE)</f>
        <v>9150</v>
      </c>
      <c r="C1384">
        <v>95900</v>
      </c>
      <c r="D1384">
        <f t="shared" si="21"/>
        <v>241382</v>
      </c>
      <c r="E1384">
        <v>1</v>
      </c>
      <c r="F1384" s="2">
        <v>44047</v>
      </c>
      <c r="G1384" t="s">
        <v>1039</v>
      </c>
      <c r="H1384">
        <v>3</v>
      </c>
      <c r="J1384">
        <v>1</v>
      </c>
      <c r="L1384" t="s">
        <v>1066</v>
      </c>
      <c r="M1384" s="2">
        <v>44047</v>
      </c>
      <c r="N1384">
        <v>10</v>
      </c>
    </row>
    <row r="1385" spans="1:14" x14ac:dyDescent="0.2">
      <c r="A1385">
        <v>10333</v>
      </c>
      <c r="B1385">
        <f>VLOOKUP(A1385,'CounselingRecords (Becki)'!$A:$C,3,FALSE)</f>
        <v>9125</v>
      </c>
      <c r="C1385">
        <v>95896</v>
      </c>
      <c r="D1385">
        <f t="shared" si="21"/>
        <v>241383</v>
      </c>
      <c r="E1385">
        <v>1</v>
      </c>
      <c r="F1385" s="2">
        <v>44063</v>
      </c>
      <c r="G1385" t="s">
        <v>1039</v>
      </c>
      <c r="H1385">
        <v>3</v>
      </c>
      <c r="J1385">
        <v>1</v>
      </c>
      <c r="L1385" t="s">
        <v>1066</v>
      </c>
      <c r="M1385" s="2">
        <v>44063</v>
      </c>
      <c r="N1385">
        <v>10</v>
      </c>
    </row>
    <row r="1386" spans="1:14" x14ac:dyDescent="0.2">
      <c r="A1386">
        <v>10334</v>
      </c>
      <c r="B1386">
        <f>VLOOKUP(A1386,'CounselingRecords (Becki)'!$A:$C,3,FALSE)</f>
        <v>9126</v>
      </c>
      <c r="C1386">
        <v>95898</v>
      </c>
      <c r="D1386">
        <f t="shared" si="21"/>
        <v>241384</v>
      </c>
      <c r="E1386">
        <v>1</v>
      </c>
      <c r="F1386" s="2">
        <v>44063</v>
      </c>
      <c r="G1386" t="s">
        <v>1039</v>
      </c>
      <c r="H1386">
        <v>3</v>
      </c>
      <c r="J1386">
        <v>1</v>
      </c>
      <c r="L1386" t="s">
        <v>1066</v>
      </c>
      <c r="M1386" s="2">
        <v>44063</v>
      </c>
      <c r="N1386">
        <v>10</v>
      </c>
    </row>
    <row r="1387" spans="1:14" x14ac:dyDescent="0.2">
      <c r="A1387">
        <v>10228</v>
      </c>
      <c r="B1387">
        <f>VLOOKUP(A1387,'CounselingRecords (Becki)'!$A:$C,3,FALSE)</f>
        <v>9021</v>
      </c>
      <c r="C1387">
        <v>95891</v>
      </c>
      <c r="D1387">
        <f t="shared" si="21"/>
        <v>241385</v>
      </c>
      <c r="E1387">
        <v>1</v>
      </c>
      <c r="F1387" s="2">
        <v>44067</v>
      </c>
      <c r="G1387" t="s">
        <v>1039</v>
      </c>
      <c r="H1387">
        <v>3</v>
      </c>
      <c r="J1387">
        <v>1</v>
      </c>
      <c r="L1387" t="s">
        <v>1066</v>
      </c>
      <c r="M1387" s="2">
        <v>44067</v>
      </c>
      <c r="N1387">
        <v>10</v>
      </c>
    </row>
    <row r="1388" spans="1:14" x14ac:dyDescent="0.2">
      <c r="A1388">
        <v>10231</v>
      </c>
      <c r="B1388">
        <f>VLOOKUP(A1388,'CounselingRecords (Becki)'!$A:$C,3,FALSE)</f>
        <v>9024</v>
      </c>
      <c r="C1388">
        <v>95889</v>
      </c>
      <c r="D1388">
        <f t="shared" si="21"/>
        <v>241386</v>
      </c>
      <c r="E1388">
        <v>1</v>
      </c>
      <c r="F1388" s="2">
        <v>44069</v>
      </c>
      <c r="G1388" t="s">
        <v>1039</v>
      </c>
      <c r="H1388">
        <v>3</v>
      </c>
      <c r="J1388">
        <v>1</v>
      </c>
      <c r="L1388" t="s">
        <v>1066</v>
      </c>
      <c r="M1388" s="2">
        <v>44069</v>
      </c>
      <c r="N1388">
        <v>10</v>
      </c>
    </row>
    <row r="1389" spans="1:14" x14ac:dyDescent="0.2">
      <c r="A1389">
        <v>10262</v>
      </c>
      <c r="B1389">
        <f>VLOOKUP(A1389,'CounselingRecords (Becki)'!$A:$C,3,FALSE)</f>
        <v>9055</v>
      </c>
      <c r="C1389">
        <v>95884</v>
      </c>
      <c r="D1389">
        <f t="shared" si="21"/>
        <v>241387</v>
      </c>
      <c r="E1389">
        <v>1</v>
      </c>
      <c r="F1389" s="2">
        <v>44057</v>
      </c>
      <c r="G1389" t="s">
        <v>1039</v>
      </c>
      <c r="H1389">
        <v>3</v>
      </c>
      <c r="J1389">
        <v>1</v>
      </c>
      <c r="L1389" t="s">
        <v>1066</v>
      </c>
      <c r="M1389" s="2">
        <v>44057</v>
      </c>
      <c r="N1389">
        <v>10</v>
      </c>
    </row>
    <row r="1390" spans="1:14" x14ac:dyDescent="0.2">
      <c r="A1390">
        <v>10401</v>
      </c>
      <c r="B1390">
        <f>VLOOKUP(A1390,'CounselingRecords (Becki)'!$A:$C,3,FALSE)</f>
        <v>9187</v>
      </c>
      <c r="C1390">
        <v>95882</v>
      </c>
      <c r="D1390">
        <f t="shared" si="21"/>
        <v>241388</v>
      </c>
      <c r="E1390">
        <v>1</v>
      </c>
      <c r="F1390" s="2">
        <v>44061</v>
      </c>
      <c r="G1390" t="s">
        <v>1039</v>
      </c>
      <c r="H1390">
        <v>3</v>
      </c>
      <c r="J1390">
        <v>1</v>
      </c>
      <c r="L1390" t="s">
        <v>1066</v>
      </c>
      <c r="M1390" s="2">
        <v>44061</v>
      </c>
      <c r="N1390">
        <v>10</v>
      </c>
    </row>
    <row r="1391" spans="1:14" x14ac:dyDescent="0.2">
      <c r="A1391">
        <v>10231</v>
      </c>
      <c r="B1391">
        <f>VLOOKUP(A1391,'CounselingRecords (Becki)'!$A:$C,3,FALSE)</f>
        <v>9024</v>
      </c>
      <c r="C1391">
        <v>95886</v>
      </c>
      <c r="D1391">
        <f t="shared" si="21"/>
        <v>241389</v>
      </c>
      <c r="E1391">
        <v>1</v>
      </c>
      <c r="F1391" s="2">
        <v>44067</v>
      </c>
      <c r="G1391" t="s">
        <v>1039</v>
      </c>
      <c r="H1391">
        <v>3</v>
      </c>
      <c r="J1391">
        <v>1</v>
      </c>
      <c r="L1391" t="s">
        <v>1066</v>
      </c>
      <c r="M1391" s="2">
        <v>44067</v>
      </c>
      <c r="N1391">
        <v>10</v>
      </c>
    </row>
    <row r="1392" spans="1:14" x14ac:dyDescent="0.2">
      <c r="A1392">
        <v>10244</v>
      </c>
      <c r="B1392">
        <f>VLOOKUP(A1392,'CounselingRecords (Becki)'!$A:$C,3,FALSE)</f>
        <v>9037</v>
      </c>
      <c r="C1392">
        <v>95879</v>
      </c>
      <c r="D1392">
        <f t="shared" si="21"/>
        <v>241390</v>
      </c>
      <c r="E1392">
        <v>1</v>
      </c>
      <c r="F1392" s="2">
        <v>44060</v>
      </c>
      <c r="G1392" t="s">
        <v>1039</v>
      </c>
      <c r="H1392">
        <v>3</v>
      </c>
      <c r="J1392">
        <v>1</v>
      </c>
      <c r="L1392" t="s">
        <v>1066</v>
      </c>
      <c r="M1392" s="2">
        <v>44060</v>
      </c>
      <c r="N1392">
        <v>20</v>
      </c>
    </row>
    <row r="1393" spans="1:14" x14ac:dyDescent="0.2">
      <c r="A1393">
        <v>10400</v>
      </c>
      <c r="B1393">
        <f>VLOOKUP(A1393,'CounselingRecords (Becki)'!$A:$C,3,FALSE)</f>
        <v>9186</v>
      </c>
      <c r="C1393">
        <v>95875</v>
      </c>
      <c r="D1393">
        <f t="shared" si="21"/>
        <v>241391</v>
      </c>
      <c r="E1393">
        <v>1</v>
      </c>
      <c r="F1393" s="2">
        <v>44054</v>
      </c>
      <c r="G1393" t="s">
        <v>1039</v>
      </c>
      <c r="H1393">
        <v>3</v>
      </c>
      <c r="J1393">
        <v>1</v>
      </c>
      <c r="L1393" t="s">
        <v>1066</v>
      </c>
      <c r="M1393" s="2">
        <v>44054</v>
      </c>
      <c r="N1393">
        <v>10</v>
      </c>
    </row>
    <row r="1394" spans="1:14" x14ac:dyDescent="0.2">
      <c r="A1394">
        <v>10246</v>
      </c>
      <c r="B1394">
        <f>VLOOKUP(A1394,'CounselingRecords (Becki)'!$A:$C,3,FALSE)</f>
        <v>9039</v>
      </c>
      <c r="C1394">
        <v>95877</v>
      </c>
      <c r="D1394">
        <f t="shared" si="21"/>
        <v>241392</v>
      </c>
      <c r="E1394">
        <v>1</v>
      </c>
      <c r="F1394" s="2">
        <v>44057</v>
      </c>
      <c r="G1394" t="s">
        <v>1039</v>
      </c>
      <c r="H1394">
        <v>3</v>
      </c>
      <c r="J1394">
        <v>1</v>
      </c>
      <c r="L1394" t="s">
        <v>1066</v>
      </c>
      <c r="M1394" s="2">
        <v>44057</v>
      </c>
      <c r="N1394">
        <v>10</v>
      </c>
    </row>
    <row r="1395" spans="1:14" x14ac:dyDescent="0.2">
      <c r="A1395">
        <v>10381</v>
      </c>
      <c r="B1395">
        <f>VLOOKUP(A1395,'CounselingRecords (Becki)'!$A:$C,3,FALSE)</f>
        <v>9168</v>
      </c>
      <c r="C1395">
        <v>95872</v>
      </c>
      <c r="D1395">
        <f t="shared" si="21"/>
        <v>241393</v>
      </c>
      <c r="E1395">
        <v>1</v>
      </c>
      <c r="F1395" s="2">
        <v>44054</v>
      </c>
      <c r="G1395" t="s">
        <v>1039</v>
      </c>
      <c r="H1395">
        <v>3</v>
      </c>
      <c r="J1395">
        <v>1</v>
      </c>
      <c r="L1395" t="s">
        <v>1066</v>
      </c>
      <c r="M1395" s="2">
        <v>44054</v>
      </c>
      <c r="N1395">
        <v>10</v>
      </c>
    </row>
    <row r="1396" spans="1:14" x14ac:dyDescent="0.2">
      <c r="A1396">
        <v>10302</v>
      </c>
      <c r="B1396">
        <f>VLOOKUP(A1396,'CounselingRecords (Becki)'!$A:$C,3,FALSE)</f>
        <v>9094</v>
      </c>
      <c r="C1396">
        <v>95869</v>
      </c>
      <c r="D1396">
        <f t="shared" si="21"/>
        <v>241394</v>
      </c>
      <c r="E1396">
        <v>1</v>
      </c>
      <c r="F1396" s="2">
        <v>44054</v>
      </c>
      <c r="G1396" t="s">
        <v>1039</v>
      </c>
      <c r="H1396">
        <v>3</v>
      </c>
      <c r="J1396">
        <v>1</v>
      </c>
      <c r="L1396" t="s">
        <v>1066</v>
      </c>
      <c r="M1396" s="2">
        <v>44054</v>
      </c>
      <c r="N1396">
        <v>10</v>
      </c>
    </row>
    <row r="1397" spans="1:14" x14ac:dyDescent="0.2">
      <c r="A1397">
        <v>10381</v>
      </c>
      <c r="B1397">
        <f>VLOOKUP(A1397,'CounselingRecords (Becki)'!$A:$C,3,FALSE)</f>
        <v>9168</v>
      </c>
      <c r="C1397">
        <v>95870</v>
      </c>
      <c r="D1397">
        <f t="shared" si="21"/>
        <v>241395</v>
      </c>
      <c r="E1397">
        <v>1</v>
      </c>
      <c r="F1397" s="2">
        <v>44054</v>
      </c>
      <c r="G1397" t="s">
        <v>1039</v>
      </c>
      <c r="H1397">
        <v>3</v>
      </c>
      <c r="J1397">
        <v>1</v>
      </c>
      <c r="L1397" t="s">
        <v>1066</v>
      </c>
      <c r="M1397" s="2">
        <v>44054</v>
      </c>
      <c r="N1397">
        <v>10</v>
      </c>
    </row>
    <row r="1398" spans="1:14" x14ac:dyDescent="0.2">
      <c r="A1398">
        <v>10246</v>
      </c>
      <c r="B1398">
        <f>VLOOKUP(A1398,'CounselingRecords (Becki)'!$A:$C,3,FALSE)</f>
        <v>9039</v>
      </c>
      <c r="C1398">
        <v>95858</v>
      </c>
      <c r="D1398">
        <f t="shared" si="21"/>
        <v>241396</v>
      </c>
      <c r="E1398">
        <v>1</v>
      </c>
      <c r="F1398" s="2">
        <v>44069</v>
      </c>
      <c r="G1398" t="s">
        <v>1039</v>
      </c>
      <c r="H1398">
        <v>3</v>
      </c>
      <c r="J1398">
        <v>1</v>
      </c>
      <c r="L1398" t="s">
        <v>1066</v>
      </c>
      <c r="M1398" s="2">
        <v>44069</v>
      </c>
      <c r="N1398">
        <v>10</v>
      </c>
    </row>
    <row r="1399" spans="1:14" x14ac:dyDescent="0.2">
      <c r="A1399">
        <v>10379</v>
      </c>
      <c r="B1399">
        <f>VLOOKUP(A1399,'CounselingRecords (Becki)'!$A:$C,3,FALSE)</f>
        <v>9166</v>
      </c>
      <c r="C1399">
        <v>95853</v>
      </c>
      <c r="D1399">
        <f t="shared" si="21"/>
        <v>241397</v>
      </c>
      <c r="E1399">
        <v>1</v>
      </c>
      <c r="F1399" s="2">
        <v>44069</v>
      </c>
      <c r="G1399" t="s">
        <v>1039</v>
      </c>
      <c r="H1399">
        <v>3</v>
      </c>
      <c r="J1399">
        <v>1</v>
      </c>
      <c r="L1399" t="s">
        <v>1066</v>
      </c>
      <c r="M1399" s="2">
        <v>44069</v>
      </c>
      <c r="N1399">
        <v>10</v>
      </c>
    </row>
    <row r="1400" spans="1:14" x14ac:dyDescent="0.2">
      <c r="A1400">
        <v>10379</v>
      </c>
      <c r="B1400">
        <f>VLOOKUP(A1400,'CounselingRecords (Becki)'!$A:$C,3,FALSE)</f>
        <v>9166</v>
      </c>
      <c r="C1400">
        <v>95850</v>
      </c>
      <c r="D1400">
        <f t="shared" si="21"/>
        <v>241398</v>
      </c>
      <c r="E1400">
        <v>1</v>
      </c>
      <c r="F1400" s="2">
        <v>44068</v>
      </c>
      <c r="G1400" t="s">
        <v>1039</v>
      </c>
      <c r="H1400">
        <v>3</v>
      </c>
      <c r="J1400">
        <v>1</v>
      </c>
      <c r="L1400" t="s">
        <v>1066</v>
      </c>
      <c r="M1400" s="2">
        <v>44068</v>
      </c>
      <c r="N1400">
        <v>10</v>
      </c>
    </row>
    <row r="1401" spans="1:14" x14ac:dyDescent="0.2">
      <c r="A1401">
        <v>10246</v>
      </c>
      <c r="B1401">
        <f>VLOOKUP(A1401,'CounselingRecords (Becki)'!$A:$C,3,FALSE)</f>
        <v>9039</v>
      </c>
      <c r="C1401">
        <v>95855</v>
      </c>
      <c r="D1401">
        <f t="shared" si="21"/>
        <v>241399</v>
      </c>
      <c r="E1401">
        <v>1</v>
      </c>
      <c r="F1401" s="2">
        <v>44048</v>
      </c>
      <c r="G1401" t="s">
        <v>1039</v>
      </c>
      <c r="H1401">
        <v>3</v>
      </c>
      <c r="J1401">
        <v>1</v>
      </c>
      <c r="L1401" t="s">
        <v>1066</v>
      </c>
      <c r="M1401" s="2">
        <v>44048</v>
      </c>
      <c r="N1401">
        <v>10</v>
      </c>
    </row>
    <row r="1402" spans="1:14" x14ac:dyDescent="0.2">
      <c r="A1402">
        <v>10233</v>
      </c>
      <c r="B1402">
        <f>VLOOKUP(A1402,'CounselingRecords (Becki)'!$A:$C,3,FALSE)</f>
        <v>9026</v>
      </c>
      <c r="C1402">
        <v>95860</v>
      </c>
      <c r="D1402">
        <f t="shared" si="21"/>
        <v>241400</v>
      </c>
      <c r="E1402">
        <v>1</v>
      </c>
      <c r="F1402" s="2">
        <v>44049</v>
      </c>
      <c r="G1402" t="s">
        <v>1039</v>
      </c>
      <c r="H1402">
        <v>3</v>
      </c>
      <c r="J1402">
        <v>1</v>
      </c>
      <c r="L1402" t="s">
        <v>1066</v>
      </c>
      <c r="M1402" s="2">
        <v>44049</v>
      </c>
      <c r="N1402">
        <v>5</v>
      </c>
    </row>
    <row r="1403" spans="1:14" x14ac:dyDescent="0.2">
      <c r="A1403">
        <v>10329</v>
      </c>
      <c r="B1403">
        <f>VLOOKUP(A1403,'CounselingRecords (Becki)'!$A:$C,3,FALSE)</f>
        <v>9121</v>
      </c>
      <c r="C1403">
        <v>95865</v>
      </c>
      <c r="D1403">
        <f t="shared" si="21"/>
        <v>241401</v>
      </c>
      <c r="E1403">
        <v>1</v>
      </c>
      <c r="F1403" s="2">
        <v>44074</v>
      </c>
      <c r="G1403" t="s">
        <v>1039</v>
      </c>
      <c r="H1403">
        <v>3</v>
      </c>
      <c r="J1403">
        <v>1</v>
      </c>
      <c r="L1403" t="s">
        <v>1066</v>
      </c>
      <c r="M1403" s="2">
        <v>44074</v>
      </c>
      <c r="N1403">
        <v>10</v>
      </c>
    </row>
    <row r="1404" spans="1:14" x14ac:dyDescent="0.2">
      <c r="A1404">
        <v>10244</v>
      </c>
      <c r="B1404">
        <f>VLOOKUP(A1404,'CounselingRecords (Becki)'!$A:$C,3,FALSE)</f>
        <v>9037</v>
      </c>
      <c r="C1404">
        <v>95867</v>
      </c>
      <c r="D1404">
        <f t="shared" si="21"/>
        <v>241402</v>
      </c>
      <c r="E1404">
        <v>1</v>
      </c>
      <c r="F1404" s="2">
        <v>44054</v>
      </c>
      <c r="G1404" t="s">
        <v>1039</v>
      </c>
      <c r="H1404">
        <v>3</v>
      </c>
      <c r="J1404">
        <v>1</v>
      </c>
      <c r="L1404" t="s">
        <v>1066</v>
      </c>
      <c r="M1404" s="2">
        <v>44054</v>
      </c>
      <c r="N1404">
        <v>10</v>
      </c>
    </row>
    <row r="1405" spans="1:14" x14ac:dyDescent="0.2">
      <c r="A1405">
        <v>10251</v>
      </c>
      <c r="B1405">
        <f>VLOOKUP(A1405,'CounselingRecords (Becki)'!$A:$C,3,FALSE)</f>
        <v>9044</v>
      </c>
      <c r="C1405">
        <v>95848</v>
      </c>
      <c r="D1405">
        <f t="shared" si="21"/>
        <v>241403</v>
      </c>
      <c r="E1405">
        <v>1</v>
      </c>
      <c r="F1405" s="2">
        <v>44053</v>
      </c>
      <c r="G1405" t="s">
        <v>1039</v>
      </c>
      <c r="H1405">
        <v>3</v>
      </c>
      <c r="J1405">
        <v>1</v>
      </c>
      <c r="L1405" t="s">
        <v>1066</v>
      </c>
      <c r="M1405" s="2">
        <v>44053</v>
      </c>
      <c r="N1405">
        <v>10</v>
      </c>
    </row>
    <row r="1406" spans="1:14" x14ac:dyDescent="0.2">
      <c r="A1406">
        <v>10254</v>
      </c>
      <c r="B1406">
        <f>VLOOKUP(A1406,'CounselingRecords (Becki)'!$A:$C,3,FALSE)</f>
        <v>9047</v>
      </c>
      <c r="C1406">
        <v>95845</v>
      </c>
      <c r="D1406">
        <f t="shared" si="21"/>
        <v>241404</v>
      </c>
      <c r="E1406">
        <v>1</v>
      </c>
      <c r="F1406" s="2">
        <v>44068</v>
      </c>
      <c r="G1406" t="s">
        <v>1039</v>
      </c>
      <c r="H1406">
        <v>3</v>
      </c>
      <c r="J1406">
        <v>1</v>
      </c>
      <c r="L1406" t="s">
        <v>1066</v>
      </c>
      <c r="M1406" s="2">
        <v>44068</v>
      </c>
      <c r="N1406">
        <v>10</v>
      </c>
    </row>
    <row r="1407" spans="1:14" x14ac:dyDescent="0.2">
      <c r="A1407">
        <v>10254</v>
      </c>
      <c r="B1407">
        <f>VLOOKUP(A1407,'CounselingRecords (Becki)'!$A:$C,3,FALSE)</f>
        <v>9047</v>
      </c>
      <c r="C1407">
        <v>95836</v>
      </c>
      <c r="D1407">
        <f t="shared" si="21"/>
        <v>241405</v>
      </c>
      <c r="E1407">
        <v>1</v>
      </c>
      <c r="F1407" s="2">
        <v>44046</v>
      </c>
      <c r="G1407" t="s">
        <v>1039</v>
      </c>
      <c r="H1407">
        <v>3</v>
      </c>
      <c r="J1407">
        <v>1</v>
      </c>
      <c r="L1407" t="s">
        <v>1066</v>
      </c>
      <c r="M1407" s="2">
        <v>44046</v>
      </c>
      <c r="N1407">
        <v>10</v>
      </c>
    </row>
    <row r="1408" spans="1:14" x14ac:dyDescent="0.2">
      <c r="A1408">
        <v>10254</v>
      </c>
      <c r="B1408">
        <f>VLOOKUP(A1408,'CounselingRecords (Becki)'!$A:$C,3,FALSE)</f>
        <v>9047</v>
      </c>
      <c r="C1408">
        <v>95838</v>
      </c>
      <c r="D1408">
        <f t="shared" si="21"/>
        <v>241406</v>
      </c>
      <c r="E1408">
        <v>1</v>
      </c>
      <c r="F1408" s="2">
        <v>44053</v>
      </c>
      <c r="G1408" t="s">
        <v>1039</v>
      </c>
      <c r="H1408">
        <v>3</v>
      </c>
      <c r="J1408">
        <v>1</v>
      </c>
      <c r="L1408" t="s">
        <v>1066</v>
      </c>
      <c r="M1408" s="2">
        <v>44053</v>
      </c>
      <c r="N1408">
        <v>10</v>
      </c>
    </row>
    <row r="1409" spans="1:14" x14ac:dyDescent="0.2">
      <c r="A1409">
        <v>10254</v>
      </c>
      <c r="B1409">
        <f>VLOOKUP(A1409,'CounselingRecords (Becki)'!$A:$C,3,FALSE)</f>
        <v>9047</v>
      </c>
      <c r="C1409">
        <v>95840</v>
      </c>
      <c r="D1409">
        <f t="shared" si="21"/>
        <v>241407</v>
      </c>
      <c r="E1409">
        <v>1</v>
      </c>
      <c r="F1409" s="2">
        <v>44063</v>
      </c>
      <c r="G1409" t="s">
        <v>1039</v>
      </c>
      <c r="H1409">
        <v>3</v>
      </c>
      <c r="J1409">
        <v>1</v>
      </c>
      <c r="L1409" t="s">
        <v>1066</v>
      </c>
      <c r="M1409" s="2">
        <v>44063</v>
      </c>
      <c r="N1409">
        <v>10</v>
      </c>
    </row>
    <row r="1410" spans="1:14" x14ac:dyDescent="0.2">
      <c r="A1410">
        <v>10254</v>
      </c>
      <c r="B1410">
        <f>VLOOKUP(A1410,'CounselingRecords (Becki)'!$A:$C,3,FALSE)</f>
        <v>9047</v>
      </c>
      <c r="C1410">
        <v>95842</v>
      </c>
      <c r="D1410">
        <f t="shared" si="21"/>
        <v>241408</v>
      </c>
      <c r="E1410">
        <v>1</v>
      </c>
      <c r="F1410" s="2">
        <v>44068</v>
      </c>
      <c r="G1410" t="s">
        <v>1039</v>
      </c>
      <c r="H1410">
        <v>3</v>
      </c>
      <c r="J1410">
        <v>1</v>
      </c>
      <c r="L1410" t="s">
        <v>1066</v>
      </c>
      <c r="M1410" s="2">
        <v>44068</v>
      </c>
      <c r="N1410">
        <v>10</v>
      </c>
    </row>
    <row r="1411" spans="1:14" x14ac:dyDescent="0.2">
      <c r="A1411">
        <v>10254</v>
      </c>
      <c r="B1411">
        <f>VLOOKUP(A1411,'CounselingRecords (Becki)'!$A:$C,3,FALSE)</f>
        <v>9047</v>
      </c>
      <c r="C1411">
        <v>95843</v>
      </c>
      <c r="D1411">
        <f t="shared" si="21"/>
        <v>241409</v>
      </c>
      <c r="E1411">
        <v>1</v>
      </c>
      <c r="F1411" s="2">
        <v>44068</v>
      </c>
      <c r="G1411" t="s">
        <v>1039</v>
      </c>
      <c r="H1411">
        <v>3</v>
      </c>
      <c r="J1411">
        <v>1</v>
      </c>
      <c r="L1411" t="s">
        <v>1066</v>
      </c>
      <c r="M1411" s="2">
        <v>44068</v>
      </c>
      <c r="N1411">
        <v>10</v>
      </c>
    </row>
    <row r="1412" spans="1:14" x14ac:dyDescent="0.2">
      <c r="A1412">
        <v>10329</v>
      </c>
      <c r="B1412">
        <f>VLOOKUP(A1412,'CounselingRecords (Becki)'!$A:$C,3,FALSE)</f>
        <v>9121</v>
      </c>
      <c r="C1412">
        <v>96401</v>
      </c>
      <c r="D1412">
        <f t="shared" ref="D1412:D1475" si="22">D1411+1</f>
        <v>241410</v>
      </c>
      <c r="E1412">
        <v>1</v>
      </c>
      <c r="F1412" s="2">
        <v>44077</v>
      </c>
      <c r="G1412" t="s">
        <v>1039</v>
      </c>
      <c r="H1412">
        <v>3</v>
      </c>
      <c r="J1412">
        <v>1</v>
      </c>
      <c r="L1412" t="s">
        <v>1066</v>
      </c>
      <c r="M1412" s="2">
        <v>44077</v>
      </c>
      <c r="N1412">
        <v>10</v>
      </c>
    </row>
    <row r="1413" spans="1:14" x14ac:dyDescent="0.2">
      <c r="A1413">
        <v>10436</v>
      </c>
      <c r="B1413">
        <f>VLOOKUP(A1413,'CounselingRecords (Becki)'!$A:$C,3,FALSE)</f>
        <v>9215</v>
      </c>
      <c r="C1413">
        <v>96391</v>
      </c>
      <c r="D1413">
        <f t="shared" si="22"/>
        <v>241411</v>
      </c>
      <c r="E1413">
        <v>1</v>
      </c>
      <c r="F1413" s="2">
        <v>44083</v>
      </c>
      <c r="G1413" t="s">
        <v>1039</v>
      </c>
      <c r="H1413">
        <v>3</v>
      </c>
      <c r="J1413">
        <v>1</v>
      </c>
      <c r="L1413" t="s">
        <v>1066</v>
      </c>
      <c r="M1413" s="2">
        <v>44083</v>
      </c>
      <c r="N1413">
        <v>10</v>
      </c>
    </row>
    <row r="1414" spans="1:14" x14ac:dyDescent="0.2">
      <c r="A1414">
        <v>10330</v>
      </c>
      <c r="B1414">
        <f>VLOOKUP(A1414,'CounselingRecords (Becki)'!$A:$C,3,FALSE)</f>
        <v>9122</v>
      </c>
      <c r="C1414">
        <v>96403</v>
      </c>
      <c r="D1414">
        <f t="shared" si="22"/>
        <v>241412</v>
      </c>
      <c r="E1414">
        <v>1</v>
      </c>
      <c r="F1414" s="2">
        <v>44077</v>
      </c>
      <c r="G1414" t="s">
        <v>1039</v>
      </c>
      <c r="H1414">
        <v>3</v>
      </c>
      <c r="J1414">
        <v>1</v>
      </c>
      <c r="L1414" t="s">
        <v>1066</v>
      </c>
      <c r="M1414" s="2">
        <v>44077</v>
      </c>
      <c r="N1414">
        <v>10</v>
      </c>
    </row>
    <row r="1415" spans="1:14" x14ac:dyDescent="0.2">
      <c r="A1415">
        <v>10259</v>
      </c>
      <c r="B1415">
        <f>VLOOKUP(A1415,'CounselingRecords (Becki)'!$A:$C,3,FALSE)</f>
        <v>9052</v>
      </c>
      <c r="C1415">
        <v>96396</v>
      </c>
      <c r="D1415">
        <f t="shared" si="22"/>
        <v>241413</v>
      </c>
      <c r="E1415">
        <v>1</v>
      </c>
      <c r="F1415" s="2">
        <v>44103</v>
      </c>
      <c r="G1415" t="s">
        <v>1039</v>
      </c>
      <c r="H1415">
        <v>3</v>
      </c>
      <c r="J1415">
        <v>1</v>
      </c>
      <c r="L1415" t="s">
        <v>1066</v>
      </c>
      <c r="M1415" s="2">
        <v>44103</v>
      </c>
      <c r="N1415">
        <v>10</v>
      </c>
    </row>
    <row r="1416" spans="1:14" x14ac:dyDescent="0.2">
      <c r="A1416">
        <v>10230</v>
      </c>
      <c r="B1416">
        <f>VLOOKUP(A1416,'CounselingRecords (Becki)'!$A:$C,3,FALSE)</f>
        <v>9023</v>
      </c>
      <c r="C1416">
        <v>96394</v>
      </c>
      <c r="D1416">
        <f t="shared" si="22"/>
        <v>241414</v>
      </c>
      <c r="E1416">
        <v>1</v>
      </c>
      <c r="F1416" s="2">
        <v>44103</v>
      </c>
      <c r="G1416" t="s">
        <v>1039</v>
      </c>
      <c r="H1416">
        <v>3</v>
      </c>
      <c r="J1416">
        <v>1</v>
      </c>
      <c r="L1416" t="s">
        <v>1066</v>
      </c>
      <c r="M1416" s="2">
        <v>44103</v>
      </c>
      <c r="N1416">
        <v>10</v>
      </c>
    </row>
    <row r="1417" spans="1:14" x14ac:dyDescent="0.2">
      <c r="A1417">
        <v>10281</v>
      </c>
      <c r="B1417">
        <f>VLOOKUP(A1417,'CounselingRecords (Becki)'!$A:$C,3,FALSE)</f>
        <v>9073</v>
      </c>
      <c r="C1417">
        <v>96381</v>
      </c>
      <c r="D1417">
        <f t="shared" si="22"/>
        <v>241415</v>
      </c>
      <c r="E1417">
        <v>1</v>
      </c>
      <c r="F1417" s="2">
        <v>44075</v>
      </c>
      <c r="G1417" t="s">
        <v>1039</v>
      </c>
      <c r="H1417">
        <v>3</v>
      </c>
      <c r="J1417">
        <v>1</v>
      </c>
      <c r="L1417" t="s">
        <v>1066</v>
      </c>
      <c r="M1417" s="2">
        <v>44075</v>
      </c>
      <c r="N1417">
        <v>5</v>
      </c>
    </row>
    <row r="1418" spans="1:14" x14ac:dyDescent="0.2">
      <c r="A1418">
        <v>10421</v>
      </c>
      <c r="B1418">
        <f>VLOOKUP(A1418,'CounselingRecords (Becki)'!$A:$C,3,FALSE)</f>
        <v>9203</v>
      </c>
      <c r="C1418">
        <v>96361</v>
      </c>
      <c r="D1418">
        <f t="shared" si="22"/>
        <v>241416</v>
      </c>
      <c r="E1418">
        <v>1</v>
      </c>
      <c r="F1418" s="2">
        <v>44088</v>
      </c>
      <c r="G1418" t="s">
        <v>1039</v>
      </c>
      <c r="H1418">
        <v>3</v>
      </c>
      <c r="J1418">
        <v>1</v>
      </c>
      <c r="L1418" t="s">
        <v>1066</v>
      </c>
      <c r="M1418" s="2">
        <v>44088</v>
      </c>
      <c r="N1418">
        <v>10</v>
      </c>
    </row>
    <row r="1419" spans="1:14" x14ac:dyDescent="0.2">
      <c r="A1419">
        <v>10254</v>
      </c>
      <c r="B1419">
        <f>VLOOKUP(A1419,'CounselingRecords (Becki)'!$A:$C,3,FALSE)</f>
        <v>9047</v>
      </c>
      <c r="C1419">
        <v>96379</v>
      </c>
      <c r="D1419">
        <f t="shared" si="22"/>
        <v>241417</v>
      </c>
      <c r="E1419">
        <v>1</v>
      </c>
      <c r="F1419" s="2">
        <v>44096</v>
      </c>
      <c r="G1419" t="s">
        <v>1039</v>
      </c>
      <c r="H1419">
        <v>3</v>
      </c>
      <c r="J1419">
        <v>1</v>
      </c>
      <c r="L1419" t="s">
        <v>1066</v>
      </c>
      <c r="M1419" s="2">
        <v>44096</v>
      </c>
      <c r="N1419">
        <v>10</v>
      </c>
    </row>
    <row r="1420" spans="1:14" x14ac:dyDescent="0.2">
      <c r="A1420">
        <v>10388</v>
      </c>
      <c r="B1420">
        <f>VLOOKUP(A1420,'CounselingRecords (Becki)'!$A:$C,3,FALSE)</f>
        <v>9174</v>
      </c>
      <c r="C1420">
        <v>96375</v>
      </c>
      <c r="D1420">
        <f t="shared" si="22"/>
        <v>241418</v>
      </c>
      <c r="E1420">
        <v>1</v>
      </c>
      <c r="F1420" s="2">
        <v>44088</v>
      </c>
      <c r="G1420" t="s">
        <v>1039</v>
      </c>
      <c r="H1420">
        <v>3</v>
      </c>
      <c r="J1420">
        <v>1</v>
      </c>
      <c r="L1420" t="s">
        <v>1066</v>
      </c>
      <c r="M1420" s="2">
        <v>44088</v>
      </c>
      <c r="N1420">
        <v>10</v>
      </c>
    </row>
    <row r="1421" spans="1:14" x14ac:dyDescent="0.2">
      <c r="A1421">
        <v>10389</v>
      </c>
      <c r="B1421">
        <f>VLOOKUP(A1421,'CounselingRecords (Becki)'!$A:$C,3,FALSE)</f>
        <v>9175</v>
      </c>
      <c r="C1421">
        <v>96377</v>
      </c>
      <c r="D1421">
        <f t="shared" si="22"/>
        <v>241419</v>
      </c>
      <c r="E1421">
        <v>1</v>
      </c>
      <c r="F1421" s="2">
        <v>44088</v>
      </c>
      <c r="G1421" t="s">
        <v>1039</v>
      </c>
      <c r="H1421">
        <v>3</v>
      </c>
      <c r="J1421">
        <v>1</v>
      </c>
      <c r="L1421" t="s">
        <v>1066</v>
      </c>
      <c r="M1421" s="2">
        <v>44088</v>
      </c>
      <c r="N1421">
        <v>5</v>
      </c>
    </row>
    <row r="1422" spans="1:14" x14ac:dyDescent="0.2">
      <c r="A1422">
        <v>10362</v>
      </c>
      <c r="B1422">
        <f>VLOOKUP(A1422,'CounselingRecords (Becki)'!$A:$C,3,FALSE)</f>
        <v>9151</v>
      </c>
      <c r="C1422">
        <v>96383</v>
      </c>
      <c r="D1422">
        <f t="shared" si="22"/>
        <v>241420</v>
      </c>
      <c r="E1422">
        <v>1</v>
      </c>
      <c r="F1422" s="2">
        <v>44096</v>
      </c>
      <c r="G1422" t="s">
        <v>1039</v>
      </c>
      <c r="H1422">
        <v>3</v>
      </c>
      <c r="J1422">
        <v>1</v>
      </c>
      <c r="L1422" t="s">
        <v>1066</v>
      </c>
      <c r="M1422" s="2">
        <v>44096</v>
      </c>
      <c r="N1422">
        <v>10</v>
      </c>
    </row>
    <row r="1423" spans="1:14" x14ac:dyDescent="0.2">
      <c r="A1423">
        <v>10319</v>
      </c>
      <c r="B1423">
        <f>VLOOKUP(A1423,'CounselingRecords (Becki)'!$A:$C,3,FALSE)</f>
        <v>9111</v>
      </c>
      <c r="C1423">
        <v>96385</v>
      </c>
      <c r="D1423">
        <f t="shared" si="22"/>
        <v>241421</v>
      </c>
      <c r="E1423">
        <v>1</v>
      </c>
      <c r="F1423" s="2">
        <v>44077</v>
      </c>
      <c r="G1423" t="s">
        <v>1039</v>
      </c>
      <c r="H1423">
        <v>3</v>
      </c>
      <c r="J1423">
        <v>1</v>
      </c>
      <c r="L1423" t="s">
        <v>1066</v>
      </c>
      <c r="M1423" s="2">
        <v>44077</v>
      </c>
      <c r="N1423">
        <v>10</v>
      </c>
    </row>
    <row r="1424" spans="1:14" x14ac:dyDescent="0.2">
      <c r="A1424">
        <v>10246</v>
      </c>
      <c r="B1424">
        <f>VLOOKUP(A1424,'CounselingRecords (Becki)'!$A:$C,3,FALSE)</f>
        <v>9039</v>
      </c>
      <c r="C1424">
        <v>96387</v>
      </c>
      <c r="D1424">
        <f t="shared" si="22"/>
        <v>241422</v>
      </c>
      <c r="E1424">
        <v>1</v>
      </c>
      <c r="F1424" s="2">
        <v>44082</v>
      </c>
      <c r="G1424" t="s">
        <v>1039</v>
      </c>
      <c r="H1424">
        <v>3</v>
      </c>
      <c r="J1424">
        <v>1</v>
      </c>
      <c r="L1424" t="s">
        <v>1066</v>
      </c>
      <c r="M1424" s="2">
        <v>44082</v>
      </c>
      <c r="N1424">
        <v>10</v>
      </c>
    </row>
    <row r="1425" spans="1:14" x14ac:dyDescent="0.2">
      <c r="A1425">
        <v>10300</v>
      </c>
      <c r="B1425">
        <f>VLOOKUP(A1425,'CounselingRecords (Becki)'!$A:$C,3,FALSE)</f>
        <v>9092</v>
      </c>
      <c r="C1425">
        <v>96389</v>
      </c>
      <c r="D1425">
        <f t="shared" si="22"/>
        <v>241423</v>
      </c>
      <c r="E1425">
        <v>1</v>
      </c>
      <c r="F1425" s="2">
        <v>44076</v>
      </c>
      <c r="G1425" t="s">
        <v>1039</v>
      </c>
      <c r="H1425">
        <v>3</v>
      </c>
      <c r="J1425">
        <v>1</v>
      </c>
      <c r="L1425" t="s">
        <v>1066</v>
      </c>
      <c r="M1425" s="2">
        <v>44076</v>
      </c>
      <c r="N1425">
        <v>10</v>
      </c>
    </row>
    <row r="1426" spans="1:14" x14ac:dyDescent="0.2">
      <c r="A1426">
        <v>10442</v>
      </c>
      <c r="B1426">
        <f>VLOOKUP(A1426,'CounselingRecords (Becki)'!$A:$C,3,FALSE)</f>
        <v>9218</v>
      </c>
      <c r="C1426">
        <v>96372</v>
      </c>
      <c r="D1426">
        <f t="shared" si="22"/>
        <v>241424</v>
      </c>
      <c r="E1426">
        <v>1</v>
      </c>
      <c r="F1426" s="2">
        <v>44096</v>
      </c>
      <c r="G1426" t="s">
        <v>1039</v>
      </c>
      <c r="H1426">
        <v>3</v>
      </c>
      <c r="J1426">
        <v>1</v>
      </c>
      <c r="L1426" t="s">
        <v>1066</v>
      </c>
      <c r="M1426" s="2">
        <v>44096</v>
      </c>
      <c r="N1426">
        <v>5</v>
      </c>
    </row>
    <row r="1427" spans="1:14" x14ac:dyDescent="0.2">
      <c r="A1427">
        <v>10427</v>
      </c>
      <c r="B1427">
        <f>VLOOKUP(A1427,'CounselingRecords (Becki)'!$A:$C,3,FALSE)</f>
        <v>9207</v>
      </c>
      <c r="C1427">
        <v>96367</v>
      </c>
      <c r="D1427">
        <f t="shared" si="22"/>
        <v>241425</v>
      </c>
      <c r="E1427">
        <v>1</v>
      </c>
      <c r="F1427" s="2">
        <v>44089</v>
      </c>
      <c r="G1427" t="s">
        <v>1039</v>
      </c>
      <c r="H1427">
        <v>3</v>
      </c>
      <c r="J1427">
        <v>1</v>
      </c>
      <c r="L1427" t="s">
        <v>1066</v>
      </c>
      <c r="M1427" s="2">
        <v>44089</v>
      </c>
      <c r="N1427">
        <v>10</v>
      </c>
    </row>
    <row r="1428" spans="1:14" x14ac:dyDescent="0.2">
      <c r="A1428">
        <v>10427</v>
      </c>
      <c r="B1428">
        <f>VLOOKUP(A1428,'CounselingRecords (Becki)'!$A:$C,3,FALSE)</f>
        <v>9207</v>
      </c>
      <c r="C1428">
        <v>96369</v>
      </c>
      <c r="D1428">
        <f t="shared" si="22"/>
        <v>241426</v>
      </c>
      <c r="E1428">
        <v>1</v>
      </c>
      <c r="F1428" s="2">
        <v>44099</v>
      </c>
      <c r="G1428" t="s">
        <v>1039</v>
      </c>
      <c r="H1428">
        <v>3</v>
      </c>
      <c r="J1428">
        <v>1</v>
      </c>
      <c r="L1428" t="s">
        <v>1066</v>
      </c>
      <c r="M1428" s="2">
        <v>44099</v>
      </c>
      <c r="N1428">
        <v>10</v>
      </c>
    </row>
    <row r="1429" spans="1:14" x14ac:dyDescent="0.2">
      <c r="A1429">
        <v>10442</v>
      </c>
      <c r="B1429">
        <f>VLOOKUP(A1429,'CounselingRecords (Becki)'!$A:$C,3,FALSE)</f>
        <v>9218</v>
      </c>
      <c r="C1429">
        <v>96370</v>
      </c>
      <c r="D1429">
        <f t="shared" si="22"/>
        <v>241427</v>
      </c>
      <c r="E1429">
        <v>1</v>
      </c>
      <c r="F1429" s="2">
        <v>44096</v>
      </c>
      <c r="G1429" t="s">
        <v>1039</v>
      </c>
      <c r="H1429">
        <v>3</v>
      </c>
      <c r="J1429">
        <v>1</v>
      </c>
      <c r="L1429" t="s">
        <v>1066</v>
      </c>
      <c r="M1429" s="2">
        <v>44096</v>
      </c>
      <c r="N1429">
        <v>5</v>
      </c>
    </row>
    <row r="1430" spans="1:14" x14ac:dyDescent="0.2">
      <c r="A1430">
        <v>10424</v>
      </c>
      <c r="B1430">
        <f>VLOOKUP(A1430,'CounselingRecords (Becki)'!$A:$C,3,FALSE)</f>
        <v>9206</v>
      </c>
      <c r="C1430">
        <v>96365</v>
      </c>
      <c r="D1430">
        <f t="shared" si="22"/>
        <v>241428</v>
      </c>
      <c r="E1430">
        <v>1</v>
      </c>
      <c r="F1430" s="2">
        <v>44099</v>
      </c>
      <c r="G1430" t="s">
        <v>1039</v>
      </c>
      <c r="H1430">
        <v>3</v>
      </c>
      <c r="J1430">
        <v>1</v>
      </c>
      <c r="L1430" t="s">
        <v>1066</v>
      </c>
      <c r="M1430" s="2">
        <v>44099</v>
      </c>
      <c r="N1430">
        <v>10</v>
      </c>
    </row>
    <row r="1431" spans="1:14" x14ac:dyDescent="0.2">
      <c r="A1431">
        <v>10446</v>
      </c>
      <c r="B1431">
        <f>VLOOKUP(A1431,'CounselingRecords (Becki)'!$A:$C,3,FALSE)</f>
        <v>9222</v>
      </c>
      <c r="C1431">
        <v>96350</v>
      </c>
      <c r="D1431">
        <f t="shared" si="22"/>
        <v>241429</v>
      </c>
      <c r="E1431">
        <v>1</v>
      </c>
      <c r="F1431" s="2">
        <v>44090</v>
      </c>
      <c r="G1431" t="s">
        <v>1039</v>
      </c>
      <c r="H1431">
        <v>3</v>
      </c>
      <c r="J1431">
        <v>1</v>
      </c>
      <c r="L1431" t="s">
        <v>1066</v>
      </c>
      <c r="M1431" s="2">
        <v>44090</v>
      </c>
      <c r="N1431">
        <v>10</v>
      </c>
    </row>
    <row r="1432" spans="1:14" x14ac:dyDescent="0.2">
      <c r="A1432">
        <v>10421</v>
      </c>
      <c r="B1432">
        <f>VLOOKUP(A1432,'CounselingRecords (Becki)'!$A:$C,3,FALSE)</f>
        <v>9203</v>
      </c>
      <c r="C1432">
        <v>96359</v>
      </c>
      <c r="D1432">
        <f t="shared" si="22"/>
        <v>241430</v>
      </c>
      <c r="E1432">
        <v>1</v>
      </c>
      <c r="F1432" s="2">
        <v>44088</v>
      </c>
      <c r="G1432" t="s">
        <v>1039</v>
      </c>
      <c r="H1432">
        <v>3</v>
      </c>
      <c r="J1432">
        <v>1</v>
      </c>
      <c r="L1432" t="s">
        <v>1066</v>
      </c>
      <c r="M1432" s="2">
        <v>44088</v>
      </c>
      <c r="N1432">
        <v>10</v>
      </c>
    </row>
    <row r="1433" spans="1:14" x14ac:dyDescent="0.2">
      <c r="A1433">
        <v>10421</v>
      </c>
      <c r="B1433">
        <f>VLOOKUP(A1433,'CounselingRecords (Becki)'!$A:$C,3,FALSE)</f>
        <v>9203</v>
      </c>
      <c r="C1433">
        <v>96356</v>
      </c>
      <c r="D1433">
        <f t="shared" si="22"/>
        <v>241431</v>
      </c>
      <c r="E1433">
        <v>1</v>
      </c>
      <c r="F1433" s="2">
        <v>44085</v>
      </c>
      <c r="G1433" t="s">
        <v>1039</v>
      </c>
      <c r="H1433">
        <v>3</v>
      </c>
      <c r="J1433">
        <v>1</v>
      </c>
      <c r="L1433" t="s">
        <v>1066</v>
      </c>
      <c r="M1433" s="2">
        <v>44085</v>
      </c>
      <c r="N1433">
        <v>10</v>
      </c>
    </row>
    <row r="1434" spans="1:14" x14ac:dyDescent="0.2">
      <c r="A1434">
        <v>10421</v>
      </c>
      <c r="B1434">
        <f>VLOOKUP(A1434,'CounselingRecords (Becki)'!$A:$C,3,FALSE)</f>
        <v>9203</v>
      </c>
      <c r="C1434">
        <v>96354</v>
      </c>
      <c r="D1434">
        <f t="shared" si="22"/>
        <v>241432</v>
      </c>
      <c r="E1434">
        <v>1</v>
      </c>
      <c r="F1434" s="2">
        <v>44083</v>
      </c>
      <c r="G1434" t="s">
        <v>1039</v>
      </c>
      <c r="H1434">
        <v>3</v>
      </c>
      <c r="J1434">
        <v>1</v>
      </c>
      <c r="L1434" t="s">
        <v>1066</v>
      </c>
      <c r="M1434" s="2">
        <v>44083</v>
      </c>
      <c r="N1434">
        <v>10</v>
      </c>
    </row>
    <row r="1435" spans="1:14" x14ac:dyDescent="0.2">
      <c r="A1435">
        <v>10447</v>
      </c>
      <c r="B1435">
        <f>VLOOKUP(A1435,'CounselingRecords (Becki)'!$A:$C,3,FALSE)</f>
        <v>9223</v>
      </c>
      <c r="C1435">
        <v>96352</v>
      </c>
      <c r="D1435">
        <f t="shared" si="22"/>
        <v>241433</v>
      </c>
      <c r="E1435">
        <v>1</v>
      </c>
      <c r="F1435" s="2">
        <v>44084</v>
      </c>
      <c r="G1435" t="s">
        <v>1039</v>
      </c>
      <c r="H1435">
        <v>3</v>
      </c>
      <c r="J1435">
        <v>1</v>
      </c>
      <c r="L1435" t="s">
        <v>1066</v>
      </c>
      <c r="M1435" s="2">
        <v>44084</v>
      </c>
      <c r="N1435">
        <v>10</v>
      </c>
    </row>
    <row r="1436" spans="1:14" x14ac:dyDescent="0.2">
      <c r="A1436">
        <v>10446</v>
      </c>
      <c r="B1436">
        <f>VLOOKUP(A1436,'CounselingRecords (Becki)'!$A:$C,3,FALSE)</f>
        <v>9222</v>
      </c>
      <c r="C1436">
        <v>96348</v>
      </c>
      <c r="D1436">
        <f t="shared" si="22"/>
        <v>241434</v>
      </c>
      <c r="E1436">
        <v>1</v>
      </c>
      <c r="F1436" s="2">
        <v>44084</v>
      </c>
      <c r="G1436" t="s">
        <v>1039</v>
      </c>
      <c r="H1436">
        <v>3</v>
      </c>
      <c r="J1436">
        <v>1</v>
      </c>
      <c r="L1436" t="s">
        <v>1066</v>
      </c>
      <c r="M1436" s="2">
        <v>44084</v>
      </c>
      <c r="N1436">
        <v>10</v>
      </c>
    </row>
    <row r="1437" spans="1:14" x14ac:dyDescent="0.2">
      <c r="A1437">
        <v>10447</v>
      </c>
      <c r="B1437">
        <f>VLOOKUP(A1437,'CounselingRecords (Becki)'!$A:$C,3,FALSE)</f>
        <v>9223</v>
      </c>
      <c r="C1437">
        <v>96342</v>
      </c>
      <c r="D1437">
        <f t="shared" si="22"/>
        <v>241435</v>
      </c>
      <c r="E1437">
        <v>1</v>
      </c>
      <c r="F1437" s="2">
        <v>44083</v>
      </c>
      <c r="G1437" t="s">
        <v>1039</v>
      </c>
      <c r="H1437">
        <v>3</v>
      </c>
      <c r="J1437">
        <v>1</v>
      </c>
      <c r="L1437" t="s">
        <v>1066</v>
      </c>
      <c r="M1437" s="2">
        <v>44083</v>
      </c>
      <c r="N1437">
        <v>10</v>
      </c>
    </row>
    <row r="1438" spans="1:14" x14ac:dyDescent="0.2">
      <c r="A1438">
        <v>10447</v>
      </c>
      <c r="B1438">
        <f>VLOOKUP(A1438,'CounselingRecords (Becki)'!$A:$C,3,FALSE)</f>
        <v>9223</v>
      </c>
      <c r="C1438">
        <v>96344</v>
      </c>
      <c r="D1438">
        <f t="shared" si="22"/>
        <v>241436</v>
      </c>
      <c r="E1438">
        <v>1</v>
      </c>
      <c r="F1438" s="2">
        <v>44090</v>
      </c>
      <c r="G1438" t="s">
        <v>1039</v>
      </c>
      <c r="H1438">
        <v>3</v>
      </c>
      <c r="J1438">
        <v>1</v>
      </c>
      <c r="L1438" t="s">
        <v>1066</v>
      </c>
      <c r="M1438" s="2">
        <v>44090</v>
      </c>
      <c r="N1438">
        <v>10</v>
      </c>
    </row>
    <row r="1439" spans="1:14" x14ac:dyDescent="0.2">
      <c r="A1439">
        <v>10416</v>
      </c>
      <c r="B1439">
        <f>VLOOKUP(A1439,'CounselingRecords (Becki)'!$A:$C,3,FALSE)</f>
        <v>9198</v>
      </c>
      <c r="C1439">
        <v>96335</v>
      </c>
      <c r="D1439">
        <f t="shared" si="22"/>
        <v>241437</v>
      </c>
      <c r="E1439">
        <v>1</v>
      </c>
      <c r="F1439" s="2">
        <v>44102</v>
      </c>
      <c r="G1439" t="s">
        <v>1039</v>
      </c>
      <c r="H1439">
        <v>3</v>
      </c>
      <c r="J1439">
        <v>1</v>
      </c>
      <c r="L1439" t="s">
        <v>1066</v>
      </c>
      <c r="M1439" s="2">
        <v>44102</v>
      </c>
      <c r="N1439">
        <v>10</v>
      </c>
    </row>
    <row r="1440" spans="1:14" x14ac:dyDescent="0.2">
      <c r="A1440">
        <v>10446</v>
      </c>
      <c r="B1440">
        <f>VLOOKUP(A1440,'CounselingRecords (Becki)'!$A:$C,3,FALSE)</f>
        <v>9222</v>
      </c>
      <c r="C1440">
        <v>96346</v>
      </c>
      <c r="D1440">
        <f t="shared" si="22"/>
        <v>241438</v>
      </c>
      <c r="E1440">
        <v>1</v>
      </c>
      <c r="F1440" s="2">
        <v>44083</v>
      </c>
      <c r="G1440" t="s">
        <v>1039</v>
      </c>
      <c r="H1440">
        <v>3</v>
      </c>
      <c r="J1440">
        <v>1</v>
      </c>
      <c r="L1440" t="s">
        <v>1066</v>
      </c>
      <c r="M1440" s="2">
        <v>44083</v>
      </c>
      <c r="N1440">
        <v>10</v>
      </c>
    </row>
    <row r="1441" spans="1:14" x14ac:dyDescent="0.2">
      <c r="A1441">
        <v>10416</v>
      </c>
      <c r="B1441">
        <f>VLOOKUP(A1441,'CounselingRecords (Becki)'!$A:$C,3,FALSE)</f>
        <v>9198</v>
      </c>
      <c r="C1441">
        <v>96339</v>
      </c>
      <c r="D1441">
        <f t="shared" si="22"/>
        <v>241439</v>
      </c>
      <c r="E1441">
        <v>1</v>
      </c>
      <c r="F1441" s="2">
        <v>44103</v>
      </c>
      <c r="G1441" t="s">
        <v>1039</v>
      </c>
      <c r="H1441">
        <v>3</v>
      </c>
      <c r="J1441">
        <v>1</v>
      </c>
      <c r="L1441" t="s">
        <v>1066</v>
      </c>
      <c r="M1441" s="2">
        <v>44103</v>
      </c>
      <c r="N1441">
        <v>15</v>
      </c>
    </row>
    <row r="1442" spans="1:14" x14ac:dyDescent="0.2">
      <c r="A1442">
        <v>10391</v>
      </c>
      <c r="B1442">
        <f>VLOOKUP(A1442,'CounselingRecords (Becki)'!$A:$C,3,FALSE)</f>
        <v>9177</v>
      </c>
      <c r="C1442">
        <v>96331</v>
      </c>
      <c r="D1442">
        <f t="shared" si="22"/>
        <v>241440</v>
      </c>
      <c r="E1442">
        <v>1</v>
      </c>
      <c r="F1442" s="2">
        <v>44099</v>
      </c>
      <c r="G1442" t="s">
        <v>1039</v>
      </c>
      <c r="H1442">
        <v>3</v>
      </c>
      <c r="J1442">
        <v>1</v>
      </c>
      <c r="L1442" t="s">
        <v>1066</v>
      </c>
      <c r="M1442" s="2">
        <v>44099</v>
      </c>
      <c r="N1442">
        <v>10</v>
      </c>
    </row>
    <row r="1443" spans="1:14" x14ac:dyDescent="0.2">
      <c r="A1443">
        <v>10416</v>
      </c>
      <c r="B1443">
        <f>VLOOKUP(A1443,'CounselingRecords (Becki)'!$A:$C,3,FALSE)</f>
        <v>9198</v>
      </c>
      <c r="C1443">
        <v>96333</v>
      </c>
      <c r="D1443">
        <f t="shared" si="22"/>
        <v>241441</v>
      </c>
      <c r="E1443">
        <v>1</v>
      </c>
      <c r="F1443" s="2">
        <v>44083</v>
      </c>
      <c r="G1443" t="s">
        <v>1039</v>
      </c>
      <c r="H1443">
        <v>3</v>
      </c>
      <c r="J1443">
        <v>1</v>
      </c>
      <c r="L1443" t="s">
        <v>1066</v>
      </c>
      <c r="M1443" s="2">
        <v>44083</v>
      </c>
      <c r="N1443">
        <v>10</v>
      </c>
    </row>
    <row r="1444" spans="1:14" x14ac:dyDescent="0.2">
      <c r="A1444">
        <v>10488</v>
      </c>
      <c r="B1444">
        <f>VLOOKUP(A1444,'CounselingRecords (Becki)'!$A:$C,3,FALSE)</f>
        <v>9256</v>
      </c>
      <c r="C1444">
        <v>96675</v>
      </c>
      <c r="D1444">
        <f t="shared" si="22"/>
        <v>241442</v>
      </c>
      <c r="E1444">
        <v>1</v>
      </c>
      <c r="F1444" s="2">
        <v>44159</v>
      </c>
      <c r="G1444" t="s">
        <v>1039</v>
      </c>
      <c r="H1444">
        <v>3</v>
      </c>
      <c r="J1444">
        <v>1</v>
      </c>
      <c r="L1444" t="s">
        <v>1066</v>
      </c>
      <c r="M1444" s="2">
        <v>44159</v>
      </c>
      <c r="N1444">
        <v>10</v>
      </c>
    </row>
    <row r="1445" spans="1:14" x14ac:dyDescent="0.2">
      <c r="A1445">
        <v>10487</v>
      </c>
      <c r="B1445">
        <f>VLOOKUP(A1445,'CounselingRecords (Becki)'!$A:$C,3,FALSE)</f>
        <v>9255</v>
      </c>
      <c r="C1445">
        <v>96678</v>
      </c>
      <c r="D1445">
        <f t="shared" si="22"/>
        <v>241443</v>
      </c>
      <c r="E1445">
        <v>1</v>
      </c>
      <c r="F1445" s="2">
        <v>44159</v>
      </c>
      <c r="G1445" t="s">
        <v>1039</v>
      </c>
      <c r="H1445">
        <v>3</v>
      </c>
      <c r="J1445">
        <v>1</v>
      </c>
      <c r="L1445" t="s">
        <v>1066</v>
      </c>
      <c r="M1445" s="2">
        <v>44159</v>
      </c>
      <c r="N1445">
        <v>5</v>
      </c>
    </row>
    <row r="1446" spans="1:14" x14ac:dyDescent="0.2">
      <c r="A1446">
        <v>10263</v>
      </c>
      <c r="B1446">
        <f>VLOOKUP(A1446,'CounselingRecords (Becki)'!$A:$C,3,FALSE)</f>
        <v>9056</v>
      </c>
      <c r="C1446">
        <v>96681</v>
      </c>
      <c r="D1446">
        <f t="shared" si="22"/>
        <v>241444</v>
      </c>
      <c r="E1446">
        <v>1</v>
      </c>
      <c r="F1446" s="2">
        <v>44159</v>
      </c>
      <c r="G1446" t="s">
        <v>1039</v>
      </c>
      <c r="H1446">
        <v>3</v>
      </c>
      <c r="J1446">
        <v>1</v>
      </c>
      <c r="L1446" t="s">
        <v>1066</v>
      </c>
      <c r="M1446" s="2">
        <v>44159</v>
      </c>
      <c r="N1446">
        <v>10</v>
      </c>
    </row>
    <row r="1447" spans="1:14" x14ac:dyDescent="0.2">
      <c r="A1447">
        <v>10362</v>
      </c>
      <c r="B1447">
        <f>VLOOKUP(A1447,'CounselingRecords (Becki)'!$A:$C,3,FALSE)</f>
        <v>9151</v>
      </c>
      <c r="C1447">
        <v>96672</v>
      </c>
      <c r="D1447">
        <f t="shared" si="22"/>
        <v>241445</v>
      </c>
      <c r="E1447">
        <v>1</v>
      </c>
      <c r="F1447" s="2">
        <v>44155</v>
      </c>
      <c r="G1447" t="s">
        <v>1039</v>
      </c>
      <c r="H1447">
        <v>3</v>
      </c>
      <c r="J1447">
        <v>1</v>
      </c>
      <c r="L1447" t="s">
        <v>1066</v>
      </c>
      <c r="M1447" s="2">
        <v>44155</v>
      </c>
      <c r="N1447">
        <v>10</v>
      </c>
    </row>
    <row r="1448" spans="1:14" x14ac:dyDescent="0.2">
      <c r="A1448">
        <v>10391</v>
      </c>
      <c r="B1448">
        <f>VLOOKUP(A1448,'CounselingRecords (Becki)'!$A:$C,3,FALSE)</f>
        <v>9177</v>
      </c>
      <c r="C1448">
        <v>96329</v>
      </c>
      <c r="D1448">
        <f t="shared" si="22"/>
        <v>241446</v>
      </c>
      <c r="E1448">
        <v>1</v>
      </c>
      <c r="F1448" s="2">
        <v>44095</v>
      </c>
      <c r="G1448" t="s">
        <v>1039</v>
      </c>
      <c r="H1448">
        <v>3</v>
      </c>
      <c r="J1448">
        <v>1</v>
      </c>
      <c r="L1448" t="s">
        <v>1066</v>
      </c>
      <c r="M1448" s="2">
        <v>44095</v>
      </c>
      <c r="N1448">
        <v>10</v>
      </c>
    </row>
    <row r="1449" spans="1:14" x14ac:dyDescent="0.2">
      <c r="A1449">
        <v>10361</v>
      </c>
      <c r="B1449">
        <f>VLOOKUP(A1449,'CounselingRecords (Becki)'!$A:$C,3,FALSE)</f>
        <v>9150</v>
      </c>
      <c r="C1449">
        <v>96670</v>
      </c>
      <c r="D1449">
        <f t="shared" si="22"/>
        <v>241447</v>
      </c>
      <c r="E1449">
        <v>1</v>
      </c>
      <c r="F1449" s="2">
        <v>44155</v>
      </c>
      <c r="G1449" t="s">
        <v>1039</v>
      </c>
      <c r="H1449">
        <v>3</v>
      </c>
      <c r="J1449">
        <v>1</v>
      </c>
      <c r="L1449" t="s">
        <v>1066</v>
      </c>
      <c r="M1449" s="2">
        <v>44155</v>
      </c>
      <c r="N1449">
        <v>10</v>
      </c>
    </row>
    <row r="1450" spans="1:14" x14ac:dyDescent="0.2">
      <c r="A1450">
        <v>10485</v>
      </c>
      <c r="B1450">
        <f>VLOOKUP(A1450,'CounselingRecords (Becki)'!$A:$C,3,FALSE)</f>
        <v>9253</v>
      </c>
      <c r="C1450">
        <v>96666</v>
      </c>
      <c r="D1450">
        <f t="shared" si="22"/>
        <v>241448</v>
      </c>
      <c r="E1450">
        <v>1</v>
      </c>
      <c r="F1450" s="2">
        <v>44154</v>
      </c>
      <c r="G1450" t="s">
        <v>1039</v>
      </c>
      <c r="H1450">
        <v>3</v>
      </c>
      <c r="J1450">
        <v>1</v>
      </c>
      <c r="L1450" t="s">
        <v>1066</v>
      </c>
      <c r="M1450" s="2">
        <v>44154</v>
      </c>
      <c r="N1450">
        <v>10</v>
      </c>
    </row>
    <row r="1451" spans="1:14" x14ac:dyDescent="0.2">
      <c r="A1451">
        <v>10486</v>
      </c>
      <c r="B1451">
        <f>VLOOKUP(A1451,'CounselingRecords (Becki)'!$A:$C,3,FALSE)</f>
        <v>9254</v>
      </c>
      <c r="C1451">
        <v>96668</v>
      </c>
      <c r="D1451">
        <f t="shared" si="22"/>
        <v>241449</v>
      </c>
      <c r="E1451">
        <v>1</v>
      </c>
      <c r="F1451" s="2">
        <v>44154</v>
      </c>
      <c r="G1451" t="s">
        <v>1039</v>
      </c>
      <c r="H1451">
        <v>3</v>
      </c>
      <c r="J1451">
        <v>1</v>
      </c>
      <c r="L1451" t="s">
        <v>1066</v>
      </c>
      <c r="M1451" s="2">
        <v>44154</v>
      </c>
      <c r="N1451">
        <v>10</v>
      </c>
    </row>
    <row r="1452" spans="1:14" x14ac:dyDescent="0.2">
      <c r="A1452">
        <v>10244</v>
      </c>
      <c r="B1452">
        <f>VLOOKUP(A1452,'CounselingRecords (Becki)'!$A:$C,3,FALSE)</f>
        <v>9037</v>
      </c>
      <c r="C1452">
        <v>96660</v>
      </c>
      <c r="D1452">
        <f t="shared" si="22"/>
        <v>241450</v>
      </c>
      <c r="E1452">
        <v>1</v>
      </c>
      <c r="F1452" s="2">
        <v>44153</v>
      </c>
      <c r="G1452" t="s">
        <v>1039</v>
      </c>
      <c r="H1452">
        <v>3</v>
      </c>
      <c r="J1452">
        <v>1</v>
      </c>
      <c r="L1452" t="s">
        <v>1066</v>
      </c>
      <c r="M1452" s="2">
        <v>44153</v>
      </c>
      <c r="N1452">
        <v>10</v>
      </c>
    </row>
    <row r="1453" spans="1:14" x14ac:dyDescent="0.2">
      <c r="A1453">
        <v>10244</v>
      </c>
      <c r="B1453">
        <f>VLOOKUP(A1453,'CounselingRecords (Becki)'!$A:$C,3,FALSE)</f>
        <v>9037</v>
      </c>
      <c r="C1453">
        <v>96662</v>
      </c>
      <c r="D1453">
        <f t="shared" si="22"/>
        <v>241451</v>
      </c>
      <c r="E1453">
        <v>1</v>
      </c>
      <c r="F1453" s="2">
        <v>44153</v>
      </c>
      <c r="G1453" t="s">
        <v>1039</v>
      </c>
      <c r="H1453">
        <v>3</v>
      </c>
      <c r="J1453">
        <v>1</v>
      </c>
      <c r="L1453" t="s">
        <v>1066</v>
      </c>
      <c r="M1453" s="2">
        <v>44153</v>
      </c>
      <c r="N1453">
        <v>10</v>
      </c>
    </row>
    <row r="1454" spans="1:14" x14ac:dyDescent="0.2">
      <c r="A1454">
        <v>10483</v>
      </c>
      <c r="B1454">
        <f>VLOOKUP(A1454,'CounselingRecords (Becki)'!$A:$C,3,FALSE)</f>
        <v>9252</v>
      </c>
      <c r="C1454">
        <v>96652</v>
      </c>
      <c r="D1454">
        <f t="shared" si="22"/>
        <v>241452</v>
      </c>
      <c r="E1454">
        <v>1</v>
      </c>
      <c r="F1454" s="2">
        <v>44147</v>
      </c>
      <c r="G1454" t="s">
        <v>1039</v>
      </c>
      <c r="H1454">
        <v>3</v>
      </c>
      <c r="J1454">
        <v>1</v>
      </c>
      <c r="L1454" t="s">
        <v>1066</v>
      </c>
      <c r="M1454" s="2">
        <v>44147</v>
      </c>
      <c r="N1454">
        <v>10</v>
      </c>
    </row>
    <row r="1455" spans="1:14" x14ac:dyDescent="0.2">
      <c r="A1455">
        <v>10482</v>
      </c>
      <c r="B1455">
        <f>VLOOKUP(A1455,'CounselingRecords (Becki)'!$A:$C,3,FALSE)</f>
        <v>9251</v>
      </c>
      <c r="C1455">
        <v>96650</v>
      </c>
      <c r="D1455">
        <f t="shared" si="22"/>
        <v>241453</v>
      </c>
      <c r="E1455">
        <v>1</v>
      </c>
      <c r="F1455" s="2">
        <v>44147</v>
      </c>
      <c r="G1455" t="s">
        <v>1039</v>
      </c>
      <c r="H1455">
        <v>3</v>
      </c>
      <c r="J1455">
        <v>1</v>
      </c>
      <c r="L1455" t="s">
        <v>1066</v>
      </c>
      <c r="M1455" s="2">
        <v>44147</v>
      </c>
      <c r="N1455">
        <v>10</v>
      </c>
    </row>
    <row r="1456" spans="1:14" x14ac:dyDescent="0.2">
      <c r="A1456">
        <v>10449</v>
      </c>
      <c r="B1456">
        <f>VLOOKUP(A1456,'CounselingRecords (Becki)'!$A:$C,3,FALSE)</f>
        <v>9224</v>
      </c>
      <c r="C1456">
        <v>96654</v>
      </c>
      <c r="D1456">
        <f t="shared" si="22"/>
        <v>241454</v>
      </c>
      <c r="E1456">
        <v>1</v>
      </c>
      <c r="F1456" s="2">
        <v>44148</v>
      </c>
      <c r="G1456" t="s">
        <v>1039</v>
      </c>
      <c r="H1456">
        <v>3</v>
      </c>
      <c r="J1456">
        <v>1</v>
      </c>
      <c r="L1456" t="s">
        <v>1066</v>
      </c>
      <c r="M1456" s="2">
        <v>44148</v>
      </c>
      <c r="N1456">
        <v>10</v>
      </c>
    </row>
    <row r="1457" spans="1:14" x14ac:dyDescent="0.2">
      <c r="A1457">
        <v>10391</v>
      </c>
      <c r="B1457">
        <f>VLOOKUP(A1457,'CounselingRecords (Becki)'!$A:$C,3,FALSE)</f>
        <v>9177</v>
      </c>
      <c r="C1457">
        <v>96656</v>
      </c>
      <c r="D1457">
        <f t="shared" si="22"/>
        <v>241455</v>
      </c>
      <c r="E1457">
        <v>1</v>
      </c>
      <c r="F1457" s="2">
        <v>44148</v>
      </c>
      <c r="G1457" t="s">
        <v>1039</v>
      </c>
      <c r="H1457">
        <v>3</v>
      </c>
      <c r="J1457">
        <v>1</v>
      </c>
      <c r="L1457" t="s">
        <v>1066</v>
      </c>
      <c r="M1457" s="2">
        <v>44148</v>
      </c>
      <c r="N1457">
        <v>10</v>
      </c>
    </row>
    <row r="1458" spans="1:14" x14ac:dyDescent="0.2">
      <c r="A1458">
        <v>10255</v>
      </c>
      <c r="B1458">
        <f>VLOOKUP(A1458,'CounselingRecords (Becki)'!$A:$C,3,FALSE)</f>
        <v>9048</v>
      </c>
      <c r="C1458">
        <v>96648</v>
      </c>
      <c r="D1458">
        <f t="shared" si="22"/>
        <v>241456</v>
      </c>
      <c r="E1458">
        <v>1</v>
      </c>
      <c r="F1458" s="2">
        <v>44147</v>
      </c>
      <c r="G1458" t="s">
        <v>1039</v>
      </c>
      <c r="H1458">
        <v>3</v>
      </c>
      <c r="J1458">
        <v>1</v>
      </c>
      <c r="L1458" t="s">
        <v>1066</v>
      </c>
      <c r="M1458" s="2">
        <v>44147</v>
      </c>
      <c r="N1458">
        <v>10</v>
      </c>
    </row>
    <row r="1459" spans="1:14" x14ac:dyDescent="0.2">
      <c r="A1459">
        <v>10244</v>
      </c>
      <c r="B1459">
        <f>VLOOKUP(A1459,'CounselingRecords (Becki)'!$A:$C,3,FALSE)</f>
        <v>9037</v>
      </c>
      <c r="C1459">
        <v>96631</v>
      </c>
      <c r="D1459">
        <f t="shared" si="22"/>
        <v>241457</v>
      </c>
      <c r="E1459">
        <v>1</v>
      </c>
      <c r="F1459" s="2">
        <v>44145</v>
      </c>
      <c r="G1459" t="s">
        <v>1039</v>
      </c>
      <c r="H1459">
        <v>3</v>
      </c>
      <c r="J1459">
        <v>1</v>
      </c>
      <c r="L1459" t="s">
        <v>1066</v>
      </c>
      <c r="M1459" s="2">
        <v>44145</v>
      </c>
      <c r="N1459">
        <v>5</v>
      </c>
    </row>
    <row r="1460" spans="1:14" x14ac:dyDescent="0.2">
      <c r="A1460">
        <v>10262</v>
      </c>
      <c r="B1460">
        <f>VLOOKUP(A1460,'CounselingRecords (Becki)'!$A:$C,3,FALSE)</f>
        <v>9055</v>
      </c>
      <c r="C1460">
        <v>96646</v>
      </c>
      <c r="D1460">
        <f t="shared" si="22"/>
        <v>241458</v>
      </c>
      <c r="E1460">
        <v>1</v>
      </c>
      <c r="F1460" s="2">
        <v>44147</v>
      </c>
      <c r="G1460" t="s">
        <v>1039</v>
      </c>
      <c r="H1460">
        <v>3</v>
      </c>
      <c r="J1460">
        <v>1</v>
      </c>
      <c r="L1460" t="s">
        <v>1066</v>
      </c>
      <c r="M1460" s="2">
        <v>44147</v>
      </c>
      <c r="N1460">
        <v>20</v>
      </c>
    </row>
    <row r="1461" spans="1:14" x14ac:dyDescent="0.2">
      <c r="A1461">
        <v>10465</v>
      </c>
      <c r="B1461">
        <f>VLOOKUP(A1461,'CounselingRecords (Becki)'!$A:$C,3,FALSE)</f>
        <v>9236</v>
      </c>
      <c r="C1461">
        <v>96641</v>
      </c>
      <c r="D1461">
        <f t="shared" si="22"/>
        <v>241459</v>
      </c>
      <c r="E1461">
        <v>1</v>
      </c>
      <c r="F1461" s="2">
        <v>44137</v>
      </c>
      <c r="G1461" t="s">
        <v>1039</v>
      </c>
      <c r="H1461">
        <v>3</v>
      </c>
      <c r="J1461">
        <v>1</v>
      </c>
      <c r="L1461" t="s">
        <v>1066</v>
      </c>
      <c r="M1461" s="2">
        <v>44137</v>
      </c>
      <c r="N1461">
        <v>10</v>
      </c>
    </row>
    <row r="1462" spans="1:14" x14ac:dyDescent="0.2">
      <c r="A1462">
        <v>10465</v>
      </c>
      <c r="B1462">
        <f>VLOOKUP(A1462,'CounselingRecords (Becki)'!$A:$C,3,FALSE)</f>
        <v>9236</v>
      </c>
      <c r="C1462">
        <v>96644</v>
      </c>
      <c r="D1462">
        <f t="shared" si="22"/>
        <v>241460</v>
      </c>
      <c r="E1462">
        <v>1</v>
      </c>
      <c r="F1462" s="2">
        <v>44140</v>
      </c>
      <c r="G1462" t="s">
        <v>1039</v>
      </c>
      <c r="H1462">
        <v>3</v>
      </c>
      <c r="J1462">
        <v>1</v>
      </c>
      <c r="L1462" t="s">
        <v>1066</v>
      </c>
      <c r="M1462" s="2">
        <v>44140</v>
      </c>
      <c r="N1462">
        <v>10</v>
      </c>
    </row>
    <row r="1463" spans="1:14" x14ac:dyDescent="0.2">
      <c r="A1463">
        <v>10481</v>
      </c>
      <c r="B1463">
        <f>VLOOKUP(A1463,'CounselingRecords (Becki)'!$A:$C,3,FALSE)</f>
        <v>9250</v>
      </c>
      <c r="C1463">
        <v>96634</v>
      </c>
      <c r="D1463">
        <f t="shared" si="22"/>
        <v>241461</v>
      </c>
      <c r="E1463">
        <v>1</v>
      </c>
      <c r="F1463" s="2">
        <v>44146</v>
      </c>
      <c r="G1463" t="s">
        <v>1039</v>
      </c>
      <c r="H1463">
        <v>3</v>
      </c>
      <c r="J1463">
        <v>1</v>
      </c>
      <c r="L1463" t="s">
        <v>1066</v>
      </c>
      <c r="M1463" s="2">
        <v>44146</v>
      </c>
      <c r="N1463">
        <v>10</v>
      </c>
    </row>
    <row r="1464" spans="1:14" x14ac:dyDescent="0.2">
      <c r="A1464">
        <v>10217</v>
      </c>
      <c r="B1464">
        <f>VLOOKUP(A1464,'CounselingRecords (Becki)'!$A:$C,3,FALSE)</f>
        <v>9011</v>
      </c>
      <c r="C1464">
        <v>96636</v>
      </c>
      <c r="D1464">
        <f t="shared" si="22"/>
        <v>241462</v>
      </c>
      <c r="E1464">
        <v>1</v>
      </c>
      <c r="F1464" s="2">
        <v>44146</v>
      </c>
      <c r="G1464" t="s">
        <v>1039</v>
      </c>
      <c r="H1464">
        <v>3</v>
      </c>
      <c r="J1464">
        <v>1</v>
      </c>
      <c r="L1464" t="s">
        <v>1066</v>
      </c>
      <c r="M1464" s="2">
        <v>44146</v>
      </c>
      <c r="N1464">
        <v>10</v>
      </c>
    </row>
    <row r="1465" spans="1:14" x14ac:dyDescent="0.2">
      <c r="A1465">
        <v>10480</v>
      </c>
      <c r="B1465">
        <f>VLOOKUP(A1465,'CounselingRecords (Becki)'!$A:$C,3,FALSE)</f>
        <v>9249</v>
      </c>
      <c r="C1465">
        <v>96629</v>
      </c>
      <c r="D1465">
        <f t="shared" si="22"/>
        <v>241463</v>
      </c>
      <c r="E1465">
        <v>1</v>
      </c>
      <c r="F1465" s="2">
        <v>44145</v>
      </c>
      <c r="G1465" t="s">
        <v>1039</v>
      </c>
      <c r="H1465">
        <v>3</v>
      </c>
      <c r="J1465">
        <v>1</v>
      </c>
      <c r="L1465" t="s">
        <v>1066</v>
      </c>
      <c r="M1465" s="2">
        <v>44145</v>
      </c>
      <c r="N1465">
        <v>10</v>
      </c>
    </row>
    <row r="1466" spans="1:14" x14ac:dyDescent="0.2">
      <c r="A1466">
        <v>10479</v>
      </c>
      <c r="B1466">
        <f>VLOOKUP(A1466,'CounselingRecords (Becki)'!$A:$C,3,FALSE)</f>
        <v>9248</v>
      </c>
      <c r="C1466">
        <v>96627</v>
      </c>
      <c r="D1466">
        <f t="shared" si="22"/>
        <v>241464</v>
      </c>
      <c r="E1466">
        <v>1</v>
      </c>
      <c r="F1466" s="2">
        <v>44145</v>
      </c>
      <c r="G1466" t="s">
        <v>1039</v>
      </c>
      <c r="H1466">
        <v>3</v>
      </c>
      <c r="J1466">
        <v>1</v>
      </c>
      <c r="L1466" t="s">
        <v>1066</v>
      </c>
      <c r="M1466" s="2">
        <v>44145</v>
      </c>
      <c r="N1466">
        <v>10</v>
      </c>
    </row>
    <row r="1467" spans="1:14" x14ac:dyDescent="0.2">
      <c r="A1467">
        <v>10477</v>
      </c>
      <c r="B1467">
        <f>VLOOKUP(A1467,'CounselingRecords (Becki)'!$A:$C,3,FALSE)</f>
        <v>9246</v>
      </c>
      <c r="C1467">
        <v>96623</v>
      </c>
      <c r="D1467">
        <f t="shared" si="22"/>
        <v>241465</v>
      </c>
      <c r="E1467">
        <v>1</v>
      </c>
      <c r="F1467" s="2">
        <v>44117</v>
      </c>
      <c r="G1467" t="s">
        <v>1039</v>
      </c>
      <c r="H1467">
        <v>3</v>
      </c>
      <c r="J1467">
        <v>1</v>
      </c>
      <c r="L1467" t="s">
        <v>1066</v>
      </c>
      <c r="M1467" s="2">
        <v>44117</v>
      </c>
      <c r="N1467">
        <v>10</v>
      </c>
    </row>
    <row r="1468" spans="1:14" x14ac:dyDescent="0.2">
      <c r="A1468">
        <v>10427</v>
      </c>
      <c r="B1468">
        <f>VLOOKUP(A1468,'CounselingRecords (Becki)'!$A:$C,3,FALSE)</f>
        <v>9207</v>
      </c>
      <c r="C1468">
        <v>96618</v>
      </c>
      <c r="D1468">
        <f t="shared" si="22"/>
        <v>241466</v>
      </c>
      <c r="E1468">
        <v>1</v>
      </c>
      <c r="F1468" s="2">
        <v>44134</v>
      </c>
      <c r="G1468" t="s">
        <v>1039</v>
      </c>
      <c r="H1468">
        <v>3</v>
      </c>
      <c r="J1468">
        <v>1</v>
      </c>
      <c r="L1468" t="s">
        <v>1066</v>
      </c>
      <c r="M1468" s="2">
        <v>44134</v>
      </c>
      <c r="N1468">
        <v>10</v>
      </c>
    </row>
    <row r="1469" spans="1:14" x14ac:dyDescent="0.2">
      <c r="A1469">
        <v>10478</v>
      </c>
      <c r="B1469">
        <f>VLOOKUP(A1469,'CounselingRecords (Becki)'!$A:$C,3,FALSE)</f>
        <v>9247</v>
      </c>
      <c r="C1469">
        <v>96625</v>
      </c>
      <c r="D1469">
        <f t="shared" si="22"/>
        <v>241467</v>
      </c>
      <c r="E1469">
        <v>1</v>
      </c>
      <c r="F1469" s="2">
        <v>44117</v>
      </c>
      <c r="G1469" t="s">
        <v>1039</v>
      </c>
      <c r="H1469">
        <v>3</v>
      </c>
      <c r="J1469">
        <v>1</v>
      </c>
      <c r="L1469" t="s">
        <v>1066</v>
      </c>
      <c r="M1469" s="2">
        <v>44117</v>
      </c>
      <c r="N1469">
        <v>10</v>
      </c>
    </row>
    <row r="1470" spans="1:14" x14ac:dyDescent="0.2">
      <c r="A1470">
        <v>10237</v>
      </c>
      <c r="B1470">
        <f>VLOOKUP(A1470,'CounselingRecords (Becki)'!$A:$C,3,FALSE)</f>
        <v>9030</v>
      </c>
      <c r="C1470">
        <v>96621</v>
      </c>
      <c r="D1470">
        <f t="shared" si="22"/>
        <v>241468</v>
      </c>
      <c r="E1470">
        <v>1</v>
      </c>
      <c r="F1470" s="2">
        <v>44123</v>
      </c>
      <c r="G1470" t="s">
        <v>1039</v>
      </c>
      <c r="H1470">
        <v>3</v>
      </c>
      <c r="J1470">
        <v>1</v>
      </c>
      <c r="L1470" t="s">
        <v>1066</v>
      </c>
      <c r="M1470" s="2">
        <v>44123</v>
      </c>
      <c r="N1470">
        <v>5</v>
      </c>
    </row>
    <row r="1471" spans="1:14" x14ac:dyDescent="0.2">
      <c r="A1471">
        <v>10475</v>
      </c>
      <c r="B1471">
        <f>VLOOKUP(A1471,'CounselingRecords (Becki)'!$A:$C,3,FALSE)</f>
        <v>9244</v>
      </c>
      <c r="C1471">
        <v>96616</v>
      </c>
      <c r="D1471">
        <f t="shared" si="22"/>
        <v>241469</v>
      </c>
      <c r="E1471">
        <v>1</v>
      </c>
      <c r="F1471" s="2">
        <v>44134</v>
      </c>
      <c r="G1471" t="s">
        <v>1039</v>
      </c>
      <c r="H1471">
        <v>3</v>
      </c>
      <c r="J1471">
        <v>1</v>
      </c>
      <c r="L1471" t="s">
        <v>1066</v>
      </c>
      <c r="M1471" s="2">
        <v>44134</v>
      </c>
      <c r="N1471">
        <v>10</v>
      </c>
    </row>
    <row r="1472" spans="1:14" x14ac:dyDescent="0.2">
      <c r="A1472">
        <v>10381</v>
      </c>
      <c r="B1472">
        <f>VLOOKUP(A1472,'CounselingRecords (Becki)'!$A:$C,3,FALSE)</f>
        <v>9168</v>
      </c>
      <c r="C1472">
        <v>96614</v>
      </c>
      <c r="D1472">
        <f t="shared" si="22"/>
        <v>241470</v>
      </c>
      <c r="E1472">
        <v>1</v>
      </c>
      <c r="F1472" s="2">
        <v>44132</v>
      </c>
      <c r="G1472" t="s">
        <v>1039</v>
      </c>
      <c r="H1472">
        <v>3</v>
      </c>
      <c r="J1472">
        <v>1</v>
      </c>
      <c r="L1472" t="s">
        <v>1066</v>
      </c>
      <c r="M1472" s="2">
        <v>44132</v>
      </c>
      <c r="N1472">
        <v>10</v>
      </c>
    </row>
    <row r="1473" spans="1:14" x14ac:dyDescent="0.2">
      <c r="A1473">
        <v>10292</v>
      </c>
      <c r="B1473">
        <f>VLOOKUP(A1473,'CounselingRecords (Becki)'!$A:$C,3,FALSE)</f>
        <v>9084</v>
      </c>
      <c r="C1473">
        <v>96606</v>
      </c>
      <c r="D1473">
        <f t="shared" si="22"/>
        <v>241471</v>
      </c>
      <c r="E1473">
        <v>1</v>
      </c>
      <c r="F1473" s="2">
        <v>44119</v>
      </c>
      <c r="G1473" t="s">
        <v>1039</v>
      </c>
      <c r="H1473">
        <v>3</v>
      </c>
      <c r="J1473">
        <v>1</v>
      </c>
      <c r="L1473" t="s">
        <v>1066</v>
      </c>
      <c r="M1473" s="2">
        <v>44119</v>
      </c>
      <c r="N1473">
        <v>10</v>
      </c>
    </row>
    <row r="1474" spans="1:14" x14ac:dyDescent="0.2">
      <c r="A1474">
        <v>10228</v>
      </c>
      <c r="B1474">
        <f>VLOOKUP(A1474,'CounselingRecords (Becki)'!$A:$C,3,FALSE)</f>
        <v>9021</v>
      </c>
      <c r="C1474">
        <v>96608</v>
      </c>
      <c r="D1474">
        <f t="shared" si="22"/>
        <v>241472</v>
      </c>
      <c r="E1474">
        <v>1</v>
      </c>
      <c r="F1474" s="2">
        <v>44123</v>
      </c>
      <c r="G1474" t="s">
        <v>1039</v>
      </c>
      <c r="H1474">
        <v>3</v>
      </c>
      <c r="J1474">
        <v>1</v>
      </c>
      <c r="L1474" t="s">
        <v>1066</v>
      </c>
      <c r="M1474" s="2">
        <v>44123</v>
      </c>
      <c r="N1474">
        <v>10</v>
      </c>
    </row>
    <row r="1475" spans="1:14" x14ac:dyDescent="0.2">
      <c r="A1475">
        <v>10231</v>
      </c>
      <c r="B1475">
        <f>VLOOKUP(A1475,'CounselingRecords (Becki)'!$A:$C,3,FALSE)</f>
        <v>9024</v>
      </c>
      <c r="C1475">
        <v>96610</v>
      </c>
      <c r="D1475">
        <f t="shared" si="22"/>
        <v>241473</v>
      </c>
      <c r="E1475">
        <v>1</v>
      </c>
      <c r="F1475" s="2">
        <v>44123</v>
      </c>
      <c r="G1475" t="s">
        <v>1039</v>
      </c>
      <c r="H1475">
        <v>3</v>
      </c>
      <c r="J1475">
        <v>1</v>
      </c>
      <c r="L1475" t="s">
        <v>1066</v>
      </c>
      <c r="M1475" s="2">
        <v>44123</v>
      </c>
      <c r="N1475">
        <v>10</v>
      </c>
    </row>
    <row r="1476" spans="1:14" x14ac:dyDescent="0.2">
      <c r="A1476">
        <v>10233</v>
      </c>
      <c r="B1476">
        <f>VLOOKUP(A1476,'CounselingRecords (Becki)'!$A:$C,3,FALSE)</f>
        <v>9026</v>
      </c>
      <c r="C1476">
        <v>96612</v>
      </c>
      <c r="D1476">
        <f t="shared" ref="D1476:D1539" si="23">D1475+1</f>
        <v>241474</v>
      </c>
      <c r="E1476">
        <v>1</v>
      </c>
      <c r="F1476" s="2">
        <v>44123</v>
      </c>
      <c r="G1476" t="s">
        <v>1039</v>
      </c>
      <c r="H1476">
        <v>3</v>
      </c>
      <c r="J1476">
        <v>1</v>
      </c>
      <c r="L1476" t="s">
        <v>1066</v>
      </c>
      <c r="M1476" s="2">
        <v>44123</v>
      </c>
      <c r="N1476">
        <v>10</v>
      </c>
    </row>
    <row r="1477" spans="1:14" x14ac:dyDescent="0.2">
      <c r="A1477">
        <v>10329</v>
      </c>
      <c r="B1477">
        <f>VLOOKUP(A1477,'CounselingRecords (Becki)'!$A:$C,3,FALSE)</f>
        <v>9121</v>
      </c>
      <c r="C1477">
        <v>96593</v>
      </c>
      <c r="D1477">
        <f t="shared" si="23"/>
        <v>241475</v>
      </c>
      <c r="E1477">
        <v>1</v>
      </c>
      <c r="F1477" s="2">
        <v>44126</v>
      </c>
      <c r="G1477" t="s">
        <v>1039</v>
      </c>
      <c r="H1477">
        <v>3</v>
      </c>
      <c r="J1477">
        <v>1</v>
      </c>
      <c r="L1477" t="s">
        <v>1066</v>
      </c>
      <c r="M1477" s="2">
        <v>44126</v>
      </c>
      <c r="N1477">
        <v>10</v>
      </c>
    </row>
    <row r="1478" spans="1:14" x14ac:dyDescent="0.2">
      <c r="A1478">
        <v>10473</v>
      </c>
      <c r="B1478">
        <f>VLOOKUP(A1478,'CounselingRecords (Becki)'!$A:$C,3,FALSE)</f>
        <v>9242</v>
      </c>
      <c r="C1478">
        <v>96595</v>
      </c>
      <c r="D1478">
        <f t="shared" si="23"/>
        <v>241476</v>
      </c>
      <c r="E1478">
        <v>1</v>
      </c>
      <c r="F1478" s="2">
        <v>44119</v>
      </c>
      <c r="G1478" t="s">
        <v>1039</v>
      </c>
      <c r="H1478">
        <v>3</v>
      </c>
      <c r="J1478">
        <v>1</v>
      </c>
      <c r="L1478" t="s">
        <v>1066</v>
      </c>
      <c r="M1478" s="2">
        <v>44119</v>
      </c>
      <c r="N1478">
        <v>10</v>
      </c>
    </row>
    <row r="1479" spans="1:14" x14ac:dyDescent="0.2">
      <c r="A1479">
        <v>10413</v>
      </c>
      <c r="B1479">
        <f>VLOOKUP(A1479,'CounselingRecords (Becki)'!$A:$C,3,FALSE)</f>
        <v>9195</v>
      </c>
      <c r="C1479">
        <v>96587</v>
      </c>
      <c r="D1479">
        <f t="shared" si="23"/>
        <v>241477</v>
      </c>
      <c r="E1479">
        <v>1</v>
      </c>
      <c r="F1479" s="2">
        <v>44110</v>
      </c>
      <c r="G1479" t="s">
        <v>1039</v>
      </c>
      <c r="H1479">
        <v>3</v>
      </c>
      <c r="J1479">
        <v>1</v>
      </c>
      <c r="L1479" t="s">
        <v>1066</v>
      </c>
      <c r="M1479" s="2">
        <v>44110</v>
      </c>
      <c r="N1479">
        <v>10</v>
      </c>
    </row>
    <row r="1480" spans="1:14" x14ac:dyDescent="0.2">
      <c r="A1480">
        <v>10263</v>
      </c>
      <c r="B1480">
        <f>VLOOKUP(A1480,'CounselingRecords (Becki)'!$A:$C,3,FALSE)</f>
        <v>9056</v>
      </c>
      <c r="C1480">
        <v>96589</v>
      </c>
      <c r="D1480">
        <f t="shared" si="23"/>
        <v>241478</v>
      </c>
      <c r="E1480">
        <v>1</v>
      </c>
      <c r="F1480" s="2">
        <v>44119</v>
      </c>
      <c r="G1480" t="s">
        <v>1039</v>
      </c>
      <c r="H1480">
        <v>3</v>
      </c>
      <c r="J1480">
        <v>1</v>
      </c>
      <c r="L1480" t="s">
        <v>1066</v>
      </c>
      <c r="M1480" s="2">
        <v>44119</v>
      </c>
      <c r="N1480">
        <v>10</v>
      </c>
    </row>
    <row r="1481" spans="1:14" x14ac:dyDescent="0.2">
      <c r="A1481">
        <v>10474</v>
      </c>
      <c r="B1481">
        <f>VLOOKUP(A1481,'CounselingRecords (Becki)'!$A:$C,3,FALSE)</f>
        <v>9243</v>
      </c>
      <c r="C1481">
        <v>96597</v>
      </c>
      <c r="D1481">
        <f t="shared" si="23"/>
        <v>241479</v>
      </c>
      <c r="E1481">
        <v>1</v>
      </c>
      <c r="F1481" s="2">
        <v>44119</v>
      </c>
      <c r="G1481" t="s">
        <v>1039</v>
      </c>
      <c r="H1481">
        <v>3</v>
      </c>
      <c r="J1481">
        <v>1</v>
      </c>
      <c r="L1481" t="s">
        <v>1066</v>
      </c>
      <c r="M1481" s="2">
        <v>44119</v>
      </c>
      <c r="N1481">
        <v>10</v>
      </c>
    </row>
    <row r="1482" spans="1:14" x14ac:dyDescent="0.2">
      <c r="A1482">
        <v>10373</v>
      </c>
      <c r="B1482">
        <f>VLOOKUP(A1482,'CounselingRecords (Becki)'!$A:$C,3,FALSE)</f>
        <v>9160</v>
      </c>
      <c r="C1482">
        <v>96599</v>
      </c>
      <c r="D1482">
        <f t="shared" si="23"/>
        <v>241480</v>
      </c>
      <c r="E1482">
        <v>1</v>
      </c>
      <c r="F1482" s="2">
        <v>44127</v>
      </c>
      <c r="G1482" t="s">
        <v>1039</v>
      </c>
      <c r="H1482">
        <v>3</v>
      </c>
      <c r="J1482">
        <v>1</v>
      </c>
      <c r="L1482" t="s">
        <v>1066</v>
      </c>
      <c r="M1482" s="2">
        <v>44127</v>
      </c>
      <c r="N1482">
        <v>10</v>
      </c>
    </row>
    <row r="1483" spans="1:14" x14ac:dyDescent="0.2">
      <c r="A1483">
        <v>10374</v>
      </c>
      <c r="B1483">
        <f>VLOOKUP(A1483,'CounselingRecords (Becki)'!$A:$C,3,FALSE)</f>
        <v>9161</v>
      </c>
      <c r="C1483">
        <v>96601</v>
      </c>
      <c r="D1483">
        <f t="shared" si="23"/>
        <v>241481</v>
      </c>
      <c r="E1483">
        <v>1</v>
      </c>
      <c r="F1483" s="2">
        <v>44127</v>
      </c>
      <c r="G1483" t="s">
        <v>1039</v>
      </c>
      <c r="H1483">
        <v>3</v>
      </c>
      <c r="J1483">
        <v>1</v>
      </c>
      <c r="L1483" t="s">
        <v>1066</v>
      </c>
      <c r="M1483" s="2">
        <v>44127</v>
      </c>
      <c r="N1483">
        <v>10</v>
      </c>
    </row>
    <row r="1484" spans="1:14" x14ac:dyDescent="0.2">
      <c r="A1484">
        <v>10363</v>
      </c>
      <c r="B1484">
        <f>VLOOKUP(A1484,'CounselingRecords (Becki)'!$A:$C,3,FALSE)</f>
        <v>9152</v>
      </c>
      <c r="C1484">
        <v>96603</v>
      </c>
      <c r="D1484">
        <f t="shared" si="23"/>
        <v>241482</v>
      </c>
      <c r="E1484">
        <v>1</v>
      </c>
      <c r="F1484" s="2">
        <v>44131</v>
      </c>
      <c r="G1484" t="s">
        <v>1039</v>
      </c>
      <c r="H1484">
        <v>3</v>
      </c>
      <c r="J1484">
        <v>1</v>
      </c>
      <c r="L1484" t="s">
        <v>1066</v>
      </c>
      <c r="M1484" s="2">
        <v>44131</v>
      </c>
      <c r="N1484">
        <v>10</v>
      </c>
    </row>
    <row r="1485" spans="1:14" x14ac:dyDescent="0.2">
      <c r="A1485">
        <v>10252</v>
      </c>
      <c r="B1485">
        <f>VLOOKUP(A1485,'CounselingRecords (Becki)'!$A:$C,3,FALSE)</f>
        <v>9045</v>
      </c>
      <c r="C1485">
        <v>96604</v>
      </c>
      <c r="D1485">
        <f t="shared" si="23"/>
        <v>241483</v>
      </c>
      <c r="E1485">
        <v>1</v>
      </c>
      <c r="F1485" s="2">
        <v>44133</v>
      </c>
      <c r="G1485" t="s">
        <v>1039</v>
      </c>
      <c r="H1485">
        <v>3</v>
      </c>
      <c r="J1485">
        <v>1</v>
      </c>
      <c r="L1485" t="s">
        <v>1066</v>
      </c>
      <c r="M1485" s="2">
        <v>44133</v>
      </c>
      <c r="N1485">
        <v>10</v>
      </c>
    </row>
    <row r="1486" spans="1:14" x14ac:dyDescent="0.2">
      <c r="A1486">
        <v>10519</v>
      </c>
      <c r="B1486">
        <f>VLOOKUP(A1486,'CounselingRecords (Becki)'!$A:$C,3,FALSE)</f>
        <v>9284</v>
      </c>
      <c r="C1486">
        <v>97077</v>
      </c>
      <c r="D1486">
        <f t="shared" si="23"/>
        <v>241484</v>
      </c>
      <c r="E1486">
        <v>1</v>
      </c>
      <c r="F1486" s="2">
        <v>44224</v>
      </c>
      <c r="G1486" t="s">
        <v>1039</v>
      </c>
      <c r="H1486">
        <v>3</v>
      </c>
      <c r="J1486">
        <v>1</v>
      </c>
      <c r="L1486" t="s">
        <v>1066</v>
      </c>
      <c r="M1486" s="2">
        <v>44224</v>
      </c>
      <c r="N1486">
        <v>10</v>
      </c>
    </row>
    <row r="1487" spans="1:14" x14ac:dyDescent="0.2">
      <c r="A1487">
        <v>10450</v>
      </c>
      <c r="B1487">
        <f>VLOOKUP(A1487,'CounselingRecords (Becki)'!$A:$C,3,FALSE)</f>
        <v>9225</v>
      </c>
      <c r="C1487">
        <v>97379</v>
      </c>
      <c r="D1487">
        <f t="shared" si="23"/>
        <v>241485</v>
      </c>
      <c r="E1487">
        <v>1</v>
      </c>
      <c r="F1487" s="2">
        <v>44245</v>
      </c>
      <c r="G1487" t="s">
        <v>1039</v>
      </c>
      <c r="H1487">
        <v>3</v>
      </c>
      <c r="J1487">
        <v>1</v>
      </c>
      <c r="L1487" t="s">
        <v>1066</v>
      </c>
      <c r="M1487" s="2">
        <v>44245</v>
      </c>
      <c r="N1487">
        <v>10</v>
      </c>
    </row>
    <row r="1488" spans="1:14" x14ac:dyDescent="0.2">
      <c r="A1488">
        <v>10252</v>
      </c>
      <c r="B1488">
        <f>VLOOKUP(A1488,'CounselingRecords (Becki)'!$A:$C,3,FALSE)</f>
        <v>9045</v>
      </c>
      <c r="C1488">
        <v>97350</v>
      </c>
      <c r="D1488">
        <f t="shared" si="23"/>
        <v>241486</v>
      </c>
      <c r="E1488">
        <v>1</v>
      </c>
      <c r="F1488" s="2">
        <v>44231</v>
      </c>
      <c r="G1488" t="s">
        <v>1039</v>
      </c>
      <c r="H1488">
        <v>3</v>
      </c>
      <c r="J1488">
        <v>1</v>
      </c>
      <c r="L1488" t="s">
        <v>1066</v>
      </c>
      <c r="M1488" s="2">
        <v>44231</v>
      </c>
      <c r="N1488">
        <v>10</v>
      </c>
    </row>
    <row r="1489" spans="1:14" x14ac:dyDescent="0.2">
      <c r="A1489">
        <v>10427</v>
      </c>
      <c r="B1489">
        <f>VLOOKUP(A1489,'CounselingRecords (Becki)'!$A:$C,3,FALSE)</f>
        <v>9207</v>
      </c>
      <c r="C1489">
        <v>97354</v>
      </c>
      <c r="D1489">
        <f t="shared" si="23"/>
        <v>241487</v>
      </c>
      <c r="E1489">
        <v>1</v>
      </c>
      <c r="F1489" s="2">
        <v>44238</v>
      </c>
      <c r="G1489" t="s">
        <v>1039</v>
      </c>
      <c r="H1489">
        <v>3</v>
      </c>
      <c r="J1489">
        <v>1</v>
      </c>
      <c r="L1489" t="s">
        <v>1066</v>
      </c>
      <c r="M1489" s="2">
        <v>44238</v>
      </c>
      <c r="N1489">
        <v>10</v>
      </c>
    </row>
    <row r="1490" spans="1:14" x14ac:dyDescent="0.2">
      <c r="A1490">
        <v>10252</v>
      </c>
      <c r="B1490">
        <f>VLOOKUP(A1490,'CounselingRecords (Becki)'!$A:$C,3,FALSE)</f>
        <v>9045</v>
      </c>
      <c r="C1490">
        <v>97355</v>
      </c>
      <c r="D1490">
        <f t="shared" si="23"/>
        <v>241488</v>
      </c>
      <c r="E1490">
        <v>1</v>
      </c>
      <c r="F1490" s="2">
        <v>44235</v>
      </c>
      <c r="G1490" t="s">
        <v>1039</v>
      </c>
      <c r="H1490">
        <v>3</v>
      </c>
      <c r="J1490">
        <v>1</v>
      </c>
      <c r="L1490" t="s">
        <v>1066</v>
      </c>
      <c r="M1490" s="2">
        <v>44235</v>
      </c>
      <c r="N1490">
        <v>10</v>
      </c>
    </row>
    <row r="1491" spans="1:14" x14ac:dyDescent="0.2">
      <c r="A1491">
        <v>10252</v>
      </c>
      <c r="B1491">
        <f>VLOOKUP(A1491,'CounselingRecords (Becki)'!$A:$C,3,FALSE)</f>
        <v>9045</v>
      </c>
      <c r="C1491">
        <v>97356</v>
      </c>
      <c r="D1491">
        <f t="shared" si="23"/>
        <v>241489</v>
      </c>
      <c r="E1491">
        <v>1</v>
      </c>
      <c r="F1491" s="2">
        <v>44236</v>
      </c>
      <c r="G1491" t="s">
        <v>1039</v>
      </c>
      <c r="H1491">
        <v>3</v>
      </c>
      <c r="J1491">
        <v>1</v>
      </c>
      <c r="L1491" t="s">
        <v>1066</v>
      </c>
      <c r="M1491" s="2">
        <v>44236</v>
      </c>
      <c r="N1491">
        <v>10</v>
      </c>
    </row>
    <row r="1492" spans="1:14" x14ac:dyDescent="0.2">
      <c r="A1492">
        <v>10300</v>
      </c>
      <c r="B1492">
        <f>VLOOKUP(A1492,'CounselingRecords (Becki)'!$A:$C,3,FALSE)</f>
        <v>9092</v>
      </c>
      <c r="C1492">
        <v>96573</v>
      </c>
      <c r="D1492">
        <f t="shared" si="23"/>
        <v>241490</v>
      </c>
      <c r="E1492">
        <v>1</v>
      </c>
      <c r="F1492" s="2">
        <v>44119</v>
      </c>
      <c r="G1492" t="s">
        <v>1039</v>
      </c>
      <c r="H1492">
        <v>3</v>
      </c>
      <c r="J1492">
        <v>1</v>
      </c>
      <c r="L1492" t="s">
        <v>1066</v>
      </c>
      <c r="M1492" s="2">
        <v>44119</v>
      </c>
      <c r="N1492">
        <v>10</v>
      </c>
    </row>
    <row r="1493" spans="1:14" x14ac:dyDescent="0.2">
      <c r="A1493">
        <v>10523</v>
      </c>
      <c r="B1493">
        <f>VLOOKUP(A1493,'CounselingRecords (Becki)'!$A:$C,3,FALSE)</f>
        <v>9287</v>
      </c>
      <c r="C1493">
        <v>97080</v>
      </c>
      <c r="D1493">
        <f t="shared" si="23"/>
        <v>241491</v>
      </c>
      <c r="E1493">
        <v>1</v>
      </c>
      <c r="F1493" s="2">
        <v>44224</v>
      </c>
      <c r="G1493" t="s">
        <v>1039</v>
      </c>
      <c r="H1493">
        <v>3</v>
      </c>
      <c r="J1493">
        <v>1</v>
      </c>
      <c r="L1493" t="s">
        <v>1066</v>
      </c>
      <c r="M1493" s="2">
        <v>44224</v>
      </c>
      <c r="N1493">
        <v>10</v>
      </c>
    </row>
    <row r="1494" spans="1:14" x14ac:dyDescent="0.2">
      <c r="A1494">
        <v>10524</v>
      </c>
      <c r="B1494">
        <f>VLOOKUP(A1494,'CounselingRecords (Becki)'!$A:$C,3,FALSE)</f>
        <v>9288</v>
      </c>
      <c r="C1494">
        <v>97082</v>
      </c>
      <c r="D1494">
        <f t="shared" si="23"/>
        <v>241492</v>
      </c>
      <c r="E1494">
        <v>1</v>
      </c>
      <c r="F1494" s="2">
        <v>44224</v>
      </c>
      <c r="G1494" t="s">
        <v>1039</v>
      </c>
      <c r="H1494">
        <v>3</v>
      </c>
      <c r="J1494">
        <v>1</v>
      </c>
      <c r="L1494" t="s">
        <v>1066</v>
      </c>
      <c r="M1494" s="2">
        <v>44224</v>
      </c>
      <c r="N1494">
        <v>10</v>
      </c>
    </row>
    <row r="1495" spans="1:14" x14ac:dyDescent="0.2">
      <c r="A1495">
        <v>10525</v>
      </c>
      <c r="B1495">
        <f>VLOOKUP(A1495,'CounselingRecords (Becki)'!$A:$C,3,FALSE)</f>
        <v>9289</v>
      </c>
      <c r="C1495">
        <v>97084</v>
      </c>
      <c r="D1495">
        <f t="shared" si="23"/>
        <v>241493</v>
      </c>
      <c r="E1495">
        <v>1</v>
      </c>
      <c r="F1495" s="2">
        <v>44224</v>
      </c>
      <c r="G1495" t="s">
        <v>1039</v>
      </c>
      <c r="H1495">
        <v>3</v>
      </c>
      <c r="J1495">
        <v>1</v>
      </c>
      <c r="L1495" t="s">
        <v>1066</v>
      </c>
      <c r="M1495" s="2">
        <v>44224</v>
      </c>
      <c r="N1495">
        <v>10</v>
      </c>
    </row>
    <row r="1496" spans="1:14" x14ac:dyDescent="0.2">
      <c r="A1496">
        <v>10413</v>
      </c>
      <c r="B1496">
        <f>VLOOKUP(A1496,'CounselingRecords (Becki)'!$A:$C,3,FALSE)</f>
        <v>9195</v>
      </c>
      <c r="C1496">
        <v>97086</v>
      </c>
      <c r="D1496">
        <f t="shared" si="23"/>
        <v>241494</v>
      </c>
      <c r="E1496">
        <v>1</v>
      </c>
      <c r="F1496" s="2">
        <v>44224</v>
      </c>
      <c r="G1496" t="s">
        <v>1039</v>
      </c>
      <c r="H1496">
        <v>3</v>
      </c>
      <c r="J1496">
        <v>1</v>
      </c>
      <c r="L1496" t="s">
        <v>1066</v>
      </c>
      <c r="M1496" s="2">
        <v>44224</v>
      </c>
      <c r="N1496">
        <v>10</v>
      </c>
    </row>
    <row r="1497" spans="1:14" x14ac:dyDescent="0.2">
      <c r="A1497">
        <v>10361</v>
      </c>
      <c r="B1497">
        <f>VLOOKUP(A1497,'CounselingRecords (Becki)'!$A:$C,3,FALSE)</f>
        <v>9150</v>
      </c>
      <c r="C1497">
        <v>97088</v>
      </c>
      <c r="D1497">
        <f t="shared" si="23"/>
        <v>241495</v>
      </c>
      <c r="E1497">
        <v>1</v>
      </c>
      <c r="F1497" s="2">
        <v>44224</v>
      </c>
      <c r="G1497" t="s">
        <v>1039</v>
      </c>
      <c r="H1497">
        <v>3</v>
      </c>
      <c r="J1497">
        <v>1</v>
      </c>
      <c r="L1497" t="s">
        <v>1066</v>
      </c>
      <c r="M1497" s="2">
        <v>44224</v>
      </c>
      <c r="N1497">
        <v>10</v>
      </c>
    </row>
    <row r="1498" spans="1:14" x14ac:dyDescent="0.2">
      <c r="A1498">
        <v>10252</v>
      </c>
      <c r="B1498">
        <f>VLOOKUP(A1498,'CounselingRecords (Becki)'!$A:$C,3,FALSE)</f>
        <v>9045</v>
      </c>
      <c r="C1498">
        <v>97090</v>
      </c>
      <c r="D1498">
        <f t="shared" si="23"/>
        <v>241496</v>
      </c>
      <c r="E1498">
        <v>1</v>
      </c>
      <c r="F1498" s="2">
        <v>44223</v>
      </c>
      <c r="G1498" t="s">
        <v>1039</v>
      </c>
      <c r="H1498">
        <v>3</v>
      </c>
      <c r="J1498">
        <v>1</v>
      </c>
      <c r="L1498" t="s">
        <v>1066</v>
      </c>
      <c r="M1498" s="2">
        <v>44223</v>
      </c>
      <c r="N1498">
        <v>10</v>
      </c>
    </row>
    <row r="1499" spans="1:14" x14ac:dyDescent="0.2">
      <c r="A1499">
        <v>10252</v>
      </c>
      <c r="B1499">
        <f>VLOOKUP(A1499,'CounselingRecords (Becki)'!$A:$C,3,FALSE)</f>
        <v>9045</v>
      </c>
      <c r="C1499">
        <v>97092</v>
      </c>
      <c r="D1499">
        <f t="shared" si="23"/>
        <v>241497</v>
      </c>
      <c r="E1499">
        <v>1</v>
      </c>
      <c r="F1499" s="2">
        <v>44225</v>
      </c>
      <c r="G1499" t="s">
        <v>1039</v>
      </c>
      <c r="H1499">
        <v>3</v>
      </c>
      <c r="J1499">
        <v>1</v>
      </c>
      <c r="L1499" t="s">
        <v>1066</v>
      </c>
      <c r="M1499" s="2">
        <v>44225</v>
      </c>
      <c r="N1499">
        <v>10</v>
      </c>
    </row>
    <row r="1500" spans="1:14" x14ac:dyDescent="0.2">
      <c r="A1500">
        <v>10458</v>
      </c>
      <c r="B1500">
        <f>VLOOKUP(A1500,'CounselingRecords (Becki)'!$A:$C,3,FALSE)</f>
        <v>9232</v>
      </c>
      <c r="C1500">
        <v>97545</v>
      </c>
      <c r="D1500">
        <f t="shared" si="23"/>
        <v>241498</v>
      </c>
      <c r="E1500">
        <v>1</v>
      </c>
      <c r="F1500" s="2">
        <v>44272</v>
      </c>
      <c r="G1500" t="s">
        <v>1039</v>
      </c>
      <c r="H1500">
        <v>3</v>
      </c>
      <c r="J1500">
        <v>1</v>
      </c>
      <c r="L1500" t="s">
        <v>1066</v>
      </c>
      <c r="M1500" s="2">
        <v>44272</v>
      </c>
      <c r="N1500">
        <v>5</v>
      </c>
    </row>
    <row r="1501" spans="1:14" x14ac:dyDescent="0.2">
      <c r="A1501">
        <v>10281</v>
      </c>
      <c r="B1501">
        <f>VLOOKUP(A1501,'CounselingRecords (Becki)'!$A:$C,3,FALSE)</f>
        <v>9073</v>
      </c>
      <c r="C1501">
        <v>97550</v>
      </c>
      <c r="D1501">
        <f t="shared" si="23"/>
        <v>241499</v>
      </c>
      <c r="E1501">
        <v>1</v>
      </c>
      <c r="F1501" s="2">
        <v>44271</v>
      </c>
      <c r="G1501" t="s">
        <v>1039</v>
      </c>
      <c r="H1501">
        <v>3</v>
      </c>
      <c r="J1501">
        <v>1</v>
      </c>
      <c r="L1501" t="s">
        <v>1066</v>
      </c>
      <c r="M1501" s="2">
        <v>44271</v>
      </c>
      <c r="N1501">
        <v>10</v>
      </c>
    </row>
    <row r="1502" spans="1:14" x14ac:dyDescent="0.2">
      <c r="A1502">
        <v>10420</v>
      </c>
      <c r="B1502">
        <f>VLOOKUP(A1502,'CounselingRecords (Becki)'!$A:$C,3,FALSE)</f>
        <v>9202</v>
      </c>
      <c r="C1502">
        <v>97553</v>
      </c>
      <c r="D1502">
        <f t="shared" si="23"/>
        <v>241500</v>
      </c>
      <c r="E1502">
        <v>1</v>
      </c>
      <c r="F1502" s="2">
        <v>44271</v>
      </c>
      <c r="G1502" t="s">
        <v>1039</v>
      </c>
      <c r="H1502">
        <v>3</v>
      </c>
      <c r="J1502">
        <v>1</v>
      </c>
      <c r="L1502" t="s">
        <v>1066</v>
      </c>
      <c r="M1502" s="2">
        <v>44271</v>
      </c>
      <c r="N1502">
        <v>10</v>
      </c>
    </row>
    <row r="1503" spans="1:14" x14ac:dyDescent="0.2">
      <c r="A1503">
        <v>10450</v>
      </c>
      <c r="B1503">
        <f>VLOOKUP(A1503,'CounselingRecords (Becki)'!$A:$C,3,FALSE)</f>
        <v>9225</v>
      </c>
      <c r="C1503">
        <v>97555</v>
      </c>
      <c r="D1503">
        <f t="shared" si="23"/>
        <v>241501</v>
      </c>
      <c r="E1503">
        <v>1</v>
      </c>
      <c r="F1503" s="2">
        <v>44273</v>
      </c>
      <c r="G1503" t="s">
        <v>1039</v>
      </c>
      <c r="H1503">
        <v>3</v>
      </c>
      <c r="J1503">
        <v>1</v>
      </c>
      <c r="L1503" t="s">
        <v>1066</v>
      </c>
      <c r="M1503" s="2">
        <v>44273</v>
      </c>
      <c r="N1503">
        <v>10</v>
      </c>
    </row>
    <row r="1504" spans="1:14" x14ac:dyDescent="0.2">
      <c r="A1504">
        <v>10252</v>
      </c>
      <c r="B1504">
        <f>VLOOKUP(A1504,'CounselingRecords (Becki)'!$A:$C,3,FALSE)</f>
        <v>9045</v>
      </c>
      <c r="C1504">
        <v>97359</v>
      </c>
      <c r="D1504">
        <f t="shared" si="23"/>
        <v>241502</v>
      </c>
      <c r="E1504">
        <v>1</v>
      </c>
      <c r="F1504" s="2">
        <v>44244</v>
      </c>
      <c r="G1504" t="s">
        <v>1039</v>
      </c>
      <c r="H1504">
        <v>3</v>
      </c>
      <c r="J1504">
        <v>1</v>
      </c>
      <c r="L1504" t="s">
        <v>1066</v>
      </c>
      <c r="M1504" s="2">
        <v>44244</v>
      </c>
      <c r="N1504">
        <v>10</v>
      </c>
    </row>
    <row r="1505" spans="1:14" x14ac:dyDescent="0.2">
      <c r="A1505">
        <v>10252</v>
      </c>
      <c r="B1505">
        <f>VLOOKUP(A1505,'CounselingRecords (Becki)'!$A:$C,3,FALSE)</f>
        <v>9045</v>
      </c>
      <c r="C1505">
        <v>97361</v>
      </c>
      <c r="D1505">
        <f t="shared" si="23"/>
        <v>241503</v>
      </c>
      <c r="E1505">
        <v>1</v>
      </c>
      <c r="F1505" s="2">
        <v>44245</v>
      </c>
      <c r="G1505" t="s">
        <v>1039</v>
      </c>
      <c r="H1505">
        <v>3</v>
      </c>
      <c r="J1505">
        <v>1</v>
      </c>
      <c r="L1505" t="s">
        <v>1066</v>
      </c>
      <c r="M1505" s="2">
        <v>44245</v>
      </c>
      <c r="N1505">
        <v>10</v>
      </c>
    </row>
    <row r="1506" spans="1:14" x14ac:dyDescent="0.2">
      <c r="A1506">
        <v>10252</v>
      </c>
      <c r="B1506">
        <f>VLOOKUP(A1506,'CounselingRecords (Becki)'!$A:$C,3,FALSE)</f>
        <v>9045</v>
      </c>
      <c r="C1506">
        <v>97363</v>
      </c>
      <c r="D1506">
        <f t="shared" si="23"/>
        <v>241504</v>
      </c>
      <c r="E1506">
        <v>1</v>
      </c>
      <c r="F1506" s="2">
        <v>44246</v>
      </c>
      <c r="G1506" t="s">
        <v>1039</v>
      </c>
      <c r="H1506">
        <v>3</v>
      </c>
      <c r="J1506">
        <v>1</v>
      </c>
      <c r="L1506" t="s">
        <v>1066</v>
      </c>
      <c r="M1506" s="2">
        <v>44246</v>
      </c>
      <c r="N1506">
        <v>10</v>
      </c>
    </row>
    <row r="1507" spans="1:14" x14ac:dyDescent="0.2">
      <c r="A1507">
        <v>10252</v>
      </c>
      <c r="B1507">
        <f>VLOOKUP(A1507,'CounselingRecords (Becki)'!$A:$C,3,FALSE)</f>
        <v>9045</v>
      </c>
      <c r="C1507">
        <v>97365</v>
      </c>
      <c r="D1507">
        <f t="shared" si="23"/>
        <v>241505</v>
      </c>
      <c r="E1507">
        <v>1</v>
      </c>
      <c r="F1507" s="2">
        <v>44249</v>
      </c>
      <c r="G1507" t="s">
        <v>1039</v>
      </c>
      <c r="H1507">
        <v>3</v>
      </c>
      <c r="J1507">
        <v>1</v>
      </c>
      <c r="L1507" t="s">
        <v>1066</v>
      </c>
      <c r="M1507" s="2">
        <v>44249</v>
      </c>
      <c r="N1507">
        <v>10</v>
      </c>
    </row>
    <row r="1508" spans="1:14" x14ac:dyDescent="0.2">
      <c r="A1508">
        <v>10252</v>
      </c>
      <c r="B1508">
        <f>VLOOKUP(A1508,'CounselingRecords (Becki)'!$A:$C,3,FALSE)</f>
        <v>9045</v>
      </c>
      <c r="C1508">
        <v>97367</v>
      </c>
      <c r="D1508">
        <f t="shared" si="23"/>
        <v>241506</v>
      </c>
      <c r="E1508">
        <v>1</v>
      </c>
      <c r="F1508" s="2">
        <v>44250</v>
      </c>
      <c r="G1508" t="s">
        <v>1039</v>
      </c>
      <c r="H1508">
        <v>3</v>
      </c>
      <c r="J1508">
        <v>1</v>
      </c>
      <c r="L1508" t="s">
        <v>1066</v>
      </c>
      <c r="M1508" s="2">
        <v>44250</v>
      </c>
      <c r="N1508">
        <v>10</v>
      </c>
    </row>
    <row r="1509" spans="1:14" x14ac:dyDescent="0.2">
      <c r="A1509">
        <v>10252</v>
      </c>
      <c r="B1509">
        <f>VLOOKUP(A1509,'CounselingRecords (Becki)'!$A:$C,3,FALSE)</f>
        <v>9045</v>
      </c>
      <c r="C1509">
        <v>97369</v>
      </c>
      <c r="D1509">
        <f t="shared" si="23"/>
        <v>241507</v>
      </c>
      <c r="E1509">
        <v>1</v>
      </c>
      <c r="F1509" s="2">
        <v>44251</v>
      </c>
      <c r="G1509" t="s">
        <v>1039</v>
      </c>
      <c r="H1509">
        <v>3</v>
      </c>
      <c r="J1509">
        <v>1</v>
      </c>
      <c r="L1509" t="s">
        <v>1066</v>
      </c>
      <c r="M1509" s="2">
        <v>44251</v>
      </c>
      <c r="N1509">
        <v>10</v>
      </c>
    </row>
    <row r="1510" spans="1:14" x14ac:dyDescent="0.2">
      <c r="A1510">
        <v>10252</v>
      </c>
      <c r="B1510">
        <f>VLOOKUP(A1510,'CounselingRecords (Becki)'!$A:$C,3,FALSE)</f>
        <v>9045</v>
      </c>
      <c r="C1510">
        <v>97371</v>
      </c>
      <c r="D1510">
        <f t="shared" si="23"/>
        <v>241508</v>
      </c>
      <c r="E1510">
        <v>1</v>
      </c>
      <c r="F1510" s="2">
        <v>44252</v>
      </c>
      <c r="G1510" t="s">
        <v>1039</v>
      </c>
      <c r="H1510">
        <v>3</v>
      </c>
      <c r="J1510">
        <v>1</v>
      </c>
      <c r="L1510" t="s">
        <v>1066</v>
      </c>
      <c r="M1510" s="2">
        <v>44252</v>
      </c>
      <c r="N1510">
        <v>10</v>
      </c>
    </row>
    <row r="1511" spans="1:14" x14ac:dyDescent="0.2">
      <c r="A1511">
        <v>10252</v>
      </c>
      <c r="B1511">
        <f>VLOOKUP(A1511,'CounselingRecords (Becki)'!$A:$C,3,FALSE)</f>
        <v>9045</v>
      </c>
      <c r="C1511">
        <v>97373</v>
      </c>
      <c r="D1511">
        <f t="shared" si="23"/>
        <v>241509</v>
      </c>
      <c r="E1511">
        <v>1</v>
      </c>
      <c r="F1511" s="2">
        <v>44253</v>
      </c>
      <c r="G1511" t="s">
        <v>1039</v>
      </c>
      <c r="H1511">
        <v>3</v>
      </c>
      <c r="J1511">
        <v>1</v>
      </c>
      <c r="L1511" t="s">
        <v>1066</v>
      </c>
      <c r="M1511" s="2">
        <v>44253</v>
      </c>
      <c r="N1511">
        <v>10</v>
      </c>
    </row>
    <row r="1512" spans="1:14" x14ac:dyDescent="0.2">
      <c r="A1512">
        <v>10246</v>
      </c>
      <c r="B1512">
        <f>VLOOKUP(A1512,'CounselingRecords (Becki)'!$A:$C,3,FALSE)</f>
        <v>9039</v>
      </c>
      <c r="C1512">
        <v>97375</v>
      </c>
      <c r="D1512">
        <f t="shared" si="23"/>
        <v>241510</v>
      </c>
      <c r="E1512">
        <v>1</v>
      </c>
      <c r="F1512" s="2">
        <v>44236</v>
      </c>
      <c r="G1512" t="s">
        <v>1039</v>
      </c>
      <c r="H1512">
        <v>3</v>
      </c>
      <c r="J1512">
        <v>1</v>
      </c>
      <c r="L1512" t="s">
        <v>1066</v>
      </c>
      <c r="M1512" s="2">
        <v>44236</v>
      </c>
      <c r="N1512">
        <v>10</v>
      </c>
    </row>
    <row r="1513" spans="1:14" x14ac:dyDescent="0.2">
      <c r="A1513">
        <v>10319</v>
      </c>
      <c r="B1513">
        <f>VLOOKUP(A1513,'CounselingRecords (Becki)'!$A:$C,3,FALSE)</f>
        <v>9111</v>
      </c>
      <c r="C1513">
        <v>97377</v>
      </c>
      <c r="D1513">
        <f t="shared" si="23"/>
        <v>241511</v>
      </c>
      <c r="E1513">
        <v>1</v>
      </c>
      <c r="F1513" s="2">
        <v>44236</v>
      </c>
      <c r="G1513" t="s">
        <v>1039</v>
      </c>
      <c r="H1513">
        <v>3</v>
      </c>
      <c r="J1513">
        <v>1</v>
      </c>
      <c r="L1513" t="s">
        <v>1066</v>
      </c>
      <c r="M1513" s="2">
        <v>44236</v>
      </c>
      <c r="N1513">
        <v>10</v>
      </c>
    </row>
    <row r="1514" spans="1:14" x14ac:dyDescent="0.2">
      <c r="A1514">
        <v>10337</v>
      </c>
      <c r="B1514">
        <f>VLOOKUP(A1514,'CounselingRecords (Becki)'!$A:$C,3,FALSE)</f>
        <v>9129</v>
      </c>
      <c r="C1514">
        <v>97381</v>
      </c>
      <c r="D1514">
        <f t="shared" si="23"/>
        <v>241512</v>
      </c>
      <c r="E1514">
        <v>1</v>
      </c>
      <c r="F1514" s="2">
        <v>44244</v>
      </c>
      <c r="G1514" t="s">
        <v>1039</v>
      </c>
      <c r="H1514">
        <v>3</v>
      </c>
      <c r="J1514">
        <v>1</v>
      </c>
      <c r="L1514" t="s">
        <v>1066</v>
      </c>
      <c r="M1514" s="2">
        <v>44244</v>
      </c>
      <c r="N1514">
        <v>10</v>
      </c>
    </row>
    <row r="1515" spans="1:14" x14ac:dyDescent="0.2">
      <c r="A1515">
        <v>10536</v>
      </c>
      <c r="B1515">
        <f>VLOOKUP(A1515,'CounselingRecords (Becki)'!$A:$C,3,FALSE)</f>
        <v>9300</v>
      </c>
      <c r="C1515">
        <v>97382</v>
      </c>
      <c r="D1515">
        <f t="shared" si="23"/>
        <v>241513</v>
      </c>
      <c r="E1515">
        <v>1</v>
      </c>
      <c r="F1515" s="2">
        <v>44253</v>
      </c>
      <c r="G1515" t="s">
        <v>1039</v>
      </c>
      <c r="H1515">
        <v>3</v>
      </c>
      <c r="J1515">
        <v>1</v>
      </c>
      <c r="L1515" t="s">
        <v>1066</v>
      </c>
      <c r="M1515" s="2">
        <v>44253</v>
      </c>
      <c r="N1515">
        <v>10</v>
      </c>
    </row>
    <row r="1516" spans="1:14" x14ac:dyDescent="0.2">
      <c r="A1516">
        <v>10252</v>
      </c>
      <c r="B1516">
        <f>VLOOKUP(A1516,'CounselingRecords (Becki)'!$A:$C,3,FALSE)</f>
        <v>9045</v>
      </c>
      <c r="C1516">
        <v>97348</v>
      </c>
      <c r="D1516">
        <f t="shared" si="23"/>
        <v>241514</v>
      </c>
      <c r="E1516">
        <v>1</v>
      </c>
      <c r="F1516" s="2">
        <v>44232</v>
      </c>
      <c r="G1516" t="s">
        <v>1039</v>
      </c>
      <c r="H1516">
        <v>3</v>
      </c>
      <c r="J1516">
        <v>1</v>
      </c>
      <c r="L1516" t="s">
        <v>1066</v>
      </c>
      <c r="M1516" s="2">
        <v>44232</v>
      </c>
      <c r="N1516">
        <v>10</v>
      </c>
    </row>
    <row r="1517" spans="1:14" x14ac:dyDescent="0.2">
      <c r="A1517">
        <v>10388</v>
      </c>
      <c r="B1517">
        <f>VLOOKUP(A1517,'CounselingRecords (Becki)'!$A:$C,3,FALSE)</f>
        <v>9174</v>
      </c>
      <c r="C1517">
        <v>97160</v>
      </c>
      <c r="D1517">
        <f t="shared" si="23"/>
        <v>241515</v>
      </c>
      <c r="E1517">
        <v>1</v>
      </c>
      <c r="F1517" s="2">
        <v>44224</v>
      </c>
      <c r="G1517" t="s">
        <v>1039</v>
      </c>
      <c r="H1517">
        <v>3</v>
      </c>
      <c r="J1517">
        <v>1</v>
      </c>
      <c r="L1517" t="s">
        <v>1066</v>
      </c>
      <c r="M1517" s="2">
        <v>44224</v>
      </c>
      <c r="N1517">
        <v>10</v>
      </c>
    </row>
    <row r="1518" spans="1:14" x14ac:dyDescent="0.2">
      <c r="A1518">
        <v>10363</v>
      </c>
      <c r="B1518">
        <f>VLOOKUP(A1518,'CounselingRecords (Becki)'!$A:$C,3,FALSE)</f>
        <v>9152</v>
      </c>
      <c r="C1518">
        <v>97162</v>
      </c>
      <c r="D1518">
        <f t="shared" si="23"/>
        <v>241516</v>
      </c>
      <c r="E1518">
        <v>1</v>
      </c>
      <c r="F1518" s="2">
        <v>44200</v>
      </c>
      <c r="G1518" t="s">
        <v>1039</v>
      </c>
      <c r="H1518">
        <v>3</v>
      </c>
      <c r="J1518">
        <v>1</v>
      </c>
      <c r="L1518" t="s">
        <v>1066</v>
      </c>
      <c r="M1518" s="2">
        <v>44200</v>
      </c>
      <c r="N1518">
        <v>10</v>
      </c>
    </row>
    <row r="1519" spans="1:14" x14ac:dyDescent="0.2">
      <c r="A1519">
        <v>10226</v>
      </c>
      <c r="B1519">
        <f>VLOOKUP(A1519,'CounselingRecords (Becki)'!$A:$C,3,FALSE)</f>
        <v>9020</v>
      </c>
      <c r="C1519">
        <v>97152</v>
      </c>
      <c r="D1519">
        <f t="shared" si="23"/>
        <v>241517</v>
      </c>
      <c r="E1519">
        <v>1</v>
      </c>
      <c r="F1519" s="2">
        <v>44202</v>
      </c>
      <c r="G1519" t="s">
        <v>1039</v>
      </c>
      <c r="H1519">
        <v>3</v>
      </c>
      <c r="J1519">
        <v>1</v>
      </c>
      <c r="L1519" t="s">
        <v>1066</v>
      </c>
      <c r="M1519" s="2">
        <v>44202</v>
      </c>
      <c r="N1519">
        <v>10</v>
      </c>
    </row>
    <row r="1520" spans="1:14" x14ac:dyDescent="0.2">
      <c r="A1520">
        <v>10237</v>
      </c>
      <c r="B1520">
        <f>VLOOKUP(A1520,'CounselingRecords (Becki)'!$A:$C,3,FALSE)</f>
        <v>9030</v>
      </c>
      <c r="C1520">
        <v>97157</v>
      </c>
      <c r="D1520">
        <f t="shared" si="23"/>
        <v>241518</v>
      </c>
      <c r="E1520">
        <v>1</v>
      </c>
      <c r="F1520" s="2">
        <v>44218</v>
      </c>
      <c r="G1520" t="s">
        <v>1039</v>
      </c>
      <c r="H1520">
        <v>3</v>
      </c>
      <c r="J1520">
        <v>1</v>
      </c>
      <c r="L1520" t="s">
        <v>1066</v>
      </c>
      <c r="M1520" s="2">
        <v>44218</v>
      </c>
      <c r="N1520">
        <v>10</v>
      </c>
    </row>
    <row r="1521" spans="1:14" x14ac:dyDescent="0.2">
      <c r="A1521">
        <v>10422</v>
      </c>
      <c r="B1521">
        <f>VLOOKUP(A1521,'CounselingRecords (Becki)'!$A:$C,3,FALSE)</f>
        <v>9204</v>
      </c>
      <c r="C1521">
        <v>97154</v>
      </c>
      <c r="D1521">
        <f t="shared" si="23"/>
        <v>241519</v>
      </c>
      <c r="E1521">
        <v>1</v>
      </c>
      <c r="F1521" s="2">
        <v>44215</v>
      </c>
      <c r="G1521" t="s">
        <v>1039</v>
      </c>
      <c r="H1521">
        <v>3</v>
      </c>
      <c r="J1521">
        <v>1</v>
      </c>
      <c r="L1521" t="s">
        <v>1066</v>
      </c>
      <c r="M1521" s="2">
        <v>44215</v>
      </c>
      <c r="N1521">
        <v>15</v>
      </c>
    </row>
    <row r="1522" spans="1:14" x14ac:dyDescent="0.2">
      <c r="A1522">
        <v>10465</v>
      </c>
      <c r="B1522">
        <f>VLOOKUP(A1522,'CounselingRecords (Becki)'!$A:$C,3,FALSE)</f>
        <v>9236</v>
      </c>
      <c r="C1522">
        <v>97146</v>
      </c>
      <c r="D1522">
        <f t="shared" si="23"/>
        <v>241520</v>
      </c>
      <c r="E1522">
        <v>1</v>
      </c>
      <c r="F1522" s="2">
        <v>44216</v>
      </c>
      <c r="G1522" t="s">
        <v>1039</v>
      </c>
      <c r="H1522">
        <v>3</v>
      </c>
      <c r="J1522">
        <v>1</v>
      </c>
      <c r="L1522" t="s">
        <v>1066</v>
      </c>
      <c r="M1522" s="2">
        <v>44216</v>
      </c>
      <c r="N1522">
        <v>10</v>
      </c>
    </row>
    <row r="1523" spans="1:14" x14ac:dyDescent="0.2">
      <c r="A1523">
        <v>10252</v>
      </c>
      <c r="B1523">
        <f>VLOOKUP(A1523,'CounselingRecords (Becki)'!$A:$C,3,FALSE)</f>
        <v>9045</v>
      </c>
      <c r="C1523">
        <v>97149</v>
      </c>
      <c r="D1523">
        <f t="shared" si="23"/>
        <v>241521</v>
      </c>
      <c r="E1523">
        <v>1</v>
      </c>
      <c r="F1523" s="2">
        <v>44201</v>
      </c>
      <c r="G1523" t="s">
        <v>1039</v>
      </c>
      <c r="H1523">
        <v>3</v>
      </c>
      <c r="J1523">
        <v>1</v>
      </c>
      <c r="L1523" t="s">
        <v>1066</v>
      </c>
      <c r="M1523" s="2">
        <v>44201</v>
      </c>
      <c r="N1523">
        <v>10</v>
      </c>
    </row>
    <row r="1524" spans="1:14" x14ac:dyDescent="0.2">
      <c r="A1524">
        <v>10427</v>
      </c>
      <c r="B1524">
        <f>VLOOKUP(A1524,'CounselingRecords (Becki)'!$A:$C,3,FALSE)</f>
        <v>9207</v>
      </c>
      <c r="C1524">
        <v>97130</v>
      </c>
      <c r="D1524">
        <f t="shared" si="23"/>
        <v>241522</v>
      </c>
      <c r="E1524">
        <v>1</v>
      </c>
      <c r="F1524" s="2">
        <v>44225</v>
      </c>
      <c r="G1524" t="s">
        <v>1039</v>
      </c>
      <c r="H1524">
        <v>3</v>
      </c>
      <c r="J1524">
        <v>1</v>
      </c>
      <c r="L1524" t="s">
        <v>1066</v>
      </c>
      <c r="M1524" s="2">
        <v>44225</v>
      </c>
      <c r="N1524">
        <v>10</v>
      </c>
    </row>
    <row r="1525" spans="1:14" x14ac:dyDescent="0.2">
      <c r="A1525">
        <v>10424</v>
      </c>
      <c r="B1525">
        <f>VLOOKUP(A1525,'CounselingRecords (Becki)'!$A:$C,3,FALSE)</f>
        <v>9206</v>
      </c>
      <c r="C1525">
        <v>97132</v>
      </c>
      <c r="D1525">
        <f t="shared" si="23"/>
        <v>241523</v>
      </c>
      <c r="E1525">
        <v>1</v>
      </c>
      <c r="F1525" s="2">
        <v>44223</v>
      </c>
      <c r="G1525" t="s">
        <v>1039</v>
      </c>
      <c r="H1525">
        <v>3</v>
      </c>
      <c r="J1525">
        <v>1</v>
      </c>
      <c r="L1525" t="s">
        <v>1066</v>
      </c>
      <c r="M1525" s="2">
        <v>44223</v>
      </c>
      <c r="N1525">
        <v>10</v>
      </c>
    </row>
    <row r="1526" spans="1:14" x14ac:dyDescent="0.2">
      <c r="A1526">
        <v>10218</v>
      </c>
      <c r="B1526">
        <f>VLOOKUP(A1526,'CounselingRecords (Becki)'!$A:$C,3,FALSE)</f>
        <v>9012</v>
      </c>
      <c r="C1526">
        <v>97134</v>
      </c>
      <c r="D1526">
        <f t="shared" si="23"/>
        <v>241524</v>
      </c>
      <c r="E1526">
        <v>1</v>
      </c>
      <c r="F1526" s="2">
        <v>44209</v>
      </c>
      <c r="G1526" t="s">
        <v>1039</v>
      </c>
      <c r="H1526">
        <v>3</v>
      </c>
      <c r="J1526">
        <v>1</v>
      </c>
      <c r="L1526" t="s">
        <v>1066</v>
      </c>
      <c r="M1526" s="2">
        <v>44209</v>
      </c>
      <c r="N1526">
        <v>10</v>
      </c>
    </row>
    <row r="1527" spans="1:14" x14ac:dyDescent="0.2">
      <c r="A1527">
        <v>10413</v>
      </c>
      <c r="B1527">
        <f>VLOOKUP(A1527,'CounselingRecords (Becki)'!$A:$C,3,FALSE)</f>
        <v>9195</v>
      </c>
      <c r="C1527">
        <v>97136</v>
      </c>
      <c r="D1527">
        <f t="shared" si="23"/>
        <v>241525</v>
      </c>
      <c r="E1527">
        <v>1</v>
      </c>
      <c r="F1527" s="2">
        <v>44209</v>
      </c>
      <c r="G1527" t="s">
        <v>1039</v>
      </c>
      <c r="H1527">
        <v>3</v>
      </c>
      <c r="J1527">
        <v>1</v>
      </c>
      <c r="L1527" t="s">
        <v>1066</v>
      </c>
      <c r="M1527" s="2">
        <v>44209</v>
      </c>
      <c r="N1527">
        <v>10</v>
      </c>
    </row>
    <row r="1528" spans="1:14" x14ac:dyDescent="0.2">
      <c r="A1528">
        <v>10217</v>
      </c>
      <c r="B1528">
        <f>VLOOKUP(A1528,'CounselingRecords (Becki)'!$A:$C,3,FALSE)</f>
        <v>9011</v>
      </c>
      <c r="C1528">
        <v>97138</v>
      </c>
      <c r="D1528">
        <f t="shared" si="23"/>
        <v>241526</v>
      </c>
      <c r="E1528">
        <v>1</v>
      </c>
      <c r="F1528" s="2">
        <v>44209</v>
      </c>
      <c r="G1528" t="s">
        <v>1039</v>
      </c>
      <c r="H1528">
        <v>3</v>
      </c>
      <c r="J1528">
        <v>1</v>
      </c>
      <c r="L1528" t="s">
        <v>1066</v>
      </c>
      <c r="M1528" s="2">
        <v>44209</v>
      </c>
      <c r="N1528">
        <v>10</v>
      </c>
    </row>
    <row r="1529" spans="1:14" x14ac:dyDescent="0.2">
      <c r="A1529">
        <v>10443</v>
      </c>
      <c r="B1529">
        <f>VLOOKUP(A1529,'CounselingRecords (Becki)'!$A:$C,3,FALSE)</f>
        <v>9219</v>
      </c>
      <c r="C1529">
        <v>97140</v>
      </c>
      <c r="D1529">
        <f t="shared" si="23"/>
        <v>241527</v>
      </c>
      <c r="E1529">
        <v>1</v>
      </c>
      <c r="F1529" s="2">
        <v>44209</v>
      </c>
      <c r="G1529" t="s">
        <v>1039</v>
      </c>
      <c r="H1529">
        <v>3</v>
      </c>
      <c r="J1529">
        <v>1</v>
      </c>
      <c r="L1529" t="s">
        <v>1066</v>
      </c>
      <c r="M1529" s="2">
        <v>44209</v>
      </c>
      <c r="N1529">
        <v>10</v>
      </c>
    </row>
    <row r="1530" spans="1:14" x14ac:dyDescent="0.2">
      <c r="A1530">
        <v>10240</v>
      </c>
      <c r="B1530">
        <f>VLOOKUP(A1530,'CounselingRecords (Becki)'!$A:$C,3,FALSE)</f>
        <v>9033</v>
      </c>
      <c r="C1530">
        <v>97142</v>
      </c>
      <c r="D1530">
        <f t="shared" si="23"/>
        <v>241528</v>
      </c>
      <c r="E1530">
        <v>1</v>
      </c>
      <c r="F1530" s="2">
        <v>44209</v>
      </c>
      <c r="G1530" t="s">
        <v>1039</v>
      </c>
      <c r="H1530">
        <v>3</v>
      </c>
      <c r="J1530">
        <v>1</v>
      </c>
      <c r="L1530" t="s">
        <v>1066</v>
      </c>
      <c r="M1530" s="2">
        <v>44209</v>
      </c>
      <c r="N1530">
        <v>10</v>
      </c>
    </row>
    <row r="1531" spans="1:14" x14ac:dyDescent="0.2">
      <c r="A1531">
        <v>10514</v>
      </c>
      <c r="B1531">
        <f>VLOOKUP(A1531,'CounselingRecords (Becki)'!$A:$C,3,FALSE)</f>
        <v>9280</v>
      </c>
      <c r="C1531">
        <v>97144</v>
      </c>
      <c r="D1531">
        <f t="shared" si="23"/>
        <v>241529</v>
      </c>
      <c r="E1531">
        <v>1</v>
      </c>
      <c r="F1531" s="2">
        <v>44231</v>
      </c>
      <c r="G1531" t="s">
        <v>1039</v>
      </c>
      <c r="H1531">
        <v>3</v>
      </c>
      <c r="J1531">
        <v>1</v>
      </c>
      <c r="L1531" t="s">
        <v>1066</v>
      </c>
      <c r="M1531" s="2">
        <v>44231</v>
      </c>
      <c r="N1531">
        <v>10</v>
      </c>
    </row>
    <row r="1532" spans="1:14" x14ac:dyDescent="0.2">
      <c r="A1532">
        <v>10240</v>
      </c>
      <c r="B1532">
        <f>VLOOKUP(A1532,'CounselingRecords (Becki)'!$A:$C,3,FALSE)</f>
        <v>9033</v>
      </c>
      <c r="C1532">
        <v>97112</v>
      </c>
      <c r="D1532">
        <f t="shared" si="23"/>
        <v>241530</v>
      </c>
      <c r="E1532">
        <v>1</v>
      </c>
      <c r="F1532" s="2">
        <v>44228</v>
      </c>
      <c r="G1532" t="s">
        <v>1039</v>
      </c>
      <c r="H1532">
        <v>3</v>
      </c>
      <c r="J1532">
        <v>1</v>
      </c>
      <c r="L1532" t="s">
        <v>1066</v>
      </c>
      <c r="M1532" s="2">
        <v>44228</v>
      </c>
      <c r="N1532">
        <v>15</v>
      </c>
    </row>
    <row r="1533" spans="1:14" x14ac:dyDescent="0.2">
      <c r="A1533">
        <v>10240</v>
      </c>
      <c r="B1533">
        <f>VLOOKUP(A1533,'CounselingRecords (Becki)'!$A:$C,3,FALSE)</f>
        <v>9033</v>
      </c>
      <c r="C1533">
        <v>97109</v>
      </c>
      <c r="D1533">
        <f t="shared" si="23"/>
        <v>241531</v>
      </c>
      <c r="E1533">
        <v>1</v>
      </c>
      <c r="F1533" s="2">
        <v>44229</v>
      </c>
      <c r="G1533" t="s">
        <v>1039</v>
      </c>
      <c r="H1533">
        <v>3</v>
      </c>
      <c r="J1533">
        <v>1</v>
      </c>
      <c r="L1533" t="s">
        <v>1066</v>
      </c>
      <c r="M1533" s="2">
        <v>44229</v>
      </c>
      <c r="N1533">
        <v>10</v>
      </c>
    </row>
    <row r="1534" spans="1:14" x14ac:dyDescent="0.2">
      <c r="A1534">
        <v>10252</v>
      </c>
      <c r="B1534">
        <f>VLOOKUP(A1534,'CounselingRecords (Becki)'!$A:$C,3,FALSE)</f>
        <v>9045</v>
      </c>
      <c r="C1534">
        <v>97105</v>
      </c>
      <c r="D1534">
        <f t="shared" si="23"/>
        <v>241532</v>
      </c>
      <c r="E1534">
        <v>1</v>
      </c>
      <c r="F1534" s="2">
        <v>44228</v>
      </c>
      <c r="G1534" t="s">
        <v>1039</v>
      </c>
      <c r="H1534">
        <v>3</v>
      </c>
      <c r="J1534">
        <v>1</v>
      </c>
      <c r="L1534" t="s">
        <v>1066</v>
      </c>
      <c r="M1534" s="2">
        <v>44228</v>
      </c>
      <c r="N1534">
        <v>10</v>
      </c>
    </row>
    <row r="1535" spans="1:14" x14ac:dyDescent="0.2">
      <c r="A1535">
        <v>10254</v>
      </c>
      <c r="B1535">
        <f>VLOOKUP(A1535,'CounselingRecords (Becki)'!$A:$C,3,FALSE)</f>
        <v>9047</v>
      </c>
      <c r="C1535">
        <v>97107</v>
      </c>
      <c r="D1535">
        <f t="shared" si="23"/>
        <v>241533</v>
      </c>
      <c r="E1535">
        <v>1</v>
      </c>
      <c r="F1535" s="2">
        <v>44225</v>
      </c>
      <c r="G1535" t="s">
        <v>1039</v>
      </c>
      <c r="H1535">
        <v>3</v>
      </c>
      <c r="J1535">
        <v>1</v>
      </c>
      <c r="L1535" t="s">
        <v>1066</v>
      </c>
      <c r="M1535" s="2">
        <v>44225</v>
      </c>
      <c r="N1535">
        <v>10</v>
      </c>
    </row>
    <row r="1536" spans="1:14" x14ac:dyDescent="0.2">
      <c r="A1536">
        <v>10402</v>
      </c>
      <c r="B1536">
        <f>VLOOKUP(A1536,'CounselingRecords (Becki)'!$A:$C,3,FALSE)</f>
        <v>9188</v>
      </c>
      <c r="C1536">
        <v>97096</v>
      </c>
      <c r="D1536">
        <f t="shared" si="23"/>
        <v>241534</v>
      </c>
      <c r="E1536">
        <v>1</v>
      </c>
      <c r="F1536" s="2">
        <v>44228</v>
      </c>
      <c r="G1536" t="s">
        <v>1039</v>
      </c>
      <c r="H1536">
        <v>3</v>
      </c>
      <c r="J1536">
        <v>1</v>
      </c>
      <c r="L1536" t="s">
        <v>1066</v>
      </c>
      <c r="M1536" s="2">
        <v>44228</v>
      </c>
      <c r="N1536">
        <v>10</v>
      </c>
    </row>
    <row r="1537" spans="1:14" x14ac:dyDescent="0.2">
      <c r="A1537">
        <v>10526</v>
      </c>
      <c r="B1537">
        <f>VLOOKUP(A1537,'CounselingRecords (Becki)'!$A:$C,3,FALSE)</f>
        <v>9290</v>
      </c>
      <c r="C1537">
        <v>97098</v>
      </c>
      <c r="D1537">
        <f t="shared" si="23"/>
        <v>241535</v>
      </c>
      <c r="E1537">
        <v>1</v>
      </c>
      <c r="F1537" s="2">
        <v>44228</v>
      </c>
      <c r="G1537" t="s">
        <v>1039</v>
      </c>
      <c r="H1537">
        <v>3</v>
      </c>
      <c r="J1537">
        <v>1</v>
      </c>
      <c r="L1537" t="s">
        <v>1066</v>
      </c>
      <c r="M1537" s="2">
        <v>44228</v>
      </c>
      <c r="N1537">
        <v>10</v>
      </c>
    </row>
    <row r="1538" spans="1:14" x14ac:dyDescent="0.2">
      <c r="A1538">
        <v>10527</v>
      </c>
      <c r="B1538">
        <f>VLOOKUP(A1538,'CounselingRecords (Becki)'!$A:$C,3,FALSE)</f>
        <v>9291</v>
      </c>
      <c r="C1538">
        <v>97100</v>
      </c>
      <c r="D1538">
        <f t="shared" si="23"/>
        <v>241536</v>
      </c>
      <c r="E1538">
        <v>1</v>
      </c>
      <c r="F1538" s="2">
        <v>44225</v>
      </c>
      <c r="G1538" t="s">
        <v>1039</v>
      </c>
      <c r="H1538">
        <v>3</v>
      </c>
      <c r="J1538">
        <v>1</v>
      </c>
      <c r="L1538" t="s">
        <v>1066</v>
      </c>
      <c r="M1538" s="2">
        <v>44225</v>
      </c>
      <c r="N1538">
        <v>10</v>
      </c>
    </row>
    <row r="1539" spans="1:14" x14ac:dyDescent="0.2">
      <c r="A1539">
        <v>10218</v>
      </c>
      <c r="B1539">
        <f>VLOOKUP(A1539,'CounselingRecords (Becki)'!$A:$C,3,FALSE)</f>
        <v>9012</v>
      </c>
      <c r="C1539">
        <v>97101</v>
      </c>
      <c r="D1539">
        <f t="shared" si="23"/>
        <v>241537</v>
      </c>
      <c r="E1539">
        <v>1</v>
      </c>
      <c r="F1539" s="2">
        <v>44225</v>
      </c>
      <c r="G1539" t="s">
        <v>1039</v>
      </c>
      <c r="H1539">
        <v>3</v>
      </c>
      <c r="J1539">
        <v>1</v>
      </c>
      <c r="L1539" t="s">
        <v>1066</v>
      </c>
      <c r="M1539" s="2">
        <v>44225</v>
      </c>
      <c r="N1539">
        <v>10</v>
      </c>
    </row>
    <row r="1540" spans="1:14" x14ac:dyDescent="0.2">
      <c r="A1540">
        <v>10218</v>
      </c>
      <c r="B1540">
        <f>VLOOKUP(A1540,'CounselingRecords (Becki)'!$A:$C,3,FALSE)</f>
        <v>9012</v>
      </c>
      <c r="C1540">
        <v>97103</v>
      </c>
      <c r="D1540">
        <f t="shared" ref="D1540:D1603" si="24">D1539+1</f>
        <v>241538</v>
      </c>
      <c r="E1540">
        <v>1</v>
      </c>
      <c r="F1540" s="2">
        <v>44228</v>
      </c>
      <c r="G1540" t="s">
        <v>1039</v>
      </c>
      <c r="H1540">
        <v>3</v>
      </c>
      <c r="J1540">
        <v>1</v>
      </c>
      <c r="L1540" t="s">
        <v>1066</v>
      </c>
      <c r="M1540" s="2">
        <v>44228</v>
      </c>
      <c r="N1540">
        <v>10</v>
      </c>
    </row>
    <row r="1541" spans="1:14" x14ac:dyDescent="0.2">
      <c r="A1541">
        <v>10530</v>
      </c>
      <c r="B1541">
        <f>VLOOKUP(A1541,'CounselingRecords (Becki)'!$A:$C,3,FALSE)</f>
        <v>9294</v>
      </c>
      <c r="C1541">
        <v>97126</v>
      </c>
      <c r="D1541">
        <f t="shared" si="24"/>
        <v>241539</v>
      </c>
      <c r="E1541">
        <v>1</v>
      </c>
      <c r="F1541" s="2">
        <v>44231</v>
      </c>
      <c r="G1541" t="s">
        <v>1039</v>
      </c>
      <c r="H1541">
        <v>3</v>
      </c>
      <c r="J1541">
        <v>1</v>
      </c>
      <c r="L1541" t="s">
        <v>1066</v>
      </c>
      <c r="M1541" s="2">
        <v>44231</v>
      </c>
      <c r="N1541">
        <v>10</v>
      </c>
    </row>
    <row r="1542" spans="1:14" x14ac:dyDescent="0.2">
      <c r="A1542">
        <v>10460</v>
      </c>
      <c r="B1542">
        <f>VLOOKUP(A1542,'CounselingRecords (Becki)'!$A:$C,3,FALSE)</f>
        <v>9233</v>
      </c>
      <c r="C1542">
        <v>97128</v>
      </c>
      <c r="D1542">
        <f t="shared" si="24"/>
        <v>241540</v>
      </c>
      <c r="E1542">
        <v>1</v>
      </c>
      <c r="F1542" s="2">
        <v>44225</v>
      </c>
      <c r="G1542" t="s">
        <v>1039</v>
      </c>
      <c r="H1542">
        <v>3</v>
      </c>
      <c r="J1542">
        <v>1</v>
      </c>
      <c r="L1542" t="s">
        <v>1066</v>
      </c>
      <c r="M1542" s="2">
        <v>44225</v>
      </c>
      <c r="N1542">
        <v>10</v>
      </c>
    </row>
    <row r="1543" spans="1:14" x14ac:dyDescent="0.2">
      <c r="A1543">
        <v>10529</v>
      </c>
      <c r="B1543">
        <f>VLOOKUP(A1543,'CounselingRecords (Becki)'!$A:$C,3,FALSE)</f>
        <v>9293</v>
      </c>
      <c r="C1543">
        <v>97122</v>
      </c>
      <c r="D1543">
        <f t="shared" si="24"/>
        <v>241541</v>
      </c>
      <c r="E1543">
        <v>1</v>
      </c>
      <c r="F1543" s="2">
        <v>44229</v>
      </c>
      <c r="G1543" t="s">
        <v>1039</v>
      </c>
      <c r="H1543">
        <v>3</v>
      </c>
      <c r="J1543">
        <v>1</v>
      </c>
      <c r="L1543" t="s">
        <v>1066</v>
      </c>
      <c r="M1543" s="2">
        <v>44229</v>
      </c>
      <c r="N1543">
        <v>10</v>
      </c>
    </row>
    <row r="1544" spans="1:14" x14ac:dyDescent="0.2">
      <c r="A1544">
        <v>10530</v>
      </c>
      <c r="B1544">
        <f>VLOOKUP(A1544,'CounselingRecords (Becki)'!$A:$C,3,FALSE)</f>
        <v>9294</v>
      </c>
      <c r="C1544">
        <v>97124</v>
      </c>
      <c r="D1544">
        <f t="shared" si="24"/>
        <v>241542</v>
      </c>
      <c r="E1544">
        <v>1</v>
      </c>
      <c r="F1544" s="2">
        <v>44231</v>
      </c>
      <c r="G1544" t="s">
        <v>1039</v>
      </c>
      <c r="H1544">
        <v>3</v>
      </c>
      <c r="J1544">
        <v>1</v>
      </c>
      <c r="L1544" t="s">
        <v>1066</v>
      </c>
      <c r="M1544" s="2">
        <v>44231</v>
      </c>
      <c r="N1544">
        <v>10</v>
      </c>
    </row>
    <row r="1545" spans="1:14" x14ac:dyDescent="0.2">
      <c r="A1545">
        <v>10528</v>
      </c>
      <c r="B1545">
        <f>VLOOKUP(A1545,'CounselingRecords (Becki)'!$A:$C,3,FALSE)</f>
        <v>9292</v>
      </c>
      <c r="C1545">
        <v>97117</v>
      </c>
      <c r="D1545">
        <f t="shared" si="24"/>
        <v>241543</v>
      </c>
      <c r="E1545">
        <v>1</v>
      </c>
      <c r="F1545" s="2">
        <v>44229</v>
      </c>
      <c r="G1545" t="s">
        <v>1039</v>
      </c>
      <c r="H1545">
        <v>3</v>
      </c>
      <c r="J1545">
        <v>1</v>
      </c>
      <c r="L1545" t="s">
        <v>1066</v>
      </c>
      <c r="M1545" s="2">
        <v>44229</v>
      </c>
      <c r="N1545">
        <v>10</v>
      </c>
    </row>
    <row r="1546" spans="1:14" x14ac:dyDescent="0.2">
      <c r="A1546">
        <v>10366</v>
      </c>
      <c r="B1546">
        <f>VLOOKUP(A1546,'CounselingRecords (Becki)'!$A:$C,3,FALSE)</f>
        <v>9155</v>
      </c>
      <c r="C1546">
        <v>96008</v>
      </c>
      <c r="D1546">
        <f t="shared" si="24"/>
        <v>241544</v>
      </c>
      <c r="E1546">
        <v>1</v>
      </c>
      <c r="F1546" s="2">
        <v>44057</v>
      </c>
      <c r="G1546" t="s">
        <v>1039</v>
      </c>
      <c r="H1546">
        <v>3</v>
      </c>
      <c r="J1546">
        <v>1</v>
      </c>
      <c r="L1546" t="s">
        <v>1066</v>
      </c>
      <c r="M1546" s="2">
        <v>44057</v>
      </c>
      <c r="N1546">
        <v>10</v>
      </c>
    </row>
    <row r="1547" spans="1:14" x14ac:dyDescent="0.2">
      <c r="A1547">
        <v>10239</v>
      </c>
      <c r="B1547">
        <f>VLOOKUP(A1547,'CounselingRecords (Becki)'!$A:$C,3,FALSE)</f>
        <v>9032</v>
      </c>
      <c r="C1547">
        <v>96003</v>
      </c>
      <c r="D1547">
        <f t="shared" si="24"/>
        <v>241545</v>
      </c>
      <c r="E1547">
        <v>1</v>
      </c>
      <c r="F1547" s="2">
        <v>44057</v>
      </c>
      <c r="G1547" t="s">
        <v>1039</v>
      </c>
      <c r="H1547">
        <v>3</v>
      </c>
      <c r="J1547">
        <v>1</v>
      </c>
      <c r="L1547" t="s">
        <v>1066</v>
      </c>
      <c r="M1547" s="2">
        <v>44057</v>
      </c>
      <c r="N1547">
        <v>10</v>
      </c>
    </row>
    <row r="1548" spans="1:14" x14ac:dyDescent="0.2">
      <c r="A1548">
        <v>10229</v>
      </c>
      <c r="B1548">
        <f>VLOOKUP(A1548,'CounselingRecords (Becki)'!$A:$C,3,FALSE)</f>
        <v>9022</v>
      </c>
      <c r="C1548">
        <v>96570</v>
      </c>
      <c r="D1548">
        <f t="shared" si="24"/>
        <v>241546</v>
      </c>
      <c r="E1548">
        <v>1</v>
      </c>
      <c r="F1548" s="2">
        <v>44118</v>
      </c>
      <c r="G1548" t="s">
        <v>1039</v>
      </c>
      <c r="H1548">
        <v>3</v>
      </c>
      <c r="J1548">
        <v>1</v>
      </c>
      <c r="L1548" t="s">
        <v>1066</v>
      </c>
      <c r="M1548" s="2">
        <v>44118</v>
      </c>
      <c r="N1548">
        <v>10</v>
      </c>
    </row>
    <row r="1549" spans="1:14" x14ac:dyDescent="0.2">
      <c r="A1549">
        <v>10284</v>
      </c>
      <c r="B1549">
        <f>VLOOKUP(A1549,'CounselingRecords (Becki)'!$A:$C,3,FALSE)</f>
        <v>9076</v>
      </c>
      <c r="C1549">
        <v>96754</v>
      </c>
      <c r="D1549">
        <f t="shared" si="24"/>
        <v>241547</v>
      </c>
      <c r="E1549">
        <v>1</v>
      </c>
      <c r="F1549" s="2">
        <v>44146</v>
      </c>
      <c r="G1549" t="s">
        <v>1039</v>
      </c>
      <c r="H1549">
        <v>3</v>
      </c>
      <c r="J1549">
        <v>1</v>
      </c>
      <c r="L1549" t="s">
        <v>1066</v>
      </c>
      <c r="M1549" s="2">
        <v>44146</v>
      </c>
      <c r="N1549">
        <v>10</v>
      </c>
    </row>
    <row r="1550" spans="1:14" x14ac:dyDescent="0.2">
      <c r="A1550">
        <v>10263</v>
      </c>
      <c r="B1550">
        <f>VLOOKUP(A1550,'CounselingRecords (Becki)'!$A:$C,3,FALSE)</f>
        <v>9056</v>
      </c>
      <c r="C1550">
        <v>96001</v>
      </c>
      <c r="D1550">
        <f t="shared" si="24"/>
        <v>241548</v>
      </c>
      <c r="E1550">
        <v>1</v>
      </c>
      <c r="F1550" s="2">
        <v>44053</v>
      </c>
      <c r="G1550" t="s">
        <v>1039</v>
      </c>
      <c r="H1550">
        <v>3</v>
      </c>
      <c r="J1550">
        <v>1</v>
      </c>
      <c r="L1550" t="s">
        <v>1066</v>
      </c>
      <c r="M1550" s="2">
        <v>44053</v>
      </c>
      <c r="N1550">
        <v>10</v>
      </c>
    </row>
    <row r="1551" spans="1:14" x14ac:dyDescent="0.2">
      <c r="A1551">
        <v>10472</v>
      </c>
      <c r="B1551">
        <f>VLOOKUP(A1551,'CounselingRecords (Becki)'!$A:$C,3,FALSE)</f>
        <v>9241</v>
      </c>
      <c r="C1551">
        <v>96563</v>
      </c>
      <c r="D1551">
        <f t="shared" si="24"/>
        <v>241549</v>
      </c>
      <c r="E1551">
        <v>1</v>
      </c>
      <c r="F1551" s="2">
        <v>44127</v>
      </c>
      <c r="G1551" t="s">
        <v>1039</v>
      </c>
      <c r="H1551">
        <v>3</v>
      </c>
      <c r="J1551">
        <v>1</v>
      </c>
      <c r="L1551" t="s">
        <v>1066</v>
      </c>
      <c r="M1551" s="2">
        <v>44127</v>
      </c>
      <c r="N1551">
        <v>10</v>
      </c>
    </row>
    <row r="1552" spans="1:14" x14ac:dyDescent="0.2">
      <c r="A1552">
        <v>10258</v>
      </c>
      <c r="B1552">
        <f>VLOOKUP(A1552,'CounselingRecords (Becki)'!$A:$C,3,FALSE)</f>
        <v>9051</v>
      </c>
      <c r="C1552">
        <v>96566</v>
      </c>
      <c r="D1552">
        <f t="shared" si="24"/>
        <v>241550</v>
      </c>
      <c r="E1552">
        <v>1</v>
      </c>
      <c r="F1552" s="2">
        <v>44118</v>
      </c>
      <c r="G1552" t="s">
        <v>1039</v>
      </c>
      <c r="H1552">
        <v>3</v>
      </c>
      <c r="J1552">
        <v>1</v>
      </c>
      <c r="L1552" t="s">
        <v>1066</v>
      </c>
      <c r="M1552" s="2">
        <v>44118</v>
      </c>
      <c r="N1552">
        <v>10</v>
      </c>
    </row>
    <row r="1553" spans="1:14" x14ac:dyDescent="0.2">
      <c r="A1553">
        <v>10257</v>
      </c>
      <c r="B1553">
        <f>VLOOKUP(A1553,'CounselingRecords (Becki)'!$A:$C,3,FALSE)</f>
        <v>9050</v>
      </c>
      <c r="C1553">
        <v>96568</v>
      </c>
      <c r="D1553">
        <f t="shared" si="24"/>
        <v>241551</v>
      </c>
      <c r="E1553">
        <v>1</v>
      </c>
      <c r="F1553" s="2">
        <v>44118</v>
      </c>
      <c r="G1553" t="s">
        <v>1039</v>
      </c>
      <c r="H1553">
        <v>3</v>
      </c>
      <c r="J1553">
        <v>1</v>
      </c>
      <c r="L1553" t="s">
        <v>1066</v>
      </c>
      <c r="M1553" s="2">
        <v>44118</v>
      </c>
      <c r="N1553">
        <v>10</v>
      </c>
    </row>
    <row r="1554" spans="1:14" x14ac:dyDescent="0.2">
      <c r="A1554">
        <v>10504</v>
      </c>
      <c r="B1554">
        <f>VLOOKUP(A1554,'CounselingRecords (Becki)'!$A:$C,3,FALSE)</f>
        <v>9271</v>
      </c>
      <c r="C1554">
        <v>96772</v>
      </c>
      <c r="D1554">
        <f t="shared" si="24"/>
        <v>241552</v>
      </c>
      <c r="E1554">
        <v>1</v>
      </c>
      <c r="F1554" s="2">
        <v>44172</v>
      </c>
      <c r="G1554" t="s">
        <v>1039</v>
      </c>
      <c r="H1554">
        <v>3</v>
      </c>
      <c r="J1554">
        <v>1</v>
      </c>
      <c r="L1554" t="s">
        <v>1066</v>
      </c>
      <c r="M1554" s="2">
        <v>44172</v>
      </c>
      <c r="N1554">
        <v>10</v>
      </c>
    </row>
    <row r="1555" spans="1:14" x14ac:dyDescent="0.2">
      <c r="A1555">
        <v>10417</v>
      </c>
      <c r="B1555">
        <f>VLOOKUP(A1555,'CounselingRecords (Becki)'!$A:$C,3,FALSE)</f>
        <v>9199</v>
      </c>
      <c r="C1555">
        <v>96561</v>
      </c>
      <c r="D1555">
        <f t="shared" si="24"/>
        <v>241553</v>
      </c>
      <c r="E1555">
        <v>1</v>
      </c>
      <c r="F1555" s="2">
        <v>44117</v>
      </c>
      <c r="G1555" t="s">
        <v>1039</v>
      </c>
      <c r="H1555">
        <v>3</v>
      </c>
      <c r="J1555">
        <v>1</v>
      </c>
      <c r="L1555" t="s">
        <v>1066</v>
      </c>
      <c r="M1555" s="2">
        <v>44117</v>
      </c>
      <c r="N1555">
        <v>10</v>
      </c>
    </row>
    <row r="1556" spans="1:14" x14ac:dyDescent="0.2">
      <c r="A1556">
        <v>10503</v>
      </c>
      <c r="B1556">
        <f>VLOOKUP(A1556,'CounselingRecords (Becki)'!$A:$C,3,FALSE)</f>
        <v>9270</v>
      </c>
      <c r="C1556">
        <v>96770</v>
      </c>
      <c r="D1556">
        <f t="shared" si="24"/>
        <v>241554</v>
      </c>
      <c r="E1556">
        <v>1</v>
      </c>
      <c r="F1556" s="2">
        <v>44160</v>
      </c>
      <c r="G1556" t="s">
        <v>1039</v>
      </c>
      <c r="H1556">
        <v>3</v>
      </c>
      <c r="J1556">
        <v>1</v>
      </c>
      <c r="L1556" t="s">
        <v>1066</v>
      </c>
      <c r="M1556" s="2">
        <v>44160</v>
      </c>
      <c r="N1556">
        <v>10</v>
      </c>
    </row>
    <row r="1557" spans="1:14" x14ac:dyDescent="0.2">
      <c r="A1557">
        <v>10503</v>
      </c>
      <c r="B1557">
        <f>VLOOKUP(A1557,'CounselingRecords (Becki)'!$A:$C,3,FALSE)</f>
        <v>9270</v>
      </c>
      <c r="C1557">
        <v>96767</v>
      </c>
      <c r="D1557">
        <f t="shared" si="24"/>
        <v>241555</v>
      </c>
      <c r="E1557">
        <v>1</v>
      </c>
      <c r="F1557" s="2">
        <v>44172</v>
      </c>
      <c r="G1557" t="s">
        <v>1039</v>
      </c>
      <c r="H1557">
        <v>3</v>
      </c>
      <c r="J1557">
        <v>1</v>
      </c>
      <c r="L1557" t="s">
        <v>1066</v>
      </c>
      <c r="M1557" s="2">
        <v>44172</v>
      </c>
      <c r="N1557">
        <v>10</v>
      </c>
    </row>
    <row r="1558" spans="1:14" x14ac:dyDescent="0.2">
      <c r="A1558">
        <v>10503</v>
      </c>
      <c r="B1558">
        <f>VLOOKUP(A1558,'CounselingRecords (Becki)'!$A:$C,3,FALSE)</f>
        <v>9270</v>
      </c>
      <c r="C1558">
        <v>96768</v>
      </c>
      <c r="D1558">
        <f t="shared" si="24"/>
        <v>241556</v>
      </c>
      <c r="E1558">
        <v>1</v>
      </c>
      <c r="F1558" s="2">
        <v>44158</v>
      </c>
      <c r="G1558" t="s">
        <v>1039</v>
      </c>
      <c r="H1558">
        <v>3</v>
      </c>
      <c r="J1558">
        <v>1</v>
      </c>
      <c r="L1558" t="s">
        <v>1066</v>
      </c>
      <c r="M1558" s="2">
        <v>44158</v>
      </c>
      <c r="N1558">
        <v>10</v>
      </c>
    </row>
    <row r="1559" spans="1:14" x14ac:dyDescent="0.2">
      <c r="A1559">
        <v>10502</v>
      </c>
      <c r="B1559">
        <f>VLOOKUP(A1559,'CounselingRecords (Becki)'!$A:$C,3,FALSE)</f>
        <v>9269</v>
      </c>
      <c r="C1559">
        <v>96765</v>
      </c>
      <c r="D1559">
        <f t="shared" si="24"/>
        <v>241557</v>
      </c>
      <c r="E1559">
        <v>1</v>
      </c>
      <c r="F1559" s="2">
        <v>44172</v>
      </c>
      <c r="G1559" t="s">
        <v>1039</v>
      </c>
      <c r="H1559">
        <v>3</v>
      </c>
      <c r="J1559">
        <v>1</v>
      </c>
      <c r="L1559" t="s">
        <v>1066</v>
      </c>
      <c r="M1559" s="2">
        <v>44172</v>
      </c>
      <c r="N1559">
        <v>10</v>
      </c>
    </row>
    <row r="1560" spans="1:14" x14ac:dyDescent="0.2">
      <c r="A1560">
        <v>10502</v>
      </c>
      <c r="B1560">
        <f>VLOOKUP(A1560,'CounselingRecords (Becki)'!$A:$C,3,FALSE)</f>
        <v>9269</v>
      </c>
      <c r="C1560">
        <v>96763</v>
      </c>
      <c r="D1560">
        <f t="shared" si="24"/>
        <v>241558</v>
      </c>
      <c r="E1560">
        <v>1</v>
      </c>
      <c r="F1560" s="2">
        <v>44172</v>
      </c>
      <c r="G1560" t="s">
        <v>1039</v>
      </c>
      <c r="H1560">
        <v>3</v>
      </c>
      <c r="J1560">
        <v>1</v>
      </c>
      <c r="L1560" t="s">
        <v>1066</v>
      </c>
      <c r="M1560" s="2">
        <v>44172</v>
      </c>
      <c r="N1560">
        <v>10</v>
      </c>
    </row>
    <row r="1561" spans="1:14" x14ac:dyDescent="0.2">
      <c r="A1561">
        <v>10502</v>
      </c>
      <c r="B1561">
        <f>VLOOKUP(A1561,'CounselingRecords (Becki)'!$A:$C,3,FALSE)</f>
        <v>9269</v>
      </c>
      <c r="C1561">
        <v>96761</v>
      </c>
      <c r="D1561">
        <f t="shared" si="24"/>
        <v>241559</v>
      </c>
      <c r="E1561">
        <v>1</v>
      </c>
      <c r="F1561" s="2">
        <v>44160</v>
      </c>
      <c r="G1561" t="s">
        <v>1039</v>
      </c>
      <c r="H1561">
        <v>3</v>
      </c>
      <c r="J1561">
        <v>1</v>
      </c>
      <c r="L1561" t="s">
        <v>1066</v>
      </c>
      <c r="M1561" s="2">
        <v>44160</v>
      </c>
      <c r="N1561">
        <v>10</v>
      </c>
    </row>
    <row r="1562" spans="1:14" x14ac:dyDescent="0.2">
      <c r="A1562">
        <v>10499</v>
      </c>
      <c r="B1562">
        <f>VLOOKUP(A1562,'CounselingRecords (Becki)'!$A:$C,3,FALSE)</f>
        <v>9266</v>
      </c>
      <c r="C1562">
        <v>96756</v>
      </c>
      <c r="D1562">
        <f t="shared" si="24"/>
        <v>241560</v>
      </c>
      <c r="E1562">
        <v>1</v>
      </c>
      <c r="F1562" s="2">
        <v>44160</v>
      </c>
      <c r="G1562" t="s">
        <v>1039</v>
      </c>
      <c r="H1562">
        <v>3</v>
      </c>
      <c r="J1562">
        <v>1</v>
      </c>
      <c r="L1562" t="s">
        <v>1066</v>
      </c>
      <c r="M1562" s="2">
        <v>44160</v>
      </c>
      <c r="N1562">
        <v>10</v>
      </c>
    </row>
    <row r="1563" spans="1:14" x14ac:dyDescent="0.2">
      <c r="A1563">
        <v>10240</v>
      </c>
      <c r="B1563">
        <f>VLOOKUP(A1563,'CounselingRecords (Becki)'!$A:$C,3,FALSE)</f>
        <v>9033</v>
      </c>
      <c r="C1563">
        <v>96752</v>
      </c>
      <c r="D1563">
        <f t="shared" si="24"/>
        <v>241561</v>
      </c>
      <c r="E1563">
        <v>1</v>
      </c>
      <c r="F1563" s="2">
        <v>44159</v>
      </c>
      <c r="G1563" t="s">
        <v>1039</v>
      </c>
      <c r="H1563">
        <v>3</v>
      </c>
      <c r="J1563">
        <v>1</v>
      </c>
      <c r="L1563" t="s">
        <v>1066</v>
      </c>
      <c r="M1563" s="2">
        <v>44159</v>
      </c>
      <c r="N1563">
        <v>10</v>
      </c>
    </row>
    <row r="1564" spans="1:14" x14ac:dyDescent="0.2">
      <c r="A1564">
        <v>10337</v>
      </c>
      <c r="B1564">
        <f>VLOOKUP(A1564,'CounselingRecords (Becki)'!$A:$C,3,FALSE)</f>
        <v>9129</v>
      </c>
      <c r="C1564">
        <v>97175</v>
      </c>
      <c r="D1564">
        <f t="shared" si="24"/>
        <v>241562</v>
      </c>
      <c r="E1564">
        <v>1</v>
      </c>
      <c r="F1564" s="2">
        <v>44201</v>
      </c>
      <c r="G1564" t="s">
        <v>1039</v>
      </c>
      <c r="H1564">
        <v>3</v>
      </c>
      <c r="J1564">
        <v>1</v>
      </c>
      <c r="L1564" t="s">
        <v>1066</v>
      </c>
      <c r="M1564" s="2">
        <v>44201</v>
      </c>
      <c r="N1564">
        <v>10</v>
      </c>
    </row>
    <row r="1565" spans="1:14" x14ac:dyDescent="0.2">
      <c r="A1565">
        <v>10498</v>
      </c>
      <c r="B1565">
        <f>VLOOKUP(A1565,'CounselingRecords (Becki)'!$A:$C,3,FALSE)</f>
        <v>9265</v>
      </c>
      <c r="C1565">
        <v>96750</v>
      </c>
      <c r="D1565">
        <f t="shared" si="24"/>
        <v>241563</v>
      </c>
      <c r="E1565">
        <v>1</v>
      </c>
      <c r="F1565" s="2">
        <v>44155</v>
      </c>
      <c r="G1565" t="s">
        <v>1039</v>
      </c>
      <c r="H1565">
        <v>3</v>
      </c>
      <c r="J1565">
        <v>1</v>
      </c>
      <c r="L1565" t="s">
        <v>1066</v>
      </c>
      <c r="M1565" s="2">
        <v>44155</v>
      </c>
      <c r="N1565">
        <v>10</v>
      </c>
    </row>
    <row r="1566" spans="1:14" x14ac:dyDescent="0.2">
      <c r="A1566">
        <v>10334</v>
      </c>
      <c r="B1566">
        <f>VLOOKUP(A1566,'CounselingRecords (Becki)'!$A:$C,3,FALSE)</f>
        <v>9126</v>
      </c>
      <c r="C1566">
        <v>97183</v>
      </c>
      <c r="D1566">
        <f t="shared" si="24"/>
        <v>241564</v>
      </c>
      <c r="E1566">
        <v>1</v>
      </c>
      <c r="F1566" s="2">
        <v>44216</v>
      </c>
      <c r="G1566" t="s">
        <v>1039</v>
      </c>
      <c r="H1566">
        <v>3</v>
      </c>
      <c r="J1566">
        <v>1</v>
      </c>
      <c r="L1566" t="s">
        <v>1066</v>
      </c>
      <c r="M1566" s="2">
        <v>44216</v>
      </c>
      <c r="N1566">
        <v>10</v>
      </c>
    </row>
    <row r="1567" spans="1:14" x14ac:dyDescent="0.2">
      <c r="A1567">
        <v>10422</v>
      </c>
      <c r="B1567">
        <f>VLOOKUP(A1567,'CounselingRecords (Becki)'!$A:$C,3,FALSE)</f>
        <v>9204</v>
      </c>
      <c r="C1567">
        <v>96748</v>
      </c>
      <c r="D1567">
        <f t="shared" si="24"/>
        <v>241565</v>
      </c>
      <c r="E1567">
        <v>1</v>
      </c>
      <c r="F1567" s="2">
        <v>44146</v>
      </c>
      <c r="G1567" t="s">
        <v>1039</v>
      </c>
      <c r="H1567">
        <v>3</v>
      </c>
      <c r="J1567">
        <v>1</v>
      </c>
      <c r="L1567" t="s">
        <v>1066</v>
      </c>
      <c r="M1567" s="2">
        <v>44146</v>
      </c>
      <c r="N1567">
        <v>10</v>
      </c>
    </row>
    <row r="1568" spans="1:14" x14ac:dyDescent="0.2">
      <c r="A1568">
        <v>10217</v>
      </c>
      <c r="B1568">
        <f>VLOOKUP(A1568,'CounselingRecords (Becki)'!$A:$C,3,FALSE)</f>
        <v>9011</v>
      </c>
      <c r="C1568">
        <v>97177</v>
      </c>
      <c r="D1568">
        <f t="shared" si="24"/>
        <v>241566</v>
      </c>
      <c r="E1568">
        <v>1</v>
      </c>
      <c r="F1568" s="2">
        <v>44201</v>
      </c>
      <c r="G1568" t="s">
        <v>1039</v>
      </c>
      <c r="H1568">
        <v>3</v>
      </c>
      <c r="J1568">
        <v>1</v>
      </c>
      <c r="L1568" t="s">
        <v>1066</v>
      </c>
      <c r="M1568" s="2">
        <v>44201</v>
      </c>
      <c r="N1568">
        <v>10</v>
      </c>
    </row>
    <row r="1569" spans="1:14" x14ac:dyDescent="0.2">
      <c r="A1569">
        <v>10337</v>
      </c>
      <c r="B1569">
        <f>VLOOKUP(A1569,'CounselingRecords (Becki)'!$A:$C,3,FALSE)</f>
        <v>9129</v>
      </c>
      <c r="C1569">
        <v>97173</v>
      </c>
      <c r="D1569">
        <f t="shared" si="24"/>
        <v>241567</v>
      </c>
      <c r="E1569">
        <v>1</v>
      </c>
      <c r="F1569" s="2">
        <v>44137</v>
      </c>
      <c r="G1569" t="s">
        <v>1039</v>
      </c>
      <c r="H1569">
        <v>3</v>
      </c>
      <c r="J1569">
        <v>1</v>
      </c>
      <c r="L1569" t="s">
        <v>1066</v>
      </c>
      <c r="M1569" s="2">
        <v>44137</v>
      </c>
      <c r="N1569">
        <v>10</v>
      </c>
    </row>
    <row r="1570" spans="1:14" x14ac:dyDescent="0.2">
      <c r="A1570">
        <v>10263</v>
      </c>
      <c r="B1570">
        <f>VLOOKUP(A1570,'CounselingRecords (Becki)'!$A:$C,3,FALSE)</f>
        <v>9056</v>
      </c>
      <c r="C1570">
        <v>97179</v>
      </c>
      <c r="D1570">
        <f t="shared" si="24"/>
        <v>241568</v>
      </c>
      <c r="E1570">
        <v>1</v>
      </c>
      <c r="F1570" s="2">
        <v>44202</v>
      </c>
      <c r="G1570" t="s">
        <v>1039</v>
      </c>
      <c r="H1570">
        <v>3</v>
      </c>
      <c r="J1570">
        <v>1</v>
      </c>
      <c r="L1570" t="s">
        <v>1066</v>
      </c>
      <c r="M1570" s="2">
        <v>44202</v>
      </c>
      <c r="N1570">
        <v>10</v>
      </c>
    </row>
    <row r="1571" spans="1:14" x14ac:dyDescent="0.2">
      <c r="A1571">
        <v>10333</v>
      </c>
      <c r="B1571">
        <f>VLOOKUP(A1571,'CounselingRecords (Becki)'!$A:$C,3,FALSE)</f>
        <v>9125</v>
      </c>
      <c r="C1571">
        <v>97181</v>
      </c>
      <c r="D1571">
        <f t="shared" si="24"/>
        <v>241569</v>
      </c>
      <c r="E1571">
        <v>1</v>
      </c>
      <c r="F1571" s="2">
        <v>44216</v>
      </c>
      <c r="G1571" t="s">
        <v>1039</v>
      </c>
      <c r="H1571">
        <v>3</v>
      </c>
      <c r="J1571">
        <v>1</v>
      </c>
      <c r="L1571" t="s">
        <v>1066</v>
      </c>
      <c r="M1571" s="2">
        <v>44216</v>
      </c>
      <c r="N1571">
        <v>10</v>
      </c>
    </row>
    <row r="1572" spans="1:14" x14ac:dyDescent="0.2">
      <c r="A1572">
        <v>10254</v>
      </c>
      <c r="B1572">
        <f>VLOOKUP(A1572,'CounselingRecords (Becki)'!$A:$C,3,FALSE)</f>
        <v>9047</v>
      </c>
      <c r="C1572">
        <v>97169</v>
      </c>
      <c r="D1572">
        <f t="shared" si="24"/>
        <v>241570</v>
      </c>
      <c r="E1572">
        <v>1</v>
      </c>
      <c r="F1572" s="2">
        <v>44200</v>
      </c>
      <c r="G1572" t="s">
        <v>1039</v>
      </c>
      <c r="H1572">
        <v>3</v>
      </c>
      <c r="J1572">
        <v>1</v>
      </c>
      <c r="L1572" t="s">
        <v>1066</v>
      </c>
      <c r="M1572" s="2">
        <v>44200</v>
      </c>
      <c r="N1572">
        <v>10</v>
      </c>
    </row>
    <row r="1573" spans="1:14" x14ac:dyDescent="0.2">
      <c r="A1573">
        <v>10220</v>
      </c>
      <c r="B1573">
        <f>VLOOKUP(A1573,'CounselingRecords (Becki)'!$A:$C,3,FALSE)</f>
        <v>9014</v>
      </c>
      <c r="C1573">
        <v>97171</v>
      </c>
      <c r="D1573">
        <f t="shared" si="24"/>
        <v>241571</v>
      </c>
      <c r="E1573">
        <v>1</v>
      </c>
      <c r="F1573" s="2">
        <v>44201</v>
      </c>
      <c r="G1573" t="s">
        <v>1039</v>
      </c>
      <c r="H1573">
        <v>3</v>
      </c>
      <c r="J1573">
        <v>1</v>
      </c>
      <c r="L1573" t="s">
        <v>1066</v>
      </c>
      <c r="M1573" s="2">
        <v>44201</v>
      </c>
      <c r="N1573">
        <v>10</v>
      </c>
    </row>
    <row r="1574" spans="1:14" x14ac:dyDescent="0.2">
      <c r="A1574">
        <v>10207</v>
      </c>
      <c r="B1574">
        <f>VLOOKUP(A1574,'CounselingRecords (Becki)'!$A:$C,3,FALSE)</f>
        <v>9001</v>
      </c>
      <c r="C1574">
        <v>97164</v>
      </c>
      <c r="D1574">
        <f t="shared" si="24"/>
        <v>241572</v>
      </c>
      <c r="E1574">
        <v>1</v>
      </c>
      <c r="F1574" s="2">
        <v>44200</v>
      </c>
      <c r="G1574" t="s">
        <v>1039</v>
      </c>
      <c r="H1574">
        <v>3</v>
      </c>
      <c r="J1574">
        <v>1</v>
      </c>
      <c r="L1574" t="s">
        <v>1066</v>
      </c>
      <c r="M1574" s="2">
        <v>44200</v>
      </c>
      <c r="N1574">
        <v>10</v>
      </c>
    </row>
    <row r="1575" spans="1:14" x14ac:dyDescent="0.2">
      <c r="A1575">
        <v>10226</v>
      </c>
      <c r="B1575">
        <f>VLOOKUP(A1575,'CounselingRecords (Becki)'!$A:$C,3,FALSE)</f>
        <v>9020</v>
      </c>
      <c r="C1575">
        <v>97166</v>
      </c>
      <c r="D1575">
        <f t="shared" si="24"/>
        <v>241573</v>
      </c>
      <c r="E1575">
        <v>1</v>
      </c>
      <c r="F1575" s="2">
        <v>44200</v>
      </c>
      <c r="G1575" t="s">
        <v>1039</v>
      </c>
      <c r="H1575">
        <v>3</v>
      </c>
      <c r="J1575">
        <v>1</v>
      </c>
      <c r="L1575" t="s">
        <v>1066</v>
      </c>
      <c r="M1575" s="2">
        <v>44200</v>
      </c>
      <c r="N1575">
        <v>10</v>
      </c>
    </row>
    <row r="1576" spans="1:14" x14ac:dyDescent="0.2">
      <c r="A1576">
        <v>10319</v>
      </c>
      <c r="B1576">
        <f>VLOOKUP(A1576,'CounselingRecords (Becki)'!$A:$C,3,FALSE)</f>
        <v>9111</v>
      </c>
      <c r="C1576">
        <v>97167</v>
      </c>
      <c r="D1576">
        <f t="shared" si="24"/>
        <v>241574</v>
      </c>
      <c r="E1576">
        <v>1</v>
      </c>
      <c r="F1576" s="2">
        <v>44200</v>
      </c>
      <c r="G1576" t="s">
        <v>1039</v>
      </c>
      <c r="H1576">
        <v>3</v>
      </c>
      <c r="J1576">
        <v>1</v>
      </c>
      <c r="L1576" t="s">
        <v>1066</v>
      </c>
      <c r="M1576" s="2">
        <v>44200</v>
      </c>
      <c r="N1576">
        <v>10</v>
      </c>
    </row>
    <row r="1577" spans="1:14" x14ac:dyDescent="0.2">
      <c r="A1577">
        <v>10489</v>
      </c>
      <c r="B1577">
        <f>VLOOKUP(A1577,'CounselingRecords (Becki)'!$A:$C,3,FALSE)</f>
        <v>9257</v>
      </c>
      <c r="C1577">
        <v>96700</v>
      </c>
      <c r="D1577">
        <f t="shared" si="24"/>
        <v>241575</v>
      </c>
      <c r="E1577">
        <v>1</v>
      </c>
      <c r="F1577" s="2">
        <v>44154</v>
      </c>
      <c r="G1577" t="s">
        <v>1039</v>
      </c>
      <c r="H1577">
        <v>3</v>
      </c>
      <c r="J1577">
        <v>1</v>
      </c>
      <c r="L1577" t="s">
        <v>1066</v>
      </c>
      <c r="M1577" s="2">
        <v>44154</v>
      </c>
      <c r="N1577">
        <v>10</v>
      </c>
    </row>
    <row r="1578" spans="1:14" x14ac:dyDescent="0.2">
      <c r="A1578">
        <v>10489</v>
      </c>
      <c r="B1578">
        <f>VLOOKUP(A1578,'CounselingRecords (Becki)'!$A:$C,3,FALSE)</f>
        <v>9257</v>
      </c>
      <c r="C1578">
        <v>96698</v>
      </c>
      <c r="D1578">
        <f t="shared" si="24"/>
        <v>241576</v>
      </c>
      <c r="E1578">
        <v>1</v>
      </c>
      <c r="F1578" s="2">
        <v>44151</v>
      </c>
      <c r="G1578" t="s">
        <v>1039</v>
      </c>
      <c r="H1578">
        <v>3</v>
      </c>
      <c r="J1578">
        <v>1</v>
      </c>
      <c r="L1578" t="s">
        <v>1066</v>
      </c>
      <c r="M1578" s="2">
        <v>44151</v>
      </c>
      <c r="N1578">
        <v>10</v>
      </c>
    </row>
    <row r="1579" spans="1:14" x14ac:dyDescent="0.2">
      <c r="A1579">
        <v>10489</v>
      </c>
      <c r="B1579">
        <f>VLOOKUP(A1579,'CounselingRecords (Becki)'!$A:$C,3,FALSE)</f>
        <v>9257</v>
      </c>
      <c r="C1579">
        <v>96702</v>
      </c>
      <c r="D1579">
        <f t="shared" si="24"/>
        <v>241577</v>
      </c>
      <c r="E1579">
        <v>1</v>
      </c>
      <c r="F1579" s="2">
        <v>44160</v>
      </c>
      <c r="G1579" t="s">
        <v>1039</v>
      </c>
      <c r="H1579">
        <v>3</v>
      </c>
      <c r="J1579">
        <v>1</v>
      </c>
      <c r="L1579" t="s">
        <v>1066</v>
      </c>
      <c r="M1579" s="2">
        <v>44160</v>
      </c>
      <c r="N1579">
        <v>10</v>
      </c>
    </row>
    <row r="1580" spans="1:14" x14ac:dyDescent="0.2">
      <c r="A1580">
        <v>10402</v>
      </c>
      <c r="B1580">
        <f>VLOOKUP(A1580,'CounselingRecords (Becki)'!$A:$C,3,FALSE)</f>
        <v>9188</v>
      </c>
      <c r="C1580">
        <v>96693</v>
      </c>
      <c r="D1580">
        <f t="shared" si="24"/>
        <v>241578</v>
      </c>
      <c r="E1580">
        <v>1</v>
      </c>
      <c r="F1580" s="2">
        <v>44160</v>
      </c>
      <c r="G1580" t="s">
        <v>1039</v>
      </c>
      <c r="H1580">
        <v>3</v>
      </c>
      <c r="J1580">
        <v>1</v>
      </c>
      <c r="L1580" t="s">
        <v>1066</v>
      </c>
      <c r="M1580" s="2">
        <v>44160</v>
      </c>
      <c r="N1580">
        <v>10</v>
      </c>
    </row>
    <row r="1581" spans="1:14" x14ac:dyDescent="0.2">
      <c r="A1581">
        <v>10402</v>
      </c>
      <c r="B1581">
        <f>VLOOKUP(A1581,'CounselingRecords (Becki)'!$A:$C,3,FALSE)</f>
        <v>9188</v>
      </c>
      <c r="C1581">
        <v>96694</v>
      </c>
      <c r="D1581">
        <f t="shared" si="24"/>
        <v>241579</v>
      </c>
      <c r="E1581">
        <v>1</v>
      </c>
      <c r="F1581" s="2">
        <v>44159</v>
      </c>
      <c r="G1581" t="s">
        <v>1039</v>
      </c>
      <c r="H1581">
        <v>3</v>
      </c>
      <c r="J1581">
        <v>1</v>
      </c>
      <c r="L1581" t="s">
        <v>1066</v>
      </c>
      <c r="M1581" s="2">
        <v>44159</v>
      </c>
      <c r="N1581">
        <v>10</v>
      </c>
    </row>
    <row r="1582" spans="1:14" x14ac:dyDescent="0.2">
      <c r="A1582">
        <v>10252</v>
      </c>
      <c r="B1582">
        <f>VLOOKUP(A1582,'CounselingRecords (Becki)'!$A:$C,3,FALSE)</f>
        <v>9045</v>
      </c>
      <c r="C1582">
        <v>96689</v>
      </c>
      <c r="D1582">
        <f t="shared" si="24"/>
        <v>241580</v>
      </c>
      <c r="E1582">
        <v>1</v>
      </c>
      <c r="F1582" s="2">
        <v>44158</v>
      </c>
      <c r="G1582" t="s">
        <v>1039</v>
      </c>
      <c r="H1582">
        <v>3</v>
      </c>
      <c r="J1582">
        <v>1</v>
      </c>
      <c r="L1582" t="s">
        <v>1066</v>
      </c>
      <c r="M1582" s="2">
        <v>44158</v>
      </c>
      <c r="N1582">
        <v>10</v>
      </c>
    </row>
    <row r="1583" spans="1:14" x14ac:dyDescent="0.2">
      <c r="A1583">
        <v>10239</v>
      </c>
      <c r="B1583">
        <f>VLOOKUP(A1583,'CounselingRecords (Becki)'!$A:$C,3,FALSE)</f>
        <v>9032</v>
      </c>
      <c r="C1583">
        <v>96006</v>
      </c>
      <c r="D1583">
        <f t="shared" si="24"/>
        <v>241581</v>
      </c>
      <c r="E1583">
        <v>1</v>
      </c>
      <c r="F1583" s="2">
        <v>44061</v>
      </c>
      <c r="G1583" t="s">
        <v>1039</v>
      </c>
      <c r="H1583">
        <v>3</v>
      </c>
      <c r="J1583">
        <v>1</v>
      </c>
      <c r="L1583" t="s">
        <v>1066</v>
      </c>
      <c r="M1583" s="2">
        <v>44061</v>
      </c>
      <c r="N1583">
        <v>10</v>
      </c>
    </row>
    <row r="1584" spans="1:14" x14ac:dyDescent="0.2">
      <c r="A1584">
        <v>10366</v>
      </c>
      <c r="B1584">
        <f>VLOOKUP(A1584,'CounselingRecords (Becki)'!$A:$C,3,FALSE)</f>
        <v>9155</v>
      </c>
      <c r="C1584">
        <v>96011</v>
      </c>
      <c r="D1584">
        <f t="shared" si="24"/>
        <v>241582</v>
      </c>
      <c r="E1584">
        <v>1</v>
      </c>
      <c r="F1584" s="2">
        <v>44061</v>
      </c>
      <c r="G1584" t="s">
        <v>1039</v>
      </c>
      <c r="H1584">
        <v>3</v>
      </c>
      <c r="J1584">
        <v>1</v>
      </c>
      <c r="L1584" t="s">
        <v>1066</v>
      </c>
      <c r="M1584" s="2">
        <v>44061</v>
      </c>
      <c r="N1584">
        <v>10</v>
      </c>
    </row>
    <row r="1585" spans="1:14" x14ac:dyDescent="0.2">
      <c r="A1585">
        <v>10493</v>
      </c>
      <c r="B1585">
        <f>VLOOKUP(A1585,'CounselingRecords (Becki)'!$A:$C,3,FALSE)</f>
        <v>9260</v>
      </c>
      <c r="C1585">
        <v>96720</v>
      </c>
      <c r="D1585">
        <f t="shared" si="24"/>
        <v>241583</v>
      </c>
      <c r="E1585">
        <v>1</v>
      </c>
      <c r="F1585" s="2">
        <v>44168</v>
      </c>
      <c r="G1585" t="s">
        <v>1039</v>
      </c>
      <c r="H1585">
        <v>3</v>
      </c>
      <c r="J1585">
        <v>1</v>
      </c>
      <c r="L1585" t="s">
        <v>1066</v>
      </c>
      <c r="M1585" s="2">
        <v>44168</v>
      </c>
      <c r="N1585">
        <v>10</v>
      </c>
    </row>
    <row r="1586" spans="1:14" x14ac:dyDescent="0.2">
      <c r="A1586">
        <v>10493</v>
      </c>
      <c r="B1586">
        <f>VLOOKUP(A1586,'CounselingRecords (Becki)'!$A:$C,3,FALSE)</f>
        <v>9260</v>
      </c>
      <c r="C1586">
        <v>96718</v>
      </c>
      <c r="D1586">
        <f t="shared" si="24"/>
        <v>241584</v>
      </c>
      <c r="E1586">
        <v>1</v>
      </c>
      <c r="F1586" s="2">
        <v>44160</v>
      </c>
      <c r="G1586" t="s">
        <v>1039</v>
      </c>
      <c r="H1586">
        <v>3</v>
      </c>
      <c r="J1586">
        <v>1</v>
      </c>
      <c r="L1586" t="s">
        <v>1066</v>
      </c>
      <c r="M1586" s="2">
        <v>44160</v>
      </c>
      <c r="N1586">
        <v>10</v>
      </c>
    </row>
    <row r="1587" spans="1:14" x14ac:dyDescent="0.2">
      <c r="A1587">
        <v>10427</v>
      </c>
      <c r="B1587">
        <f>VLOOKUP(A1587,'CounselingRecords (Becki)'!$A:$C,3,FALSE)</f>
        <v>9207</v>
      </c>
      <c r="C1587">
        <v>96712</v>
      </c>
      <c r="D1587">
        <f t="shared" si="24"/>
        <v>241585</v>
      </c>
      <c r="E1587">
        <v>1</v>
      </c>
      <c r="F1587" s="2">
        <v>44167</v>
      </c>
      <c r="G1587" t="s">
        <v>1039</v>
      </c>
      <c r="H1587">
        <v>3</v>
      </c>
      <c r="J1587">
        <v>1</v>
      </c>
      <c r="L1587" t="s">
        <v>1066</v>
      </c>
      <c r="M1587" s="2">
        <v>44167</v>
      </c>
      <c r="N1587">
        <v>10</v>
      </c>
    </row>
    <row r="1588" spans="1:14" x14ac:dyDescent="0.2">
      <c r="A1588">
        <v>10491</v>
      </c>
      <c r="B1588">
        <f>VLOOKUP(A1588,'CounselingRecords (Becki)'!$A:$C,3,FALSE)</f>
        <v>9258</v>
      </c>
      <c r="C1588">
        <v>96714</v>
      </c>
      <c r="D1588">
        <f t="shared" si="24"/>
        <v>241586</v>
      </c>
      <c r="E1588">
        <v>1</v>
      </c>
      <c r="F1588" s="2">
        <v>44167</v>
      </c>
      <c r="G1588" t="s">
        <v>1039</v>
      </c>
      <c r="H1588">
        <v>3</v>
      </c>
      <c r="J1588">
        <v>1</v>
      </c>
      <c r="L1588" t="s">
        <v>1066</v>
      </c>
      <c r="M1588" s="2">
        <v>44167</v>
      </c>
      <c r="N1588">
        <v>10</v>
      </c>
    </row>
    <row r="1589" spans="1:14" x14ac:dyDescent="0.2">
      <c r="A1589">
        <v>10449</v>
      </c>
      <c r="B1589">
        <f>VLOOKUP(A1589,'CounselingRecords (Becki)'!$A:$C,3,FALSE)</f>
        <v>9224</v>
      </c>
      <c r="C1589">
        <v>96706</v>
      </c>
      <c r="D1589">
        <f t="shared" si="24"/>
        <v>241587</v>
      </c>
      <c r="E1589">
        <v>1</v>
      </c>
      <c r="F1589" s="2">
        <v>44167</v>
      </c>
      <c r="G1589" t="s">
        <v>1039</v>
      </c>
      <c r="H1589">
        <v>3</v>
      </c>
      <c r="J1589">
        <v>1</v>
      </c>
      <c r="L1589" t="s">
        <v>1066</v>
      </c>
      <c r="M1589" s="2">
        <v>44167</v>
      </c>
      <c r="N1589">
        <v>10</v>
      </c>
    </row>
    <row r="1590" spans="1:14" x14ac:dyDescent="0.2">
      <c r="A1590">
        <v>10314</v>
      </c>
      <c r="B1590">
        <f>VLOOKUP(A1590,'CounselingRecords (Becki)'!$A:$C,3,FALSE)</f>
        <v>9106</v>
      </c>
      <c r="C1590">
        <v>96708</v>
      </c>
      <c r="D1590">
        <f t="shared" si="24"/>
        <v>241588</v>
      </c>
      <c r="E1590">
        <v>1</v>
      </c>
      <c r="F1590" s="2">
        <v>44167</v>
      </c>
      <c r="G1590" t="s">
        <v>1039</v>
      </c>
      <c r="H1590">
        <v>3</v>
      </c>
      <c r="J1590">
        <v>1</v>
      </c>
      <c r="L1590" t="s">
        <v>1066</v>
      </c>
      <c r="M1590" s="2">
        <v>44167</v>
      </c>
      <c r="N1590">
        <v>10</v>
      </c>
    </row>
    <row r="1591" spans="1:14" x14ac:dyDescent="0.2">
      <c r="A1591">
        <v>10424</v>
      </c>
      <c r="B1591">
        <f>VLOOKUP(A1591,'CounselingRecords (Becki)'!$A:$C,3,FALSE)</f>
        <v>9206</v>
      </c>
      <c r="C1591">
        <v>96710</v>
      </c>
      <c r="D1591">
        <f t="shared" si="24"/>
        <v>241589</v>
      </c>
      <c r="E1591">
        <v>1</v>
      </c>
      <c r="F1591" s="2">
        <v>44167</v>
      </c>
      <c r="G1591" t="s">
        <v>1039</v>
      </c>
      <c r="H1591">
        <v>3</v>
      </c>
      <c r="J1591">
        <v>1</v>
      </c>
      <c r="L1591" t="s">
        <v>1066</v>
      </c>
      <c r="M1591" s="2">
        <v>44167</v>
      </c>
      <c r="N1591">
        <v>10</v>
      </c>
    </row>
    <row r="1592" spans="1:14" x14ac:dyDescent="0.2">
      <c r="A1592">
        <v>10241</v>
      </c>
      <c r="B1592">
        <f>VLOOKUP(A1592,'CounselingRecords (Becki)'!$A:$C,3,FALSE)</f>
        <v>9034</v>
      </c>
      <c r="C1592">
        <v>96735</v>
      </c>
      <c r="D1592">
        <f t="shared" si="24"/>
        <v>241590</v>
      </c>
      <c r="E1592">
        <v>1</v>
      </c>
      <c r="F1592" s="2">
        <v>44159</v>
      </c>
      <c r="G1592" t="s">
        <v>1039</v>
      </c>
      <c r="H1592">
        <v>3</v>
      </c>
      <c r="J1592">
        <v>1</v>
      </c>
      <c r="L1592" t="s">
        <v>1066</v>
      </c>
      <c r="M1592" s="2">
        <v>44159</v>
      </c>
      <c r="N1592">
        <v>10</v>
      </c>
    </row>
    <row r="1593" spans="1:14" x14ac:dyDescent="0.2">
      <c r="A1593">
        <v>10475</v>
      </c>
      <c r="B1593">
        <f>VLOOKUP(A1593,'CounselingRecords (Becki)'!$A:$C,3,FALSE)</f>
        <v>9244</v>
      </c>
      <c r="C1593">
        <v>96733</v>
      </c>
      <c r="D1593">
        <f t="shared" si="24"/>
        <v>241591</v>
      </c>
      <c r="E1593">
        <v>1</v>
      </c>
      <c r="F1593" s="2">
        <v>44127</v>
      </c>
      <c r="G1593" t="s">
        <v>1039</v>
      </c>
      <c r="H1593">
        <v>3</v>
      </c>
      <c r="J1593">
        <v>1</v>
      </c>
      <c r="L1593" t="s">
        <v>1066</v>
      </c>
      <c r="M1593" s="2">
        <v>44127</v>
      </c>
      <c r="N1593">
        <v>10</v>
      </c>
    </row>
    <row r="1594" spans="1:14" x14ac:dyDescent="0.2">
      <c r="A1594">
        <v>10492</v>
      </c>
      <c r="B1594">
        <f>VLOOKUP(A1594,'CounselingRecords (Becki)'!$A:$C,3,FALSE)</f>
        <v>9259</v>
      </c>
      <c r="C1594">
        <v>96716</v>
      </c>
      <c r="D1594">
        <f t="shared" si="24"/>
        <v>241592</v>
      </c>
      <c r="E1594">
        <v>1</v>
      </c>
      <c r="F1594" s="2">
        <v>44167</v>
      </c>
      <c r="G1594" t="s">
        <v>1039</v>
      </c>
      <c r="H1594">
        <v>3</v>
      </c>
      <c r="J1594">
        <v>1</v>
      </c>
      <c r="L1594" t="s">
        <v>1066</v>
      </c>
      <c r="M1594" s="2">
        <v>44167</v>
      </c>
      <c r="N1594">
        <v>10</v>
      </c>
    </row>
    <row r="1595" spans="1:14" x14ac:dyDescent="0.2">
      <c r="A1595">
        <v>10333</v>
      </c>
      <c r="B1595">
        <f>VLOOKUP(A1595,'CounselingRecords (Becki)'!$A:$C,3,FALSE)</f>
        <v>9125</v>
      </c>
      <c r="C1595">
        <v>96731</v>
      </c>
      <c r="D1595">
        <f t="shared" si="24"/>
        <v>241593</v>
      </c>
      <c r="E1595">
        <v>1</v>
      </c>
      <c r="F1595" s="2">
        <v>44160</v>
      </c>
      <c r="G1595" t="s">
        <v>1039</v>
      </c>
      <c r="H1595">
        <v>3</v>
      </c>
      <c r="J1595">
        <v>1</v>
      </c>
      <c r="L1595" t="s">
        <v>1066</v>
      </c>
      <c r="M1595" s="2">
        <v>44160</v>
      </c>
      <c r="N1595">
        <v>10</v>
      </c>
    </row>
    <row r="1596" spans="1:14" x14ac:dyDescent="0.2">
      <c r="A1596">
        <v>10494</v>
      </c>
      <c r="B1596">
        <f>VLOOKUP(A1596,'CounselingRecords (Becki)'!$A:$C,3,FALSE)</f>
        <v>9261</v>
      </c>
      <c r="C1596">
        <v>96724</v>
      </c>
      <c r="D1596">
        <f t="shared" si="24"/>
        <v>241594</v>
      </c>
      <c r="E1596">
        <v>1</v>
      </c>
      <c r="F1596" s="2">
        <v>44168</v>
      </c>
      <c r="G1596" t="s">
        <v>1039</v>
      </c>
      <c r="H1596">
        <v>3</v>
      </c>
      <c r="J1596">
        <v>1</v>
      </c>
      <c r="L1596" t="s">
        <v>1066</v>
      </c>
      <c r="M1596" s="2">
        <v>44168</v>
      </c>
      <c r="N1596">
        <v>10</v>
      </c>
    </row>
    <row r="1597" spans="1:14" x14ac:dyDescent="0.2">
      <c r="A1597">
        <v>10494</v>
      </c>
      <c r="B1597">
        <f>VLOOKUP(A1597,'CounselingRecords (Becki)'!$A:$C,3,FALSE)</f>
        <v>9261</v>
      </c>
      <c r="C1597">
        <v>96722</v>
      </c>
      <c r="D1597">
        <f t="shared" si="24"/>
        <v>241595</v>
      </c>
      <c r="E1597">
        <v>1</v>
      </c>
      <c r="F1597" s="2">
        <v>44160</v>
      </c>
      <c r="G1597" t="s">
        <v>1039</v>
      </c>
      <c r="H1597">
        <v>3</v>
      </c>
      <c r="J1597">
        <v>1</v>
      </c>
      <c r="L1597" t="s">
        <v>1066</v>
      </c>
      <c r="M1597" s="2">
        <v>44160</v>
      </c>
      <c r="N1597">
        <v>10</v>
      </c>
    </row>
    <row r="1598" spans="1:14" x14ac:dyDescent="0.2">
      <c r="A1598">
        <v>10328</v>
      </c>
      <c r="B1598">
        <f>VLOOKUP(A1598,'CounselingRecords (Becki)'!$A:$C,3,FALSE)</f>
        <v>9120</v>
      </c>
      <c r="C1598">
        <v>96741</v>
      </c>
      <c r="D1598">
        <f t="shared" si="24"/>
        <v>241596</v>
      </c>
      <c r="E1598">
        <v>1</v>
      </c>
      <c r="F1598" s="2">
        <v>44158</v>
      </c>
      <c r="G1598" t="s">
        <v>1039</v>
      </c>
      <c r="H1598">
        <v>3</v>
      </c>
      <c r="J1598">
        <v>1</v>
      </c>
      <c r="L1598" t="s">
        <v>1066</v>
      </c>
      <c r="M1598" s="2">
        <v>44158</v>
      </c>
      <c r="N1598">
        <v>10</v>
      </c>
    </row>
    <row r="1599" spans="1:14" x14ac:dyDescent="0.2">
      <c r="A1599">
        <v>10402</v>
      </c>
      <c r="B1599">
        <f>VLOOKUP(A1599,'CounselingRecords (Becki)'!$A:$C,3,FALSE)</f>
        <v>9188</v>
      </c>
      <c r="C1599">
        <v>96737</v>
      </c>
      <c r="D1599">
        <f t="shared" si="24"/>
        <v>241597</v>
      </c>
      <c r="E1599">
        <v>1</v>
      </c>
      <c r="F1599" s="2">
        <v>44123</v>
      </c>
      <c r="G1599" t="s">
        <v>1039</v>
      </c>
      <c r="H1599">
        <v>3</v>
      </c>
      <c r="J1599">
        <v>1</v>
      </c>
      <c r="L1599" t="s">
        <v>1066</v>
      </c>
      <c r="M1599" s="2">
        <v>44123</v>
      </c>
      <c r="N1599">
        <v>10</v>
      </c>
    </row>
    <row r="1600" spans="1:14" x14ac:dyDescent="0.2">
      <c r="A1600">
        <v>10207</v>
      </c>
      <c r="B1600">
        <f>VLOOKUP(A1600,'CounselingRecords (Becki)'!$A:$C,3,FALSE)</f>
        <v>9001</v>
      </c>
      <c r="C1600">
        <v>96743</v>
      </c>
      <c r="D1600">
        <f t="shared" si="24"/>
        <v>241598</v>
      </c>
      <c r="E1600">
        <v>1</v>
      </c>
      <c r="F1600" s="2">
        <v>44146</v>
      </c>
      <c r="G1600" t="s">
        <v>1039</v>
      </c>
      <c r="H1600">
        <v>3</v>
      </c>
      <c r="J1600">
        <v>1</v>
      </c>
      <c r="L1600" t="s">
        <v>1066</v>
      </c>
      <c r="M1600" s="2">
        <v>44146</v>
      </c>
      <c r="N1600">
        <v>10</v>
      </c>
    </row>
    <row r="1601" spans="1:14" x14ac:dyDescent="0.2">
      <c r="A1601">
        <v>10207</v>
      </c>
      <c r="B1601">
        <f>VLOOKUP(A1601,'CounselingRecords (Becki)'!$A:$C,3,FALSE)</f>
        <v>9001</v>
      </c>
      <c r="C1601">
        <v>96744</v>
      </c>
      <c r="D1601">
        <f t="shared" si="24"/>
        <v>241599</v>
      </c>
      <c r="E1601">
        <v>1</v>
      </c>
      <c r="F1601" s="2">
        <v>44160</v>
      </c>
      <c r="G1601" t="s">
        <v>1039</v>
      </c>
      <c r="H1601">
        <v>3</v>
      </c>
      <c r="J1601">
        <v>1</v>
      </c>
      <c r="L1601" t="s">
        <v>1066</v>
      </c>
      <c r="M1601" s="2">
        <v>44160</v>
      </c>
      <c r="N1601">
        <v>10</v>
      </c>
    </row>
    <row r="1602" spans="1:14" x14ac:dyDescent="0.2">
      <c r="A1602">
        <v>10232</v>
      </c>
      <c r="B1602">
        <f>VLOOKUP(A1602,'CounselingRecords (Becki)'!$A:$C,3,FALSE)</f>
        <v>9025</v>
      </c>
      <c r="C1602">
        <v>96576</v>
      </c>
      <c r="D1602">
        <f t="shared" si="24"/>
        <v>241600</v>
      </c>
      <c r="E1602">
        <v>1</v>
      </c>
      <c r="F1602" s="2">
        <v>44119</v>
      </c>
      <c r="G1602" t="s">
        <v>1039</v>
      </c>
      <c r="H1602">
        <v>3</v>
      </c>
      <c r="J1602">
        <v>1</v>
      </c>
      <c r="L1602" t="s">
        <v>1066</v>
      </c>
      <c r="M1602" s="2">
        <v>44119</v>
      </c>
      <c r="N1602">
        <v>5</v>
      </c>
    </row>
    <row r="1603" spans="1:14" x14ac:dyDescent="0.2">
      <c r="A1603">
        <v>10413</v>
      </c>
      <c r="B1603">
        <f>VLOOKUP(A1603,'CounselingRecords (Becki)'!$A:$C,3,FALSE)</f>
        <v>9195</v>
      </c>
      <c r="C1603">
        <v>96585</v>
      </c>
      <c r="D1603">
        <f t="shared" si="24"/>
        <v>241601</v>
      </c>
      <c r="E1603">
        <v>1</v>
      </c>
      <c r="F1603" s="2">
        <v>44160</v>
      </c>
      <c r="G1603" t="s">
        <v>1039</v>
      </c>
      <c r="H1603">
        <v>3</v>
      </c>
      <c r="J1603">
        <v>1</v>
      </c>
      <c r="L1603" t="s">
        <v>1066</v>
      </c>
      <c r="M1603" s="2">
        <v>44160</v>
      </c>
      <c r="N1603">
        <v>10</v>
      </c>
    </row>
    <row r="1604" spans="1:14" x14ac:dyDescent="0.2">
      <c r="A1604">
        <v>10220</v>
      </c>
      <c r="B1604">
        <f>VLOOKUP(A1604,'CounselingRecords (Becki)'!$A:$C,3,FALSE)</f>
        <v>9014</v>
      </c>
      <c r="C1604">
        <v>96739</v>
      </c>
      <c r="D1604">
        <f t="shared" ref="D1604:D1667" si="25">D1603+1</f>
        <v>241602</v>
      </c>
      <c r="E1604">
        <v>1</v>
      </c>
      <c r="F1604" s="2">
        <v>44133</v>
      </c>
      <c r="G1604" t="s">
        <v>1039</v>
      </c>
      <c r="H1604">
        <v>3</v>
      </c>
      <c r="J1604">
        <v>1</v>
      </c>
      <c r="L1604" t="s">
        <v>1066</v>
      </c>
      <c r="M1604" s="2">
        <v>44133</v>
      </c>
      <c r="N1604">
        <v>10</v>
      </c>
    </row>
    <row r="1605" spans="1:14" x14ac:dyDescent="0.2">
      <c r="A1605">
        <v>10330</v>
      </c>
      <c r="B1605">
        <f>VLOOKUP(A1605,'CounselingRecords (Becki)'!$A:$C,3,FALSE)</f>
        <v>9122</v>
      </c>
      <c r="C1605">
        <v>96582</v>
      </c>
      <c r="D1605">
        <f t="shared" si="25"/>
        <v>241603</v>
      </c>
      <c r="E1605">
        <v>1</v>
      </c>
      <c r="F1605" s="2">
        <v>44105</v>
      </c>
      <c r="G1605" t="s">
        <v>1039</v>
      </c>
      <c r="H1605">
        <v>3</v>
      </c>
      <c r="J1605">
        <v>1</v>
      </c>
      <c r="L1605" t="s">
        <v>1066</v>
      </c>
      <c r="M1605" s="2">
        <v>44105</v>
      </c>
      <c r="N1605">
        <v>10</v>
      </c>
    </row>
    <row r="1606" spans="1:14" x14ac:dyDescent="0.2">
      <c r="A1606">
        <v>10329</v>
      </c>
      <c r="B1606">
        <f>VLOOKUP(A1606,'CounselingRecords (Becki)'!$A:$C,3,FALSE)</f>
        <v>9121</v>
      </c>
      <c r="C1606">
        <v>96578</v>
      </c>
      <c r="D1606">
        <f t="shared" si="25"/>
        <v>241604</v>
      </c>
      <c r="E1606">
        <v>1</v>
      </c>
      <c r="F1606" s="2">
        <v>44105</v>
      </c>
      <c r="G1606" t="s">
        <v>1039</v>
      </c>
      <c r="H1606">
        <v>3</v>
      </c>
      <c r="J1606">
        <v>1</v>
      </c>
      <c r="L1606" t="s">
        <v>1066</v>
      </c>
      <c r="M1606" s="2">
        <v>44105</v>
      </c>
      <c r="N1606">
        <v>10</v>
      </c>
    </row>
    <row r="1607" spans="1:14" x14ac:dyDescent="0.2">
      <c r="A1607">
        <v>10331</v>
      </c>
      <c r="B1607">
        <f>VLOOKUP(A1607,'CounselingRecords (Becki)'!$A:$C,3,FALSE)</f>
        <v>9123</v>
      </c>
      <c r="C1607">
        <v>96580</v>
      </c>
      <c r="D1607">
        <f t="shared" si="25"/>
        <v>241605</v>
      </c>
      <c r="E1607">
        <v>1</v>
      </c>
      <c r="F1607" s="2">
        <v>44105</v>
      </c>
      <c r="G1607" t="s">
        <v>1039</v>
      </c>
      <c r="H1607">
        <v>3</v>
      </c>
      <c r="J1607">
        <v>1</v>
      </c>
      <c r="L1607" t="s">
        <v>1066</v>
      </c>
      <c r="M1607" s="2">
        <v>44105</v>
      </c>
      <c r="N1607">
        <v>10</v>
      </c>
    </row>
    <row r="1608" spans="1:14" x14ac:dyDescent="0.2">
      <c r="A1608">
        <v>10239</v>
      </c>
      <c r="B1608">
        <f>VLOOKUP(A1608,'CounselingRecords (Becki)'!$A:$C,3,FALSE)</f>
        <v>9032</v>
      </c>
      <c r="C1608">
        <v>95620</v>
      </c>
      <c r="D1608">
        <f t="shared" si="25"/>
        <v>241606</v>
      </c>
      <c r="E1608">
        <v>1</v>
      </c>
      <c r="F1608" s="2">
        <v>44034</v>
      </c>
      <c r="G1608" t="s">
        <v>1039</v>
      </c>
      <c r="H1608">
        <v>3</v>
      </c>
      <c r="J1608">
        <v>1</v>
      </c>
      <c r="L1608" t="s">
        <v>1066</v>
      </c>
      <c r="M1608" s="2">
        <v>44034</v>
      </c>
      <c r="N1608">
        <v>10</v>
      </c>
    </row>
    <row r="1609" spans="1:14" x14ac:dyDescent="0.2">
      <c r="A1609">
        <v>10239</v>
      </c>
      <c r="B1609">
        <f>VLOOKUP(A1609,'CounselingRecords (Becki)'!$A:$C,3,FALSE)</f>
        <v>9032</v>
      </c>
      <c r="C1609">
        <v>95618</v>
      </c>
      <c r="D1609">
        <f t="shared" si="25"/>
        <v>241607</v>
      </c>
      <c r="E1609">
        <v>1</v>
      </c>
      <c r="F1609" s="2">
        <v>44033</v>
      </c>
      <c r="G1609" t="s">
        <v>1039</v>
      </c>
      <c r="H1609">
        <v>3</v>
      </c>
      <c r="J1609">
        <v>1</v>
      </c>
      <c r="L1609" t="s">
        <v>1066</v>
      </c>
      <c r="M1609" s="2">
        <v>44033</v>
      </c>
      <c r="N1609">
        <v>10</v>
      </c>
    </row>
    <row r="1610" spans="1:14" x14ac:dyDescent="0.2">
      <c r="A1610">
        <v>10251</v>
      </c>
      <c r="B1610">
        <f>VLOOKUP(A1610,'CounselingRecords (Becki)'!$A:$C,3,FALSE)</f>
        <v>9044</v>
      </c>
      <c r="C1610">
        <v>95622</v>
      </c>
      <c r="D1610">
        <f t="shared" si="25"/>
        <v>241608</v>
      </c>
      <c r="E1610">
        <v>1</v>
      </c>
      <c r="F1610" s="2">
        <v>44014</v>
      </c>
      <c r="G1610" t="s">
        <v>1039</v>
      </c>
      <c r="H1610">
        <v>3</v>
      </c>
      <c r="J1610">
        <v>1</v>
      </c>
      <c r="L1610" t="s">
        <v>1066</v>
      </c>
      <c r="M1610" s="2">
        <v>44014</v>
      </c>
      <c r="N1610">
        <v>10</v>
      </c>
    </row>
    <row r="1611" spans="1:14" x14ac:dyDescent="0.2">
      <c r="A1611">
        <v>10234</v>
      </c>
      <c r="B1611">
        <f>VLOOKUP(A1611,'CounselingRecords (Becki)'!$A:$C,3,FALSE)</f>
        <v>9027</v>
      </c>
      <c r="C1611">
        <v>95623</v>
      </c>
      <c r="D1611">
        <f t="shared" si="25"/>
        <v>241609</v>
      </c>
      <c r="E1611">
        <v>1</v>
      </c>
      <c r="F1611" s="2">
        <v>44014</v>
      </c>
      <c r="G1611" t="s">
        <v>1039</v>
      </c>
      <c r="H1611">
        <v>3</v>
      </c>
      <c r="J1611">
        <v>1</v>
      </c>
      <c r="K1611" t="s">
        <v>1754</v>
      </c>
      <c r="L1611" t="s">
        <v>1066</v>
      </c>
      <c r="M1611" s="2">
        <v>44014</v>
      </c>
      <c r="N1611">
        <v>10</v>
      </c>
    </row>
    <row r="1612" spans="1:14" x14ac:dyDescent="0.2">
      <c r="A1612">
        <v>10234</v>
      </c>
      <c r="B1612">
        <f>VLOOKUP(A1612,'CounselingRecords (Becki)'!$A:$C,3,FALSE)</f>
        <v>9027</v>
      </c>
      <c r="C1612">
        <v>95624</v>
      </c>
      <c r="D1612">
        <f t="shared" si="25"/>
        <v>241610</v>
      </c>
      <c r="E1612">
        <v>1</v>
      </c>
      <c r="F1612" s="2">
        <v>44014</v>
      </c>
      <c r="G1612" t="s">
        <v>1039</v>
      </c>
      <c r="H1612">
        <v>3</v>
      </c>
      <c r="J1612">
        <v>1</v>
      </c>
      <c r="L1612" t="s">
        <v>1066</v>
      </c>
      <c r="M1612" s="2">
        <v>44014</v>
      </c>
      <c r="N1612">
        <v>10</v>
      </c>
    </row>
    <row r="1613" spans="1:14" x14ac:dyDescent="0.2">
      <c r="A1613">
        <v>10341</v>
      </c>
      <c r="B1613">
        <f>VLOOKUP(A1613,'CounselingRecords (Becki)'!$A:$C,3,FALSE)</f>
        <v>9133</v>
      </c>
      <c r="C1613">
        <v>95611</v>
      </c>
      <c r="D1613">
        <f t="shared" si="25"/>
        <v>241611</v>
      </c>
      <c r="E1613">
        <v>1</v>
      </c>
      <c r="F1613" s="2">
        <v>44018</v>
      </c>
      <c r="G1613" t="s">
        <v>1039</v>
      </c>
      <c r="H1613">
        <v>3</v>
      </c>
      <c r="J1613">
        <v>1</v>
      </c>
      <c r="L1613" t="s">
        <v>1066</v>
      </c>
      <c r="M1613" s="2">
        <v>44018</v>
      </c>
      <c r="N1613">
        <v>10</v>
      </c>
    </row>
    <row r="1614" spans="1:14" x14ac:dyDescent="0.2">
      <c r="A1614">
        <v>10252</v>
      </c>
      <c r="B1614">
        <f>VLOOKUP(A1614,'CounselingRecords (Becki)'!$A:$C,3,FALSE)</f>
        <v>9045</v>
      </c>
      <c r="C1614">
        <v>95614</v>
      </c>
      <c r="D1614">
        <f t="shared" si="25"/>
        <v>241612</v>
      </c>
      <c r="E1614">
        <v>1</v>
      </c>
      <c r="F1614" s="2">
        <v>44040</v>
      </c>
      <c r="G1614" t="s">
        <v>1039</v>
      </c>
      <c r="H1614">
        <v>3</v>
      </c>
      <c r="J1614">
        <v>1</v>
      </c>
      <c r="L1614" t="s">
        <v>1066</v>
      </c>
      <c r="M1614" s="2">
        <v>44040</v>
      </c>
      <c r="N1614">
        <v>20</v>
      </c>
    </row>
    <row r="1615" spans="1:14" x14ac:dyDescent="0.2">
      <c r="A1615">
        <v>10364</v>
      </c>
      <c r="B1615">
        <f>VLOOKUP(A1615,'CounselingRecords (Becki)'!$A:$C,3,FALSE)</f>
        <v>9153</v>
      </c>
      <c r="C1615">
        <v>95603</v>
      </c>
      <c r="D1615">
        <f t="shared" si="25"/>
        <v>241613</v>
      </c>
      <c r="E1615">
        <v>1</v>
      </c>
      <c r="F1615" s="2">
        <v>44042</v>
      </c>
      <c r="G1615" t="s">
        <v>1039</v>
      </c>
      <c r="H1615">
        <v>3</v>
      </c>
      <c r="J1615">
        <v>1</v>
      </c>
      <c r="L1615" t="s">
        <v>1066</v>
      </c>
      <c r="M1615" s="2">
        <v>44042</v>
      </c>
      <c r="N1615">
        <v>10</v>
      </c>
    </row>
    <row r="1616" spans="1:14" x14ac:dyDescent="0.2">
      <c r="A1616">
        <v>10239</v>
      </c>
      <c r="B1616">
        <f>VLOOKUP(A1616,'CounselingRecords (Becki)'!$A:$C,3,FALSE)</f>
        <v>9032</v>
      </c>
      <c r="C1616">
        <v>95616</v>
      </c>
      <c r="D1616">
        <f t="shared" si="25"/>
        <v>241614</v>
      </c>
      <c r="E1616">
        <v>1</v>
      </c>
      <c r="F1616" s="2">
        <v>44029</v>
      </c>
      <c r="G1616" t="s">
        <v>1039</v>
      </c>
      <c r="H1616">
        <v>3</v>
      </c>
      <c r="J1616">
        <v>1</v>
      </c>
      <c r="L1616" t="s">
        <v>1066</v>
      </c>
      <c r="M1616" s="2">
        <v>44029</v>
      </c>
      <c r="N1616">
        <v>10</v>
      </c>
    </row>
    <row r="1617" spans="1:14" x14ac:dyDescent="0.2">
      <c r="A1617">
        <v>10235</v>
      </c>
      <c r="B1617">
        <f>VLOOKUP(A1617,'CounselingRecords (Becki)'!$A:$C,3,FALSE)</f>
        <v>9028</v>
      </c>
      <c r="C1617">
        <v>95626</v>
      </c>
      <c r="D1617">
        <f t="shared" si="25"/>
        <v>241615</v>
      </c>
      <c r="E1617">
        <v>1</v>
      </c>
      <c r="F1617" s="2">
        <v>44014</v>
      </c>
      <c r="G1617" t="s">
        <v>1039</v>
      </c>
      <c r="H1617">
        <v>3</v>
      </c>
      <c r="J1617">
        <v>1</v>
      </c>
      <c r="L1617" t="s">
        <v>1066</v>
      </c>
      <c r="M1617" s="2">
        <v>44014</v>
      </c>
      <c r="N1617">
        <v>10</v>
      </c>
    </row>
    <row r="1618" spans="1:14" x14ac:dyDescent="0.2">
      <c r="A1618">
        <v>10284</v>
      </c>
      <c r="B1618">
        <f>VLOOKUP(A1618,'CounselingRecords (Becki)'!$A:$C,3,FALSE)</f>
        <v>9076</v>
      </c>
      <c r="C1618">
        <v>95628</v>
      </c>
      <c r="D1618">
        <f t="shared" si="25"/>
        <v>241616</v>
      </c>
      <c r="E1618">
        <v>1</v>
      </c>
      <c r="F1618" s="2">
        <v>44014</v>
      </c>
      <c r="G1618" t="s">
        <v>1039</v>
      </c>
      <c r="H1618">
        <v>3</v>
      </c>
      <c r="J1618">
        <v>1</v>
      </c>
      <c r="L1618" t="s">
        <v>1066</v>
      </c>
      <c r="M1618" s="2">
        <v>44014</v>
      </c>
      <c r="N1618">
        <v>20</v>
      </c>
    </row>
    <row r="1619" spans="1:14" x14ac:dyDescent="0.2">
      <c r="A1619">
        <v>10237</v>
      </c>
      <c r="B1619">
        <f>VLOOKUP(A1619,'CounselingRecords (Becki)'!$A:$C,3,FALSE)</f>
        <v>9030</v>
      </c>
      <c r="C1619">
        <v>95633</v>
      </c>
      <c r="D1619">
        <f t="shared" si="25"/>
        <v>241617</v>
      </c>
      <c r="E1619">
        <v>1</v>
      </c>
      <c r="F1619" s="2">
        <v>44021</v>
      </c>
      <c r="G1619" t="s">
        <v>1039</v>
      </c>
      <c r="H1619">
        <v>3</v>
      </c>
      <c r="J1619">
        <v>1</v>
      </c>
      <c r="L1619" t="s">
        <v>1066</v>
      </c>
      <c r="M1619" s="2">
        <v>44021</v>
      </c>
      <c r="N1619">
        <v>10</v>
      </c>
    </row>
    <row r="1620" spans="1:14" x14ac:dyDescent="0.2">
      <c r="A1620">
        <v>10256</v>
      </c>
      <c r="B1620">
        <f>VLOOKUP(A1620,'CounselingRecords (Becki)'!$A:$C,3,FALSE)</f>
        <v>9049</v>
      </c>
      <c r="C1620">
        <v>95634</v>
      </c>
      <c r="D1620">
        <f t="shared" si="25"/>
        <v>241618</v>
      </c>
      <c r="E1620">
        <v>1</v>
      </c>
      <c r="F1620" s="2">
        <v>44019</v>
      </c>
      <c r="G1620" t="s">
        <v>1039</v>
      </c>
      <c r="H1620">
        <v>3</v>
      </c>
      <c r="J1620">
        <v>1</v>
      </c>
      <c r="K1620" t="s">
        <v>1755</v>
      </c>
      <c r="L1620" t="s">
        <v>1066</v>
      </c>
      <c r="M1620" s="2">
        <v>44019</v>
      </c>
      <c r="N1620">
        <v>20</v>
      </c>
    </row>
    <row r="1621" spans="1:14" x14ac:dyDescent="0.2">
      <c r="A1621">
        <v>10256</v>
      </c>
      <c r="B1621">
        <f>VLOOKUP(A1621,'CounselingRecords (Becki)'!$A:$C,3,FALSE)</f>
        <v>9049</v>
      </c>
      <c r="C1621">
        <v>95635</v>
      </c>
      <c r="D1621">
        <f t="shared" si="25"/>
        <v>241619</v>
      </c>
      <c r="E1621">
        <v>1</v>
      </c>
      <c r="F1621" s="2">
        <v>44019</v>
      </c>
      <c r="G1621" t="s">
        <v>1039</v>
      </c>
      <c r="H1621">
        <v>3</v>
      </c>
      <c r="J1621">
        <v>1</v>
      </c>
      <c r="L1621" t="s">
        <v>1066</v>
      </c>
      <c r="M1621" s="2">
        <v>44019</v>
      </c>
      <c r="N1621">
        <v>10</v>
      </c>
    </row>
    <row r="1622" spans="1:14" x14ac:dyDescent="0.2">
      <c r="A1622">
        <v>10372</v>
      </c>
      <c r="B1622">
        <f>VLOOKUP(A1622,'CounselingRecords (Becki)'!$A:$C,3,FALSE)</f>
        <v>9159</v>
      </c>
      <c r="C1622">
        <v>95630</v>
      </c>
      <c r="D1622">
        <f t="shared" si="25"/>
        <v>241620</v>
      </c>
      <c r="E1622">
        <v>1</v>
      </c>
      <c r="F1622" s="2">
        <v>44014</v>
      </c>
      <c r="G1622" t="s">
        <v>1039</v>
      </c>
      <c r="H1622">
        <v>3</v>
      </c>
      <c r="J1622">
        <v>1</v>
      </c>
      <c r="L1622" t="s">
        <v>1066</v>
      </c>
      <c r="M1622" s="2">
        <v>44014</v>
      </c>
      <c r="N1622">
        <v>10</v>
      </c>
    </row>
    <row r="1623" spans="1:14" x14ac:dyDescent="0.2">
      <c r="A1623">
        <v>10256</v>
      </c>
      <c r="B1623">
        <f>VLOOKUP(A1623,'CounselingRecords (Becki)'!$A:$C,3,FALSE)</f>
        <v>9049</v>
      </c>
      <c r="C1623">
        <v>95637</v>
      </c>
      <c r="D1623">
        <f t="shared" si="25"/>
        <v>241621</v>
      </c>
      <c r="E1623">
        <v>1</v>
      </c>
      <c r="F1623" s="2">
        <v>44033</v>
      </c>
      <c r="G1623" t="s">
        <v>1039</v>
      </c>
      <c r="H1623">
        <v>3</v>
      </c>
      <c r="J1623">
        <v>1</v>
      </c>
      <c r="L1623" t="s">
        <v>1066</v>
      </c>
      <c r="M1623" s="2">
        <v>44033</v>
      </c>
      <c r="N1623">
        <v>10</v>
      </c>
    </row>
    <row r="1624" spans="1:14" x14ac:dyDescent="0.2">
      <c r="A1624">
        <v>10245</v>
      </c>
      <c r="B1624">
        <f>VLOOKUP(A1624,'CounselingRecords (Becki)'!$A:$C,3,FALSE)</f>
        <v>9038</v>
      </c>
      <c r="C1624">
        <v>95639</v>
      </c>
      <c r="D1624">
        <f t="shared" si="25"/>
        <v>241622</v>
      </c>
      <c r="E1624">
        <v>1</v>
      </c>
      <c r="F1624" s="2">
        <v>44020</v>
      </c>
      <c r="G1624" t="s">
        <v>1039</v>
      </c>
      <c r="H1624">
        <v>3</v>
      </c>
      <c r="J1624">
        <v>1</v>
      </c>
      <c r="L1624" t="s">
        <v>1066</v>
      </c>
      <c r="M1624" s="2">
        <v>44020</v>
      </c>
      <c r="N1624">
        <v>10</v>
      </c>
    </row>
    <row r="1625" spans="1:14" x14ac:dyDescent="0.2">
      <c r="A1625">
        <v>10373</v>
      </c>
      <c r="B1625">
        <f>VLOOKUP(A1625,'CounselingRecords (Becki)'!$A:$C,3,FALSE)</f>
        <v>9160</v>
      </c>
      <c r="C1625">
        <v>95641</v>
      </c>
      <c r="D1625">
        <f t="shared" si="25"/>
        <v>241623</v>
      </c>
      <c r="E1625">
        <v>1</v>
      </c>
      <c r="F1625" s="2">
        <v>44020</v>
      </c>
      <c r="G1625" t="s">
        <v>1039</v>
      </c>
      <c r="H1625">
        <v>3</v>
      </c>
      <c r="J1625">
        <v>1</v>
      </c>
      <c r="L1625" t="s">
        <v>1066</v>
      </c>
      <c r="M1625" s="2">
        <v>44020</v>
      </c>
      <c r="N1625">
        <v>10</v>
      </c>
    </row>
    <row r="1626" spans="1:14" x14ac:dyDescent="0.2">
      <c r="A1626">
        <v>10341</v>
      </c>
      <c r="B1626">
        <f>VLOOKUP(A1626,'CounselingRecords (Becki)'!$A:$C,3,FALSE)</f>
        <v>9133</v>
      </c>
      <c r="C1626">
        <v>95609</v>
      </c>
      <c r="D1626">
        <f t="shared" si="25"/>
        <v>241624</v>
      </c>
      <c r="E1626">
        <v>1</v>
      </c>
      <c r="F1626" s="2">
        <v>44025</v>
      </c>
      <c r="G1626" t="s">
        <v>1039</v>
      </c>
      <c r="H1626">
        <v>3</v>
      </c>
      <c r="J1626">
        <v>1</v>
      </c>
      <c r="L1626" t="s">
        <v>1066</v>
      </c>
      <c r="M1626" s="2">
        <v>44025</v>
      </c>
      <c r="N1626">
        <v>10</v>
      </c>
    </row>
    <row r="1627" spans="1:14" x14ac:dyDescent="0.2">
      <c r="A1627">
        <v>10364</v>
      </c>
      <c r="B1627">
        <f>VLOOKUP(A1627,'CounselingRecords (Becki)'!$A:$C,3,FALSE)</f>
        <v>9153</v>
      </c>
      <c r="C1627">
        <v>95607</v>
      </c>
      <c r="D1627">
        <f t="shared" si="25"/>
        <v>241625</v>
      </c>
      <c r="E1627">
        <v>1</v>
      </c>
      <c r="F1627" s="2">
        <v>44049</v>
      </c>
      <c r="G1627" t="s">
        <v>1039</v>
      </c>
      <c r="H1627">
        <v>3</v>
      </c>
      <c r="J1627">
        <v>1</v>
      </c>
      <c r="L1627" t="s">
        <v>1066</v>
      </c>
      <c r="M1627" s="2">
        <v>44049</v>
      </c>
      <c r="N1627">
        <v>10</v>
      </c>
    </row>
    <row r="1628" spans="1:14" x14ac:dyDescent="0.2">
      <c r="A1628">
        <v>10364</v>
      </c>
      <c r="B1628">
        <f>VLOOKUP(A1628,'CounselingRecords (Becki)'!$A:$C,3,FALSE)</f>
        <v>9153</v>
      </c>
      <c r="C1628">
        <v>95605</v>
      </c>
      <c r="D1628">
        <f t="shared" si="25"/>
        <v>241626</v>
      </c>
      <c r="E1628">
        <v>1</v>
      </c>
      <c r="F1628" s="2">
        <v>44046</v>
      </c>
      <c r="G1628" t="s">
        <v>1039</v>
      </c>
      <c r="H1628">
        <v>3</v>
      </c>
      <c r="J1628">
        <v>1</v>
      </c>
      <c r="L1628" t="s">
        <v>1066</v>
      </c>
      <c r="M1628" s="2">
        <v>44046</v>
      </c>
      <c r="N1628">
        <v>10</v>
      </c>
    </row>
    <row r="1629" spans="1:14" x14ac:dyDescent="0.2">
      <c r="A1629">
        <v>10282</v>
      </c>
      <c r="B1629">
        <f>VLOOKUP(A1629,'CounselingRecords (Becki)'!$A:$C,3,FALSE)</f>
        <v>9074</v>
      </c>
      <c r="C1629">
        <v>95601</v>
      </c>
      <c r="D1629">
        <f t="shared" si="25"/>
        <v>241627</v>
      </c>
      <c r="E1629">
        <v>1</v>
      </c>
      <c r="F1629" s="2">
        <v>44049</v>
      </c>
      <c r="G1629" t="s">
        <v>1039</v>
      </c>
      <c r="H1629">
        <v>3</v>
      </c>
      <c r="J1629">
        <v>1</v>
      </c>
      <c r="L1629" t="s">
        <v>1066</v>
      </c>
      <c r="M1629" s="2">
        <v>44049</v>
      </c>
      <c r="N1629">
        <v>10</v>
      </c>
    </row>
    <row r="1630" spans="1:14" x14ac:dyDescent="0.2">
      <c r="A1630">
        <v>10282</v>
      </c>
      <c r="B1630">
        <f>VLOOKUP(A1630,'CounselingRecords (Becki)'!$A:$C,3,FALSE)</f>
        <v>9074</v>
      </c>
      <c r="C1630">
        <v>95598</v>
      </c>
      <c r="D1630">
        <f t="shared" si="25"/>
        <v>241628</v>
      </c>
      <c r="E1630">
        <v>1</v>
      </c>
      <c r="F1630" s="2">
        <v>44047</v>
      </c>
      <c r="G1630" t="s">
        <v>1039</v>
      </c>
      <c r="H1630">
        <v>3</v>
      </c>
      <c r="J1630">
        <v>1</v>
      </c>
      <c r="L1630" t="s">
        <v>1066</v>
      </c>
      <c r="M1630" s="2">
        <v>44047</v>
      </c>
      <c r="N1630">
        <v>10</v>
      </c>
    </row>
    <row r="1631" spans="1:14" x14ac:dyDescent="0.2">
      <c r="A1631">
        <v>10282</v>
      </c>
      <c r="B1631">
        <f>VLOOKUP(A1631,'CounselingRecords (Becki)'!$A:$C,3,FALSE)</f>
        <v>9074</v>
      </c>
      <c r="C1631">
        <v>95596</v>
      </c>
      <c r="D1631">
        <f t="shared" si="25"/>
        <v>241629</v>
      </c>
      <c r="E1631">
        <v>1</v>
      </c>
      <c r="F1631" s="2">
        <v>44035</v>
      </c>
      <c r="G1631" t="s">
        <v>1039</v>
      </c>
      <c r="H1631">
        <v>3</v>
      </c>
      <c r="J1631">
        <v>1</v>
      </c>
      <c r="L1631" t="s">
        <v>1066</v>
      </c>
      <c r="M1631" s="2">
        <v>44035</v>
      </c>
      <c r="N1631">
        <v>10</v>
      </c>
    </row>
    <row r="1632" spans="1:14" x14ac:dyDescent="0.2">
      <c r="A1632">
        <v>10282</v>
      </c>
      <c r="B1632">
        <f>VLOOKUP(A1632,'CounselingRecords (Becki)'!$A:$C,3,FALSE)</f>
        <v>9074</v>
      </c>
      <c r="C1632">
        <v>95594</v>
      </c>
      <c r="D1632">
        <f t="shared" si="25"/>
        <v>241630</v>
      </c>
      <c r="E1632">
        <v>1</v>
      </c>
      <c r="F1632" s="2">
        <v>44032</v>
      </c>
      <c r="G1632" t="s">
        <v>1039</v>
      </c>
      <c r="H1632">
        <v>3</v>
      </c>
      <c r="J1632">
        <v>1</v>
      </c>
      <c r="L1632" t="s">
        <v>1066</v>
      </c>
      <c r="M1632" s="2">
        <v>44032</v>
      </c>
      <c r="N1632">
        <v>10</v>
      </c>
    </row>
    <row r="1633" spans="1:14" x14ac:dyDescent="0.2">
      <c r="A1633">
        <v>10363</v>
      </c>
      <c r="B1633">
        <f>VLOOKUP(A1633,'CounselingRecords (Becki)'!$A:$C,3,FALSE)</f>
        <v>9152</v>
      </c>
      <c r="C1633">
        <v>95586</v>
      </c>
      <c r="D1633">
        <f t="shared" si="25"/>
        <v>241631</v>
      </c>
      <c r="E1633">
        <v>1</v>
      </c>
      <c r="F1633" s="2">
        <v>44035</v>
      </c>
      <c r="G1633" t="s">
        <v>1039</v>
      </c>
      <c r="H1633">
        <v>3</v>
      </c>
      <c r="J1633">
        <v>1</v>
      </c>
      <c r="L1633" t="s">
        <v>1066</v>
      </c>
      <c r="M1633" s="2">
        <v>44035</v>
      </c>
      <c r="N1633">
        <v>10</v>
      </c>
    </row>
    <row r="1634" spans="1:14" x14ac:dyDescent="0.2">
      <c r="A1634">
        <v>10363</v>
      </c>
      <c r="B1634">
        <f>VLOOKUP(A1634,'CounselingRecords (Becki)'!$A:$C,3,FALSE)</f>
        <v>9152</v>
      </c>
      <c r="C1634">
        <v>95592</v>
      </c>
      <c r="D1634">
        <f t="shared" si="25"/>
        <v>241632</v>
      </c>
      <c r="E1634">
        <v>1</v>
      </c>
      <c r="F1634" s="2">
        <v>44049</v>
      </c>
      <c r="G1634" t="s">
        <v>1039</v>
      </c>
      <c r="H1634">
        <v>3</v>
      </c>
      <c r="J1634">
        <v>1</v>
      </c>
      <c r="L1634" t="s">
        <v>1066</v>
      </c>
      <c r="M1634" s="2">
        <v>44049</v>
      </c>
      <c r="N1634">
        <v>20</v>
      </c>
    </row>
    <row r="1635" spans="1:14" x14ac:dyDescent="0.2">
      <c r="A1635">
        <v>10363</v>
      </c>
      <c r="B1635">
        <f>VLOOKUP(A1635,'CounselingRecords (Becki)'!$A:$C,3,FALSE)</f>
        <v>9152</v>
      </c>
      <c r="C1635">
        <v>95590</v>
      </c>
      <c r="D1635">
        <f t="shared" si="25"/>
        <v>241633</v>
      </c>
      <c r="E1635">
        <v>1</v>
      </c>
      <c r="F1635" s="2">
        <v>44047</v>
      </c>
      <c r="G1635" t="s">
        <v>1039</v>
      </c>
      <c r="H1635">
        <v>3</v>
      </c>
      <c r="J1635">
        <v>1</v>
      </c>
      <c r="L1635" t="s">
        <v>1066</v>
      </c>
      <c r="M1635" s="2">
        <v>44047</v>
      </c>
      <c r="N1635">
        <v>10</v>
      </c>
    </row>
    <row r="1636" spans="1:14" x14ac:dyDescent="0.2">
      <c r="A1636">
        <v>10363</v>
      </c>
      <c r="B1636">
        <f>VLOOKUP(A1636,'CounselingRecords (Becki)'!$A:$C,3,FALSE)</f>
        <v>9152</v>
      </c>
      <c r="C1636">
        <v>95588</v>
      </c>
      <c r="D1636">
        <f t="shared" si="25"/>
        <v>241634</v>
      </c>
      <c r="E1636">
        <v>1</v>
      </c>
      <c r="F1636" s="2">
        <v>44036</v>
      </c>
      <c r="G1636" t="s">
        <v>1039</v>
      </c>
      <c r="H1636">
        <v>3</v>
      </c>
      <c r="J1636">
        <v>1</v>
      </c>
      <c r="L1636" t="s">
        <v>1066</v>
      </c>
      <c r="M1636" s="2">
        <v>44036</v>
      </c>
      <c r="N1636">
        <v>10</v>
      </c>
    </row>
    <row r="1637" spans="1:14" x14ac:dyDescent="0.2">
      <c r="A1637">
        <v>10252</v>
      </c>
      <c r="B1637">
        <f>VLOOKUP(A1637,'CounselingRecords (Becki)'!$A:$C,3,FALSE)</f>
        <v>9045</v>
      </c>
      <c r="C1637">
        <v>95578</v>
      </c>
      <c r="D1637">
        <f t="shared" si="25"/>
        <v>241635</v>
      </c>
      <c r="E1637">
        <v>1</v>
      </c>
      <c r="F1637" s="2">
        <v>44035</v>
      </c>
      <c r="G1637" t="s">
        <v>1039</v>
      </c>
      <c r="H1637">
        <v>3</v>
      </c>
      <c r="J1637">
        <v>1</v>
      </c>
      <c r="L1637" t="s">
        <v>1066</v>
      </c>
      <c r="M1637" s="2">
        <v>44035</v>
      </c>
      <c r="N1637">
        <v>5</v>
      </c>
    </row>
    <row r="1638" spans="1:14" x14ac:dyDescent="0.2">
      <c r="A1638">
        <v>10298</v>
      </c>
      <c r="B1638">
        <f>VLOOKUP(A1638,'CounselingRecords (Becki)'!$A:$C,3,FALSE)</f>
        <v>9090</v>
      </c>
      <c r="C1638">
        <v>95584</v>
      </c>
      <c r="D1638">
        <f t="shared" si="25"/>
        <v>241636</v>
      </c>
      <c r="E1638">
        <v>1</v>
      </c>
      <c r="F1638" s="2">
        <v>44034</v>
      </c>
      <c r="G1638" t="s">
        <v>1039</v>
      </c>
      <c r="H1638">
        <v>3</v>
      </c>
      <c r="J1638">
        <v>1</v>
      </c>
      <c r="L1638" t="s">
        <v>1066</v>
      </c>
      <c r="M1638" s="2">
        <v>44034</v>
      </c>
      <c r="N1638">
        <v>10</v>
      </c>
    </row>
    <row r="1639" spans="1:14" x14ac:dyDescent="0.2">
      <c r="A1639">
        <v>10252</v>
      </c>
      <c r="B1639">
        <f>VLOOKUP(A1639,'CounselingRecords (Becki)'!$A:$C,3,FALSE)</f>
        <v>9045</v>
      </c>
      <c r="C1639">
        <v>95581</v>
      </c>
      <c r="D1639">
        <f t="shared" si="25"/>
        <v>241637</v>
      </c>
      <c r="E1639">
        <v>1</v>
      </c>
      <c r="F1639" s="2">
        <v>44036</v>
      </c>
      <c r="G1639" t="s">
        <v>1039</v>
      </c>
      <c r="H1639">
        <v>3</v>
      </c>
      <c r="J1639">
        <v>1</v>
      </c>
      <c r="L1639" t="s">
        <v>1066</v>
      </c>
      <c r="M1639" s="2">
        <v>44036</v>
      </c>
      <c r="N1639">
        <v>5</v>
      </c>
    </row>
    <row r="1640" spans="1:14" x14ac:dyDescent="0.2">
      <c r="A1640">
        <v>10252</v>
      </c>
      <c r="B1640">
        <f>VLOOKUP(A1640,'CounselingRecords (Becki)'!$A:$C,3,FALSE)</f>
        <v>9045</v>
      </c>
      <c r="C1640">
        <v>95576</v>
      </c>
      <c r="D1640">
        <f t="shared" si="25"/>
        <v>241638</v>
      </c>
      <c r="E1640">
        <v>1</v>
      </c>
      <c r="F1640" s="2">
        <v>44034</v>
      </c>
      <c r="G1640" t="s">
        <v>1039</v>
      </c>
      <c r="H1640">
        <v>3</v>
      </c>
      <c r="J1640">
        <v>1</v>
      </c>
      <c r="L1640" t="s">
        <v>1066</v>
      </c>
      <c r="M1640" s="2">
        <v>44034</v>
      </c>
      <c r="N1640">
        <v>5</v>
      </c>
    </row>
    <row r="1641" spans="1:14" x14ac:dyDescent="0.2">
      <c r="A1641">
        <v>10252</v>
      </c>
      <c r="B1641">
        <f>VLOOKUP(A1641,'CounselingRecords (Becki)'!$A:$C,3,FALSE)</f>
        <v>9045</v>
      </c>
      <c r="C1641">
        <v>95574</v>
      </c>
      <c r="D1641">
        <f t="shared" si="25"/>
        <v>241639</v>
      </c>
      <c r="E1641">
        <v>1</v>
      </c>
      <c r="F1641" s="2">
        <v>44034</v>
      </c>
      <c r="G1641" t="s">
        <v>1039</v>
      </c>
      <c r="H1641">
        <v>3</v>
      </c>
      <c r="J1641">
        <v>1</v>
      </c>
      <c r="L1641" t="s">
        <v>1066</v>
      </c>
      <c r="M1641" s="2">
        <v>44034</v>
      </c>
      <c r="N1641">
        <v>5</v>
      </c>
    </row>
    <row r="1642" spans="1:14" x14ac:dyDescent="0.2">
      <c r="A1642">
        <v>10252</v>
      </c>
      <c r="B1642">
        <f>VLOOKUP(A1642,'CounselingRecords (Becki)'!$A:$C,3,FALSE)</f>
        <v>9045</v>
      </c>
      <c r="C1642">
        <v>95572</v>
      </c>
      <c r="D1642">
        <f t="shared" si="25"/>
        <v>241640</v>
      </c>
      <c r="E1642">
        <v>1</v>
      </c>
      <c r="F1642" s="2">
        <v>44033</v>
      </c>
      <c r="G1642" t="s">
        <v>1039</v>
      </c>
      <c r="H1642">
        <v>3</v>
      </c>
      <c r="J1642">
        <v>1</v>
      </c>
      <c r="L1642" t="s">
        <v>1066</v>
      </c>
      <c r="M1642" s="2">
        <v>44033</v>
      </c>
      <c r="N1642">
        <v>5</v>
      </c>
    </row>
    <row r="1643" spans="1:14" x14ac:dyDescent="0.2">
      <c r="A1643">
        <v>10252</v>
      </c>
      <c r="B1643">
        <f>VLOOKUP(A1643,'CounselingRecords (Becki)'!$A:$C,3,FALSE)</f>
        <v>9045</v>
      </c>
      <c r="C1643">
        <v>95570</v>
      </c>
      <c r="D1643">
        <f t="shared" si="25"/>
        <v>241641</v>
      </c>
      <c r="E1643">
        <v>1</v>
      </c>
      <c r="F1643" s="2">
        <v>44032</v>
      </c>
      <c r="G1643" t="s">
        <v>1039</v>
      </c>
      <c r="H1643">
        <v>3</v>
      </c>
      <c r="J1643">
        <v>1</v>
      </c>
      <c r="L1643" t="s">
        <v>1066</v>
      </c>
      <c r="M1643" s="2">
        <v>44032</v>
      </c>
      <c r="N1643">
        <v>5</v>
      </c>
    </row>
    <row r="1644" spans="1:14" x14ac:dyDescent="0.2">
      <c r="A1644">
        <v>10313</v>
      </c>
      <c r="B1644">
        <f>VLOOKUP(A1644,'CounselingRecords (Becki)'!$A:$C,3,FALSE)</f>
        <v>9105</v>
      </c>
      <c r="C1644">
        <v>95568</v>
      </c>
      <c r="D1644">
        <f t="shared" si="25"/>
        <v>241642</v>
      </c>
      <c r="E1644">
        <v>1</v>
      </c>
      <c r="F1644" s="2">
        <v>44036</v>
      </c>
      <c r="G1644" t="s">
        <v>1039</v>
      </c>
      <c r="H1644">
        <v>3</v>
      </c>
      <c r="J1644">
        <v>1</v>
      </c>
      <c r="L1644" t="s">
        <v>1066</v>
      </c>
      <c r="M1644" s="2">
        <v>44036</v>
      </c>
      <c r="N1644">
        <v>10</v>
      </c>
    </row>
    <row r="1645" spans="1:14" x14ac:dyDescent="0.2">
      <c r="A1645">
        <v>10284</v>
      </c>
      <c r="B1645">
        <f>VLOOKUP(A1645,'CounselingRecords (Becki)'!$A:$C,3,FALSE)</f>
        <v>9076</v>
      </c>
      <c r="C1645">
        <v>95994</v>
      </c>
      <c r="D1645">
        <f t="shared" si="25"/>
        <v>241643</v>
      </c>
      <c r="E1645">
        <v>1</v>
      </c>
      <c r="F1645" s="2">
        <v>44053</v>
      </c>
      <c r="G1645" t="s">
        <v>1039</v>
      </c>
      <c r="H1645">
        <v>3</v>
      </c>
      <c r="J1645">
        <v>1</v>
      </c>
      <c r="L1645" t="s">
        <v>1066</v>
      </c>
      <c r="M1645" s="2">
        <v>44053</v>
      </c>
      <c r="N1645">
        <v>10</v>
      </c>
    </row>
    <row r="1646" spans="1:14" x14ac:dyDescent="0.2">
      <c r="A1646">
        <v>10313</v>
      </c>
      <c r="B1646">
        <f>VLOOKUP(A1646,'CounselingRecords (Becki)'!$A:$C,3,FALSE)</f>
        <v>9105</v>
      </c>
      <c r="C1646">
        <v>95566</v>
      </c>
      <c r="D1646">
        <f t="shared" si="25"/>
        <v>241644</v>
      </c>
      <c r="E1646">
        <v>1</v>
      </c>
      <c r="F1646" s="2">
        <v>44035</v>
      </c>
      <c r="G1646" t="s">
        <v>1039</v>
      </c>
      <c r="H1646">
        <v>3</v>
      </c>
      <c r="J1646">
        <v>1</v>
      </c>
      <c r="L1646" t="s">
        <v>1066</v>
      </c>
      <c r="M1646" s="2">
        <v>44035</v>
      </c>
      <c r="N1646">
        <v>10</v>
      </c>
    </row>
    <row r="1647" spans="1:14" x14ac:dyDescent="0.2">
      <c r="A1647">
        <v>10313</v>
      </c>
      <c r="B1647">
        <f>VLOOKUP(A1647,'CounselingRecords (Becki)'!$A:$C,3,FALSE)</f>
        <v>9105</v>
      </c>
      <c r="C1647">
        <v>95564</v>
      </c>
      <c r="D1647">
        <f t="shared" si="25"/>
        <v>241645</v>
      </c>
      <c r="E1647">
        <v>1</v>
      </c>
      <c r="F1647" s="2">
        <v>44035</v>
      </c>
      <c r="G1647" t="s">
        <v>1039</v>
      </c>
      <c r="H1647">
        <v>3</v>
      </c>
      <c r="J1647">
        <v>1</v>
      </c>
      <c r="L1647" t="s">
        <v>1066</v>
      </c>
      <c r="M1647" s="2">
        <v>44035</v>
      </c>
      <c r="N1647">
        <v>10</v>
      </c>
    </row>
    <row r="1648" spans="1:14" x14ac:dyDescent="0.2">
      <c r="A1648">
        <v>10229</v>
      </c>
      <c r="B1648">
        <f>VLOOKUP(A1648,'CounselingRecords (Becki)'!$A:$C,3,FALSE)</f>
        <v>9022</v>
      </c>
      <c r="C1648">
        <v>95954</v>
      </c>
      <c r="D1648">
        <f t="shared" si="25"/>
        <v>241646</v>
      </c>
      <c r="E1648">
        <v>1</v>
      </c>
      <c r="F1648" s="2">
        <v>44049</v>
      </c>
      <c r="G1648" t="s">
        <v>1039</v>
      </c>
      <c r="H1648">
        <v>3</v>
      </c>
      <c r="J1648">
        <v>1</v>
      </c>
      <c r="L1648" t="s">
        <v>1066</v>
      </c>
      <c r="M1648" s="2">
        <v>44049</v>
      </c>
      <c r="N1648">
        <v>5</v>
      </c>
    </row>
    <row r="1649" spans="1:14" x14ac:dyDescent="0.2">
      <c r="A1649">
        <v>10337</v>
      </c>
      <c r="B1649">
        <f>VLOOKUP(A1649,'CounselingRecords (Becki)'!$A:$C,3,FALSE)</f>
        <v>9129</v>
      </c>
      <c r="C1649">
        <v>95989</v>
      </c>
      <c r="D1649">
        <f t="shared" si="25"/>
        <v>241647</v>
      </c>
      <c r="E1649">
        <v>1</v>
      </c>
      <c r="F1649" s="2">
        <v>44067</v>
      </c>
      <c r="G1649" t="s">
        <v>1039</v>
      </c>
      <c r="H1649">
        <v>3</v>
      </c>
      <c r="J1649">
        <v>1</v>
      </c>
      <c r="L1649" t="s">
        <v>1066</v>
      </c>
      <c r="M1649" s="2">
        <v>44067</v>
      </c>
      <c r="N1649">
        <v>10</v>
      </c>
    </row>
    <row r="1650" spans="1:14" x14ac:dyDescent="0.2">
      <c r="A1650">
        <v>10284</v>
      </c>
      <c r="B1650">
        <f>VLOOKUP(A1650,'CounselingRecords (Becki)'!$A:$C,3,FALSE)</f>
        <v>9076</v>
      </c>
      <c r="C1650">
        <v>95996</v>
      </c>
      <c r="D1650">
        <f t="shared" si="25"/>
        <v>241648</v>
      </c>
      <c r="E1650">
        <v>1</v>
      </c>
      <c r="F1650" s="2">
        <v>44053</v>
      </c>
      <c r="G1650" t="s">
        <v>1039</v>
      </c>
      <c r="H1650">
        <v>3</v>
      </c>
      <c r="J1650">
        <v>1</v>
      </c>
      <c r="L1650" t="s">
        <v>1066</v>
      </c>
      <c r="M1650" s="2">
        <v>44053</v>
      </c>
      <c r="N1650">
        <v>10</v>
      </c>
    </row>
    <row r="1651" spans="1:14" x14ac:dyDescent="0.2">
      <c r="A1651">
        <v>10263</v>
      </c>
      <c r="B1651">
        <f>VLOOKUP(A1651,'CounselingRecords (Becki)'!$A:$C,3,FALSE)</f>
        <v>9056</v>
      </c>
      <c r="C1651">
        <v>95997</v>
      </c>
      <c r="D1651">
        <f t="shared" si="25"/>
        <v>241649</v>
      </c>
      <c r="E1651">
        <v>1</v>
      </c>
      <c r="F1651" s="2">
        <v>44047</v>
      </c>
      <c r="G1651" t="s">
        <v>1039</v>
      </c>
      <c r="H1651">
        <v>3</v>
      </c>
      <c r="J1651">
        <v>1</v>
      </c>
      <c r="K1651" t="s">
        <v>1756</v>
      </c>
      <c r="L1651" t="s">
        <v>1066</v>
      </c>
      <c r="M1651" s="2">
        <v>44047</v>
      </c>
      <c r="N1651">
        <v>15</v>
      </c>
    </row>
    <row r="1652" spans="1:14" x14ac:dyDescent="0.2">
      <c r="A1652">
        <v>10263</v>
      </c>
      <c r="B1652">
        <f>VLOOKUP(A1652,'CounselingRecords (Becki)'!$A:$C,3,FALSE)</f>
        <v>9056</v>
      </c>
      <c r="C1652">
        <v>95998</v>
      </c>
      <c r="D1652">
        <f t="shared" si="25"/>
        <v>241650</v>
      </c>
      <c r="E1652">
        <v>1</v>
      </c>
      <c r="F1652" s="2">
        <v>44047</v>
      </c>
      <c r="G1652" t="s">
        <v>1039</v>
      </c>
      <c r="H1652">
        <v>3</v>
      </c>
      <c r="J1652">
        <v>1</v>
      </c>
      <c r="L1652" t="s">
        <v>1066</v>
      </c>
      <c r="M1652" s="2">
        <v>44047</v>
      </c>
      <c r="N1652">
        <v>10</v>
      </c>
    </row>
    <row r="1653" spans="1:14" x14ac:dyDescent="0.2">
      <c r="A1653">
        <v>10337</v>
      </c>
      <c r="B1653">
        <f>VLOOKUP(A1653,'CounselingRecords (Becki)'!$A:$C,3,FALSE)</f>
        <v>9129</v>
      </c>
      <c r="C1653">
        <v>95992</v>
      </c>
      <c r="D1653">
        <f t="shared" si="25"/>
        <v>241651</v>
      </c>
      <c r="E1653">
        <v>1</v>
      </c>
      <c r="F1653" s="2">
        <v>44068</v>
      </c>
      <c r="G1653" t="s">
        <v>1039</v>
      </c>
      <c r="H1653">
        <v>3</v>
      </c>
      <c r="J1653">
        <v>1</v>
      </c>
      <c r="L1653" t="s">
        <v>1066</v>
      </c>
      <c r="M1653" s="2">
        <v>44068</v>
      </c>
      <c r="N1653">
        <v>10</v>
      </c>
    </row>
    <row r="1654" spans="1:14" x14ac:dyDescent="0.2">
      <c r="A1654">
        <v>10240</v>
      </c>
      <c r="B1654">
        <f>VLOOKUP(A1654,'CounselingRecords (Becki)'!$A:$C,3,FALSE)</f>
        <v>9033</v>
      </c>
      <c r="C1654">
        <v>95985</v>
      </c>
      <c r="D1654">
        <f t="shared" si="25"/>
        <v>241652</v>
      </c>
      <c r="E1654">
        <v>1</v>
      </c>
      <c r="F1654" s="2">
        <v>44064</v>
      </c>
      <c r="G1654" t="s">
        <v>1039</v>
      </c>
      <c r="H1654">
        <v>3</v>
      </c>
      <c r="J1654">
        <v>1</v>
      </c>
      <c r="L1654" t="s">
        <v>1066</v>
      </c>
      <c r="M1654" s="2">
        <v>44064</v>
      </c>
      <c r="N1654">
        <v>10</v>
      </c>
    </row>
    <row r="1655" spans="1:14" x14ac:dyDescent="0.2">
      <c r="A1655">
        <v>10337</v>
      </c>
      <c r="B1655">
        <f>VLOOKUP(A1655,'CounselingRecords (Becki)'!$A:$C,3,FALSE)</f>
        <v>9129</v>
      </c>
      <c r="C1655">
        <v>95987</v>
      </c>
      <c r="D1655">
        <f t="shared" si="25"/>
        <v>241653</v>
      </c>
      <c r="E1655">
        <v>1</v>
      </c>
      <c r="F1655" s="2">
        <v>44046</v>
      </c>
      <c r="G1655" t="s">
        <v>1039</v>
      </c>
      <c r="H1655">
        <v>3</v>
      </c>
      <c r="J1655">
        <v>1</v>
      </c>
      <c r="L1655" t="s">
        <v>1066</v>
      </c>
      <c r="M1655" s="2">
        <v>44046</v>
      </c>
      <c r="N1655">
        <v>10</v>
      </c>
    </row>
    <row r="1656" spans="1:14" x14ac:dyDescent="0.2">
      <c r="A1656">
        <v>10241</v>
      </c>
      <c r="B1656">
        <f>VLOOKUP(A1656,'CounselingRecords (Becki)'!$A:$C,3,FALSE)</f>
        <v>9034</v>
      </c>
      <c r="C1656">
        <v>95981</v>
      </c>
      <c r="D1656">
        <f t="shared" si="25"/>
        <v>241654</v>
      </c>
      <c r="E1656">
        <v>1</v>
      </c>
      <c r="F1656" s="2">
        <v>44060</v>
      </c>
      <c r="G1656" t="s">
        <v>1039</v>
      </c>
      <c r="H1656">
        <v>3</v>
      </c>
      <c r="J1656">
        <v>1</v>
      </c>
      <c r="L1656" t="s">
        <v>1066</v>
      </c>
      <c r="M1656" s="2">
        <v>44060</v>
      </c>
      <c r="N1656">
        <v>10</v>
      </c>
    </row>
    <row r="1657" spans="1:14" x14ac:dyDescent="0.2">
      <c r="A1657">
        <v>10241</v>
      </c>
      <c r="B1657">
        <f>VLOOKUP(A1657,'CounselingRecords (Becki)'!$A:$C,3,FALSE)</f>
        <v>9034</v>
      </c>
      <c r="C1657">
        <v>95983</v>
      </c>
      <c r="D1657">
        <f t="shared" si="25"/>
        <v>241655</v>
      </c>
      <c r="E1657">
        <v>1</v>
      </c>
      <c r="F1657" s="2">
        <v>44064</v>
      </c>
      <c r="G1657" t="s">
        <v>1039</v>
      </c>
      <c r="H1657">
        <v>3</v>
      </c>
      <c r="J1657">
        <v>1</v>
      </c>
      <c r="L1657" t="s">
        <v>1066</v>
      </c>
      <c r="M1657" s="2">
        <v>44064</v>
      </c>
      <c r="N1657">
        <v>10</v>
      </c>
    </row>
    <row r="1658" spans="1:14" x14ac:dyDescent="0.2">
      <c r="A1658">
        <v>10240</v>
      </c>
      <c r="B1658">
        <f>VLOOKUP(A1658,'CounselingRecords (Becki)'!$A:$C,3,FALSE)</f>
        <v>9033</v>
      </c>
      <c r="C1658">
        <v>95978</v>
      </c>
      <c r="D1658">
        <f t="shared" si="25"/>
        <v>241656</v>
      </c>
      <c r="E1658">
        <v>1</v>
      </c>
      <c r="F1658" s="2">
        <v>44060</v>
      </c>
      <c r="G1658" t="s">
        <v>1039</v>
      </c>
      <c r="H1658">
        <v>3</v>
      </c>
      <c r="J1658">
        <v>1</v>
      </c>
      <c r="L1658" t="s">
        <v>1066</v>
      </c>
      <c r="M1658" s="2">
        <v>44060</v>
      </c>
      <c r="N1658">
        <v>10</v>
      </c>
    </row>
    <row r="1659" spans="1:14" x14ac:dyDescent="0.2">
      <c r="A1659">
        <v>10240</v>
      </c>
      <c r="B1659">
        <f>VLOOKUP(A1659,'CounselingRecords (Becki)'!$A:$C,3,FALSE)</f>
        <v>9033</v>
      </c>
      <c r="C1659">
        <v>95975</v>
      </c>
      <c r="D1659">
        <f t="shared" si="25"/>
        <v>241657</v>
      </c>
      <c r="E1659">
        <v>1</v>
      </c>
      <c r="F1659" s="2">
        <v>44050</v>
      </c>
      <c r="G1659" t="s">
        <v>1039</v>
      </c>
      <c r="H1659">
        <v>3</v>
      </c>
      <c r="J1659">
        <v>1</v>
      </c>
      <c r="L1659" t="s">
        <v>1066</v>
      </c>
      <c r="M1659" s="2">
        <v>44050</v>
      </c>
      <c r="N1659">
        <v>10</v>
      </c>
    </row>
    <row r="1660" spans="1:14" x14ac:dyDescent="0.2">
      <c r="A1660">
        <v>10206</v>
      </c>
      <c r="B1660">
        <f>VLOOKUP(A1660,'CounselingRecords (Becki)'!$A:$C,3,FALSE)</f>
        <v>9000</v>
      </c>
      <c r="C1660">
        <v>95973</v>
      </c>
      <c r="D1660">
        <f t="shared" si="25"/>
        <v>241658</v>
      </c>
      <c r="E1660">
        <v>1</v>
      </c>
      <c r="F1660" s="2">
        <v>44056</v>
      </c>
      <c r="G1660" t="s">
        <v>1039</v>
      </c>
      <c r="H1660">
        <v>3</v>
      </c>
      <c r="J1660">
        <v>1</v>
      </c>
      <c r="L1660" t="s">
        <v>1066</v>
      </c>
      <c r="M1660" s="2">
        <v>44056</v>
      </c>
      <c r="N1660">
        <v>10</v>
      </c>
    </row>
    <row r="1661" spans="1:14" x14ac:dyDescent="0.2">
      <c r="A1661">
        <v>10206</v>
      </c>
      <c r="B1661">
        <f>VLOOKUP(A1661,'CounselingRecords (Becki)'!$A:$C,3,FALSE)</f>
        <v>9000</v>
      </c>
      <c r="C1661">
        <v>95970</v>
      </c>
      <c r="D1661">
        <f t="shared" si="25"/>
        <v>241659</v>
      </c>
      <c r="E1661">
        <v>1</v>
      </c>
      <c r="F1661" s="2">
        <v>44046</v>
      </c>
      <c r="G1661" t="s">
        <v>1039</v>
      </c>
      <c r="H1661">
        <v>3</v>
      </c>
      <c r="J1661">
        <v>1</v>
      </c>
      <c r="L1661" t="s">
        <v>1066</v>
      </c>
      <c r="M1661" s="2">
        <v>44046</v>
      </c>
      <c r="N1661">
        <v>10</v>
      </c>
    </row>
    <row r="1662" spans="1:14" x14ac:dyDescent="0.2">
      <c r="A1662">
        <v>10217</v>
      </c>
      <c r="B1662">
        <f>VLOOKUP(A1662,'CounselingRecords (Becki)'!$A:$C,3,FALSE)</f>
        <v>9011</v>
      </c>
      <c r="C1662">
        <v>95967</v>
      </c>
      <c r="D1662">
        <f t="shared" si="25"/>
        <v>241660</v>
      </c>
      <c r="E1662">
        <v>1</v>
      </c>
      <c r="F1662" s="2">
        <v>44061</v>
      </c>
      <c r="G1662" t="s">
        <v>1039</v>
      </c>
      <c r="H1662">
        <v>3</v>
      </c>
      <c r="J1662">
        <v>1</v>
      </c>
      <c r="L1662" t="s">
        <v>1066</v>
      </c>
      <c r="M1662" s="2">
        <v>44061</v>
      </c>
      <c r="N1662">
        <v>10</v>
      </c>
    </row>
    <row r="1663" spans="1:14" x14ac:dyDescent="0.2">
      <c r="A1663">
        <v>10207</v>
      </c>
      <c r="B1663">
        <f>VLOOKUP(A1663,'CounselingRecords (Becki)'!$A:$C,3,FALSE)</f>
        <v>9001</v>
      </c>
      <c r="C1663">
        <v>95965</v>
      </c>
      <c r="D1663">
        <f t="shared" si="25"/>
        <v>241661</v>
      </c>
      <c r="E1663">
        <v>1</v>
      </c>
      <c r="F1663" s="2">
        <v>44061</v>
      </c>
      <c r="G1663" t="s">
        <v>1039</v>
      </c>
      <c r="H1663">
        <v>3</v>
      </c>
      <c r="J1663">
        <v>1</v>
      </c>
      <c r="L1663" t="s">
        <v>1066</v>
      </c>
      <c r="M1663" s="2">
        <v>44061</v>
      </c>
      <c r="N1663">
        <v>10</v>
      </c>
    </row>
    <row r="1664" spans="1:14" x14ac:dyDescent="0.2">
      <c r="A1664">
        <v>10364</v>
      </c>
      <c r="B1664">
        <f>VLOOKUP(A1664,'CounselingRecords (Becki)'!$A:$C,3,FALSE)</f>
        <v>9153</v>
      </c>
      <c r="C1664">
        <v>95963</v>
      </c>
      <c r="D1664">
        <f t="shared" si="25"/>
        <v>241662</v>
      </c>
      <c r="E1664">
        <v>1</v>
      </c>
      <c r="F1664" s="2">
        <v>44068</v>
      </c>
      <c r="G1664" t="s">
        <v>1039</v>
      </c>
      <c r="H1664">
        <v>3</v>
      </c>
      <c r="J1664">
        <v>1</v>
      </c>
      <c r="L1664" t="s">
        <v>1066</v>
      </c>
      <c r="M1664" s="2">
        <v>44068</v>
      </c>
      <c r="N1664">
        <v>10</v>
      </c>
    </row>
    <row r="1665" spans="1:14" x14ac:dyDescent="0.2">
      <c r="A1665">
        <v>10303</v>
      </c>
      <c r="B1665">
        <f>VLOOKUP(A1665,'CounselingRecords (Becki)'!$A:$C,3,FALSE)</f>
        <v>9095</v>
      </c>
      <c r="C1665">
        <v>95959</v>
      </c>
      <c r="D1665">
        <f t="shared" si="25"/>
        <v>241663</v>
      </c>
      <c r="E1665">
        <v>1</v>
      </c>
      <c r="F1665" s="2">
        <v>44069</v>
      </c>
      <c r="G1665" t="s">
        <v>1039</v>
      </c>
      <c r="H1665">
        <v>3</v>
      </c>
      <c r="J1665">
        <v>1</v>
      </c>
      <c r="L1665" t="s">
        <v>1066</v>
      </c>
      <c r="M1665" s="2">
        <v>44069</v>
      </c>
      <c r="N1665">
        <v>10</v>
      </c>
    </row>
    <row r="1666" spans="1:14" x14ac:dyDescent="0.2">
      <c r="A1666">
        <v>10229</v>
      </c>
      <c r="B1666">
        <f>VLOOKUP(A1666,'CounselingRecords (Becki)'!$A:$C,3,FALSE)</f>
        <v>9022</v>
      </c>
      <c r="C1666">
        <v>95956</v>
      </c>
      <c r="D1666">
        <f t="shared" si="25"/>
        <v>241664</v>
      </c>
      <c r="E1666">
        <v>1</v>
      </c>
      <c r="F1666" s="2">
        <v>44060</v>
      </c>
      <c r="G1666" t="s">
        <v>1039</v>
      </c>
      <c r="H1666">
        <v>3</v>
      </c>
      <c r="J1666">
        <v>1</v>
      </c>
      <c r="L1666" t="s">
        <v>1066</v>
      </c>
      <c r="M1666" s="2">
        <v>44060</v>
      </c>
      <c r="N1666">
        <v>10</v>
      </c>
    </row>
    <row r="1667" spans="1:14" x14ac:dyDescent="0.2">
      <c r="A1667">
        <v>10226</v>
      </c>
      <c r="B1667">
        <f>VLOOKUP(A1667,'CounselingRecords (Becki)'!$A:$C,3,FALSE)</f>
        <v>9020</v>
      </c>
      <c r="C1667">
        <v>95952</v>
      </c>
      <c r="D1667">
        <f t="shared" si="25"/>
        <v>241665</v>
      </c>
      <c r="E1667">
        <v>1</v>
      </c>
      <c r="F1667" s="2">
        <v>44047</v>
      </c>
      <c r="G1667" t="s">
        <v>1039</v>
      </c>
      <c r="H1667">
        <v>3</v>
      </c>
      <c r="J1667">
        <v>1</v>
      </c>
      <c r="L1667" t="s">
        <v>1066</v>
      </c>
      <c r="M1667" s="2">
        <v>44047</v>
      </c>
      <c r="N1667">
        <v>10</v>
      </c>
    </row>
    <row r="1668" spans="1:14" x14ac:dyDescent="0.2">
      <c r="A1668">
        <v>10226</v>
      </c>
      <c r="B1668">
        <f>VLOOKUP(A1668,'CounselingRecords (Becki)'!$A:$C,3,FALSE)</f>
        <v>9020</v>
      </c>
      <c r="C1668">
        <v>95950</v>
      </c>
      <c r="D1668">
        <f t="shared" ref="D1668:D1731" si="26">D1667+1</f>
        <v>241666</v>
      </c>
      <c r="E1668">
        <v>1</v>
      </c>
      <c r="F1668" s="2">
        <v>44062</v>
      </c>
      <c r="G1668" t="s">
        <v>1039</v>
      </c>
      <c r="H1668">
        <v>3</v>
      </c>
      <c r="J1668">
        <v>1</v>
      </c>
      <c r="L1668" t="s">
        <v>1066</v>
      </c>
      <c r="M1668" s="2">
        <v>44062</v>
      </c>
      <c r="N1668">
        <v>10</v>
      </c>
    </row>
    <row r="1669" spans="1:14" x14ac:dyDescent="0.2">
      <c r="A1669">
        <v>10319</v>
      </c>
      <c r="B1669">
        <f>VLOOKUP(A1669,'CounselingRecords (Becki)'!$A:$C,3,FALSE)</f>
        <v>9111</v>
      </c>
      <c r="C1669">
        <v>95947</v>
      </c>
      <c r="D1669">
        <f t="shared" si="26"/>
        <v>241667</v>
      </c>
      <c r="E1669">
        <v>1</v>
      </c>
      <c r="F1669" s="2">
        <v>44054</v>
      </c>
      <c r="G1669" t="s">
        <v>1039</v>
      </c>
      <c r="H1669">
        <v>3</v>
      </c>
      <c r="J1669">
        <v>1</v>
      </c>
      <c r="L1669" t="s">
        <v>1066</v>
      </c>
      <c r="M1669" s="2">
        <v>44054</v>
      </c>
      <c r="N1669">
        <v>5</v>
      </c>
    </row>
    <row r="1670" spans="1:14" x14ac:dyDescent="0.2">
      <c r="A1670">
        <v>10319</v>
      </c>
      <c r="B1670">
        <f>VLOOKUP(A1670,'CounselingRecords (Becki)'!$A:$C,3,FALSE)</f>
        <v>9111</v>
      </c>
      <c r="C1670">
        <v>95945</v>
      </c>
      <c r="D1670">
        <f t="shared" si="26"/>
        <v>241668</v>
      </c>
      <c r="E1670">
        <v>1</v>
      </c>
      <c r="F1670" s="2">
        <v>44063</v>
      </c>
      <c r="G1670" t="s">
        <v>1039</v>
      </c>
      <c r="H1670">
        <v>3</v>
      </c>
      <c r="J1670">
        <v>1</v>
      </c>
      <c r="L1670" t="s">
        <v>1066</v>
      </c>
      <c r="M1670" s="2">
        <v>44063</v>
      </c>
      <c r="N1670">
        <v>10</v>
      </c>
    </row>
    <row r="1671" spans="1:14" x14ac:dyDescent="0.2">
      <c r="A1671">
        <v>10359</v>
      </c>
      <c r="B1671">
        <f>VLOOKUP(A1671,'CounselingRecords (Becki)'!$A:$C,3,FALSE)</f>
        <v>9149</v>
      </c>
      <c r="C1671">
        <v>95942</v>
      </c>
      <c r="D1671">
        <f t="shared" si="26"/>
        <v>241669</v>
      </c>
      <c r="E1671">
        <v>1</v>
      </c>
      <c r="F1671" s="2">
        <v>44068</v>
      </c>
      <c r="G1671" t="s">
        <v>1039</v>
      </c>
      <c r="H1671">
        <v>3</v>
      </c>
      <c r="J1671">
        <v>1</v>
      </c>
      <c r="L1671" t="s">
        <v>1066</v>
      </c>
      <c r="M1671" s="2">
        <v>44068</v>
      </c>
      <c r="N1671">
        <v>10</v>
      </c>
    </row>
    <row r="1672" spans="1:14" x14ac:dyDescent="0.2">
      <c r="A1672">
        <v>10220</v>
      </c>
      <c r="B1672">
        <f>VLOOKUP(A1672,'CounselingRecords (Becki)'!$A:$C,3,FALSE)</f>
        <v>9014</v>
      </c>
      <c r="C1672">
        <v>95938</v>
      </c>
      <c r="D1672">
        <f t="shared" si="26"/>
        <v>241670</v>
      </c>
      <c r="E1672">
        <v>1</v>
      </c>
      <c r="F1672" s="2">
        <v>44067</v>
      </c>
      <c r="G1672" t="s">
        <v>1039</v>
      </c>
      <c r="H1672">
        <v>3</v>
      </c>
      <c r="J1672">
        <v>1</v>
      </c>
      <c r="L1672" t="s">
        <v>1066</v>
      </c>
      <c r="M1672" s="2">
        <v>44067</v>
      </c>
      <c r="N1672">
        <v>10</v>
      </c>
    </row>
    <row r="1673" spans="1:14" x14ac:dyDescent="0.2">
      <c r="A1673">
        <v>10319</v>
      </c>
      <c r="B1673">
        <f>VLOOKUP(A1673,'CounselingRecords (Becki)'!$A:$C,3,FALSE)</f>
        <v>9111</v>
      </c>
      <c r="C1673">
        <v>95662</v>
      </c>
      <c r="D1673">
        <f t="shared" si="26"/>
        <v>241671</v>
      </c>
      <c r="E1673">
        <v>1</v>
      </c>
      <c r="F1673" s="2">
        <v>44013</v>
      </c>
      <c r="G1673" t="s">
        <v>1039</v>
      </c>
      <c r="H1673">
        <v>3</v>
      </c>
      <c r="J1673">
        <v>1</v>
      </c>
      <c r="L1673" t="s">
        <v>1066</v>
      </c>
      <c r="M1673" s="2">
        <v>44013</v>
      </c>
      <c r="N1673">
        <v>10</v>
      </c>
    </row>
    <row r="1674" spans="1:14" x14ac:dyDescent="0.2">
      <c r="A1674">
        <v>10319</v>
      </c>
      <c r="B1674">
        <f>VLOOKUP(A1674,'CounselingRecords (Becki)'!$A:$C,3,FALSE)</f>
        <v>9111</v>
      </c>
      <c r="C1674">
        <v>95667</v>
      </c>
      <c r="D1674">
        <f t="shared" si="26"/>
        <v>241672</v>
      </c>
      <c r="E1674">
        <v>1</v>
      </c>
      <c r="F1674" s="2">
        <v>44040</v>
      </c>
      <c r="G1674" t="s">
        <v>1039</v>
      </c>
      <c r="H1674">
        <v>3</v>
      </c>
      <c r="J1674">
        <v>1</v>
      </c>
      <c r="L1674" t="s">
        <v>1066</v>
      </c>
      <c r="M1674" s="2">
        <v>44040</v>
      </c>
      <c r="N1674">
        <v>20</v>
      </c>
    </row>
    <row r="1675" spans="1:14" x14ac:dyDescent="0.2">
      <c r="A1675">
        <v>10341</v>
      </c>
      <c r="B1675">
        <f>VLOOKUP(A1675,'CounselingRecords (Becki)'!$A:$C,3,FALSE)</f>
        <v>9133</v>
      </c>
      <c r="C1675">
        <v>95669</v>
      </c>
      <c r="D1675">
        <f t="shared" si="26"/>
        <v>241673</v>
      </c>
      <c r="E1675">
        <v>1</v>
      </c>
      <c r="F1675" s="2">
        <v>44025</v>
      </c>
      <c r="G1675" t="s">
        <v>1039</v>
      </c>
      <c r="H1675">
        <v>3</v>
      </c>
      <c r="J1675">
        <v>1</v>
      </c>
      <c r="L1675" t="s">
        <v>1066</v>
      </c>
      <c r="M1675" s="2">
        <v>44025</v>
      </c>
      <c r="N1675">
        <v>10</v>
      </c>
    </row>
    <row r="1676" spans="1:14" x14ac:dyDescent="0.2">
      <c r="A1676">
        <v>10341</v>
      </c>
      <c r="B1676">
        <f>VLOOKUP(A1676,'CounselingRecords (Becki)'!$A:$C,3,FALSE)</f>
        <v>9133</v>
      </c>
      <c r="C1676">
        <v>95671</v>
      </c>
      <c r="D1676">
        <f t="shared" si="26"/>
        <v>241674</v>
      </c>
      <c r="E1676">
        <v>1</v>
      </c>
      <c r="F1676" s="2">
        <v>44033</v>
      </c>
      <c r="G1676" t="s">
        <v>1039</v>
      </c>
      <c r="H1676">
        <v>3</v>
      </c>
      <c r="J1676">
        <v>1</v>
      </c>
      <c r="L1676" t="s">
        <v>1066</v>
      </c>
      <c r="M1676" s="2">
        <v>44033</v>
      </c>
      <c r="N1676">
        <v>10</v>
      </c>
    </row>
    <row r="1677" spans="1:14" x14ac:dyDescent="0.2">
      <c r="A1677">
        <v>10347</v>
      </c>
      <c r="B1677">
        <f>VLOOKUP(A1677,'CounselingRecords (Becki)'!$A:$C,3,FALSE)</f>
        <v>9138</v>
      </c>
      <c r="C1677">
        <v>95672</v>
      </c>
      <c r="D1677">
        <f t="shared" si="26"/>
        <v>241675</v>
      </c>
      <c r="E1677">
        <v>1</v>
      </c>
      <c r="F1677" s="2">
        <v>44025</v>
      </c>
      <c r="G1677" t="s">
        <v>1039</v>
      </c>
      <c r="H1677">
        <v>3</v>
      </c>
      <c r="J1677">
        <v>1</v>
      </c>
      <c r="L1677" t="s">
        <v>1066</v>
      </c>
      <c r="M1677" s="2">
        <v>44025</v>
      </c>
      <c r="N1677">
        <v>10</v>
      </c>
    </row>
    <row r="1678" spans="1:14" x14ac:dyDescent="0.2">
      <c r="A1678">
        <v>10302</v>
      </c>
      <c r="B1678">
        <f>VLOOKUP(A1678,'CounselingRecords (Becki)'!$A:$C,3,FALSE)</f>
        <v>9094</v>
      </c>
      <c r="C1678">
        <v>95674</v>
      </c>
      <c r="D1678">
        <f t="shared" si="26"/>
        <v>241676</v>
      </c>
      <c r="E1678">
        <v>1</v>
      </c>
      <c r="F1678" s="2">
        <v>44026</v>
      </c>
      <c r="G1678" t="s">
        <v>1039</v>
      </c>
      <c r="H1678">
        <v>3</v>
      </c>
      <c r="J1678">
        <v>1</v>
      </c>
      <c r="L1678" t="s">
        <v>1066</v>
      </c>
      <c r="M1678" s="2">
        <v>44026</v>
      </c>
      <c r="N1678">
        <v>10</v>
      </c>
    </row>
    <row r="1679" spans="1:14" x14ac:dyDescent="0.2">
      <c r="A1679">
        <v>10300</v>
      </c>
      <c r="B1679">
        <f>VLOOKUP(A1679,'CounselingRecords (Becki)'!$A:$C,3,FALSE)</f>
        <v>9092</v>
      </c>
      <c r="C1679">
        <v>95676</v>
      </c>
      <c r="D1679">
        <f t="shared" si="26"/>
        <v>241677</v>
      </c>
      <c r="E1679">
        <v>1</v>
      </c>
      <c r="F1679" s="2">
        <v>44026</v>
      </c>
      <c r="G1679" t="s">
        <v>1039</v>
      </c>
      <c r="H1679">
        <v>3</v>
      </c>
      <c r="J1679">
        <v>1</v>
      </c>
      <c r="L1679" t="s">
        <v>1066</v>
      </c>
      <c r="M1679" s="2">
        <v>44026</v>
      </c>
      <c r="N1679">
        <v>10</v>
      </c>
    </row>
    <row r="1680" spans="1:14" x14ac:dyDescent="0.2">
      <c r="A1680">
        <v>10314</v>
      </c>
      <c r="B1680">
        <f>VLOOKUP(A1680,'CounselingRecords (Becki)'!$A:$C,3,FALSE)</f>
        <v>9106</v>
      </c>
      <c r="C1680">
        <v>95678</v>
      </c>
      <c r="D1680">
        <f t="shared" si="26"/>
        <v>241678</v>
      </c>
      <c r="E1680">
        <v>1</v>
      </c>
      <c r="F1680" s="2">
        <v>44026</v>
      </c>
      <c r="G1680" t="s">
        <v>1039</v>
      </c>
      <c r="H1680">
        <v>3</v>
      </c>
      <c r="J1680">
        <v>1</v>
      </c>
      <c r="L1680" t="s">
        <v>1066</v>
      </c>
      <c r="M1680" s="2">
        <v>44026</v>
      </c>
      <c r="N1680">
        <v>10</v>
      </c>
    </row>
    <row r="1681" spans="1:14" x14ac:dyDescent="0.2">
      <c r="A1681">
        <v>10374</v>
      </c>
      <c r="B1681">
        <f>VLOOKUP(A1681,'CounselingRecords (Becki)'!$A:$C,3,FALSE)</f>
        <v>9161</v>
      </c>
      <c r="C1681">
        <v>95643</v>
      </c>
      <c r="D1681">
        <f t="shared" si="26"/>
        <v>241679</v>
      </c>
      <c r="E1681">
        <v>1</v>
      </c>
      <c r="F1681" s="2">
        <v>44020</v>
      </c>
      <c r="G1681" t="s">
        <v>1039</v>
      </c>
      <c r="H1681">
        <v>3</v>
      </c>
      <c r="J1681">
        <v>1</v>
      </c>
      <c r="L1681" t="s">
        <v>1066</v>
      </c>
      <c r="M1681" s="2">
        <v>44020</v>
      </c>
      <c r="N1681">
        <v>10</v>
      </c>
    </row>
    <row r="1682" spans="1:14" x14ac:dyDescent="0.2">
      <c r="A1682">
        <v>10241</v>
      </c>
      <c r="B1682">
        <f>VLOOKUP(A1682,'CounselingRecords (Becki)'!$A:$C,3,FALSE)</f>
        <v>9034</v>
      </c>
      <c r="C1682">
        <v>95645</v>
      </c>
      <c r="D1682">
        <f t="shared" si="26"/>
        <v>241680</v>
      </c>
      <c r="E1682">
        <v>1</v>
      </c>
      <c r="F1682" s="2">
        <v>44021</v>
      </c>
      <c r="G1682" t="s">
        <v>1039</v>
      </c>
      <c r="H1682">
        <v>3</v>
      </c>
      <c r="J1682">
        <v>1</v>
      </c>
      <c r="L1682" t="s">
        <v>1066</v>
      </c>
      <c r="M1682" s="2">
        <v>44021</v>
      </c>
      <c r="N1682">
        <v>10</v>
      </c>
    </row>
    <row r="1683" spans="1:14" x14ac:dyDescent="0.2">
      <c r="A1683">
        <v>10240</v>
      </c>
      <c r="B1683">
        <f>VLOOKUP(A1683,'CounselingRecords (Becki)'!$A:$C,3,FALSE)</f>
        <v>9033</v>
      </c>
      <c r="C1683">
        <v>95647</v>
      </c>
      <c r="D1683">
        <f t="shared" si="26"/>
        <v>241681</v>
      </c>
      <c r="E1683">
        <v>1</v>
      </c>
      <c r="F1683" s="2">
        <v>44021</v>
      </c>
      <c r="G1683" t="s">
        <v>1039</v>
      </c>
      <c r="H1683">
        <v>3</v>
      </c>
      <c r="J1683">
        <v>1</v>
      </c>
      <c r="L1683" t="s">
        <v>1066</v>
      </c>
      <c r="M1683" s="2">
        <v>44021</v>
      </c>
      <c r="N1683">
        <v>10</v>
      </c>
    </row>
    <row r="1684" spans="1:14" x14ac:dyDescent="0.2">
      <c r="A1684">
        <v>10229</v>
      </c>
      <c r="B1684">
        <f>VLOOKUP(A1684,'CounselingRecords (Becki)'!$A:$C,3,FALSE)</f>
        <v>9022</v>
      </c>
      <c r="C1684">
        <v>95649</v>
      </c>
      <c r="D1684">
        <f t="shared" si="26"/>
        <v>241682</v>
      </c>
      <c r="E1684">
        <v>1</v>
      </c>
      <c r="F1684" s="2">
        <v>44021</v>
      </c>
      <c r="G1684" t="s">
        <v>1039</v>
      </c>
      <c r="H1684">
        <v>3</v>
      </c>
      <c r="J1684">
        <v>1</v>
      </c>
      <c r="L1684" t="s">
        <v>1066</v>
      </c>
      <c r="M1684" s="2">
        <v>44021</v>
      </c>
      <c r="N1684">
        <v>10</v>
      </c>
    </row>
    <row r="1685" spans="1:14" x14ac:dyDescent="0.2">
      <c r="A1685">
        <v>10244</v>
      </c>
      <c r="B1685">
        <f>VLOOKUP(A1685,'CounselingRecords (Becki)'!$A:$C,3,FALSE)</f>
        <v>9037</v>
      </c>
      <c r="C1685">
        <v>95651</v>
      </c>
      <c r="D1685">
        <f t="shared" si="26"/>
        <v>241683</v>
      </c>
      <c r="E1685">
        <v>1</v>
      </c>
      <c r="F1685" s="2">
        <v>44021</v>
      </c>
      <c r="G1685" t="s">
        <v>1039</v>
      </c>
      <c r="H1685">
        <v>3</v>
      </c>
      <c r="J1685">
        <v>1</v>
      </c>
      <c r="L1685" t="s">
        <v>1066</v>
      </c>
      <c r="M1685" s="2">
        <v>44021</v>
      </c>
      <c r="N1685">
        <v>10</v>
      </c>
    </row>
    <row r="1686" spans="1:14" x14ac:dyDescent="0.2">
      <c r="A1686">
        <v>10244</v>
      </c>
      <c r="B1686">
        <f>VLOOKUP(A1686,'CounselingRecords (Becki)'!$A:$C,3,FALSE)</f>
        <v>9037</v>
      </c>
      <c r="C1686">
        <v>95653</v>
      </c>
      <c r="D1686">
        <f t="shared" si="26"/>
        <v>241684</v>
      </c>
      <c r="E1686">
        <v>1</v>
      </c>
      <c r="F1686" s="2">
        <v>44025</v>
      </c>
      <c r="G1686" t="s">
        <v>1039</v>
      </c>
      <c r="H1686">
        <v>3</v>
      </c>
      <c r="J1686">
        <v>1</v>
      </c>
      <c r="L1686" t="s">
        <v>1066</v>
      </c>
      <c r="M1686" s="2">
        <v>44025</v>
      </c>
      <c r="N1686">
        <v>10</v>
      </c>
    </row>
    <row r="1687" spans="1:14" x14ac:dyDescent="0.2">
      <c r="A1687">
        <v>10207</v>
      </c>
      <c r="B1687">
        <f>VLOOKUP(A1687,'CounselingRecords (Becki)'!$A:$C,3,FALSE)</f>
        <v>9001</v>
      </c>
      <c r="C1687">
        <v>95655</v>
      </c>
      <c r="D1687">
        <f t="shared" si="26"/>
        <v>241685</v>
      </c>
      <c r="E1687">
        <v>1</v>
      </c>
      <c r="F1687" s="2">
        <v>44021</v>
      </c>
      <c r="G1687" t="s">
        <v>1039</v>
      </c>
      <c r="H1687">
        <v>3</v>
      </c>
      <c r="J1687">
        <v>1</v>
      </c>
      <c r="L1687" t="s">
        <v>1066</v>
      </c>
      <c r="M1687" s="2">
        <v>44021</v>
      </c>
      <c r="N1687">
        <v>10</v>
      </c>
    </row>
    <row r="1688" spans="1:14" x14ac:dyDescent="0.2">
      <c r="A1688">
        <v>10226</v>
      </c>
      <c r="B1688">
        <f>VLOOKUP(A1688,'CounselingRecords (Becki)'!$A:$C,3,FALSE)</f>
        <v>9020</v>
      </c>
      <c r="C1688">
        <v>95656</v>
      </c>
      <c r="D1688">
        <f t="shared" si="26"/>
        <v>241686</v>
      </c>
      <c r="E1688">
        <v>1</v>
      </c>
      <c r="F1688" s="2">
        <v>44021</v>
      </c>
      <c r="G1688" t="s">
        <v>1039</v>
      </c>
      <c r="H1688">
        <v>3</v>
      </c>
      <c r="J1688">
        <v>1</v>
      </c>
      <c r="L1688" t="s">
        <v>1066</v>
      </c>
      <c r="M1688" s="2">
        <v>44021</v>
      </c>
      <c r="N1688">
        <v>15</v>
      </c>
    </row>
    <row r="1689" spans="1:14" x14ac:dyDescent="0.2">
      <c r="A1689">
        <v>10217</v>
      </c>
      <c r="B1689">
        <f>VLOOKUP(A1689,'CounselingRecords (Becki)'!$A:$C,3,FALSE)</f>
        <v>9011</v>
      </c>
      <c r="C1689">
        <v>95658</v>
      </c>
      <c r="D1689">
        <f t="shared" si="26"/>
        <v>241687</v>
      </c>
      <c r="E1689">
        <v>1</v>
      </c>
      <c r="F1689" s="2">
        <v>44021</v>
      </c>
      <c r="G1689" t="s">
        <v>1039</v>
      </c>
      <c r="H1689">
        <v>3</v>
      </c>
      <c r="J1689">
        <v>1</v>
      </c>
      <c r="L1689" t="s">
        <v>1066</v>
      </c>
      <c r="M1689" s="2">
        <v>44021</v>
      </c>
      <c r="N1689">
        <v>10</v>
      </c>
    </row>
    <row r="1690" spans="1:14" x14ac:dyDescent="0.2">
      <c r="A1690">
        <v>10217</v>
      </c>
      <c r="B1690">
        <f>VLOOKUP(A1690,'CounselingRecords (Becki)'!$A:$C,3,FALSE)</f>
        <v>9011</v>
      </c>
      <c r="C1690">
        <v>95660</v>
      </c>
      <c r="D1690">
        <f t="shared" si="26"/>
        <v>241688</v>
      </c>
      <c r="E1690">
        <v>1</v>
      </c>
      <c r="F1690" s="2">
        <v>44026</v>
      </c>
      <c r="G1690" t="s">
        <v>1039</v>
      </c>
      <c r="H1690">
        <v>3</v>
      </c>
      <c r="J1690">
        <v>1</v>
      </c>
      <c r="L1690" t="s">
        <v>1066</v>
      </c>
      <c r="M1690" s="2">
        <v>44026</v>
      </c>
      <c r="N1690">
        <v>10</v>
      </c>
    </row>
    <row r="1691" spans="1:14" x14ac:dyDescent="0.2">
      <c r="A1691">
        <v>10319</v>
      </c>
      <c r="B1691">
        <f>VLOOKUP(A1691,'CounselingRecords (Becki)'!$A:$C,3,FALSE)</f>
        <v>9111</v>
      </c>
      <c r="C1691">
        <v>95664</v>
      </c>
      <c r="D1691">
        <f t="shared" si="26"/>
        <v>241689</v>
      </c>
      <c r="E1691">
        <v>1</v>
      </c>
      <c r="F1691" s="2">
        <v>44035</v>
      </c>
      <c r="G1691" t="s">
        <v>1039</v>
      </c>
      <c r="H1691">
        <v>3</v>
      </c>
      <c r="J1691">
        <v>1</v>
      </c>
      <c r="L1691" t="s">
        <v>1066</v>
      </c>
      <c r="M1691" s="2">
        <v>44035</v>
      </c>
      <c r="N1691">
        <v>10</v>
      </c>
    </row>
    <row r="1692" spans="1:14" x14ac:dyDescent="0.2">
      <c r="A1692">
        <v>10246</v>
      </c>
      <c r="B1692">
        <f>VLOOKUP(A1692,'CounselingRecords (Becki)'!$A:$C,3,FALSE)</f>
        <v>9039</v>
      </c>
      <c r="C1692">
        <v>95693</v>
      </c>
      <c r="D1692">
        <f t="shared" si="26"/>
        <v>241690</v>
      </c>
      <c r="E1692">
        <v>1</v>
      </c>
      <c r="F1692" s="2">
        <v>44019</v>
      </c>
      <c r="G1692" t="s">
        <v>1039</v>
      </c>
      <c r="H1692">
        <v>3</v>
      </c>
      <c r="J1692">
        <v>1</v>
      </c>
      <c r="L1692" t="s">
        <v>1066</v>
      </c>
      <c r="M1692" s="2">
        <v>44019</v>
      </c>
      <c r="N1692">
        <v>10</v>
      </c>
    </row>
    <row r="1693" spans="1:14" x14ac:dyDescent="0.2">
      <c r="A1693">
        <v>10348</v>
      </c>
      <c r="B1693">
        <f>VLOOKUP(A1693,'CounselingRecords (Becki)'!$A:$C,3,FALSE)</f>
        <v>9139</v>
      </c>
      <c r="C1693">
        <v>95689</v>
      </c>
      <c r="D1693">
        <f t="shared" si="26"/>
        <v>241691</v>
      </c>
      <c r="E1693">
        <v>1</v>
      </c>
      <c r="F1693" s="2">
        <v>44028</v>
      </c>
      <c r="G1693" t="s">
        <v>1039</v>
      </c>
      <c r="H1693">
        <v>3</v>
      </c>
      <c r="J1693">
        <v>1</v>
      </c>
      <c r="L1693" t="s">
        <v>1066</v>
      </c>
      <c r="M1693" s="2">
        <v>44028</v>
      </c>
      <c r="N1693">
        <v>10</v>
      </c>
    </row>
    <row r="1694" spans="1:14" x14ac:dyDescent="0.2">
      <c r="A1694">
        <v>10368</v>
      </c>
      <c r="B1694">
        <f>VLOOKUP(A1694,'CounselingRecords (Becki)'!$A:$C,3,FALSE)</f>
        <v>9157</v>
      </c>
      <c r="C1694">
        <v>95691</v>
      </c>
      <c r="D1694">
        <f t="shared" si="26"/>
        <v>241692</v>
      </c>
      <c r="E1694">
        <v>1</v>
      </c>
      <c r="F1694" s="2">
        <v>44029</v>
      </c>
      <c r="G1694" t="s">
        <v>1039</v>
      </c>
      <c r="H1694">
        <v>3</v>
      </c>
      <c r="J1694">
        <v>1</v>
      </c>
      <c r="L1694" t="s">
        <v>1066</v>
      </c>
      <c r="M1694" s="2">
        <v>44029</v>
      </c>
      <c r="N1694">
        <v>10</v>
      </c>
    </row>
    <row r="1695" spans="1:14" x14ac:dyDescent="0.2">
      <c r="A1695">
        <v>10226</v>
      </c>
      <c r="B1695">
        <f>VLOOKUP(A1695,'CounselingRecords (Becki)'!$A:$C,3,FALSE)</f>
        <v>9020</v>
      </c>
      <c r="C1695">
        <v>95680</v>
      </c>
      <c r="D1695">
        <f t="shared" si="26"/>
        <v>241693</v>
      </c>
      <c r="E1695">
        <v>1</v>
      </c>
      <c r="F1695" s="2">
        <v>44026</v>
      </c>
      <c r="G1695" t="s">
        <v>1039</v>
      </c>
      <c r="H1695">
        <v>3</v>
      </c>
      <c r="J1695">
        <v>1</v>
      </c>
      <c r="L1695" t="s">
        <v>1066</v>
      </c>
      <c r="M1695" s="2">
        <v>44026</v>
      </c>
      <c r="N1695">
        <v>10</v>
      </c>
    </row>
    <row r="1696" spans="1:14" x14ac:dyDescent="0.2">
      <c r="A1696">
        <v>10289</v>
      </c>
      <c r="B1696">
        <f>VLOOKUP(A1696,'CounselingRecords (Becki)'!$A:$C,3,FALSE)</f>
        <v>9081</v>
      </c>
      <c r="C1696">
        <v>95682</v>
      </c>
      <c r="D1696">
        <f t="shared" si="26"/>
        <v>241694</v>
      </c>
      <c r="E1696">
        <v>1</v>
      </c>
      <c r="F1696" s="2">
        <v>44049</v>
      </c>
      <c r="G1696" t="s">
        <v>1039</v>
      </c>
      <c r="H1696">
        <v>3</v>
      </c>
      <c r="J1696">
        <v>1</v>
      </c>
      <c r="L1696" t="s">
        <v>1066</v>
      </c>
      <c r="M1696" s="2">
        <v>44049</v>
      </c>
      <c r="N1696">
        <v>10</v>
      </c>
    </row>
    <row r="1697" spans="1:14" x14ac:dyDescent="0.2">
      <c r="A1697">
        <v>10220</v>
      </c>
      <c r="B1697">
        <f>VLOOKUP(A1697,'CounselingRecords (Becki)'!$A:$C,3,FALSE)</f>
        <v>9014</v>
      </c>
      <c r="C1697">
        <v>95684</v>
      </c>
      <c r="D1697">
        <f t="shared" si="26"/>
        <v>241695</v>
      </c>
      <c r="E1697">
        <v>1</v>
      </c>
      <c r="F1697" s="2">
        <v>44049</v>
      </c>
      <c r="G1697" t="s">
        <v>1039</v>
      </c>
      <c r="H1697">
        <v>3</v>
      </c>
      <c r="J1697">
        <v>1</v>
      </c>
      <c r="L1697" t="s">
        <v>1066</v>
      </c>
      <c r="M1697" s="2">
        <v>44049</v>
      </c>
      <c r="N1697">
        <v>10</v>
      </c>
    </row>
    <row r="1698" spans="1:14" x14ac:dyDescent="0.2">
      <c r="A1698">
        <v>10218</v>
      </c>
      <c r="B1698">
        <f>VLOOKUP(A1698,'CounselingRecords (Becki)'!$A:$C,3,FALSE)</f>
        <v>9012</v>
      </c>
      <c r="C1698">
        <v>95687</v>
      </c>
      <c r="D1698">
        <f t="shared" si="26"/>
        <v>241696</v>
      </c>
      <c r="E1698">
        <v>1</v>
      </c>
      <c r="F1698" s="2">
        <v>44026</v>
      </c>
      <c r="G1698" t="s">
        <v>1039</v>
      </c>
      <c r="H1698">
        <v>3</v>
      </c>
      <c r="J1698">
        <v>1</v>
      </c>
      <c r="L1698" t="s">
        <v>1066</v>
      </c>
      <c r="M1698" s="2">
        <v>44026</v>
      </c>
      <c r="N1698">
        <v>10</v>
      </c>
    </row>
    <row r="1699" spans="1:14" x14ac:dyDescent="0.2">
      <c r="A1699">
        <v>10218</v>
      </c>
      <c r="B1699">
        <f>VLOOKUP(A1699,'CounselingRecords (Becki)'!$A:$C,3,FALSE)</f>
        <v>9012</v>
      </c>
      <c r="C1699">
        <v>94980</v>
      </c>
      <c r="D1699">
        <f t="shared" si="26"/>
        <v>241697</v>
      </c>
      <c r="E1699">
        <v>1</v>
      </c>
      <c r="F1699" s="2">
        <v>44053</v>
      </c>
      <c r="G1699" t="s">
        <v>1039</v>
      </c>
      <c r="H1699">
        <v>3</v>
      </c>
      <c r="J1699">
        <v>1</v>
      </c>
      <c r="L1699" t="s">
        <v>1066</v>
      </c>
      <c r="M1699" s="2">
        <v>44053</v>
      </c>
      <c r="N1699">
        <v>10</v>
      </c>
    </row>
    <row r="1700" spans="1:14" x14ac:dyDescent="0.2">
      <c r="A1700">
        <v>10218</v>
      </c>
      <c r="B1700">
        <f>VLOOKUP(A1700,'CounselingRecords (Becki)'!$A:$C,3,FALSE)</f>
        <v>9012</v>
      </c>
      <c r="C1700">
        <v>94981</v>
      </c>
      <c r="D1700">
        <f t="shared" si="26"/>
        <v>241698</v>
      </c>
      <c r="E1700">
        <v>1</v>
      </c>
      <c r="F1700" s="2">
        <v>44084</v>
      </c>
      <c r="G1700" t="s">
        <v>1039</v>
      </c>
      <c r="H1700">
        <v>3</v>
      </c>
      <c r="J1700">
        <v>1</v>
      </c>
      <c r="L1700" t="s">
        <v>1066</v>
      </c>
      <c r="M1700" s="2">
        <v>44084</v>
      </c>
      <c r="N1700">
        <v>10</v>
      </c>
    </row>
    <row r="1701" spans="1:14" x14ac:dyDescent="0.2">
      <c r="A1701">
        <v>10207</v>
      </c>
      <c r="B1701">
        <f>VLOOKUP(A1701,'CounselingRecords (Becki)'!$A:$C,3,FALSE)</f>
        <v>9001</v>
      </c>
      <c r="C1701">
        <v>94953</v>
      </c>
      <c r="D1701">
        <f t="shared" si="26"/>
        <v>241699</v>
      </c>
      <c r="E1701">
        <v>1</v>
      </c>
      <c r="F1701" s="2">
        <v>44053</v>
      </c>
      <c r="G1701" t="s">
        <v>1039</v>
      </c>
      <c r="H1701">
        <v>3</v>
      </c>
      <c r="J1701">
        <v>1</v>
      </c>
      <c r="L1701" t="s">
        <v>1066</v>
      </c>
      <c r="M1701" s="2">
        <v>44053</v>
      </c>
      <c r="N1701">
        <v>10</v>
      </c>
    </row>
    <row r="1702" spans="1:14" x14ac:dyDescent="0.2">
      <c r="A1702">
        <v>10228</v>
      </c>
      <c r="B1702">
        <f>VLOOKUP(A1702,'CounselingRecords (Becki)'!$A:$C,3,FALSE)</f>
        <v>9021</v>
      </c>
      <c r="C1702">
        <v>94962</v>
      </c>
      <c r="D1702">
        <f t="shared" si="26"/>
        <v>241700</v>
      </c>
      <c r="E1702">
        <v>1</v>
      </c>
      <c r="F1702" s="2">
        <v>43963</v>
      </c>
      <c r="G1702" t="s">
        <v>1039</v>
      </c>
      <c r="H1702">
        <v>3</v>
      </c>
      <c r="J1702">
        <v>1</v>
      </c>
      <c r="K1702" t="s">
        <v>1757</v>
      </c>
      <c r="L1702" t="s">
        <v>1066</v>
      </c>
      <c r="M1702" s="2">
        <v>43963</v>
      </c>
      <c r="N1702">
        <v>10</v>
      </c>
    </row>
    <row r="1703" spans="1:14" x14ac:dyDescent="0.2">
      <c r="A1703">
        <v>10435</v>
      </c>
      <c r="B1703">
        <f>VLOOKUP(A1703,'CounselingRecords (Becki)'!$A:$C,3,FALSE)</f>
        <v>9214</v>
      </c>
      <c r="C1703">
        <v>96182</v>
      </c>
      <c r="D1703">
        <f t="shared" si="26"/>
        <v>241701</v>
      </c>
      <c r="E1703">
        <v>1</v>
      </c>
      <c r="F1703" s="2">
        <v>44104</v>
      </c>
      <c r="G1703" t="s">
        <v>1039</v>
      </c>
      <c r="H1703">
        <v>3</v>
      </c>
      <c r="J1703">
        <v>1</v>
      </c>
      <c r="L1703" t="s">
        <v>1066</v>
      </c>
      <c r="M1703" s="2">
        <v>44104</v>
      </c>
      <c r="N1703">
        <v>10</v>
      </c>
    </row>
    <row r="1704" spans="1:14" x14ac:dyDescent="0.2">
      <c r="A1704">
        <v>10228</v>
      </c>
      <c r="B1704">
        <f>VLOOKUP(A1704,'CounselingRecords (Becki)'!$A:$C,3,FALSE)</f>
        <v>9021</v>
      </c>
      <c r="C1704">
        <v>96180</v>
      </c>
      <c r="D1704">
        <f t="shared" si="26"/>
        <v>241702</v>
      </c>
      <c r="E1704">
        <v>1</v>
      </c>
      <c r="F1704" s="2">
        <v>44109</v>
      </c>
      <c r="G1704" t="s">
        <v>1039</v>
      </c>
      <c r="H1704">
        <v>3</v>
      </c>
      <c r="J1704">
        <v>1</v>
      </c>
      <c r="L1704" t="s">
        <v>1066</v>
      </c>
      <c r="M1704" s="2">
        <v>44109</v>
      </c>
      <c r="N1704">
        <v>10</v>
      </c>
    </row>
    <row r="1705" spans="1:14" x14ac:dyDescent="0.2">
      <c r="A1705">
        <v>10228</v>
      </c>
      <c r="B1705">
        <f>VLOOKUP(A1705,'CounselingRecords (Becki)'!$A:$C,3,FALSE)</f>
        <v>9021</v>
      </c>
      <c r="C1705">
        <v>96178</v>
      </c>
      <c r="D1705">
        <f t="shared" si="26"/>
        <v>241703</v>
      </c>
      <c r="E1705">
        <v>1</v>
      </c>
      <c r="F1705" s="2">
        <v>44105</v>
      </c>
      <c r="G1705" t="s">
        <v>1039</v>
      </c>
      <c r="H1705">
        <v>3</v>
      </c>
      <c r="J1705">
        <v>1</v>
      </c>
      <c r="L1705" t="s">
        <v>1066</v>
      </c>
      <c r="M1705" s="2">
        <v>44105</v>
      </c>
      <c r="N1705">
        <v>10</v>
      </c>
    </row>
    <row r="1706" spans="1:14" x14ac:dyDescent="0.2">
      <c r="A1706">
        <v>10228</v>
      </c>
      <c r="B1706">
        <f>VLOOKUP(A1706,'CounselingRecords (Becki)'!$A:$C,3,FALSE)</f>
        <v>9021</v>
      </c>
      <c r="C1706">
        <v>96174</v>
      </c>
      <c r="D1706">
        <f t="shared" si="26"/>
        <v>241704</v>
      </c>
      <c r="E1706">
        <v>1</v>
      </c>
      <c r="F1706" s="2">
        <v>44099</v>
      </c>
      <c r="G1706" t="s">
        <v>1039</v>
      </c>
      <c r="H1706">
        <v>3</v>
      </c>
      <c r="J1706">
        <v>1</v>
      </c>
      <c r="L1706" t="s">
        <v>1066</v>
      </c>
      <c r="M1706" s="2">
        <v>44099</v>
      </c>
      <c r="N1706">
        <v>10</v>
      </c>
    </row>
    <row r="1707" spans="1:14" x14ac:dyDescent="0.2">
      <c r="A1707">
        <v>10430</v>
      </c>
      <c r="B1707">
        <f>VLOOKUP(A1707,'CounselingRecords (Becki)'!$A:$C,3,FALSE)</f>
        <v>9210</v>
      </c>
      <c r="C1707">
        <v>96165</v>
      </c>
      <c r="D1707">
        <f t="shared" si="26"/>
        <v>241705</v>
      </c>
      <c r="E1707">
        <v>1</v>
      </c>
      <c r="F1707" s="2">
        <v>44102</v>
      </c>
      <c r="G1707" t="s">
        <v>1039</v>
      </c>
      <c r="H1707">
        <v>3</v>
      </c>
      <c r="J1707">
        <v>1</v>
      </c>
      <c r="L1707" t="s">
        <v>1066</v>
      </c>
      <c r="M1707" s="2">
        <v>44102</v>
      </c>
      <c r="N1707">
        <v>10</v>
      </c>
    </row>
    <row r="1708" spans="1:14" x14ac:dyDescent="0.2">
      <c r="A1708">
        <v>10431</v>
      </c>
      <c r="B1708">
        <f>VLOOKUP(A1708,'CounselingRecords (Becki)'!$A:$C,3,FALSE)</f>
        <v>9211</v>
      </c>
      <c r="C1708">
        <v>96167</v>
      </c>
      <c r="D1708">
        <f t="shared" si="26"/>
        <v>241706</v>
      </c>
      <c r="E1708">
        <v>1</v>
      </c>
      <c r="F1708" s="2">
        <v>44102</v>
      </c>
      <c r="G1708" t="s">
        <v>1039</v>
      </c>
      <c r="H1708">
        <v>3</v>
      </c>
      <c r="J1708">
        <v>1</v>
      </c>
      <c r="L1708" t="s">
        <v>1066</v>
      </c>
      <c r="M1708" s="2">
        <v>44102</v>
      </c>
      <c r="N1708">
        <v>10</v>
      </c>
    </row>
    <row r="1709" spans="1:14" x14ac:dyDescent="0.2">
      <c r="A1709">
        <v>10226</v>
      </c>
      <c r="B1709">
        <f>VLOOKUP(A1709,'CounselingRecords (Becki)'!$A:$C,3,FALSE)</f>
        <v>9020</v>
      </c>
      <c r="C1709">
        <v>96170</v>
      </c>
      <c r="D1709">
        <f t="shared" si="26"/>
        <v>241707</v>
      </c>
      <c r="E1709">
        <v>1</v>
      </c>
      <c r="F1709" s="2">
        <v>44103</v>
      </c>
      <c r="G1709" t="s">
        <v>1039</v>
      </c>
      <c r="H1709">
        <v>3</v>
      </c>
      <c r="J1709">
        <v>1</v>
      </c>
      <c r="L1709" t="s">
        <v>1066</v>
      </c>
      <c r="M1709" s="2">
        <v>44103</v>
      </c>
      <c r="N1709">
        <v>10</v>
      </c>
    </row>
    <row r="1710" spans="1:14" x14ac:dyDescent="0.2">
      <c r="A1710">
        <v>10434</v>
      </c>
      <c r="B1710">
        <f>VLOOKUP(A1710,'CounselingRecords (Becki)'!$A:$C,3,FALSE)</f>
        <v>9213</v>
      </c>
      <c r="C1710">
        <v>96172</v>
      </c>
      <c r="D1710">
        <f t="shared" si="26"/>
        <v>241708</v>
      </c>
      <c r="E1710">
        <v>1</v>
      </c>
      <c r="F1710" s="2">
        <v>44106</v>
      </c>
      <c r="G1710" t="s">
        <v>1039</v>
      </c>
      <c r="H1710">
        <v>3</v>
      </c>
      <c r="J1710">
        <v>1</v>
      </c>
      <c r="L1710" t="s">
        <v>1066</v>
      </c>
      <c r="M1710" s="2">
        <v>44106</v>
      </c>
      <c r="N1710">
        <v>10</v>
      </c>
    </row>
    <row r="1711" spans="1:14" x14ac:dyDescent="0.2">
      <c r="A1711">
        <v>10358</v>
      </c>
      <c r="B1711">
        <f>VLOOKUP(A1711,'CounselingRecords (Becki)'!$A:$C,3,FALSE)</f>
        <v>9148</v>
      </c>
      <c r="C1711">
        <v>96148</v>
      </c>
      <c r="D1711">
        <f t="shared" si="26"/>
        <v>241709</v>
      </c>
      <c r="E1711">
        <v>1</v>
      </c>
      <c r="F1711" s="2">
        <v>44090</v>
      </c>
      <c r="G1711" t="s">
        <v>1039</v>
      </c>
      <c r="H1711">
        <v>3</v>
      </c>
      <c r="J1711">
        <v>1</v>
      </c>
      <c r="L1711" t="s">
        <v>1066</v>
      </c>
      <c r="M1711" s="2">
        <v>44090</v>
      </c>
      <c r="N1711">
        <v>5</v>
      </c>
    </row>
    <row r="1712" spans="1:14" x14ac:dyDescent="0.2">
      <c r="A1712">
        <v>10423</v>
      </c>
      <c r="B1712">
        <f>VLOOKUP(A1712,'CounselingRecords (Becki)'!$A:$C,3,FALSE)</f>
        <v>9205</v>
      </c>
      <c r="C1712">
        <v>96151</v>
      </c>
      <c r="D1712">
        <f t="shared" si="26"/>
        <v>241710</v>
      </c>
      <c r="E1712">
        <v>1</v>
      </c>
      <c r="F1712" s="2">
        <v>44090</v>
      </c>
      <c r="G1712" t="s">
        <v>1039</v>
      </c>
      <c r="H1712">
        <v>3</v>
      </c>
      <c r="J1712">
        <v>1</v>
      </c>
      <c r="L1712" t="s">
        <v>1066</v>
      </c>
      <c r="M1712" s="2">
        <v>44090</v>
      </c>
      <c r="N1712">
        <v>5</v>
      </c>
    </row>
    <row r="1713" spans="1:14" x14ac:dyDescent="0.2">
      <c r="A1713">
        <v>10379</v>
      </c>
      <c r="B1713">
        <f>VLOOKUP(A1713,'CounselingRecords (Becki)'!$A:$C,3,FALSE)</f>
        <v>9166</v>
      </c>
      <c r="C1713">
        <v>96157</v>
      </c>
      <c r="D1713">
        <f t="shared" si="26"/>
        <v>241711</v>
      </c>
      <c r="E1713">
        <v>1</v>
      </c>
      <c r="F1713" s="2">
        <v>44098</v>
      </c>
      <c r="G1713" t="s">
        <v>1039</v>
      </c>
      <c r="H1713">
        <v>3</v>
      </c>
      <c r="J1713">
        <v>1</v>
      </c>
      <c r="L1713" t="s">
        <v>1066</v>
      </c>
      <c r="M1713" s="2">
        <v>44098</v>
      </c>
      <c r="N1713">
        <v>10</v>
      </c>
    </row>
    <row r="1714" spans="1:14" x14ac:dyDescent="0.2">
      <c r="A1714">
        <v>10379</v>
      </c>
      <c r="B1714">
        <f>VLOOKUP(A1714,'CounselingRecords (Becki)'!$A:$C,3,FALSE)</f>
        <v>9166</v>
      </c>
      <c r="C1714">
        <v>96159</v>
      </c>
      <c r="D1714">
        <f t="shared" si="26"/>
        <v>241712</v>
      </c>
      <c r="E1714">
        <v>1</v>
      </c>
      <c r="F1714" s="2">
        <v>44090</v>
      </c>
      <c r="G1714" t="s">
        <v>1039</v>
      </c>
      <c r="H1714">
        <v>3</v>
      </c>
      <c r="J1714">
        <v>1</v>
      </c>
      <c r="L1714" t="s">
        <v>1066</v>
      </c>
      <c r="M1714" s="2">
        <v>44090</v>
      </c>
      <c r="N1714">
        <v>5</v>
      </c>
    </row>
    <row r="1715" spans="1:14" x14ac:dyDescent="0.2">
      <c r="A1715">
        <v>10428</v>
      </c>
      <c r="B1715">
        <f>VLOOKUP(A1715,'CounselingRecords (Becki)'!$A:$C,3,FALSE)</f>
        <v>9208</v>
      </c>
      <c r="C1715">
        <v>96161</v>
      </c>
      <c r="D1715">
        <f t="shared" si="26"/>
        <v>241713</v>
      </c>
      <c r="E1715">
        <v>1</v>
      </c>
      <c r="F1715" s="2">
        <v>44099</v>
      </c>
      <c r="G1715" t="s">
        <v>1039</v>
      </c>
      <c r="H1715">
        <v>3</v>
      </c>
      <c r="J1715">
        <v>1</v>
      </c>
      <c r="L1715" t="s">
        <v>1066</v>
      </c>
      <c r="M1715" s="2">
        <v>44099</v>
      </c>
      <c r="N1715">
        <v>10</v>
      </c>
    </row>
    <row r="1716" spans="1:14" x14ac:dyDescent="0.2">
      <c r="A1716">
        <v>10314</v>
      </c>
      <c r="B1716">
        <f>VLOOKUP(A1716,'CounselingRecords (Becki)'!$A:$C,3,FALSE)</f>
        <v>9106</v>
      </c>
      <c r="C1716">
        <v>96137</v>
      </c>
      <c r="D1716">
        <f t="shared" si="26"/>
        <v>241714</v>
      </c>
      <c r="E1716">
        <v>1</v>
      </c>
      <c r="F1716" s="2">
        <v>44084</v>
      </c>
      <c r="G1716" t="s">
        <v>1039</v>
      </c>
      <c r="H1716">
        <v>3</v>
      </c>
      <c r="J1716">
        <v>1</v>
      </c>
      <c r="L1716" t="s">
        <v>1066</v>
      </c>
      <c r="M1716" s="2">
        <v>44084</v>
      </c>
      <c r="N1716">
        <v>10</v>
      </c>
    </row>
    <row r="1717" spans="1:14" x14ac:dyDescent="0.2">
      <c r="A1717">
        <v>10249</v>
      </c>
      <c r="B1717">
        <f>VLOOKUP(A1717,'CounselingRecords (Becki)'!$A:$C,3,FALSE)</f>
        <v>9042</v>
      </c>
      <c r="C1717">
        <v>96125</v>
      </c>
      <c r="D1717">
        <f t="shared" si="26"/>
        <v>241715</v>
      </c>
      <c r="E1717">
        <v>1</v>
      </c>
      <c r="F1717" s="2">
        <v>44064</v>
      </c>
      <c r="G1717" t="s">
        <v>1039</v>
      </c>
      <c r="H1717">
        <v>3</v>
      </c>
      <c r="J1717">
        <v>1</v>
      </c>
      <c r="L1717" t="s">
        <v>1066</v>
      </c>
      <c r="M1717" s="2">
        <v>44064</v>
      </c>
      <c r="N1717">
        <v>10</v>
      </c>
    </row>
    <row r="1718" spans="1:14" x14ac:dyDescent="0.2">
      <c r="A1718">
        <v>10314</v>
      </c>
      <c r="B1718">
        <f>VLOOKUP(A1718,'CounselingRecords (Becki)'!$A:$C,3,FALSE)</f>
        <v>9106</v>
      </c>
      <c r="C1718">
        <v>96126</v>
      </c>
      <c r="D1718">
        <f t="shared" si="26"/>
        <v>241716</v>
      </c>
      <c r="E1718">
        <v>1</v>
      </c>
      <c r="F1718" s="2">
        <v>44069</v>
      </c>
      <c r="G1718" t="s">
        <v>1039</v>
      </c>
      <c r="H1718">
        <v>3</v>
      </c>
      <c r="J1718">
        <v>1</v>
      </c>
      <c r="K1718" t="s">
        <v>1758</v>
      </c>
      <c r="L1718" t="s">
        <v>1066</v>
      </c>
      <c r="M1718" s="2">
        <v>44069</v>
      </c>
      <c r="N1718">
        <v>60</v>
      </c>
    </row>
    <row r="1719" spans="1:14" x14ac:dyDescent="0.2">
      <c r="A1719">
        <v>10284</v>
      </c>
      <c r="B1719">
        <f>VLOOKUP(A1719,'CounselingRecords (Becki)'!$A:$C,3,FALSE)</f>
        <v>9076</v>
      </c>
      <c r="C1719">
        <v>96123</v>
      </c>
      <c r="D1719">
        <f t="shared" si="26"/>
        <v>241717</v>
      </c>
      <c r="E1719">
        <v>1</v>
      </c>
      <c r="F1719" s="2">
        <v>44067</v>
      </c>
      <c r="G1719" t="s">
        <v>1039</v>
      </c>
      <c r="H1719">
        <v>3</v>
      </c>
      <c r="J1719">
        <v>1</v>
      </c>
      <c r="L1719" t="s">
        <v>1066</v>
      </c>
      <c r="M1719" s="2">
        <v>44067</v>
      </c>
      <c r="N1719">
        <v>10</v>
      </c>
    </row>
    <row r="1720" spans="1:14" x14ac:dyDescent="0.2">
      <c r="A1720">
        <v>10386</v>
      </c>
      <c r="B1720">
        <f>VLOOKUP(A1720,'CounselingRecords (Becki)'!$A:$C,3,FALSE)</f>
        <v>9172</v>
      </c>
      <c r="C1720">
        <v>96130</v>
      </c>
      <c r="D1720">
        <f t="shared" si="26"/>
        <v>241718</v>
      </c>
      <c r="E1720">
        <v>1</v>
      </c>
      <c r="F1720" s="2">
        <v>44067</v>
      </c>
      <c r="G1720" t="s">
        <v>1039</v>
      </c>
      <c r="H1720">
        <v>3</v>
      </c>
      <c r="J1720">
        <v>1</v>
      </c>
      <c r="L1720" t="s">
        <v>1066</v>
      </c>
      <c r="M1720" s="2">
        <v>44067</v>
      </c>
      <c r="N1720">
        <v>10</v>
      </c>
    </row>
    <row r="1721" spans="1:14" x14ac:dyDescent="0.2">
      <c r="A1721">
        <v>10314</v>
      </c>
      <c r="B1721">
        <f>VLOOKUP(A1721,'CounselingRecords (Becki)'!$A:$C,3,FALSE)</f>
        <v>9106</v>
      </c>
      <c r="C1721">
        <v>96135</v>
      </c>
      <c r="D1721">
        <f t="shared" si="26"/>
        <v>241719</v>
      </c>
      <c r="E1721">
        <v>1</v>
      </c>
      <c r="F1721" s="2">
        <v>44084</v>
      </c>
      <c r="G1721" t="s">
        <v>1039</v>
      </c>
      <c r="H1721">
        <v>3</v>
      </c>
      <c r="J1721">
        <v>1</v>
      </c>
      <c r="L1721" t="s">
        <v>1066</v>
      </c>
      <c r="M1721" s="2">
        <v>44084</v>
      </c>
      <c r="N1721">
        <v>10</v>
      </c>
    </row>
    <row r="1722" spans="1:14" x14ac:dyDescent="0.2">
      <c r="A1722">
        <v>10386</v>
      </c>
      <c r="B1722">
        <f>VLOOKUP(A1722,'CounselingRecords (Becki)'!$A:$C,3,FALSE)</f>
        <v>9172</v>
      </c>
      <c r="C1722">
        <v>96132</v>
      </c>
      <c r="D1722">
        <f t="shared" si="26"/>
        <v>241720</v>
      </c>
      <c r="E1722">
        <v>1</v>
      </c>
      <c r="F1722" s="2">
        <v>44074</v>
      </c>
      <c r="G1722" t="s">
        <v>1039</v>
      </c>
      <c r="H1722">
        <v>3</v>
      </c>
      <c r="J1722">
        <v>1</v>
      </c>
      <c r="L1722" t="s">
        <v>1066</v>
      </c>
      <c r="M1722" s="2">
        <v>44074</v>
      </c>
      <c r="N1722">
        <v>10</v>
      </c>
    </row>
    <row r="1723" spans="1:14" x14ac:dyDescent="0.2">
      <c r="A1723">
        <v>10418</v>
      </c>
      <c r="B1723">
        <f>VLOOKUP(A1723,'CounselingRecords (Becki)'!$A:$C,3,FALSE)</f>
        <v>9200</v>
      </c>
      <c r="C1723">
        <v>96145</v>
      </c>
      <c r="D1723">
        <f t="shared" si="26"/>
        <v>241721</v>
      </c>
      <c r="E1723">
        <v>1</v>
      </c>
      <c r="F1723" s="2">
        <v>44090</v>
      </c>
      <c r="G1723" t="s">
        <v>1039</v>
      </c>
      <c r="H1723">
        <v>3</v>
      </c>
      <c r="J1723">
        <v>1</v>
      </c>
      <c r="L1723" t="s">
        <v>1066</v>
      </c>
      <c r="M1723" s="2">
        <v>44090</v>
      </c>
      <c r="N1723">
        <v>10</v>
      </c>
    </row>
    <row r="1724" spans="1:14" x14ac:dyDescent="0.2">
      <c r="A1724">
        <v>10268</v>
      </c>
      <c r="B1724">
        <f>VLOOKUP(A1724,'CounselingRecords (Becki)'!$A:$C,3,FALSE)</f>
        <v>9061</v>
      </c>
      <c r="C1724">
        <v>96141</v>
      </c>
      <c r="D1724">
        <f t="shared" si="26"/>
        <v>241722</v>
      </c>
      <c r="E1724">
        <v>1</v>
      </c>
      <c r="F1724" s="2">
        <v>44169</v>
      </c>
      <c r="G1724" t="s">
        <v>1039</v>
      </c>
      <c r="H1724">
        <v>3</v>
      </c>
      <c r="J1724">
        <v>1</v>
      </c>
      <c r="L1724" t="s">
        <v>1066</v>
      </c>
      <c r="M1724" s="2">
        <v>44169</v>
      </c>
      <c r="N1724">
        <v>5</v>
      </c>
    </row>
    <row r="1725" spans="1:14" x14ac:dyDescent="0.2">
      <c r="A1725">
        <v>10415</v>
      </c>
      <c r="B1725">
        <f>VLOOKUP(A1725,'CounselingRecords (Becki)'!$A:$C,3,FALSE)</f>
        <v>9197</v>
      </c>
      <c r="C1725">
        <v>96139</v>
      </c>
      <c r="D1725">
        <f t="shared" si="26"/>
        <v>241723</v>
      </c>
      <c r="E1725">
        <v>1</v>
      </c>
      <c r="F1725" s="2">
        <v>44084</v>
      </c>
      <c r="G1725" t="s">
        <v>1039</v>
      </c>
      <c r="H1725">
        <v>3</v>
      </c>
      <c r="J1725">
        <v>1</v>
      </c>
      <c r="L1725" t="s">
        <v>1066</v>
      </c>
      <c r="M1725" s="2">
        <v>44084</v>
      </c>
      <c r="N1725">
        <v>10</v>
      </c>
    </row>
    <row r="1726" spans="1:14" x14ac:dyDescent="0.2">
      <c r="A1726">
        <v>10313</v>
      </c>
      <c r="B1726">
        <f>VLOOKUP(A1726,'CounselingRecords (Becki)'!$A:$C,3,FALSE)</f>
        <v>9105</v>
      </c>
      <c r="C1726">
        <v>95561</v>
      </c>
      <c r="D1726">
        <f t="shared" si="26"/>
        <v>241724</v>
      </c>
      <c r="E1726">
        <v>1</v>
      </c>
      <c r="F1726" s="2">
        <v>44033</v>
      </c>
      <c r="G1726" t="s">
        <v>1039</v>
      </c>
      <c r="H1726">
        <v>3</v>
      </c>
      <c r="J1726">
        <v>1</v>
      </c>
      <c r="L1726" t="s">
        <v>1066</v>
      </c>
      <c r="M1726" s="2">
        <v>44033</v>
      </c>
      <c r="N1726">
        <v>5</v>
      </c>
    </row>
    <row r="1727" spans="1:14" x14ac:dyDescent="0.2">
      <c r="A1727">
        <v>10356</v>
      </c>
      <c r="B1727">
        <f>VLOOKUP(A1727,'CounselingRecords (Becki)'!$A:$C,3,FALSE)</f>
        <v>9146</v>
      </c>
      <c r="C1727">
        <v>95555</v>
      </c>
      <c r="D1727">
        <f t="shared" si="26"/>
        <v>241725</v>
      </c>
      <c r="E1727">
        <v>1</v>
      </c>
      <c r="F1727" s="2">
        <v>44035</v>
      </c>
      <c r="G1727" t="s">
        <v>1039</v>
      </c>
      <c r="H1727">
        <v>3</v>
      </c>
      <c r="J1727">
        <v>1</v>
      </c>
      <c r="L1727" t="s">
        <v>1066</v>
      </c>
      <c r="M1727" s="2">
        <v>44035</v>
      </c>
      <c r="N1727">
        <v>10</v>
      </c>
    </row>
    <row r="1728" spans="1:14" x14ac:dyDescent="0.2">
      <c r="A1728">
        <v>10356</v>
      </c>
      <c r="B1728">
        <f>VLOOKUP(A1728,'CounselingRecords (Becki)'!$A:$C,3,FALSE)</f>
        <v>9146</v>
      </c>
      <c r="C1728">
        <v>95559</v>
      </c>
      <c r="D1728">
        <f t="shared" si="26"/>
        <v>241726</v>
      </c>
      <c r="E1728">
        <v>1</v>
      </c>
      <c r="F1728" s="2">
        <v>44036</v>
      </c>
      <c r="G1728" t="s">
        <v>1039</v>
      </c>
      <c r="H1728">
        <v>3</v>
      </c>
      <c r="J1728">
        <v>1</v>
      </c>
      <c r="L1728" t="s">
        <v>1066</v>
      </c>
      <c r="M1728" s="2">
        <v>44036</v>
      </c>
      <c r="N1728">
        <v>10</v>
      </c>
    </row>
    <row r="1729" spans="1:14" x14ac:dyDescent="0.2">
      <c r="A1729">
        <v>10356</v>
      </c>
      <c r="B1729">
        <f>VLOOKUP(A1729,'CounselingRecords (Becki)'!$A:$C,3,FALSE)</f>
        <v>9146</v>
      </c>
      <c r="C1729">
        <v>95557</v>
      </c>
      <c r="D1729">
        <f t="shared" si="26"/>
        <v>241727</v>
      </c>
      <c r="E1729">
        <v>1</v>
      </c>
      <c r="F1729" s="2">
        <v>44036</v>
      </c>
      <c r="G1729" t="s">
        <v>1039</v>
      </c>
      <c r="H1729">
        <v>3</v>
      </c>
      <c r="J1729">
        <v>1</v>
      </c>
      <c r="L1729" t="s">
        <v>1066</v>
      </c>
      <c r="M1729" s="2">
        <v>44036</v>
      </c>
      <c r="N1729">
        <v>10</v>
      </c>
    </row>
    <row r="1730" spans="1:14" x14ac:dyDescent="0.2">
      <c r="A1730">
        <v>10355</v>
      </c>
      <c r="B1730">
        <f>VLOOKUP(A1730,'CounselingRecords (Becki)'!$A:$C,3,FALSE)</f>
        <v>9145</v>
      </c>
      <c r="C1730">
        <v>95553</v>
      </c>
      <c r="D1730">
        <f t="shared" si="26"/>
        <v>241728</v>
      </c>
      <c r="E1730">
        <v>1</v>
      </c>
      <c r="F1730" s="2">
        <v>44036</v>
      </c>
      <c r="G1730" t="s">
        <v>1039</v>
      </c>
      <c r="H1730">
        <v>3</v>
      </c>
      <c r="J1730">
        <v>1</v>
      </c>
      <c r="L1730" t="s">
        <v>1066</v>
      </c>
      <c r="M1730" s="2">
        <v>44036</v>
      </c>
      <c r="N1730">
        <v>10</v>
      </c>
    </row>
    <row r="1731" spans="1:14" x14ac:dyDescent="0.2">
      <c r="A1731">
        <v>10355</v>
      </c>
      <c r="B1731">
        <f>VLOOKUP(A1731,'CounselingRecords (Becki)'!$A:$C,3,FALSE)</f>
        <v>9145</v>
      </c>
      <c r="C1731">
        <v>95551</v>
      </c>
      <c r="D1731">
        <f t="shared" si="26"/>
        <v>241729</v>
      </c>
      <c r="E1731">
        <v>1</v>
      </c>
      <c r="F1731" s="2">
        <v>44036</v>
      </c>
      <c r="G1731" t="s">
        <v>1039</v>
      </c>
      <c r="H1731">
        <v>3</v>
      </c>
      <c r="J1731">
        <v>1</v>
      </c>
      <c r="L1731" t="s">
        <v>1066</v>
      </c>
      <c r="M1731" s="2">
        <v>44036</v>
      </c>
      <c r="N1731">
        <v>10</v>
      </c>
    </row>
    <row r="1732" spans="1:14" x14ac:dyDescent="0.2">
      <c r="A1732">
        <v>10328</v>
      </c>
      <c r="B1732">
        <f>VLOOKUP(A1732,'CounselingRecords (Becki)'!$A:$C,3,FALSE)</f>
        <v>9120</v>
      </c>
      <c r="C1732">
        <v>95722</v>
      </c>
      <c r="D1732">
        <f t="shared" ref="D1732:D1795" si="27">D1731+1</f>
        <v>241730</v>
      </c>
      <c r="E1732">
        <v>1</v>
      </c>
      <c r="F1732" s="2">
        <v>44040</v>
      </c>
      <c r="G1732" t="s">
        <v>1039</v>
      </c>
      <c r="H1732">
        <v>3</v>
      </c>
      <c r="J1732">
        <v>1</v>
      </c>
      <c r="L1732" t="s">
        <v>1066</v>
      </c>
      <c r="M1732" s="2">
        <v>44040</v>
      </c>
      <c r="N1732">
        <v>10</v>
      </c>
    </row>
    <row r="1733" spans="1:14" x14ac:dyDescent="0.2">
      <c r="A1733">
        <v>10328</v>
      </c>
      <c r="B1733">
        <f>VLOOKUP(A1733,'CounselingRecords (Becki)'!$A:$C,3,FALSE)</f>
        <v>9120</v>
      </c>
      <c r="C1733">
        <v>95720</v>
      </c>
      <c r="D1733">
        <f t="shared" si="27"/>
        <v>241731</v>
      </c>
      <c r="E1733">
        <v>1</v>
      </c>
      <c r="F1733" s="2">
        <v>44035</v>
      </c>
      <c r="G1733" t="s">
        <v>1039</v>
      </c>
      <c r="H1733">
        <v>3</v>
      </c>
      <c r="J1733">
        <v>1</v>
      </c>
      <c r="L1733" t="s">
        <v>1066</v>
      </c>
      <c r="M1733" s="2">
        <v>44035</v>
      </c>
      <c r="N1733">
        <v>15</v>
      </c>
    </row>
    <row r="1734" spans="1:14" x14ac:dyDescent="0.2">
      <c r="A1734">
        <v>10328</v>
      </c>
      <c r="B1734">
        <f>VLOOKUP(A1734,'CounselingRecords (Becki)'!$A:$C,3,FALSE)</f>
        <v>9120</v>
      </c>
      <c r="C1734">
        <v>95718</v>
      </c>
      <c r="D1734">
        <f t="shared" si="27"/>
        <v>241732</v>
      </c>
      <c r="E1734">
        <v>1</v>
      </c>
      <c r="F1734" s="2">
        <v>44040</v>
      </c>
      <c r="G1734" t="s">
        <v>1039</v>
      </c>
      <c r="H1734">
        <v>3</v>
      </c>
      <c r="J1734">
        <v>1</v>
      </c>
      <c r="L1734" t="s">
        <v>1066</v>
      </c>
      <c r="M1734" s="2">
        <v>44040</v>
      </c>
      <c r="N1734">
        <v>10</v>
      </c>
    </row>
    <row r="1735" spans="1:14" x14ac:dyDescent="0.2">
      <c r="A1735">
        <v>10328</v>
      </c>
      <c r="B1735">
        <f>VLOOKUP(A1735,'CounselingRecords (Becki)'!$A:$C,3,FALSE)</f>
        <v>9120</v>
      </c>
      <c r="C1735">
        <v>95716</v>
      </c>
      <c r="D1735">
        <f t="shared" si="27"/>
        <v>241733</v>
      </c>
      <c r="E1735">
        <v>1</v>
      </c>
      <c r="F1735" s="2">
        <v>44032</v>
      </c>
      <c r="G1735" t="s">
        <v>1039</v>
      </c>
      <c r="H1735">
        <v>3</v>
      </c>
      <c r="J1735">
        <v>1</v>
      </c>
      <c r="L1735" t="s">
        <v>1066</v>
      </c>
      <c r="M1735" s="2">
        <v>44032</v>
      </c>
      <c r="N1735">
        <v>10</v>
      </c>
    </row>
    <row r="1736" spans="1:14" x14ac:dyDescent="0.2">
      <c r="A1736">
        <v>10299</v>
      </c>
      <c r="B1736">
        <f>VLOOKUP(A1736,'CounselingRecords (Becki)'!$A:$C,3,FALSE)</f>
        <v>9091</v>
      </c>
      <c r="C1736">
        <v>95714</v>
      </c>
      <c r="D1736">
        <f t="shared" si="27"/>
        <v>241734</v>
      </c>
      <c r="E1736">
        <v>1</v>
      </c>
      <c r="F1736" s="2">
        <v>44049</v>
      </c>
      <c r="G1736" t="s">
        <v>1039</v>
      </c>
      <c r="H1736">
        <v>3</v>
      </c>
      <c r="J1736">
        <v>1</v>
      </c>
      <c r="L1736" t="s">
        <v>1066</v>
      </c>
      <c r="M1736" s="2">
        <v>44049</v>
      </c>
      <c r="N1736">
        <v>10</v>
      </c>
    </row>
    <row r="1737" spans="1:14" x14ac:dyDescent="0.2">
      <c r="A1737">
        <v>10299</v>
      </c>
      <c r="B1737">
        <f>VLOOKUP(A1737,'CounselingRecords (Becki)'!$A:$C,3,FALSE)</f>
        <v>9091</v>
      </c>
      <c r="C1737">
        <v>95712</v>
      </c>
      <c r="D1737">
        <f t="shared" si="27"/>
        <v>241735</v>
      </c>
      <c r="E1737">
        <v>1</v>
      </c>
      <c r="F1737" s="2">
        <v>44046</v>
      </c>
      <c r="G1737" t="s">
        <v>1039</v>
      </c>
      <c r="H1737">
        <v>3</v>
      </c>
      <c r="J1737">
        <v>1</v>
      </c>
      <c r="L1737" t="s">
        <v>1066</v>
      </c>
      <c r="M1737" s="2">
        <v>44046</v>
      </c>
      <c r="N1737">
        <v>10</v>
      </c>
    </row>
    <row r="1738" spans="1:14" x14ac:dyDescent="0.2">
      <c r="A1738">
        <v>10353</v>
      </c>
      <c r="B1738">
        <f>VLOOKUP(A1738,'CounselingRecords (Becki)'!$A:$C,3,FALSE)</f>
        <v>9144</v>
      </c>
      <c r="C1738">
        <v>95701</v>
      </c>
      <c r="D1738">
        <f t="shared" si="27"/>
        <v>241736</v>
      </c>
      <c r="E1738">
        <v>1</v>
      </c>
      <c r="F1738" s="2">
        <v>44033</v>
      </c>
      <c r="G1738" t="s">
        <v>1039</v>
      </c>
      <c r="H1738">
        <v>3</v>
      </c>
      <c r="J1738">
        <v>1</v>
      </c>
      <c r="L1738" t="s">
        <v>1066</v>
      </c>
      <c r="M1738" s="2">
        <v>44033</v>
      </c>
      <c r="N1738">
        <v>20</v>
      </c>
    </row>
    <row r="1739" spans="1:14" x14ac:dyDescent="0.2">
      <c r="A1739">
        <v>10299</v>
      </c>
      <c r="B1739">
        <f>VLOOKUP(A1739,'CounselingRecords (Becki)'!$A:$C,3,FALSE)</f>
        <v>9091</v>
      </c>
      <c r="C1739">
        <v>95710</v>
      </c>
      <c r="D1739">
        <f t="shared" si="27"/>
        <v>241737</v>
      </c>
      <c r="E1739">
        <v>1</v>
      </c>
      <c r="F1739" s="2">
        <v>44043</v>
      </c>
      <c r="G1739" t="s">
        <v>1039</v>
      </c>
      <c r="H1739">
        <v>3</v>
      </c>
      <c r="J1739">
        <v>1</v>
      </c>
      <c r="L1739" t="s">
        <v>1066</v>
      </c>
      <c r="M1739" s="2">
        <v>44043</v>
      </c>
      <c r="N1739">
        <v>10</v>
      </c>
    </row>
    <row r="1740" spans="1:14" x14ac:dyDescent="0.2">
      <c r="A1740">
        <v>10353</v>
      </c>
      <c r="B1740">
        <f>VLOOKUP(A1740,'CounselingRecords (Becki)'!$A:$C,3,FALSE)</f>
        <v>9144</v>
      </c>
      <c r="C1740">
        <v>95704</v>
      </c>
      <c r="D1740">
        <f t="shared" si="27"/>
        <v>241738</v>
      </c>
      <c r="E1740">
        <v>1</v>
      </c>
      <c r="F1740" s="2">
        <v>44040</v>
      </c>
      <c r="G1740" t="s">
        <v>1039</v>
      </c>
      <c r="H1740">
        <v>3</v>
      </c>
      <c r="J1740">
        <v>1</v>
      </c>
      <c r="L1740" t="s">
        <v>1066</v>
      </c>
      <c r="M1740" s="2">
        <v>44040</v>
      </c>
      <c r="N1740">
        <v>20</v>
      </c>
    </row>
    <row r="1741" spans="1:14" x14ac:dyDescent="0.2">
      <c r="A1741">
        <v>10376</v>
      </c>
      <c r="B1741">
        <f>VLOOKUP(A1741,'CounselingRecords (Becki)'!$A:$C,3,FALSE)</f>
        <v>9163</v>
      </c>
      <c r="C1741">
        <v>95706</v>
      </c>
      <c r="D1741">
        <f t="shared" si="27"/>
        <v>241739</v>
      </c>
      <c r="E1741">
        <v>1</v>
      </c>
      <c r="F1741" s="2">
        <v>44040</v>
      </c>
      <c r="G1741" t="s">
        <v>1039</v>
      </c>
      <c r="H1741">
        <v>3</v>
      </c>
      <c r="J1741">
        <v>1</v>
      </c>
      <c r="L1741" t="s">
        <v>1066</v>
      </c>
      <c r="M1741" s="2">
        <v>44040</v>
      </c>
      <c r="N1741">
        <v>10</v>
      </c>
    </row>
    <row r="1742" spans="1:14" x14ac:dyDescent="0.2">
      <c r="A1742">
        <v>10377</v>
      </c>
      <c r="B1742">
        <f>VLOOKUP(A1742,'CounselingRecords (Becki)'!$A:$C,3,FALSE)</f>
        <v>9164</v>
      </c>
      <c r="C1742">
        <v>95708</v>
      </c>
      <c r="D1742">
        <f t="shared" si="27"/>
        <v>241740</v>
      </c>
      <c r="E1742">
        <v>1</v>
      </c>
      <c r="F1742" s="2">
        <v>44040</v>
      </c>
      <c r="G1742" t="s">
        <v>1039</v>
      </c>
      <c r="H1742">
        <v>3</v>
      </c>
      <c r="J1742">
        <v>1</v>
      </c>
      <c r="L1742" t="s">
        <v>1066</v>
      </c>
      <c r="M1742" s="2">
        <v>44040</v>
      </c>
      <c r="N1742">
        <v>10</v>
      </c>
    </row>
    <row r="1743" spans="1:14" x14ac:dyDescent="0.2">
      <c r="A1743">
        <v>10344</v>
      </c>
      <c r="B1743">
        <f>VLOOKUP(A1743,'CounselingRecords (Becki)'!$A:$C,3,FALSE)</f>
        <v>9136</v>
      </c>
      <c r="C1743">
        <v>95699</v>
      </c>
      <c r="D1743">
        <f t="shared" si="27"/>
        <v>241741</v>
      </c>
      <c r="E1743">
        <v>1</v>
      </c>
      <c r="F1743" s="2">
        <v>44032</v>
      </c>
      <c r="G1743" t="s">
        <v>1039</v>
      </c>
      <c r="H1743">
        <v>3</v>
      </c>
      <c r="J1743">
        <v>1</v>
      </c>
      <c r="L1743" t="s">
        <v>1066</v>
      </c>
      <c r="M1743" s="2">
        <v>44032</v>
      </c>
      <c r="N1743">
        <v>10</v>
      </c>
    </row>
    <row r="1744" spans="1:14" x14ac:dyDescent="0.2">
      <c r="A1744">
        <v>10288</v>
      </c>
      <c r="B1744">
        <f>VLOOKUP(A1744,'CounselingRecords (Becki)'!$A:$C,3,FALSE)</f>
        <v>9080</v>
      </c>
      <c r="C1744">
        <v>96034</v>
      </c>
      <c r="D1744">
        <f t="shared" si="27"/>
        <v>241742</v>
      </c>
      <c r="E1744">
        <v>1</v>
      </c>
      <c r="F1744" s="2">
        <v>44061</v>
      </c>
      <c r="G1744" t="s">
        <v>1039</v>
      </c>
      <c r="H1744">
        <v>3</v>
      </c>
      <c r="J1744">
        <v>1</v>
      </c>
      <c r="L1744" t="s">
        <v>1066</v>
      </c>
      <c r="M1744" s="2">
        <v>44061</v>
      </c>
      <c r="N1744">
        <v>10</v>
      </c>
    </row>
    <row r="1745" spans="1:14" x14ac:dyDescent="0.2">
      <c r="A1745">
        <v>10375</v>
      </c>
      <c r="B1745">
        <f>VLOOKUP(A1745,'CounselingRecords (Becki)'!$A:$C,3,FALSE)</f>
        <v>9162</v>
      </c>
      <c r="C1745">
        <v>95697</v>
      </c>
      <c r="D1745">
        <f t="shared" si="27"/>
        <v>241743</v>
      </c>
      <c r="E1745">
        <v>1</v>
      </c>
      <c r="F1745" s="2">
        <v>44029</v>
      </c>
      <c r="G1745" t="s">
        <v>1039</v>
      </c>
      <c r="H1745">
        <v>3</v>
      </c>
      <c r="J1745">
        <v>1</v>
      </c>
      <c r="L1745" t="s">
        <v>1066</v>
      </c>
      <c r="M1745" s="2">
        <v>44029</v>
      </c>
      <c r="N1745">
        <v>10</v>
      </c>
    </row>
    <row r="1746" spans="1:14" x14ac:dyDescent="0.2">
      <c r="A1746">
        <v>10246</v>
      </c>
      <c r="B1746">
        <f>VLOOKUP(A1746,'CounselingRecords (Becki)'!$A:$C,3,FALSE)</f>
        <v>9039</v>
      </c>
      <c r="C1746">
        <v>95695</v>
      </c>
      <c r="D1746">
        <f t="shared" si="27"/>
        <v>241744</v>
      </c>
      <c r="E1746">
        <v>1</v>
      </c>
      <c r="F1746" s="2">
        <v>44042</v>
      </c>
      <c r="G1746" t="s">
        <v>1039</v>
      </c>
      <c r="H1746">
        <v>3</v>
      </c>
      <c r="J1746">
        <v>1</v>
      </c>
      <c r="L1746" t="s">
        <v>1066</v>
      </c>
      <c r="M1746" s="2">
        <v>44042</v>
      </c>
      <c r="N1746">
        <v>10</v>
      </c>
    </row>
    <row r="1747" spans="1:14" x14ac:dyDescent="0.2">
      <c r="A1747">
        <v>10365</v>
      </c>
      <c r="B1747">
        <f>VLOOKUP(A1747,'CounselingRecords (Becki)'!$A:$C,3,FALSE)</f>
        <v>9154</v>
      </c>
      <c r="C1747">
        <v>96046</v>
      </c>
      <c r="D1747">
        <f t="shared" si="27"/>
        <v>241745</v>
      </c>
      <c r="E1747">
        <v>1</v>
      </c>
      <c r="F1747" s="2">
        <v>44049</v>
      </c>
      <c r="G1747" t="s">
        <v>1039</v>
      </c>
      <c r="H1747">
        <v>3</v>
      </c>
      <c r="J1747">
        <v>1</v>
      </c>
      <c r="L1747" t="s">
        <v>1066</v>
      </c>
      <c r="M1747" s="2">
        <v>44049</v>
      </c>
      <c r="N1747">
        <v>10</v>
      </c>
    </row>
    <row r="1748" spans="1:14" x14ac:dyDescent="0.2">
      <c r="A1748">
        <v>10287</v>
      </c>
      <c r="B1748">
        <f>VLOOKUP(A1748,'CounselingRecords (Becki)'!$A:$C,3,FALSE)</f>
        <v>9079</v>
      </c>
      <c r="C1748">
        <v>96044</v>
      </c>
      <c r="D1748">
        <f t="shared" si="27"/>
        <v>241746</v>
      </c>
      <c r="E1748">
        <v>1</v>
      </c>
      <c r="F1748" s="2">
        <v>44064</v>
      </c>
      <c r="G1748" t="s">
        <v>1039</v>
      </c>
      <c r="H1748">
        <v>3</v>
      </c>
      <c r="J1748">
        <v>1</v>
      </c>
      <c r="L1748" t="s">
        <v>1066</v>
      </c>
      <c r="M1748" s="2">
        <v>44064</v>
      </c>
      <c r="N1748">
        <v>10</v>
      </c>
    </row>
    <row r="1749" spans="1:14" x14ac:dyDescent="0.2">
      <c r="A1749">
        <v>10288</v>
      </c>
      <c r="B1749">
        <f>VLOOKUP(A1749,'CounselingRecords (Becki)'!$A:$C,3,FALSE)</f>
        <v>9080</v>
      </c>
      <c r="C1749">
        <v>96041</v>
      </c>
      <c r="D1749">
        <f t="shared" si="27"/>
        <v>241747</v>
      </c>
      <c r="E1749">
        <v>1</v>
      </c>
      <c r="F1749" s="2">
        <v>44064</v>
      </c>
      <c r="G1749" t="s">
        <v>1039</v>
      </c>
      <c r="H1749">
        <v>3</v>
      </c>
      <c r="J1749">
        <v>1</v>
      </c>
      <c r="L1749" t="s">
        <v>1066</v>
      </c>
      <c r="M1749" s="2">
        <v>44064</v>
      </c>
      <c r="N1749">
        <v>10</v>
      </c>
    </row>
    <row r="1750" spans="1:14" x14ac:dyDescent="0.2">
      <c r="A1750">
        <v>10287</v>
      </c>
      <c r="B1750">
        <f>VLOOKUP(A1750,'CounselingRecords (Becki)'!$A:$C,3,FALSE)</f>
        <v>9079</v>
      </c>
      <c r="C1750">
        <v>96038</v>
      </c>
      <c r="D1750">
        <f t="shared" si="27"/>
        <v>241748</v>
      </c>
      <c r="E1750">
        <v>1</v>
      </c>
      <c r="F1750" s="2">
        <v>44061</v>
      </c>
      <c r="G1750" t="s">
        <v>1039</v>
      </c>
      <c r="H1750">
        <v>3</v>
      </c>
      <c r="J1750">
        <v>1</v>
      </c>
      <c r="L1750" t="s">
        <v>1066</v>
      </c>
      <c r="M1750" s="2">
        <v>44061</v>
      </c>
      <c r="N1750">
        <v>10</v>
      </c>
    </row>
    <row r="1751" spans="1:14" x14ac:dyDescent="0.2">
      <c r="A1751">
        <v>10287</v>
      </c>
      <c r="B1751">
        <f>VLOOKUP(A1751,'CounselingRecords (Becki)'!$A:$C,3,FALSE)</f>
        <v>9079</v>
      </c>
      <c r="C1751">
        <v>96036</v>
      </c>
      <c r="D1751">
        <f t="shared" si="27"/>
        <v>241749</v>
      </c>
      <c r="E1751">
        <v>1</v>
      </c>
      <c r="F1751" s="2">
        <v>44057</v>
      </c>
      <c r="G1751" t="s">
        <v>1039</v>
      </c>
      <c r="H1751">
        <v>3</v>
      </c>
      <c r="J1751">
        <v>1</v>
      </c>
      <c r="L1751" t="s">
        <v>1066</v>
      </c>
      <c r="M1751" s="2">
        <v>44057</v>
      </c>
      <c r="N1751">
        <v>10</v>
      </c>
    </row>
    <row r="1752" spans="1:14" x14ac:dyDescent="0.2">
      <c r="A1752">
        <v>10328</v>
      </c>
      <c r="B1752">
        <f>VLOOKUP(A1752,'CounselingRecords (Becki)'!$A:$C,3,FALSE)</f>
        <v>9120</v>
      </c>
      <c r="C1752">
        <v>96016</v>
      </c>
      <c r="D1752">
        <f t="shared" si="27"/>
        <v>241750</v>
      </c>
      <c r="E1752">
        <v>1</v>
      </c>
      <c r="F1752" s="2">
        <v>44062</v>
      </c>
      <c r="G1752" t="s">
        <v>1039</v>
      </c>
      <c r="H1752">
        <v>3</v>
      </c>
      <c r="J1752">
        <v>1</v>
      </c>
      <c r="L1752" t="s">
        <v>1066</v>
      </c>
      <c r="M1752" s="2">
        <v>44062</v>
      </c>
      <c r="N1752">
        <v>10</v>
      </c>
    </row>
    <row r="1753" spans="1:14" x14ac:dyDescent="0.2">
      <c r="A1753">
        <v>10351</v>
      </c>
      <c r="B1753">
        <f>VLOOKUP(A1753,'CounselingRecords (Becki)'!$A:$C,3,FALSE)</f>
        <v>9142</v>
      </c>
      <c r="C1753">
        <v>96030</v>
      </c>
      <c r="D1753">
        <f t="shared" si="27"/>
        <v>241751</v>
      </c>
      <c r="E1753">
        <v>1</v>
      </c>
      <c r="F1753" s="2">
        <v>44074</v>
      </c>
      <c r="G1753" t="s">
        <v>1039</v>
      </c>
      <c r="H1753">
        <v>3</v>
      </c>
      <c r="J1753">
        <v>1</v>
      </c>
      <c r="L1753" t="s">
        <v>1066</v>
      </c>
      <c r="M1753" s="2">
        <v>44074</v>
      </c>
      <c r="N1753">
        <v>10</v>
      </c>
    </row>
    <row r="1754" spans="1:14" x14ac:dyDescent="0.2">
      <c r="A1754">
        <v>10351</v>
      </c>
      <c r="B1754">
        <f>VLOOKUP(A1754,'CounselingRecords (Becki)'!$A:$C,3,FALSE)</f>
        <v>9142</v>
      </c>
      <c r="C1754">
        <v>96027</v>
      </c>
      <c r="D1754">
        <f t="shared" si="27"/>
        <v>241752</v>
      </c>
      <c r="E1754">
        <v>1</v>
      </c>
      <c r="F1754" s="2">
        <v>44071</v>
      </c>
      <c r="G1754" t="s">
        <v>1039</v>
      </c>
      <c r="H1754">
        <v>3</v>
      </c>
      <c r="J1754">
        <v>1</v>
      </c>
      <c r="L1754" t="s">
        <v>1066</v>
      </c>
      <c r="M1754" s="2">
        <v>44071</v>
      </c>
      <c r="N1754">
        <v>10</v>
      </c>
    </row>
    <row r="1755" spans="1:14" x14ac:dyDescent="0.2">
      <c r="A1755">
        <v>10351</v>
      </c>
      <c r="B1755">
        <f>VLOOKUP(A1755,'CounselingRecords (Becki)'!$A:$C,3,FALSE)</f>
        <v>9142</v>
      </c>
      <c r="C1755">
        <v>96025</v>
      </c>
      <c r="D1755">
        <f t="shared" si="27"/>
        <v>241753</v>
      </c>
      <c r="E1755">
        <v>1</v>
      </c>
      <c r="F1755" s="2">
        <v>44067</v>
      </c>
      <c r="G1755" t="s">
        <v>1039</v>
      </c>
      <c r="H1755">
        <v>3</v>
      </c>
      <c r="J1755">
        <v>1</v>
      </c>
      <c r="L1755" t="s">
        <v>1066</v>
      </c>
      <c r="M1755" s="2">
        <v>44067</v>
      </c>
      <c r="N1755">
        <v>10</v>
      </c>
    </row>
    <row r="1756" spans="1:14" x14ac:dyDescent="0.2">
      <c r="A1756">
        <v>10351</v>
      </c>
      <c r="B1756">
        <f>VLOOKUP(A1756,'CounselingRecords (Becki)'!$A:$C,3,FALSE)</f>
        <v>9142</v>
      </c>
      <c r="C1756">
        <v>96023</v>
      </c>
      <c r="D1756">
        <f t="shared" si="27"/>
        <v>241754</v>
      </c>
      <c r="E1756">
        <v>1</v>
      </c>
      <c r="F1756" s="2">
        <v>44063</v>
      </c>
      <c r="G1756" t="s">
        <v>1039</v>
      </c>
      <c r="H1756">
        <v>3</v>
      </c>
      <c r="J1756">
        <v>1</v>
      </c>
      <c r="L1756" t="s">
        <v>1066</v>
      </c>
      <c r="M1756" s="2">
        <v>44063</v>
      </c>
      <c r="N1756">
        <v>10</v>
      </c>
    </row>
    <row r="1757" spans="1:14" x14ac:dyDescent="0.2">
      <c r="A1757">
        <v>10375</v>
      </c>
      <c r="B1757">
        <f>VLOOKUP(A1757,'CounselingRecords (Becki)'!$A:$C,3,FALSE)</f>
        <v>9162</v>
      </c>
      <c r="C1757">
        <v>96021</v>
      </c>
      <c r="D1757">
        <f t="shared" si="27"/>
        <v>241755</v>
      </c>
      <c r="E1757">
        <v>1</v>
      </c>
      <c r="F1757" s="2">
        <v>44069</v>
      </c>
      <c r="G1757" t="s">
        <v>1039</v>
      </c>
      <c r="H1757">
        <v>3</v>
      </c>
      <c r="J1757">
        <v>1</v>
      </c>
      <c r="L1757" t="s">
        <v>1066</v>
      </c>
      <c r="M1757" s="2">
        <v>44069</v>
      </c>
      <c r="N1757">
        <v>10</v>
      </c>
    </row>
    <row r="1758" spans="1:14" x14ac:dyDescent="0.2">
      <c r="A1758">
        <v>10375</v>
      </c>
      <c r="B1758">
        <f>VLOOKUP(A1758,'CounselingRecords (Becki)'!$A:$C,3,FALSE)</f>
        <v>9162</v>
      </c>
      <c r="C1758">
        <v>96018</v>
      </c>
      <c r="D1758">
        <f t="shared" si="27"/>
        <v>241756</v>
      </c>
      <c r="E1758">
        <v>1</v>
      </c>
      <c r="F1758" s="2">
        <v>44067</v>
      </c>
      <c r="G1758" t="s">
        <v>1039</v>
      </c>
      <c r="H1758">
        <v>3</v>
      </c>
      <c r="J1758">
        <v>1</v>
      </c>
      <c r="L1758" t="s">
        <v>1066</v>
      </c>
      <c r="M1758" s="2">
        <v>44067</v>
      </c>
      <c r="N1758">
        <v>10</v>
      </c>
    </row>
    <row r="1759" spans="1:14" x14ac:dyDescent="0.2">
      <c r="A1759">
        <v>10363</v>
      </c>
      <c r="B1759">
        <f>VLOOKUP(A1759,'CounselingRecords (Becki)'!$A:$C,3,FALSE)</f>
        <v>9152</v>
      </c>
      <c r="C1759">
        <v>95831</v>
      </c>
      <c r="D1759">
        <f t="shared" si="27"/>
        <v>241757</v>
      </c>
      <c r="E1759">
        <v>1</v>
      </c>
      <c r="F1759" s="2">
        <v>44064</v>
      </c>
      <c r="G1759" t="s">
        <v>1039</v>
      </c>
      <c r="H1759">
        <v>3</v>
      </c>
      <c r="J1759">
        <v>1</v>
      </c>
      <c r="L1759" t="s">
        <v>1066</v>
      </c>
      <c r="M1759" s="2">
        <v>44064</v>
      </c>
      <c r="N1759">
        <v>10</v>
      </c>
    </row>
    <row r="1760" spans="1:14" x14ac:dyDescent="0.2">
      <c r="A1760">
        <v>10363</v>
      </c>
      <c r="B1760">
        <f>VLOOKUP(A1760,'CounselingRecords (Becki)'!$A:$C,3,FALSE)</f>
        <v>9152</v>
      </c>
      <c r="C1760">
        <v>95827</v>
      </c>
      <c r="D1760">
        <f t="shared" si="27"/>
        <v>241758</v>
      </c>
      <c r="E1760">
        <v>1</v>
      </c>
      <c r="F1760" s="2">
        <v>44050</v>
      </c>
      <c r="G1760" t="s">
        <v>1039</v>
      </c>
      <c r="H1760">
        <v>3</v>
      </c>
      <c r="J1760">
        <v>1</v>
      </c>
      <c r="L1760" t="s">
        <v>1066</v>
      </c>
      <c r="M1760" s="2">
        <v>44050</v>
      </c>
      <c r="N1760">
        <v>5</v>
      </c>
    </row>
    <row r="1761" spans="1:14" x14ac:dyDescent="0.2">
      <c r="A1761">
        <v>10397</v>
      </c>
      <c r="B1761">
        <f>VLOOKUP(A1761,'CounselingRecords (Becki)'!$A:$C,3,FALSE)</f>
        <v>9183</v>
      </c>
      <c r="C1761">
        <v>95825</v>
      </c>
      <c r="D1761">
        <f t="shared" si="27"/>
        <v>241759</v>
      </c>
      <c r="E1761">
        <v>1</v>
      </c>
      <c r="F1761" s="2">
        <v>44049</v>
      </c>
      <c r="G1761" t="s">
        <v>1039</v>
      </c>
      <c r="H1761">
        <v>3</v>
      </c>
      <c r="J1761">
        <v>1</v>
      </c>
      <c r="L1761" t="s">
        <v>1066</v>
      </c>
      <c r="M1761" s="2">
        <v>44049</v>
      </c>
      <c r="N1761">
        <v>20</v>
      </c>
    </row>
    <row r="1762" spans="1:14" x14ac:dyDescent="0.2">
      <c r="A1762">
        <v>10363</v>
      </c>
      <c r="B1762">
        <f>VLOOKUP(A1762,'CounselingRecords (Becki)'!$A:$C,3,FALSE)</f>
        <v>9152</v>
      </c>
      <c r="C1762">
        <v>95829</v>
      </c>
      <c r="D1762">
        <f t="shared" si="27"/>
        <v>241760</v>
      </c>
      <c r="E1762">
        <v>1</v>
      </c>
      <c r="F1762" s="2">
        <v>44057</v>
      </c>
      <c r="G1762" t="s">
        <v>1039</v>
      </c>
      <c r="H1762">
        <v>3</v>
      </c>
      <c r="J1762">
        <v>1</v>
      </c>
      <c r="L1762" t="s">
        <v>1066</v>
      </c>
      <c r="M1762" s="2">
        <v>44057</v>
      </c>
      <c r="N1762">
        <v>10</v>
      </c>
    </row>
    <row r="1763" spans="1:14" x14ac:dyDescent="0.2">
      <c r="A1763">
        <v>10390</v>
      </c>
      <c r="B1763">
        <f>VLOOKUP(A1763,'CounselingRecords (Becki)'!$A:$C,3,FALSE)</f>
        <v>9176</v>
      </c>
      <c r="C1763">
        <v>95789</v>
      </c>
      <c r="D1763">
        <f t="shared" si="27"/>
        <v>241761</v>
      </c>
      <c r="E1763">
        <v>1</v>
      </c>
      <c r="F1763" s="2">
        <v>44074</v>
      </c>
      <c r="G1763" t="s">
        <v>1039</v>
      </c>
      <c r="H1763">
        <v>3</v>
      </c>
      <c r="J1763">
        <v>1</v>
      </c>
      <c r="L1763" t="s">
        <v>1066</v>
      </c>
      <c r="M1763" s="2">
        <v>44074</v>
      </c>
      <c r="N1763">
        <v>10</v>
      </c>
    </row>
    <row r="1764" spans="1:14" x14ac:dyDescent="0.2">
      <c r="A1764">
        <v>10397</v>
      </c>
      <c r="B1764">
        <f>VLOOKUP(A1764,'CounselingRecords (Becki)'!$A:$C,3,FALSE)</f>
        <v>9183</v>
      </c>
      <c r="C1764">
        <v>95822</v>
      </c>
      <c r="D1764">
        <f t="shared" si="27"/>
        <v>241762</v>
      </c>
      <c r="E1764">
        <v>1</v>
      </c>
      <c r="F1764" s="2">
        <v>44048</v>
      </c>
      <c r="G1764" t="s">
        <v>1039</v>
      </c>
      <c r="H1764">
        <v>3</v>
      </c>
      <c r="J1764">
        <v>1</v>
      </c>
      <c r="L1764" t="s">
        <v>1066</v>
      </c>
      <c r="M1764" s="2">
        <v>44048</v>
      </c>
      <c r="N1764">
        <v>10</v>
      </c>
    </row>
    <row r="1765" spans="1:14" x14ac:dyDescent="0.2">
      <c r="A1765">
        <v>10251</v>
      </c>
      <c r="B1765">
        <f>VLOOKUP(A1765,'CounselingRecords (Becki)'!$A:$C,3,FALSE)</f>
        <v>9044</v>
      </c>
      <c r="C1765">
        <v>95814</v>
      </c>
      <c r="D1765">
        <f t="shared" si="27"/>
        <v>241763</v>
      </c>
      <c r="E1765">
        <v>1</v>
      </c>
      <c r="F1765" s="2">
        <v>44068</v>
      </c>
      <c r="G1765" t="s">
        <v>1039</v>
      </c>
      <c r="H1765">
        <v>3</v>
      </c>
      <c r="J1765">
        <v>1</v>
      </c>
      <c r="L1765" t="s">
        <v>1066</v>
      </c>
      <c r="M1765" s="2">
        <v>44068</v>
      </c>
      <c r="N1765">
        <v>10</v>
      </c>
    </row>
    <row r="1766" spans="1:14" x14ac:dyDescent="0.2">
      <c r="A1766">
        <v>10228</v>
      </c>
      <c r="B1766">
        <f>VLOOKUP(A1766,'CounselingRecords (Becki)'!$A:$C,3,FALSE)</f>
        <v>9021</v>
      </c>
      <c r="C1766">
        <v>95816</v>
      </c>
      <c r="D1766">
        <f t="shared" si="27"/>
        <v>241764</v>
      </c>
      <c r="E1766">
        <v>1</v>
      </c>
      <c r="F1766" s="2">
        <v>44046</v>
      </c>
      <c r="G1766" t="s">
        <v>1039</v>
      </c>
      <c r="H1766">
        <v>3</v>
      </c>
      <c r="J1766">
        <v>1</v>
      </c>
      <c r="L1766" t="s">
        <v>1066</v>
      </c>
      <c r="M1766" s="2">
        <v>44046</v>
      </c>
      <c r="N1766">
        <v>10</v>
      </c>
    </row>
    <row r="1767" spans="1:14" x14ac:dyDescent="0.2">
      <c r="A1767">
        <v>10231</v>
      </c>
      <c r="B1767">
        <f>VLOOKUP(A1767,'CounselingRecords (Becki)'!$A:$C,3,FALSE)</f>
        <v>9024</v>
      </c>
      <c r="C1767">
        <v>95818</v>
      </c>
      <c r="D1767">
        <f t="shared" si="27"/>
        <v>241765</v>
      </c>
      <c r="E1767">
        <v>1</v>
      </c>
      <c r="F1767" s="2">
        <v>44046</v>
      </c>
      <c r="G1767" t="s">
        <v>1039</v>
      </c>
      <c r="H1767">
        <v>3</v>
      </c>
      <c r="J1767">
        <v>1</v>
      </c>
      <c r="L1767" t="s">
        <v>1066</v>
      </c>
      <c r="M1767" s="2">
        <v>44046</v>
      </c>
      <c r="N1767">
        <v>10</v>
      </c>
    </row>
    <row r="1768" spans="1:14" x14ac:dyDescent="0.2">
      <c r="A1768">
        <v>10302</v>
      </c>
      <c r="B1768">
        <f>VLOOKUP(A1768,'CounselingRecords (Becki)'!$A:$C,3,FALSE)</f>
        <v>9094</v>
      </c>
      <c r="C1768">
        <v>95820</v>
      </c>
      <c r="D1768">
        <f t="shared" si="27"/>
        <v>241766</v>
      </c>
      <c r="E1768">
        <v>1</v>
      </c>
      <c r="F1768" s="2">
        <v>44047</v>
      </c>
      <c r="G1768" t="s">
        <v>1039</v>
      </c>
      <c r="H1768">
        <v>3</v>
      </c>
      <c r="J1768">
        <v>1</v>
      </c>
      <c r="L1768" t="s">
        <v>1066</v>
      </c>
      <c r="M1768" s="2">
        <v>44047</v>
      </c>
      <c r="N1768">
        <v>10</v>
      </c>
    </row>
    <row r="1769" spans="1:14" x14ac:dyDescent="0.2">
      <c r="A1769">
        <v>10392</v>
      </c>
      <c r="B1769">
        <f>VLOOKUP(A1769,'CounselingRecords (Becki)'!$A:$C,3,FALSE)</f>
        <v>9178</v>
      </c>
      <c r="C1769">
        <v>95795</v>
      </c>
      <c r="D1769">
        <f t="shared" si="27"/>
        <v>241767</v>
      </c>
      <c r="E1769">
        <v>1</v>
      </c>
      <c r="F1769" s="2">
        <v>44074</v>
      </c>
      <c r="G1769" t="s">
        <v>1039</v>
      </c>
      <c r="H1769">
        <v>3</v>
      </c>
      <c r="J1769">
        <v>1</v>
      </c>
      <c r="L1769" t="s">
        <v>1066</v>
      </c>
      <c r="M1769" s="2">
        <v>44074</v>
      </c>
      <c r="N1769">
        <v>10</v>
      </c>
    </row>
    <row r="1770" spans="1:14" x14ac:dyDescent="0.2">
      <c r="A1770">
        <v>10393</v>
      </c>
      <c r="B1770">
        <f>VLOOKUP(A1770,'CounselingRecords (Becki)'!$A:$C,3,FALSE)</f>
        <v>9179</v>
      </c>
      <c r="C1770">
        <v>95797</v>
      </c>
      <c r="D1770">
        <f t="shared" si="27"/>
        <v>241768</v>
      </c>
      <c r="E1770">
        <v>1</v>
      </c>
      <c r="F1770" s="2">
        <v>44074</v>
      </c>
      <c r="G1770" t="s">
        <v>1039</v>
      </c>
      <c r="H1770">
        <v>3</v>
      </c>
      <c r="J1770">
        <v>1</v>
      </c>
      <c r="L1770" t="s">
        <v>1066</v>
      </c>
      <c r="M1770" s="2">
        <v>44074</v>
      </c>
      <c r="N1770">
        <v>10</v>
      </c>
    </row>
    <row r="1771" spans="1:14" x14ac:dyDescent="0.2">
      <c r="A1771">
        <v>10345</v>
      </c>
      <c r="B1771">
        <f>VLOOKUP(A1771,'CounselingRecords (Becki)'!$A:$C,3,FALSE)</f>
        <v>9137</v>
      </c>
      <c r="C1771">
        <v>95799</v>
      </c>
      <c r="D1771">
        <f t="shared" si="27"/>
        <v>241769</v>
      </c>
      <c r="E1771">
        <v>1</v>
      </c>
      <c r="F1771" s="2">
        <v>44046</v>
      </c>
      <c r="G1771" t="s">
        <v>1039</v>
      </c>
      <c r="H1771">
        <v>3</v>
      </c>
      <c r="J1771">
        <v>1</v>
      </c>
      <c r="L1771" t="s">
        <v>1066</v>
      </c>
      <c r="M1771" s="2">
        <v>44046</v>
      </c>
      <c r="N1771">
        <v>10</v>
      </c>
    </row>
    <row r="1772" spans="1:14" x14ac:dyDescent="0.2">
      <c r="A1772">
        <v>10345</v>
      </c>
      <c r="B1772">
        <f>VLOOKUP(A1772,'CounselingRecords (Becki)'!$A:$C,3,FALSE)</f>
        <v>9137</v>
      </c>
      <c r="C1772">
        <v>95802</v>
      </c>
      <c r="D1772">
        <f t="shared" si="27"/>
        <v>241770</v>
      </c>
      <c r="E1772">
        <v>1</v>
      </c>
      <c r="F1772" s="2">
        <v>44074</v>
      </c>
      <c r="G1772" t="s">
        <v>1039</v>
      </c>
      <c r="H1772">
        <v>3</v>
      </c>
      <c r="J1772">
        <v>1</v>
      </c>
      <c r="L1772" t="s">
        <v>1066</v>
      </c>
      <c r="M1772" s="2">
        <v>44074</v>
      </c>
      <c r="N1772">
        <v>10</v>
      </c>
    </row>
    <row r="1773" spans="1:14" x14ac:dyDescent="0.2">
      <c r="A1773">
        <v>10396</v>
      </c>
      <c r="B1773">
        <f>VLOOKUP(A1773,'CounselingRecords (Becki)'!$A:$C,3,FALSE)</f>
        <v>9182</v>
      </c>
      <c r="C1773">
        <v>95805</v>
      </c>
      <c r="D1773">
        <f t="shared" si="27"/>
        <v>241771</v>
      </c>
      <c r="E1773">
        <v>1</v>
      </c>
      <c r="F1773" s="2">
        <v>44048</v>
      </c>
      <c r="G1773" t="s">
        <v>1039</v>
      </c>
      <c r="H1773">
        <v>3</v>
      </c>
      <c r="J1773">
        <v>1</v>
      </c>
      <c r="L1773" t="s">
        <v>1066</v>
      </c>
      <c r="M1773" s="2">
        <v>44048</v>
      </c>
      <c r="N1773">
        <v>10</v>
      </c>
    </row>
    <row r="1774" spans="1:14" x14ac:dyDescent="0.2">
      <c r="A1774">
        <v>10396</v>
      </c>
      <c r="B1774">
        <f>VLOOKUP(A1774,'CounselingRecords (Becki)'!$A:$C,3,FALSE)</f>
        <v>9182</v>
      </c>
      <c r="C1774">
        <v>95807</v>
      </c>
      <c r="D1774">
        <f t="shared" si="27"/>
        <v>241772</v>
      </c>
      <c r="E1774">
        <v>1</v>
      </c>
      <c r="F1774" s="2">
        <v>44074</v>
      </c>
      <c r="G1774" t="s">
        <v>1039</v>
      </c>
      <c r="H1774">
        <v>3</v>
      </c>
      <c r="J1774">
        <v>1</v>
      </c>
      <c r="L1774" t="s">
        <v>1066</v>
      </c>
      <c r="M1774" s="2">
        <v>44074</v>
      </c>
      <c r="N1774">
        <v>10</v>
      </c>
    </row>
    <row r="1775" spans="1:14" x14ac:dyDescent="0.2">
      <c r="A1775">
        <v>10395</v>
      </c>
      <c r="B1775">
        <f>VLOOKUP(A1775,'CounselingRecords (Becki)'!$A:$C,3,FALSE)</f>
        <v>9181</v>
      </c>
      <c r="C1775">
        <v>95808</v>
      </c>
      <c r="D1775">
        <f t="shared" si="27"/>
        <v>241773</v>
      </c>
      <c r="E1775">
        <v>1</v>
      </c>
      <c r="F1775" s="2">
        <v>44074</v>
      </c>
      <c r="G1775" t="s">
        <v>1039</v>
      </c>
      <c r="H1775">
        <v>3</v>
      </c>
      <c r="J1775">
        <v>1</v>
      </c>
      <c r="L1775" t="s">
        <v>1066</v>
      </c>
      <c r="M1775" s="2">
        <v>44074</v>
      </c>
      <c r="N1775">
        <v>10</v>
      </c>
    </row>
    <row r="1776" spans="1:14" x14ac:dyDescent="0.2">
      <c r="A1776">
        <v>10395</v>
      </c>
      <c r="B1776">
        <f>VLOOKUP(A1776,'CounselingRecords (Becki)'!$A:$C,3,FALSE)</f>
        <v>9181</v>
      </c>
      <c r="C1776">
        <v>95810</v>
      </c>
      <c r="D1776">
        <f t="shared" si="27"/>
        <v>241774</v>
      </c>
      <c r="E1776">
        <v>1</v>
      </c>
      <c r="F1776" s="2">
        <v>44074</v>
      </c>
      <c r="G1776" t="s">
        <v>1039</v>
      </c>
      <c r="H1776">
        <v>3</v>
      </c>
      <c r="J1776">
        <v>1</v>
      </c>
      <c r="L1776" t="s">
        <v>1066</v>
      </c>
      <c r="M1776" s="2">
        <v>44074</v>
      </c>
      <c r="N1776">
        <v>10</v>
      </c>
    </row>
    <row r="1777" spans="1:14" x14ac:dyDescent="0.2">
      <c r="A1777">
        <v>10336</v>
      </c>
      <c r="B1777">
        <f>VLOOKUP(A1777,'CounselingRecords (Becki)'!$A:$C,3,FALSE)</f>
        <v>9128</v>
      </c>
      <c r="C1777">
        <v>95812</v>
      </c>
      <c r="D1777">
        <f t="shared" si="27"/>
        <v>241775</v>
      </c>
      <c r="E1777">
        <v>1</v>
      </c>
      <c r="F1777" s="2">
        <v>44046</v>
      </c>
      <c r="G1777" t="s">
        <v>1039</v>
      </c>
      <c r="H1777">
        <v>3</v>
      </c>
      <c r="J1777">
        <v>1</v>
      </c>
      <c r="L1777" t="s">
        <v>1066</v>
      </c>
      <c r="M1777" s="2">
        <v>44046</v>
      </c>
      <c r="N1777">
        <v>5</v>
      </c>
    </row>
    <row r="1778" spans="1:14" x14ac:dyDescent="0.2">
      <c r="A1778">
        <v>10304</v>
      </c>
      <c r="B1778">
        <f>VLOOKUP(A1778,'CounselingRecords (Becki)'!$A:$C,3,FALSE)</f>
        <v>9096</v>
      </c>
      <c r="C1778">
        <v>96113</v>
      </c>
      <c r="D1778">
        <f t="shared" si="27"/>
        <v>241776</v>
      </c>
      <c r="E1778">
        <v>1</v>
      </c>
      <c r="F1778" s="2">
        <v>44067</v>
      </c>
      <c r="G1778" t="s">
        <v>1039</v>
      </c>
      <c r="H1778">
        <v>3</v>
      </c>
      <c r="J1778">
        <v>1</v>
      </c>
      <c r="L1778" t="s">
        <v>1066</v>
      </c>
      <c r="M1778" s="2">
        <v>44067</v>
      </c>
      <c r="N1778">
        <v>10</v>
      </c>
    </row>
    <row r="1779" spans="1:14" x14ac:dyDescent="0.2">
      <c r="A1779">
        <v>10211</v>
      </c>
      <c r="B1779">
        <f>VLOOKUP(A1779,'CounselingRecords (Becki)'!$A:$C,3,FALSE)</f>
        <v>9005</v>
      </c>
      <c r="C1779">
        <v>96115</v>
      </c>
      <c r="D1779">
        <f t="shared" si="27"/>
        <v>241777</v>
      </c>
      <c r="E1779">
        <v>1</v>
      </c>
      <c r="F1779" s="2">
        <v>44069</v>
      </c>
      <c r="G1779" t="s">
        <v>1039</v>
      </c>
      <c r="H1779">
        <v>3</v>
      </c>
      <c r="J1779">
        <v>1</v>
      </c>
      <c r="L1779" t="s">
        <v>1066</v>
      </c>
      <c r="M1779" s="2">
        <v>44069</v>
      </c>
      <c r="N1779">
        <v>10</v>
      </c>
    </row>
    <row r="1780" spans="1:14" x14ac:dyDescent="0.2">
      <c r="A1780">
        <v>10255</v>
      </c>
      <c r="B1780">
        <f>VLOOKUP(A1780,'CounselingRecords (Becki)'!$A:$C,3,FALSE)</f>
        <v>9048</v>
      </c>
      <c r="C1780">
        <v>96117</v>
      </c>
      <c r="D1780">
        <f t="shared" si="27"/>
        <v>241778</v>
      </c>
      <c r="E1780">
        <v>1</v>
      </c>
      <c r="F1780" s="2">
        <v>44062</v>
      </c>
      <c r="G1780" t="s">
        <v>1039</v>
      </c>
      <c r="H1780">
        <v>3</v>
      </c>
      <c r="J1780">
        <v>1</v>
      </c>
      <c r="L1780" t="s">
        <v>1066</v>
      </c>
      <c r="M1780" s="2">
        <v>44062</v>
      </c>
      <c r="N1780">
        <v>10</v>
      </c>
    </row>
    <row r="1781" spans="1:14" x14ac:dyDescent="0.2">
      <c r="A1781">
        <v>10394</v>
      </c>
      <c r="B1781">
        <f>VLOOKUP(A1781,'CounselingRecords (Becki)'!$A:$C,3,FALSE)</f>
        <v>9180</v>
      </c>
      <c r="C1781">
        <v>96119</v>
      </c>
      <c r="D1781">
        <f t="shared" si="27"/>
        <v>241779</v>
      </c>
      <c r="E1781">
        <v>1</v>
      </c>
      <c r="F1781" s="2">
        <v>44074</v>
      </c>
      <c r="G1781" t="s">
        <v>1039</v>
      </c>
      <c r="H1781">
        <v>3</v>
      </c>
      <c r="J1781">
        <v>1</v>
      </c>
      <c r="L1781" t="s">
        <v>1066</v>
      </c>
      <c r="M1781" s="2">
        <v>44074</v>
      </c>
      <c r="N1781">
        <v>10</v>
      </c>
    </row>
    <row r="1782" spans="1:14" x14ac:dyDescent="0.2">
      <c r="A1782">
        <v>10303</v>
      </c>
      <c r="B1782">
        <f>VLOOKUP(A1782,'CounselingRecords (Becki)'!$A:$C,3,FALSE)</f>
        <v>9095</v>
      </c>
      <c r="C1782">
        <v>96111</v>
      </c>
      <c r="D1782">
        <f t="shared" si="27"/>
        <v>241780</v>
      </c>
      <c r="E1782">
        <v>1</v>
      </c>
      <c r="F1782" s="2">
        <v>44067</v>
      </c>
      <c r="G1782" t="s">
        <v>1039</v>
      </c>
      <c r="H1782">
        <v>3</v>
      </c>
      <c r="J1782">
        <v>1</v>
      </c>
      <c r="L1782" t="s">
        <v>1066</v>
      </c>
      <c r="M1782" s="2">
        <v>44067</v>
      </c>
      <c r="N1782">
        <v>10</v>
      </c>
    </row>
    <row r="1783" spans="1:14" x14ac:dyDescent="0.2">
      <c r="A1783">
        <v>10313</v>
      </c>
      <c r="B1783">
        <f>VLOOKUP(A1783,'CounselingRecords (Becki)'!$A:$C,3,FALSE)</f>
        <v>9105</v>
      </c>
      <c r="C1783">
        <v>96108</v>
      </c>
      <c r="D1783">
        <f t="shared" si="27"/>
        <v>241781</v>
      </c>
      <c r="E1783">
        <v>1</v>
      </c>
      <c r="F1783" s="2">
        <v>44047</v>
      </c>
      <c r="G1783" t="s">
        <v>1039</v>
      </c>
      <c r="H1783">
        <v>3</v>
      </c>
      <c r="J1783">
        <v>1</v>
      </c>
      <c r="L1783" t="s">
        <v>1066</v>
      </c>
      <c r="M1783" s="2">
        <v>44047</v>
      </c>
      <c r="N1783">
        <v>5</v>
      </c>
    </row>
    <row r="1784" spans="1:14" x14ac:dyDescent="0.2">
      <c r="A1784">
        <v>10242</v>
      </c>
      <c r="B1784">
        <f>VLOOKUP(A1784,'CounselingRecords (Becki)'!$A:$C,3,FALSE)</f>
        <v>9035</v>
      </c>
      <c r="C1784">
        <v>96109</v>
      </c>
      <c r="D1784">
        <f t="shared" si="27"/>
        <v>241782</v>
      </c>
      <c r="E1784">
        <v>1</v>
      </c>
      <c r="F1784" s="2">
        <v>44050</v>
      </c>
      <c r="G1784" t="s">
        <v>1039</v>
      </c>
      <c r="H1784">
        <v>3</v>
      </c>
      <c r="J1784">
        <v>1</v>
      </c>
      <c r="L1784" t="s">
        <v>1066</v>
      </c>
      <c r="M1784" s="2">
        <v>44050</v>
      </c>
      <c r="N1784">
        <v>5</v>
      </c>
    </row>
    <row r="1785" spans="1:14" x14ac:dyDescent="0.2">
      <c r="A1785">
        <v>10402</v>
      </c>
      <c r="B1785">
        <f>VLOOKUP(A1785,'CounselingRecords (Becki)'!$A:$C,3,FALSE)</f>
        <v>9188</v>
      </c>
      <c r="C1785">
        <v>96103</v>
      </c>
      <c r="D1785">
        <f t="shared" si="27"/>
        <v>241783</v>
      </c>
      <c r="E1785">
        <v>1</v>
      </c>
      <c r="F1785" s="2">
        <v>44074</v>
      </c>
      <c r="G1785" t="s">
        <v>1039</v>
      </c>
      <c r="H1785">
        <v>3</v>
      </c>
      <c r="J1785">
        <v>1</v>
      </c>
      <c r="L1785" t="s">
        <v>1066</v>
      </c>
      <c r="M1785" s="2">
        <v>44074</v>
      </c>
      <c r="N1785">
        <v>5</v>
      </c>
    </row>
    <row r="1786" spans="1:14" x14ac:dyDescent="0.2">
      <c r="A1786">
        <v>10256</v>
      </c>
      <c r="B1786">
        <f>VLOOKUP(A1786,'CounselingRecords (Becki)'!$A:$C,3,FALSE)</f>
        <v>9049</v>
      </c>
      <c r="C1786">
        <v>96106</v>
      </c>
      <c r="D1786">
        <f t="shared" si="27"/>
        <v>241784</v>
      </c>
      <c r="E1786">
        <v>1</v>
      </c>
      <c r="F1786" s="2">
        <v>44070</v>
      </c>
      <c r="G1786" t="s">
        <v>1039</v>
      </c>
      <c r="H1786">
        <v>3</v>
      </c>
      <c r="J1786">
        <v>1</v>
      </c>
      <c r="L1786" t="s">
        <v>1066</v>
      </c>
      <c r="M1786" s="2">
        <v>44070</v>
      </c>
      <c r="N1786">
        <v>10</v>
      </c>
    </row>
    <row r="1787" spans="1:14" x14ac:dyDescent="0.2">
      <c r="A1787">
        <v>10263</v>
      </c>
      <c r="B1787">
        <f>VLOOKUP(A1787,'CounselingRecords (Becki)'!$A:$C,3,FALSE)</f>
        <v>9056</v>
      </c>
      <c r="C1787">
        <v>96101</v>
      </c>
      <c r="D1787">
        <f t="shared" si="27"/>
        <v>241785</v>
      </c>
      <c r="E1787">
        <v>1</v>
      </c>
      <c r="F1787" s="2">
        <v>44068</v>
      </c>
      <c r="G1787" t="s">
        <v>1039</v>
      </c>
      <c r="H1787">
        <v>3</v>
      </c>
      <c r="J1787">
        <v>1</v>
      </c>
      <c r="L1787" t="s">
        <v>1066</v>
      </c>
      <c r="M1787" s="2">
        <v>44068</v>
      </c>
      <c r="N1787">
        <v>10</v>
      </c>
    </row>
    <row r="1788" spans="1:14" x14ac:dyDescent="0.2">
      <c r="A1788">
        <v>10281</v>
      </c>
      <c r="B1788">
        <f>VLOOKUP(A1788,'CounselingRecords (Becki)'!$A:$C,3,FALSE)</f>
        <v>9073</v>
      </c>
      <c r="C1788">
        <v>96097</v>
      </c>
      <c r="D1788">
        <f t="shared" si="27"/>
        <v>241786</v>
      </c>
      <c r="E1788">
        <v>1</v>
      </c>
      <c r="F1788" s="2">
        <v>44074</v>
      </c>
      <c r="G1788" t="s">
        <v>1039</v>
      </c>
      <c r="H1788">
        <v>3</v>
      </c>
      <c r="J1788">
        <v>1</v>
      </c>
      <c r="L1788" t="s">
        <v>1066</v>
      </c>
      <c r="M1788" s="2">
        <v>44074</v>
      </c>
      <c r="N1788">
        <v>10</v>
      </c>
    </row>
    <row r="1789" spans="1:14" x14ac:dyDescent="0.2">
      <c r="A1789">
        <v>10232</v>
      </c>
      <c r="B1789">
        <f>VLOOKUP(A1789,'CounselingRecords (Becki)'!$A:$C,3,FALSE)</f>
        <v>9025</v>
      </c>
      <c r="C1789">
        <v>96098</v>
      </c>
      <c r="D1789">
        <f t="shared" si="27"/>
        <v>241787</v>
      </c>
      <c r="E1789">
        <v>1</v>
      </c>
      <c r="F1789" s="2">
        <v>44068</v>
      </c>
      <c r="G1789" t="s">
        <v>1039</v>
      </c>
      <c r="H1789">
        <v>3</v>
      </c>
      <c r="J1789">
        <v>1</v>
      </c>
      <c r="L1789" t="s">
        <v>1066</v>
      </c>
      <c r="M1789" s="2">
        <v>44068</v>
      </c>
      <c r="N1789">
        <v>5</v>
      </c>
    </row>
    <row r="1790" spans="1:14" x14ac:dyDescent="0.2">
      <c r="A1790">
        <v>10388</v>
      </c>
      <c r="B1790">
        <f>VLOOKUP(A1790,'CounselingRecords (Becki)'!$A:$C,3,FALSE)</f>
        <v>9174</v>
      </c>
      <c r="C1790">
        <v>96093</v>
      </c>
      <c r="D1790">
        <f t="shared" si="27"/>
        <v>241788</v>
      </c>
      <c r="E1790">
        <v>1</v>
      </c>
      <c r="F1790" s="2">
        <v>44063</v>
      </c>
      <c r="G1790" t="s">
        <v>1039</v>
      </c>
      <c r="H1790">
        <v>3</v>
      </c>
      <c r="J1790">
        <v>1</v>
      </c>
      <c r="L1790" t="s">
        <v>1066</v>
      </c>
      <c r="M1790" s="2">
        <v>44063</v>
      </c>
      <c r="N1790">
        <v>10</v>
      </c>
    </row>
    <row r="1791" spans="1:14" x14ac:dyDescent="0.2">
      <c r="A1791">
        <v>10389</v>
      </c>
      <c r="B1791">
        <f>VLOOKUP(A1791,'CounselingRecords (Becki)'!$A:$C,3,FALSE)</f>
        <v>9175</v>
      </c>
      <c r="C1791">
        <v>96095</v>
      </c>
      <c r="D1791">
        <f t="shared" si="27"/>
        <v>241789</v>
      </c>
      <c r="E1791">
        <v>1</v>
      </c>
      <c r="F1791" s="2">
        <v>44063</v>
      </c>
      <c r="G1791" t="s">
        <v>1039</v>
      </c>
      <c r="H1791">
        <v>3</v>
      </c>
      <c r="J1791">
        <v>1</v>
      </c>
      <c r="L1791" t="s">
        <v>1066</v>
      </c>
      <c r="M1791" s="2">
        <v>44063</v>
      </c>
      <c r="N1791">
        <v>10</v>
      </c>
    </row>
    <row r="1792" spans="1:14" x14ac:dyDescent="0.2">
      <c r="A1792">
        <v>10285</v>
      </c>
      <c r="B1792">
        <f>VLOOKUP(A1792,'CounselingRecords (Becki)'!$A:$C,3,FALSE)</f>
        <v>9077</v>
      </c>
      <c r="C1792">
        <v>96085</v>
      </c>
      <c r="D1792">
        <f t="shared" si="27"/>
        <v>241790</v>
      </c>
      <c r="E1792">
        <v>1</v>
      </c>
      <c r="F1792" s="2">
        <v>44063</v>
      </c>
      <c r="G1792" t="s">
        <v>1039</v>
      </c>
      <c r="H1792">
        <v>3</v>
      </c>
      <c r="J1792">
        <v>1</v>
      </c>
      <c r="L1792" t="s">
        <v>1066</v>
      </c>
      <c r="M1792" s="2">
        <v>44063</v>
      </c>
      <c r="N1792">
        <v>10</v>
      </c>
    </row>
    <row r="1793" spans="1:14" x14ac:dyDescent="0.2">
      <c r="A1793">
        <v>10286</v>
      </c>
      <c r="B1793">
        <f>VLOOKUP(A1793,'CounselingRecords (Becki)'!$A:$C,3,FALSE)</f>
        <v>9078</v>
      </c>
      <c r="C1793">
        <v>96087</v>
      </c>
      <c r="D1793">
        <f t="shared" si="27"/>
        <v>241791</v>
      </c>
      <c r="E1793">
        <v>1</v>
      </c>
      <c r="F1793" s="2">
        <v>44048</v>
      </c>
      <c r="G1793" t="s">
        <v>1039</v>
      </c>
      <c r="H1793">
        <v>3</v>
      </c>
      <c r="J1793">
        <v>1</v>
      </c>
      <c r="L1793" t="s">
        <v>1066</v>
      </c>
      <c r="M1793" s="2">
        <v>44048</v>
      </c>
      <c r="N1793">
        <v>5</v>
      </c>
    </row>
    <row r="1794" spans="1:14" x14ac:dyDescent="0.2">
      <c r="A1794">
        <v>10286</v>
      </c>
      <c r="B1794">
        <f>VLOOKUP(A1794,'CounselingRecords (Becki)'!$A:$C,3,FALSE)</f>
        <v>9078</v>
      </c>
      <c r="C1794">
        <v>96089</v>
      </c>
      <c r="D1794">
        <f t="shared" si="27"/>
        <v>241792</v>
      </c>
      <c r="E1794">
        <v>1</v>
      </c>
      <c r="F1794" s="2">
        <v>44063</v>
      </c>
      <c r="G1794" t="s">
        <v>1039</v>
      </c>
      <c r="H1794">
        <v>3</v>
      </c>
      <c r="J1794">
        <v>1</v>
      </c>
      <c r="L1794" t="s">
        <v>1066</v>
      </c>
      <c r="M1794" s="2">
        <v>44063</v>
      </c>
      <c r="N1794">
        <v>10</v>
      </c>
    </row>
    <row r="1795" spans="1:14" x14ac:dyDescent="0.2">
      <c r="A1795">
        <v>10262</v>
      </c>
      <c r="B1795">
        <f>VLOOKUP(A1795,'CounselingRecords (Becki)'!$A:$C,3,FALSE)</f>
        <v>9055</v>
      </c>
      <c r="C1795">
        <v>96091</v>
      </c>
      <c r="D1795">
        <f t="shared" si="27"/>
        <v>241793</v>
      </c>
      <c r="E1795">
        <v>1</v>
      </c>
      <c r="F1795" s="2">
        <v>44069</v>
      </c>
      <c r="G1795" t="s">
        <v>1039</v>
      </c>
      <c r="H1795">
        <v>3</v>
      </c>
      <c r="J1795">
        <v>1</v>
      </c>
      <c r="L1795" t="s">
        <v>1066</v>
      </c>
      <c r="M1795" s="2">
        <v>44069</v>
      </c>
      <c r="N1795">
        <v>10</v>
      </c>
    </row>
    <row r="1796" spans="1:14" x14ac:dyDescent="0.2">
      <c r="A1796">
        <v>10287</v>
      </c>
      <c r="B1796">
        <f>VLOOKUP(A1796,'CounselingRecords (Becki)'!$A:$C,3,FALSE)</f>
        <v>9079</v>
      </c>
      <c r="C1796">
        <v>96081</v>
      </c>
      <c r="D1796">
        <f t="shared" ref="D1796:D1859" si="28">D1795+1</f>
        <v>241794</v>
      </c>
      <c r="E1796">
        <v>1</v>
      </c>
      <c r="F1796" s="2">
        <v>44055</v>
      </c>
      <c r="G1796" t="s">
        <v>1039</v>
      </c>
      <c r="H1796">
        <v>3</v>
      </c>
      <c r="J1796">
        <v>1</v>
      </c>
      <c r="L1796" t="s">
        <v>1066</v>
      </c>
      <c r="M1796" s="2">
        <v>44055</v>
      </c>
      <c r="N1796">
        <v>5</v>
      </c>
    </row>
    <row r="1797" spans="1:14" x14ac:dyDescent="0.2">
      <c r="A1797">
        <v>10285</v>
      </c>
      <c r="B1797">
        <f>VLOOKUP(A1797,'CounselingRecords (Becki)'!$A:$C,3,FALSE)</f>
        <v>9077</v>
      </c>
      <c r="C1797">
        <v>96083</v>
      </c>
      <c r="D1797">
        <f t="shared" si="28"/>
        <v>241795</v>
      </c>
      <c r="E1797">
        <v>1</v>
      </c>
      <c r="F1797" s="2">
        <v>44048</v>
      </c>
      <c r="G1797" t="s">
        <v>1039</v>
      </c>
      <c r="H1797">
        <v>3</v>
      </c>
      <c r="J1797">
        <v>1</v>
      </c>
      <c r="L1797" t="s">
        <v>1066</v>
      </c>
      <c r="M1797" s="2">
        <v>44048</v>
      </c>
      <c r="N1797">
        <v>10</v>
      </c>
    </row>
    <row r="1798" spans="1:14" x14ac:dyDescent="0.2">
      <c r="A1798">
        <v>10288</v>
      </c>
      <c r="B1798">
        <f>VLOOKUP(A1798,'CounselingRecords (Becki)'!$A:$C,3,FALSE)</f>
        <v>9080</v>
      </c>
      <c r="C1798">
        <v>96077</v>
      </c>
      <c r="D1798">
        <f t="shared" si="28"/>
        <v>241796</v>
      </c>
      <c r="E1798">
        <v>1</v>
      </c>
      <c r="F1798" s="2">
        <v>44055</v>
      </c>
      <c r="G1798" t="s">
        <v>1039</v>
      </c>
      <c r="H1798">
        <v>3</v>
      </c>
      <c r="J1798">
        <v>1</v>
      </c>
      <c r="L1798" t="s">
        <v>1066</v>
      </c>
      <c r="M1798" s="2">
        <v>44055</v>
      </c>
      <c r="N1798">
        <v>5</v>
      </c>
    </row>
    <row r="1799" spans="1:14" x14ac:dyDescent="0.2">
      <c r="A1799">
        <v>10288</v>
      </c>
      <c r="B1799">
        <f>VLOOKUP(A1799,'CounselingRecords (Becki)'!$A:$C,3,FALSE)</f>
        <v>9080</v>
      </c>
      <c r="C1799">
        <v>96075</v>
      </c>
      <c r="D1799">
        <f t="shared" si="28"/>
        <v>241797</v>
      </c>
      <c r="E1799">
        <v>1</v>
      </c>
      <c r="F1799" s="2">
        <v>44053</v>
      </c>
      <c r="G1799" t="s">
        <v>1039</v>
      </c>
      <c r="H1799">
        <v>3</v>
      </c>
      <c r="J1799">
        <v>1</v>
      </c>
      <c r="L1799" t="s">
        <v>1066</v>
      </c>
      <c r="M1799" s="2">
        <v>44053</v>
      </c>
      <c r="N1799">
        <v>5</v>
      </c>
    </row>
    <row r="1800" spans="1:14" x14ac:dyDescent="0.2">
      <c r="A1800">
        <v>10287</v>
      </c>
      <c r="B1800">
        <f>VLOOKUP(A1800,'CounselingRecords (Becki)'!$A:$C,3,FALSE)</f>
        <v>9079</v>
      </c>
      <c r="C1800">
        <v>96079</v>
      </c>
      <c r="D1800">
        <f t="shared" si="28"/>
        <v>241798</v>
      </c>
      <c r="E1800">
        <v>1</v>
      </c>
      <c r="F1800" s="2">
        <v>44054</v>
      </c>
      <c r="G1800" t="s">
        <v>1039</v>
      </c>
      <c r="H1800">
        <v>3</v>
      </c>
      <c r="J1800">
        <v>1</v>
      </c>
      <c r="L1800" t="s">
        <v>1066</v>
      </c>
      <c r="M1800" s="2">
        <v>44054</v>
      </c>
      <c r="N1800">
        <v>5</v>
      </c>
    </row>
    <row r="1801" spans="1:14" x14ac:dyDescent="0.2">
      <c r="A1801">
        <v>10246</v>
      </c>
      <c r="B1801">
        <f>VLOOKUP(A1801,'CounselingRecords (Becki)'!$A:$C,3,FALSE)</f>
        <v>9039</v>
      </c>
      <c r="C1801">
        <v>96073</v>
      </c>
      <c r="D1801">
        <f t="shared" si="28"/>
        <v>241799</v>
      </c>
      <c r="E1801">
        <v>1</v>
      </c>
      <c r="F1801" s="2">
        <v>44060</v>
      </c>
      <c r="G1801" t="s">
        <v>1039</v>
      </c>
      <c r="H1801">
        <v>3</v>
      </c>
      <c r="J1801">
        <v>1</v>
      </c>
      <c r="L1801" t="s">
        <v>1066</v>
      </c>
      <c r="M1801" s="2">
        <v>44060</v>
      </c>
      <c r="N1801">
        <v>5</v>
      </c>
    </row>
    <row r="1802" spans="1:14" x14ac:dyDescent="0.2">
      <c r="A1802">
        <v>10353</v>
      </c>
      <c r="B1802">
        <f>VLOOKUP(A1802,'CounselingRecords (Becki)'!$A:$C,3,FALSE)</f>
        <v>9144</v>
      </c>
      <c r="C1802">
        <v>96063</v>
      </c>
      <c r="D1802">
        <f t="shared" si="28"/>
        <v>241800</v>
      </c>
      <c r="E1802">
        <v>1</v>
      </c>
      <c r="F1802" s="2">
        <v>44056</v>
      </c>
      <c r="G1802" t="s">
        <v>1039</v>
      </c>
      <c r="H1802">
        <v>3</v>
      </c>
      <c r="J1802">
        <v>1</v>
      </c>
      <c r="L1802" t="s">
        <v>1066</v>
      </c>
      <c r="M1802" s="2">
        <v>44056</v>
      </c>
      <c r="N1802">
        <v>10</v>
      </c>
    </row>
    <row r="1803" spans="1:14" x14ac:dyDescent="0.2">
      <c r="A1803">
        <v>10357</v>
      </c>
      <c r="B1803">
        <f>VLOOKUP(A1803,'CounselingRecords (Becki)'!$A:$C,3,FALSE)</f>
        <v>9147</v>
      </c>
      <c r="C1803">
        <v>96071</v>
      </c>
      <c r="D1803">
        <f t="shared" si="28"/>
        <v>241801</v>
      </c>
      <c r="E1803">
        <v>1</v>
      </c>
      <c r="F1803" s="2">
        <v>44068</v>
      </c>
      <c r="G1803" t="s">
        <v>1039</v>
      </c>
      <c r="H1803">
        <v>3</v>
      </c>
      <c r="J1803">
        <v>1</v>
      </c>
      <c r="L1803" t="s">
        <v>1066</v>
      </c>
      <c r="M1803" s="2">
        <v>44068</v>
      </c>
      <c r="N1803">
        <v>10</v>
      </c>
    </row>
    <row r="1804" spans="1:14" x14ac:dyDescent="0.2">
      <c r="A1804">
        <v>10357</v>
      </c>
      <c r="B1804">
        <f>VLOOKUP(A1804,'CounselingRecords (Becki)'!$A:$C,3,FALSE)</f>
        <v>9147</v>
      </c>
      <c r="C1804">
        <v>96067</v>
      </c>
      <c r="D1804">
        <f t="shared" si="28"/>
        <v>241802</v>
      </c>
      <c r="E1804">
        <v>1</v>
      </c>
      <c r="F1804" s="2">
        <v>44064</v>
      </c>
      <c r="G1804" t="s">
        <v>1039</v>
      </c>
      <c r="H1804">
        <v>3</v>
      </c>
      <c r="J1804">
        <v>1</v>
      </c>
      <c r="L1804" t="s">
        <v>1066</v>
      </c>
      <c r="M1804" s="2">
        <v>44064</v>
      </c>
      <c r="N1804">
        <v>10</v>
      </c>
    </row>
    <row r="1805" spans="1:14" x14ac:dyDescent="0.2">
      <c r="A1805">
        <v>10353</v>
      </c>
      <c r="B1805">
        <f>VLOOKUP(A1805,'CounselingRecords (Becki)'!$A:$C,3,FALSE)</f>
        <v>9144</v>
      </c>
      <c r="C1805">
        <v>96065</v>
      </c>
      <c r="D1805">
        <f t="shared" si="28"/>
        <v>241803</v>
      </c>
      <c r="E1805">
        <v>1</v>
      </c>
      <c r="F1805" s="2">
        <v>44061</v>
      </c>
      <c r="G1805" t="s">
        <v>1039</v>
      </c>
      <c r="H1805">
        <v>3</v>
      </c>
      <c r="J1805">
        <v>1</v>
      </c>
      <c r="L1805" t="s">
        <v>1066</v>
      </c>
      <c r="M1805" s="2">
        <v>44061</v>
      </c>
      <c r="N1805">
        <v>10</v>
      </c>
    </row>
    <row r="1806" spans="1:14" x14ac:dyDescent="0.2">
      <c r="A1806">
        <v>10228</v>
      </c>
      <c r="B1806">
        <f>VLOOKUP(A1806,'CounselingRecords (Becki)'!$A:$C,3,FALSE)</f>
        <v>9021</v>
      </c>
      <c r="C1806">
        <v>96176</v>
      </c>
      <c r="D1806">
        <f t="shared" si="28"/>
        <v>241804</v>
      </c>
      <c r="E1806">
        <v>1</v>
      </c>
      <c r="F1806" s="2">
        <v>44102</v>
      </c>
      <c r="G1806" t="s">
        <v>1039</v>
      </c>
      <c r="H1806">
        <v>3</v>
      </c>
      <c r="J1806">
        <v>1</v>
      </c>
      <c r="L1806" t="s">
        <v>1066</v>
      </c>
      <c r="M1806" s="2">
        <v>44102</v>
      </c>
      <c r="N1806">
        <v>10</v>
      </c>
    </row>
    <row r="1807" spans="1:14" x14ac:dyDescent="0.2">
      <c r="A1807">
        <v>10413</v>
      </c>
      <c r="B1807">
        <f>VLOOKUP(A1807,'CounselingRecords (Becki)'!$A:$C,3,FALSE)</f>
        <v>9195</v>
      </c>
      <c r="C1807">
        <v>96060</v>
      </c>
      <c r="D1807">
        <f t="shared" si="28"/>
        <v>241805</v>
      </c>
      <c r="E1807">
        <v>1</v>
      </c>
      <c r="F1807" s="2">
        <v>44082</v>
      </c>
      <c r="G1807" t="s">
        <v>1039</v>
      </c>
      <c r="H1807">
        <v>3</v>
      </c>
      <c r="J1807">
        <v>1</v>
      </c>
      <c r="L1807" t="s">
        <v>1066</v>
      </c>
      <c r="M1807" s="2">
        <v>44082</v>
      </c>
      <c r="N1807">
        <v>20</v>
      </c>
    </row>
    <row r="1808" spans="1:14" x14ac:dyDescent="0.2">
      <c r="A1808">
        <v>10340</v>
      </c>
      <c r="B1808">
        <f>VLOOKUP(A1808,'CounselingRecords (Becki)'!$A:$C,3,FALSE)</f>
        <v>9132</v>
      </c>
      <c r="C1808">
        <v>96057</v>
      </c>
      <c r="D1808">
        <f t="shared" si="28"/>
        <v>241806</v>
      </c>
      <c r="E1808">
        <v>1</v>
      </c>
      <c r="F1808" s="2">
        <v>44049</v>
      </c>
      <c r="G1808" t="s">
        <v>1039</v>
      </c>
      <c r="H1808">
        <v>3</v>
      </c>
      <c r="J1808">
        <v>1</v>
      </c>
      <c r="L1808" t="s">
        <v>1066</v>
      </c>
      <c r="M1808" s="2">
        <v>44049</v>
      </c>
      <c r="N1808">
        <v>10</v>
      </c>
    </row>
    <row r="1809" spans="1:14" x14ac:dyDescent="0.2">
      <c r="A1809">
        <v>10365</v>
      </c>
      <c r="B1809">
        <f>VLOOKUP(A1809,'CounselingRecords (Becki)'!$A:$C,3,FALSE)</f>
        <v>9154</v>
      </c>
      <c r="C1809">
        <v>96052</v>
      </c>
      <c r="D1809">
        <f t="shared" si="28"/>
        <v>241807</v>
      </c>
      <c r="E1809">
        <v>1</v>
      </c>
      <c r="F1809" s="2">
        <v>44067</v>
      </c>
      <c r="G1809" t="s">
        <v>1039</v>
      </c>
      <c r="H1809">
        <v>3</v>
      </c>
      <c r="J1809">
        <v>1</v>
      </c>
      <c r="L1809" t="s">
        <v>1066</v>
      </c>
      <c r="M1809" s="2">
        <v>44067</v>
      </c>
      <c r="N1809">
        <v>10</v>
      </c>
    </row>
    <row r="1810" spans="1:14" x14ac:dyDescent="0.2">
      <c r="A1810">
        <v>10403</v>
      </c>
      <c r="B1810">
        <f>VLOOKUP(A1810,'CounselingRecords (Becki)'!$A:$C,3,FALSE)</f>
        <v>9189</v>
      </c>
      <c r="C1810">
        <v>96054</v>
      </c>
      <c r="D1810">
        <f t="shared" si="28"/>
        <v>241808</v>
      </c>
      <c r="E1810">
        <v>1</v>
      </c>
      <c r="F1810" s="2">
        <v>44082</v>
      </c>
      <c r="G1810" t="s">
        <v>1039</v>
      </c>
      <c r="H1810">
        <v>3</v>
      </c>
      <c r="J1810">
        <v>1</v>
      </c>
      <c r="L1810" t="s">
        <v>1066</v>
      </c>
      <c r="M1810" s="2">
        <v>44082</v>
      </c>
      <c r="N1810">
        <v>5</v>
      </c>
    </row>
    <row r="1811" spans="1:14" x14ac:dyDescent="0.2">
      <c r="A1811">
        <v>10435</v>
      </c>
      <c r="B1811">
        <f>VLOOKUP(A1811,'CounselingRecords (Becki)'!$A:$C,3,FALSE)</f>
        <v>9214</v>
      </c>
      <c r="C1811">
        <v>96184</v>
      </c>
      <c r="D1811">
        <f t="shared" si="28"/>
        <v>241809</v>
      </c>
      <c r="E1811">
        <v>1</v>
      </c>
      <c r="F1811" s="2">
        <v>44109</v>
      </c>
      <c r="G1811" t="s">
        <v>1039</v>
      </c>
      <c r="H1811">
        <v>3</v>
      </c>
      <c r="J1811">
        <v>1</v>
      </c>
      <c r="L1811" t="s">
        <v>1066</v>
      </c>
      <c r="M1811" s="2">
        <v>44109</v>
      </c>
      <c r="N1811">
        <v>10</v>
      </c>
    </row>
    <row r="1812" spans="1:14" x14ac:dyDescent="0.2">
      <c r="A1812">
        <v>10206</v>
      </c>
      <c r="B1812">
        <f>VLOOKUP(A1812,'CounselingRecords (Becki)'!$A:$C,3,FALSE)</f>
        <v>9000</v>
      </c>
      <c r="C1812">
        <v>96186</v>
      </c>
      <c r="D1812">
        <f t="shared" si="28"/>
        <v>241810</v>
      </c>
      <c r="E1812">
        <v>1</v>
      </c>
      <c r="F1812" s="2">
        <v>44077</v>
      </c>
      <c r="G1812" t="s">
        <v>1039</v>
      </c>
      <c r="H1812">
        <v>3</v>
      </c>
      <c r="J1812">
        <v>1</v>
      </c>
      <c r="L1812" t="s">
        <v>1066</v>
      </c>
      <c r="M1812" s="2">
        <v>44077</v>
      </c>
      <c r="N1812">
        <v>10</v>
      </c>
    </row>
    <row r="1813" spans="1:14" x14ac:dyDescent="0.2">
      <c r="A1813">
        <v>10384</v>
      </c>
      <c r="B1813">
        <f>VLOOKUP(A1813,'CounselingRecords (Becki)'!$A:$C,3,FALSE)</f>
        <v>9171</v>
      </c>
      <c r="C1813">
        <v>95758</v>
      </c>
      <c r="D1813">
        <f t="shared" si="28"/>
        <v>241811</v>
      </c>
      <c r="E1813">
        <v>1</v>
      </c>
      <c r="F1813" s="2">
        <v>44061</v>
      </c>
      <c r="G1813" t="s">
        <v>1039</v>
      </c>
      <c r="H1813">
        <v>3</v>
      </c>
      <c r="J1813">
        <v>1</v>
      </c>
      <c r="L1813" t="s">
        <v>1066</v>
      </c>
      <c r="M1813" s="2">
        <v>44061</v>
      </c>
      <c r="N1813">
        <v>10</v>
      </c>
    </row>
    <row r="1814" spans="1:14" x14ac:dyDescent="0.2">
      <c r="A1814">
        <v>10382</v>
      </c>
      <c r="B1814">
        <f>VLOOKUP(A1814,'CounselingRecords (Becki)'!$A:$C,3,FALSE)</f>
        <v>9169</v>
      </c>
      <c r="C1814">
        <v>95756</v>
      </c>
      <c r="D1814">
        <f t="shared" si="28"/>
        <v>241812</v>
      </c>
      <c r="E1814">
        <v>1</v>
      </c>
      <c r="F1814" s="2">
        <v>44061</v>
      </c>
      <c r="G1814" t="s">
        <v>1039</v>
      </c>
      <c r="H1814">
        <v>3</v>
      </c>
      <c r="J1814">
        <v>1</v>
      </c>
      <c r="L1814" t="s">
        <v>1066</v>
      </c>
      <c r="M1814" s="2">
        <v>44061</v>
      </c>
      <c r="N1814">
        <v>10</v>
      </c>
    </row>
    <row r="1815" spans="1:14" x14ac:dyDescent="0.2">
      <c r="A1815">
        <v>10382</v>
      </c>
      <c r="B1815">
        <f>VLOOKUP(A1815,'CounselingRecords (Becki)'!$A:$C,3,FALSE)</f>
        <v>9169</v>
      </c>
      <c r="C1815">
        <v>95754</v>
      </c>
      <c r="D1815">
        <f t="shared" si="28"/>
        <v>241813</v>
      </c>
      <c r="E1815">
        <v>1</v>
      </c>
      <c r="F1815" s="2">
        <v>44056</v>
      </c>
      <c r="G1815" t="s">
        <v>1039</v>
      </c>
      <c r="H1815">
        <v>3</v>
      </c>
      <c r="J1815">
        <v>1</v>
      </c>
      <c r="L1815" t="s">
        <v>1066</v>
      </c>
      <c r="M1815" s="2">
        <v>44056</v>
      </c>
      <c r="N1815">
        <v>10</v>
      </c>
    </row>
    <row r="1816" spans="1:14" x14ac:dyDescent="0.2">
      <c r="A1816">
        <v>10383</v>
      </c>
      <c r="B1816">
        <f>VLOOKUP(A1816,'CounselingRecords (Becki)'!$A:$C,3,FALSE)</f>
        <v>9170</v>
      </c>
      <c r="C1816">
        <v>95752</v>
      </c>
      <c r="D1816">
        <f t="shared" si="28"/>
        <v>241814</v>
      </c>
      <c r="E1816">
        <v>1</v>
      </c>
      <c r="F1816" s="2">
        <v>44061</v>
      </c>
      <c r="G1816" t="s">
        <v>1039</v>
      </c>
      <c r="H1816">
        <v>3</v>
      </c>
      <c r="J1816">
        <v>1</v>
      </c>
      <c r="L1816" t="s">
        <v>1066</v>
      </c>
      <c r="M1816" s="2">
        <v>44061</v>
      </c>
      <c r="N1816">
        <v>10</v>
      </c>
    </row>
    <row r="1817" spans="1:14" x14ac:dyDescent="0.2">
      <c r="A1817">
        <v>10383</v>
      </c>
      <c r="B1817">
        <f>VLOOKUP(A1817,'CounselingRecords (Becki)'!$A:$C,3,FALSE)</f>
        <v>9170</v>
      </c>
      <c r="C1817">
        <v>95750</v>
      </c>
      <c r="D1817">
        <f t="shared" si="28"/>
        <v>241815</v>
      </c>
      <c r="E1817">
        <v>1</v>
      </c>
      <c r="F1817" s="2">
        <v>44056</v>
      </c>
      <c r="G1817" t="s">
        <v>1039</v>
      </c>
      <c r="H1817">
        <v>3</v>
      </c>
      <c r="J1817">
        <v>1</v>
      </c>
      <c r="L1817" t="s">
        <v>1066</v>
      </c>
      <c r="M1817" s="2">
        <v>44056</v>
      </c>
      <c r="N1817">
        <v>10</v>
      </c>
    </row>
    <row r="1818" spans="1:14" x14ac:dyDescent="0.2">
      <c r="A1818">
        <v>10217</v>
      </c>
      <c r="B1818">
        <f>VLOOKUP(A1818,'CounselingRecords (Becki)'!$A:$C,3,FALSE)</f>
        <v>9011</v>
      </c>
      <c r="C1818">
        <v>95746</v>
      </c>
      <c r="D1818">
        <f t="shared" si="28"/>
        <v>241816</v>
      </c>
      <c r="E1818">
        <v>1</v>
      </c>
      <c r="F1818" s="2">
        <v>44049</v>
      </c>
      <c r="G1818" t="s">
        <v>1039</v>
      </c>
      <c r="H1818">
        <v>3</v>
      </c>
      <c r="J1818">
        <v>1</v>
      </c>
      <c r="L1818" t="s">
        <v>1066</v>
      </c>
      <c r="M1818" s="2">
        <v>44049</v>
      </c>
      <c r="N1818">
        <v>10</v>
      </c>
    </row>
    <row r="1819" spans="1:14" x14ac:dyDescent="0.2">
      <c r="A1819">
        <v>10217</v>
      </c>
      <c r="B1819">
        <f>VLOOKUP(A1819,'CounselingRecords (Becki)'!$A:$C,3,FALSE)</f>
        <v>9011</v>
      </c>
      <c r="C1819">
        <v>95742</v>
      </c>
      <c r="D1819">
        <f t="shared" si="28"/>
        <v>241817</v>
      </c>
      <c r="E1819">
        <v>1</v>
      </c>
      <c r="F1819" s="2">
        <v>44054</v>
      </c>
      <c r="G1819" t="s">
        <v>1039</v>
      </c>
      <c r="H1819">
        <v>3</v>
      </c>
      <c r="J1819">
        <v>1</v>
      </c>
      <c r="L1819" t="s">
        <v>1066</v>
      </c>
      <c r="M1819" s="2">
        <v>44054</v>
      </c>
      <c r="N1819">
        <v>10</v>
      </c>
    </row>
    <row r="1820" spans="1:14" x14ac:dyDescent="0.2">
      <c r="A1820">
        <v>10217</v>
      </c>
      <c r="B1820">
        <f>VLOOKUP(A1820,'CounselingRecords (Becki)'!$A:$C,3,FALSE)</f>
        <v>9011</v>
      </c>
      <c r="C1820">
        <v>95744</v>
      </c>
      <c r="D1820">
        <f t="shared" si="28"/>
        <v>241818</v>
      </c>
      <c r="E1820">
        <v>1</v>
      </c>
      <c r="F1820" s="2">
        <v>44060</v>
      </c>
      <c r="G1820" t="s">
        <v>1039</v>
      </c>
      <c r="H1820">
        <v>3</v>
      </c>
      <c r="J1820">
        <v>1</v>
      </c>
      <c r="L1820" t="s">
        <v>1066</v>
      </c>
      <c r="M1820" s="2">
        <v>44060</v>
      </c>
      <c r="N1820">
        <v>5</v>
      </c>
    </row>
    <row r="1821" spans="1:14" x14ac:dyDescent="0.2">
      <c r="A1821">
        <v>10370</v>
      </c>
      <c r="B1821">
        <f>VLOOKUP(A1821,'CounselingRecords (Becki)'!$A:$C,3,FALSE)</f>
        <v>9158</v>
      </c>
      <c r="C1821">
        <v>95728</v>
      </c>
      <c r="D1821">
        <f t="shared" si="28"/>
        <v>241819</v>
      </c>
      <c r="E1821">
        <v>1</v>
      </c>
      <c r="F1821" s="2">
        <v>44041</v>
      </c>
      <c r="G1821" t="s">
        <v>1039</v>
      </c>
      <c r="H1821">
        <v>3</v>
      </c>
      <c r="J1821">
        <v>1</v>
      </c>
      <c r="L1821" t="s">
        <v>1066</v>
      </c>
      <c r="M1821" s="2">
        <v>44041</v>
      </c>
      <c r="N1821">
        <v>10</v>
      </c>
    </row>
    <row r="1822" spans="1:14" x14ac:dyDescent="0.2">
      <c r="A1822">
        <v>10300</v>
      </c>
      <c r="B1822">
        <f>VLOOKUP(A1822,'CounselingRecords (Becki)'!$A:$C,3,FALSE)</f>
        <v>9092</v>
      </c>
      <c r="C1822">
        <v>96121</v>
      </c>
      <c r="D1822">
        <f t="shared" si="28"/>
        <v>241820</v>
      </c>
      <c r="E1822">
        <v>1</v>
      </c>
      <c r="F1822" s="2">
        <v>44046</v>
      </c>
      <c r="G1822" t="s">
        <v>1039</v>
      </c>
      <c r="H1822">
        <v>3</v>
      </c>
      <c r="J1822">
        <v>1</v>
      </c>
      <c r="L1822" t="s">
        <v>1066</v>
      </c>
      <c r="M1822" s="2">
        <v>44046</v>
      </c>
      <c r="N1822">
        <v>5</v>
      </c>
    </row>
    <row r="1823" spans="1:14" x14ac:dyDescent="0.2">
      <c r="A1823">
        <v>10365</v>
      </c>
      <c r="B1823">
        <f>VLOOKUP(A1823,'CounselingRecords (Becki)'!$A:$C,3,FALSE)</f>
        <v>9154</v>
      </c>
      <c r="C1823">
        <v>95726</v>
      </c>
      <c r="D1823">
        <f t="shared" si="28"/>
        <v>241821</v>
      </c>
      <c r="E1823">
        <v>1</v>
      </c>
      <c r="F1823" s="2">
        <v>44042</v>
      </c>
      <c r="G1823" t="s">
        <v>1039</v>
      </c>
      <c r="H1823">
        <v>3</v>
      </c>
      <c r="J1823">
        <v>1</v>
      </c>
      <c r="L1823" t="s">
        <v>1066</v>
      </c>
      <c r="M1823" s="2">
        <v>44042</v>
      </c>
      <c r="N1823">
        <v>10</v>
      </c>
    </row>
    <row r="1824" spans="1:14" x14ac:dyDescent="0.2">
      <c r="A1824">
        <v>10378</v>
      </c>
      <c r="B1824">
        <f>VLOOKUP(A1824,'CounselingRecords (Becki)'!$A:$C,3,FALSE)</f>
        <v>9165</v>
      </c>
      <c r="C1824">
        <v>95730</v>
      </c>
      <c r="D1824">
        <f t="shared" si="28"/>
        <v>241822</v>
      </c>
      <c r="E1824">
        <v>1</v>
      </c>
      <c r="F1824" s="2">
        <v>44041</v>
      </c>
      <c r="G1824" t="s">
        <v>1039</v>
      </c>
      <c r="H1824">
        <v>3</v>
      </c>
      <c r="J1824">
        <v>1</v>
      </c>
      <c r="L1824" t="s">
        <v>1066</v>
      </c>
      <c r="M1824" s="2">
        <v>44041</v>
      </c>
      <c r="N1824">
        <v>10</v>
      </c>
    </row>
    <row r="1825" spans="1:14" x14ac:dyDescent="0.2">
      <c r="A1825">
        <v>10379</v>
      </c>
      <c r="B1825">
        <f>VLOOKUP(A1825,'CounselingRecords (Becki)'!$A:$C,3,FALSE)</f>
        <v>9166</v>
      </c>
      <c r="C1825">
        <v>95736</v>
      </c>
      <c r="D1825">
        <f t="shared" si="28"/>
        <v>241823</v>
      </c>
      <c r="E1825">
        <v>1</v>
      </c>
      <c r="F1825" s="2">
        <v>44055</v>
      </c>
      <c r="G1825" t="s">
        <v>1039</v>
      </c>
      <c r="H1825">
        <v>3</v>
      </c>
      <c r="J1825">
        <v>1</v>
      </c>
      <c r="L1825" t="s">
        <v>1066</v>
      </c>
      <c r="M1825" s="2">
        <v>44055</v>
      </c>
      <c r="N1825">
        <v>10</v>
      </c>
    </row>
    <row r="1826" spans="1:14" x14ac:dyDescent="0.2">
      <c r="A1826">
        <v>10379</v>
      </c>
      <c r="B1826">
        <f>VLOOKUP(A1826,'CounselingRecords (Becki)'!$A:$C,3,FALSE)</f>
        <v>9166</v>
      </c>
      <c r="C1826">
        <v>95738</v>
      </c>
      <c r="D1826">
        <f t="shared" si="28"/>
        <v>241824</v>
      </c>
      <c r="E1826">
        <v>1</v>
      </c>
      <c r="F1826" s="2">
        <v>44057</v>
      </c>
      <c r="G1826" t="s">
        <v>1039</v>
      </c>
      <c r="H1826">
        <v>3</v>
      </c>
      <c r="J1826">
        <v>1</v>
      </c>
      <c r="L1826" t="s">
        <v>1066</v>
      </c>
      <c r="M1826" s="2">
        <v>44057</v>
      </c>
      <c r="N1826">
        <v>10</v>
      </c>
    </row>
    <row r="1827" spans="1:14" x14ac:dyDescent="0.2">
      <c r="A1827">
        <v>10380</v>
      </c>
      <c r="B1827">
        <f>VLOOKUP(A1827,'CounselingRecords (Becki)'!$A:$C,3,FALSE)</f>
        <v>9167</v>
      </c>
      <c r="C1827">
        <v>95740</v>
      </c>
      <c r="D1827">
        <f t="shared" si="28"/>
        <v>241825</v>
      </c>
      <c r="E1827">
        <v>1</v>
      </c>
      <c r="F1827" s="2">
        <v>44060</v>
      </c>
      <c r="G1827" t="s">
        <v>1039</v>
      </c>
      <c r="H1827">
        <v>3</v>
      </c>
      <c r="J1827">
        <v>1</v>
      </c>
      <c r="L1827" t="s">
        <v>1066</v>
      </c>
      <c r="M1827" s="2">
        <v>44060</v>
      </c>
      <c r="N1827">
        <v>10</v>
      </c>
    </row>
    <row r="1828" spans="1:14" x14ac:dyDescent="0.2">
      <c r="A1828">
        <v>10375</v>
      </c>
      <c r="B1828">
        <f>VLOOKUP(A1828,'CounselingRecords (Becki)'!$A:$C,3,FALSE)</f>
        <v>9162</v>
      </c>
      <c r="C1828">
        <v>95773</v>
      </c>
      <c r="D1828">
        <f t="shared" si="28"/>
        <v>241826</v>
      </c>
      <c r="E1828">
        <v>1</v>
      </c>
      <c r="F1828" s="2">
        <v>44063</v>
      </c>
      <c r="G1828" t="s">
        <v>1039</v>
      </c>
      <c r="H1828">
        <v>3</v>
      </c>
      <c r="J1828">
        <v>1</v>
      </c>
      <c r="L1828" t="s">
        <v>1066</v>
      </c>
      <c r="M1828" s="2">
        <v>44063</v>
      </c>
      <c r="N1828">
        <v>5</v>
      </c>
    </row>
    <row r="1829" spans="1:14" x14ac:dyDescent="0.2">
      <c r="A1829">
        <v>10218</v>
      </c>
      <c r="B1829">
        <f>VLOOKUP(A1829,'CounselingRecords (Becki)'!$A:$C,3,FALSE)</f>
        <v>9012</v>
      </c>
      <c r="C1829">
        <v>95748</v>
      </c>
      <c r="D1829">
        <f t="shared" si="28"/>
        <v>241827</v>
      </c>
      <c r="E1829">
        <v>1</v>
      </c>
      <c r="F1829" s="2">
        <v>44060</v>
      </c>
      <c r="G1829" t="s">
        <v>1039</v>
      </c>
      <c r="H1829">
        <v>3</v>
      </c>
      <c r="J1829">
        <v>1</v>
      </c>
      <c r="L1829" t="s">
        <v>1066</v>
      </c>
      <c r="M1829" s="2">
        <v>44060</v>
      </c>
      <c r="N1829">
        <v>10</v>
      </c>
    </row>
    <row r="1830" spans="1:14" x14ac:dyDescent="0.2">
      <c r="A1830">
        <v>10375</v>
      </c>
      <c r="B1830">
        <f>VLOOKUP(A1830,'CounselingRecords (Becki)'!$A:$C,3,FALSE)</f>
        <v>9162</v>
      </c>
      <c r="C1830">
        <v>95771</v>
      </c>
      <c r="D1830">
        <f t="shared" si="28"/>
        <v>241828</v>
      </c>
      <c r="E1830">
        <v>1</v>
      </c>
      <c r="F1830" s="2">
        <v>44047</v>
      </c>
      <c r="G1830" t="s">
        <v>1039</v>
      </c>
      <c r="H1830">
        <v>3</v>
      </c>
      <c r="J1830">
        <v>1</v>
      </c>
      <c r="L1830" t="s">
        <v>1066</v>
      </c>
      <c r="M1830" s="2">
        <v>44047</v>
      </c>
      <c r="N1830">
        <v>10</v>
      </c>
    </row>
    <row r="1831" spans="1:14" x14ac:dyDescent="0.2">
      <c r="A1831">
        <v>10304</v>
      </c>
      <c r="B1831">
        <f>VLOOKUP(A1831,'CounselingRecords (Becki)'!$A:$C,3,FALSE)</f>
        <v>9096</v>
      </c>
      <c r="C1831">
        <v>95767</v>
      </c>
      <c r="D1831">
        <f t="shared" si="28"/>
        <v>241829</v>
      </c>
      <c r="E1831">
        <v>1</v>
      </c>
      <c r="F1831" s="2">
        <v>44063</v>
      </c>
      <c r="G1831" t="s">
        <v>1039</v>
      </c>
      <c r="H1831">
        <v>3</v>
      </c>
      <c r="J1831">
        <v>1</v>
      </c>
      <c r="L1831" t="s">
        <v>1066</v>
      </c>
      <c r="M1831" s="2">
        <v>44063</v>
      </c>
      <c r="N1831">
        <v>10</v>
      </c>
    </row>
    <row r="1832" spans="1:14" x14ac:dyDescent="0.2">
      <c r="A1832">
        <v>10304</v>
      </c>
      <c r="B1832">
        <f>VLOOKUP(A1832,'CounselingRecords (Becki)'!$A:$C,3,FALSE)</f>
        <v>9096</v>
      </c>
      <c r="C1832">
        <v>95769</v>
      </c>
      <c r="D1832">
        <f t="shared" si="28"/>
        <v>241830</v>
      </c>
      <c r="E1832">
        <v>1</v>
      </c>
      <c r="F1832" s="2">
        <v>44063</v>
      </c>
      <c r="G1832" t="s">
        <v>1039</v>
      </c>
      <c r="H1832">
        <v>3</v>
      </c>
      <c r="J1832">
        <v>1</v>
      </c>
      <c r="L1832" t="s">
        <v>1066</v>
      </c>
      <c r="M1832" s="2">
        <v>44063</v>
      </c>
      <c r="N1832">
        <v>10</v>
      </c>
    </row>
    <row r="1833" spans="1:14" x14ac:dyDescent="0.2">
      <c r="A1833">
        <v>10379</v>
      </c>
      <c r="B1833">
        <f>VLOOKUP(A1833,'CounselingRecords (Becki)'!$A:$C,3,FALSE)</f>
        <v>9166</v>
      </c>
      <c r="C1833">
        <v>95760</v>
      </c>
      <c r="D1833">
        <f t="shared" si="28"/>
        <v>241831</v>
      </c>
      <c r="E1833">
        <v>1</v>
      </c>
      <c r="F1833" s="2">
        <v>44061</v>
      </c>
      <c r="G1833" t="s">
        <v>1039</v>
      </c>
      <c r="H1833">
        <v>3</v>
      </c>
      <c r="J1833">
        <v>1</v>
      </c>
      <c r="L1833" t="s">
        <v>1066</v>
      </c>
      <c r="M1833" s="2">
        <v>44061</v>
      </c>
      <c r="N1833">
        <v>10</v>
      </c>
    </row>
    <row r="1834" spans="1:14" x14ac:dyDescent="0.2">
      <c r="A1834">
        <v>10303</v>
      </c>
      <c r="B1834">
        <f>VLOOKUP(A1834,'CounselingRecords (Becki)'!$A:$C,3,FALSE)</f>
        <v>9095</v>
      </c>
      <c r="C1834">
        <v>95763</v>
      </c>
      <c r="D1834">
        <f t="shared" si="28"/>
        <v>241832</v>
      </c>
      <c r="E1834">
        <v>1</v>
      </c>
      <c r="F1834" s="2">
        <v>44063</v>
      </c>
      <c r="G1834" t="s">
        <v>1039</v>
      </c>
      <c r="H1834">
        <v>3</v>
      </c>
      <c r="J1834">
        <v>1</v>
      </c>
      <c r="L1834" t="s">
        <v>1066</v>
      </c>
      <c r="M1834" s="2">
        <v>44063</v>
      </c>
      <c r="N1834">
        <v>10</v>
      </c>
    </row>
    <row r="1835" spans="1:14" x14ac:dyDescent="0.2">
      <c r="A1835">
        <v>10303</v>
      </c>
      <c r="B1835">
        <f>VLOOKUP(A1835,'CounselingRecords (Becki)'!$A:$C,3,FALSE)</f>
        <v>9095</v>
      </c>
      <c r="C1835">
        <v>95765</v>
      </c>
      <c r="D1835">
        <f t="shared" si="28"/>
        <v>241833</v>
      </c>
      <c r="E1835">
        <v>1</v>
      </c>
      <c r="F1835" s="2">
        <v>44063</v>
      </c>
      <c r="G1835" t="s">
        <v>1039</v>
      </c>
      <c r="H1835">
        <v>3</v>
      </c>
      <c r="J1835">
        <v>1</v>
      </c>
      <c r="L1835" t="s">
        <v>1066</v>
      </c>
      <c r="M1835" s="2">
        <v>44063</v>
      </c>
      <c r="N1835">
        <v>5</v>
      </c>
    </row>
    <row r="1836" spans="1:14" x14ac:dyDescent="0.2">
      <c r="A1836">
        <v>10390</v>
      </c>
      <c r="B1836">
        <f>VLOOKUP(A1836,'CounselingRecords (Becki)'!$A:$C,3,FALSE)</f>
        <v>9176</v>
      </c>
      <c r="C1836">
        <v>95791</v>
      </c>
      <c r="D1836">
        <f t="shared" si="28"/>
        <v>241834</v>
      </c>
      <c r="E1836">
        <v>1</v>
      </c>
      <c r="F1836" s="2">
        <v>44074</v>
      </c>
      <c r="G1836" t="s">
        <v>1039</v>
      </c>
      <c r="H1836">
        <v>3</v>
      </c>
      <c r="J1836">
        <v>1</v>
      </c>
      <c r="L1836" t="s">
        <v>1066</v>
      </c>
      <c r="M1836" s="2">
        <v>44074</v>
      </c>
      <c r="N1836">
        <v>10</v>
      </c>
    </row>
    <row r="1837" spans="1:14" x14ac:dyDescent="0.2">
      <c r="A1837">
        <v>10391</v>
      </c>
      <c r="B1837">
        <f>VLOOKUP(A1837,'CounselingRecords (Becki)'!$A:$C,3,FALSE)</f>
        <v>9177</v>
      </c>
      <c r="C1837">
        <v>95793</v>
      </c>
      <c r="D1837">
        <f t="shared" si="28"/>
        <v>241835</v>
      </c>
      <c r="E1837">
        <v>1</v>
      </c>
      <c r="F1837" s="2">
        <v>44074</v>
      </c>
      <c r="G1837" t="s">
        <v>1039</v>
      </c>
      <c r="H1837">
        <v>3</v>
      </c>
      <c r="J1837">
        <v>1</v>
      </c>
      <c r="L1837" t="s">
        <v>1066</v>
      </c>
      <c r="M1837" s="2">
        <v>44074</v>
      </c>
      <c r="N1837">
        <v>10</v>
      </c>
    </row>
    <row r="1838" spans="1:14" x14ac:dyDescent="0.2">
      <c r="A1838">
        <v>10387</v>
      </c>
      <c r="B1838">
        <f>VLOOKUP(A1838,'CounselingRecords (Becki)'!$A:$C,3,FALSE)</f>
        <v>9173</v>
      </c>
      <c r="C1838">
        <v>95787</v>
      </c>
      <c r="D1838">
        <f t="shared" si="28"/>
        <v>241836</v>
      </c>
      <c r="E1838">
        <v>1</v>
      </c>
      <c r="F1838" s="2">
        <v>44068</v>
      </c>
      <c r="G1838" t="s">
        <v>1039</v>
      </c>
      <c r="H1838">
        <v>3</v>
      </c>
      <c r="J1838">
        <v>1</v>
      </c>
      <c r="L1838" t="s">
        <v>1066</v>
      </c>
      <c r="M1838" s="2">
        <v>44068</v>
      </c>
      <c r="N1838">
        <v>10</v>
      </c>
    </row>
    <row r="1839" spans="1:14" x14ac:dyDescent="0.2">
      <c r="A1839">
        <v>10387</v>
      </c>
      <c r="B1839">
        <f>VLOOKUP(A1839,'CounselingRecords (Becki)'!$A:$C,3,FALSE)</f>
        <v>9173</v>
      </c>
      <c r="C1839">
        <v>95784</v>
      </c>
      <c r="D1839">
        <f t="shared" si="28"/>
        <v>241837</v>
      </c>
      <c r="E1839">
        <v>1</v>
      </c>
      <c r="F1839" s="2">
        <v>44068</v>
      </c>
      <c r="G1839" t="s">
        <v>1039</v>
      </c>
      <c r="H1839">
        <v>3</v>
      </c>
      <c r="J1839">
        <v>1</v>
      </c>
      <c r="L1839" t="s">
        <v>1066</v>
      </c>
      <c r="M1839" s="2">
        <v>44068</v>
      </c>
      <c r="N1839">
        <v>5</v>
      </c>
    </row>
    <row r="1840" spans="1:14" x14ac:dyDescent="0.2">
      <c r="A1840">
        <v>10386</v>
      </c>
      <c r="B1840">
        <f>VLOOKUP(A1840,'CounselingRecords (Becki)'!$A:$C,3,FALSE)</f>
        <v>9172</v>
      </c>
      <c r="C1840">
        <v>95775</v>
      </c>
      <c r="D1840">
        <f t="shared" si="28"/>
        <v>241838</v>
      </c>
      <c r="E1840">
        <v>1</v>
      </c>
      <c r="F1840" s="2">
        <v>44061</v>
      </c>
      <c r="G1840" t="s">
        <v>1039</v>
      </c>
      <c r="H1840">
        <v>3</v>
      </c>
      <c r="J1840">
        <v>1</v>
      </c>
      <c r="L1840" t="s">
        <v>1066</v>
      </c>
      <c r="M1840" s="2">
        <v>44061</v>
      </c>
      <c r="N1840">
        <v>10</v>
      </c>
    </row>
    <row r="1841" spans="1:14" x14ac:dyDescent="0.2">
      <c r="A1841">
        <v>10386</v>
      </c>
      <c r="B1841">
        <f>VLOOKUP(A1841,'CounselingRecords (Becki)'!$A:$C,3,FALSE)</f>
        <v>9172</v>
      </c>
      <c r="C1841">
        <v>95777</v>
      </c>
      <c r="D1841">
        <f t="shared" si="28"/>
        <v>241839</v>
      </c>
      <c r="E1841">
        <v>1</v>
      </c>
      <c r="F1841" s="2">
        <v>44061</v>
      </c>
      <c r="G1841" t="s">
        <v>1039</v>
      </c>
      <c r="H1841">
        <v>3</v>
      </c>
      <c r="J1841">
        <v>1</v>
      </c>
      <c r="L1841" t="s">
        <v>1066</v>
      </c>
      <c r="M1841" s="2">
        <v>44061</v>
      </c>
      <c r="N1841">
        <v>10</v>
      </c>
    </row>
    <row r="1842" spans="1:14" x14ac:dyDescent="0.2">
      <c r="A1842">
        <v>10386</v>
      </c>
      <c r="B1842">
        <f>VLOOKUP(A1842,'CounselingRecords (Becki)'!$A:$C,3,FALSE)</f>
        <v>9172</v>
      </c>
      <c r="C1842">
        <v>95779</v>
      </c>
      <c r="D1842">
        <f t="shared" si="28"/>
        <v>241840</v>
      </c>
      <c r="E1842">
        <v>1</v>
      </c>
      <c r="F1842" s="2">
        <v>44064</v>
      </c>
      <c r="G1842" t="s">
        <v>1039</v>
      </c>
      <c r="H1842">
        <v>3</v>
      </c>
      <c r="J1842">
        <v>1</v>
      </c>
      <c r="L1842" t="s">
        <v>1066</v>
      </c>
      <c r="M1842" s="2">
        <v>44064</v>
      </c>
      <c r="N1842">
        <v>10</v>
      </c>
    </row>
    <row r="1843" spans="1:14" x14ac:dyDescent="0.2">
      <c r="A1843">
        <v>10386</v>
      </c>
      <c r="B1843">
        <f>VLOOKUP(A1843,'CounselingRecords (Becki)'!$A:$C,3,FALSE)</f>
        <v>9172</v>
      </c>
      <c r="C1843">
        <v>95780</v>
      </c>
      <c r="D1843">
        <f t="shared" si="28"/>
        <v>241841</v>
      </c>
      <c r="E1843">
        <v>1</v>
      </c>
      <c r="F1843" s="2">
        <v>44064</v>
      </c>
      <c r="G1843" t="s">
        <v>1039</v>
      </c>
      <c r="H1843">
        <v>3</v>
      </c>
      <c r="J1843">
        <v>1</v>
      </c>
      <c r="K1843" t="s">
        <v>1759</v>
      </c>
      <c r="L1843" t="s">
        <v>1066</v>
      </c>
      <c r="M1843" s="2">
        <v>44064</v>
      </c>
      <c r="N1843">
        <v>40</v>
      </c>
    </row>
    <row r="1844" spans="1:14" x14ac:dyDescent="0.2">
      <c r="A1844">
        <v>10387</v>
      </c>
      <c r="B1844">
        <f>VLOOKUP(A1844,'CounselingRecords (Becki)'!$A:$C,3,FALSE)</f>
        <v>9173</v>
      </c>
      <c r="C1844">
        <v>95782</v>
      </c>
      <c r="D1844">
        <f t="shared" si="28"/>
        <v>241842</v>
      </c>
      <c r="E1844">
        <v>1</v>
      </c>
      <c r="F1844" s="2">
        <v>44064</v>
      </c>
      <c r="G1844" t="s">
        <v>1039</v>
      </c>
      <c r="H1844">
        <v>3</v>
      </c>
      <c r="J1844">
        <v>1</v>
      </c>
      <c r="L1844" t="s">
        <v>1066</v>
      </c>
      <c r="M1844" s="2">
        <v>44064</v>
      </c>
      <c r="N1844">
        <v>10</v>
      </c>
    </row>
    <row r="1845" spans="1:14" x14ac:dyDescent="0.2">
      <c r="A1845">
        <v>10303</v>
      </c>
      <c r="B1845">
        <f>VLOOKUP(A1845,'CounselingRecords (Becki)'!$A:$C,3,FALSE)</f>
        <v>9095</v>
      </c>
      <c r="C1845">
        <v>95239</v>
      </c>
      <c r="D1845">
        <f t="shared" si="28"/>
        <v>241843</v>
      </c>
      <c r="E1845">
        <v>1</v>
      </c>
      <c r="F1845" s="2">
        <v>43998</v>
      </c>
      <c r="G1845" t="s">
        <v>1039</v>
      </c>
      <c r="H1845">
        <v>3</v>
      </c>
      <c r="J1845">
        <v>1</v>
      </c>
      <c r="K1845" t="s">
        <v>1760</v>
      </c>
      <c r="L1845" t="s">
        <v>1066</v>
      </c>
      <c r="M1845" s="2">
        <v>43998</v>
      </c>
      <c r="N1845">
        <v>5</v>
      </c>
    </row>
    <row r="1846" spans="1:14" x14ac:dyDescent="0.2">
      <c r="A1846">
        <v>10302</v>
      </c>
      <c r="B1846">
        <f>VLOOKUP(A1846,'CounselingRecords (Becki)'!$A:$C,3,FALSE)</f>
        <v>9094</v>
      </c>
      <c r="C1846">
        <v>95231</v>
      </c>
      <c r="D1846">
        <f t="shared" si="28"/>
        <v>241844</v>
      </c>
      <c r="E1846">
        <v>1</v>
      </c>
      <c r="F1846" s="2">
        <v>43998</v>
      </c>
      <c r="G1846" t="s">
        <v>1039</v>
      </c>
      <c r="H1846">
        <v>3</v>
      </c>
      <c r="J1846">
        <v>1</v>
      </c>
      <c r="K1846" t="s">
        <v>1081</v>
      </c>
      <c r="L1846" t="s">
        <v>1066</v>
      </c>
      <c r="M1846" s="2">
        <v>43998</v>
      </c>
      <c r="N1846">
        <v>15</v>
      </c>
    </row>
    <row r="1847" spans="1:14" x14ac:dyDescent="0.2">
      <c r="A1847">
        <v>10303</v>
      </c>
      <c r="B1847">
        <f>VLOOKUP(A1847,'CounselingRecords (Becki)'!$A:$C,3,FALSE)</f>
        <v>9095</v>
      </c>
      <c r="C1847">
        <v>95233</v>
      </c>
      <c r="D1847">
        <f t="shared" si="28"/>
        <v>241845</v>
      </c>
      <c r="E1847">
        <v>1</v>
      </c>
      <c r="F1847" s="2">
        <v>44063</v>
      </c>
      <c r="G1847" t="s">
        <v>1039</v>
      </c>
      <c r="H1847">
        <v>3</v>
      </c>
      <c r="J1847">
        <v>1</v>
      </c>
      <c r="L1847" t="s">
        <v>1066</v>
      </c>
      <c r="M1847" s="2">
        <v>44063</v>
      </c>
      <c r="N1847">
        <v>10</v>
      </c>
    </row>
    <row r="1848" spans="1:14" x14ac:dyDescent="0.2">
      <c r="A1848">
        <v>10303</v>
      </c>
      <c r="B1848">
        <f>VLOOKUP(A1848,'CounselingRecords (Becki)'!$A:$C,3,FALSE)</f>
        <v>9095</v>
      </c>
      <c r="C1848">
        <v>95236</v>
      </c>
      <c r="D1848">
        <f t="shared" si="28"/>
        <v>241846</v>
      </c>
      <c r="E1848">
        <v>1</v>
      </c>
      <c r="F1848" s="2">
        <v>43998</v>
      </c>
      <c r="G1848" t="s">
        <v>1039</v>
      </c>
      <c r="H1848">
        <v>3</v>
      </c>
      <c r="J1848">
        <v>1</v>
      </c>
      <c r="L1848" t="s">
        <v>1066</v>
      </c>
      <c r="M1848" s="2">
        <v>43998</v>
      </c>
      <c r="N1848">
        <v>10</v>
      </c>
    </row>
    <row r="1849" spans="1:14" x14ac:dyDescent="0.2">
      <c r="A1849">
        <v>10304</v>
      </c>
      <c r="B1849">
        <f>VLOOKUP(A1849,'CounselingRecords (Becki)'!$A:$C,3,FALSE)</f>
        <v>9096</v>
      </c>
      <c r="C1849">
        <v>95242</v>
      </c>
      <c r="D1849">
        <f t="shared" si="28"/>
        <v>241847</v>
      </c>
      <c r="E1849">
        <v>1</v>
      </c>
      <c r="F1849" s="2">
        <v>43998</v>
      </c>
      <c r="G1849" t="s">
        <v>1039</v>
      </c>
      <c r="H1849">
        <v>3</v>
      </c>
      <c r="J1849">
        <v>1</v>
      </c>
      <c r="L1849" t="s">
        <v>1066</v>
      </c>
      <c r="M1849" s="2">
        <v>43998</v>
      </c>
      <c r="N1849">
        <v>10</v>
      </c>
    </row>
    <row r="1850" spans="1:14" x14ac:dyDescent="0.2">
      <c r="A1850">
        <v>10304</v>
      </c>
      <c r="B1850">
        <f>VLOOKUP(A1850,'CounselingRecords (Becki)'!$A:$C,3,FALSE)</f>
        <v>9096</v>
      </c>
      <c r="C1850">
        <v>95246</v>
      </c>
      <c r="D1850">
        <f t="shared" si="28"/>
        <v>241848</v>
      </c>
      <c r="E1850">
        <v>1</v>
      </c>
      <c r="F1850" s="2">
        <v>43998</v>
      </c>
      <c r="G1850" t="s">
        <v>1039</v>
      </c>
      <c r="H1850">
        <v>3</v>
      </c>
      <c r="J1850">
        <v>1</v>
      </c>
      <c r="L1850" t="s">
        <v>1066</v>
      </c>
      <c r="M1850" s="2">
        <v>43998</v>
      </c>
      <c r="N1850">
        <v>5</v>
      </c>
    </row>
    <row r="1851" spans="1:14" x14ac:dyDescent="0.2">
      <c r="A1851">
        <v>10298</v>
      </c>
      <c r="B1851">
        <f>VLOOKUP(A1851,'CounselingRecords (Becki)'!$A:$C,3,FALSE)</f>
        <v>9090</v>
      </c>
      <c r="C1851">
        <v>95210</v>
      </c>
      <c r="D1851">
        <f t="shared" si="28"/>
        <v>241849</v>
      </c>
      <c r="E1851">
        <v>1</v>
      </c>
      <c r="F1851" s="2">
        <v>43992</v>
      </c>
      <c r="G1851" t="s">
        <v>1039</v>
      </c>
      <c r="H1851">
        <v>3</v>
      </c>
      <c r="J1851">
        <v>1</v>
      </c>
      <c r="K1851" t="s">
        <v>1081</v>
      </c>
      <c r="L1851" t="s">
        <v>1066</v>
      </c>
      <c r="M1851" s="2">
        <v>43992</v>
      </c>
      <c r="N1851">
        <v>15</v>
      </c>
    </row>
    <row r="1852" spans="1:14" x14ac:dyDescent="0.2">
      <c r="A1852">
        <v>10299</v>
      </c>
      <c r="B1852">
        <f>VLOOKUP(A1852,'CounselingRecords (Becki)'!$A:$C,3,FALSE)</f>
        <v>9091</v>
      </c>
      <c r="C1852">
        <v>95217</v>
      </c>
      <c r="D1852">
        <f t="shared" si="28"/>
        <v>241850</v>
      </c>
      <c r="E1852">
        <v>1</v>
      </c>
      <c r="F1852" s="2">
        <v>43994</v>
      </c>
      <c r="G1852" t="s">
        <v>1039</v>
      </c>
      <c r="H1852">
        <v>3</v>
      </c>
      <c r="J1852">
        <v>1</v>
      </c>
      <c r="K1852" t="s">
        <v>1081</v>
      </c>
      <c r="L1852" t="s">
        <v>1066</v>
      </c>
      <c r="M1852" s="2">
        <v>43994</v>
      </c>
      <c r="N1852">
        <v>10</v>
      </c>
    </row>
    <row r="1853" spans="1:14" x14ac:dyDescent="0.2">
      <c r="A1853">
        <v>10300</v>
      </c>
      <c r="B1853">
        <f>VLOOKUP(A1853,'CounselingRecords (Becki)'!$A:$C,3,FALSE)</f>
        <v>9092</v>
      </c>
      <c r="C1853">
        <v>95219</v>
      </c>
      <c r="D1853">
        <f t="shared" si="28"/>
        <v>241851</v>
      </c>
      <c r="E1853">
        <v>1</v>
      </c>
      <c r="F1853" s="2">
        <v>43994</v>
      </c>
      <c r="G1853" t="s">
        <v>1039</v>
      </c>
      <c r="H1853">
        <v>3</v>
      </c>
      <c r="J1853">
        <v>1</v>
      </c>
      <c r="K1853" t="s">
        <v>1081</v>
      </c>
      <c r="L1853" t="s">
        <v>1066</v>
      </c>
      <c r="M1853" s="2">
        <v>43994</v>
      </c>
      <c r="N1853">
        <v>5</v>
      </c>
    </row>
    <row r="1854" spans="1:14" x14ac:dyDescent="0.2">
      <c r="A1854">
        <v>10301</v>
      </c>
      <c r="B1854">
        <f>VLOOKUP(A1854,'CounselingRecords (Becki)'!$A:$C,3,FALSE)</f>
        <v>9093</v>
      </c>
      <c r="C1854">
        <v>95223</v>
      </c>
      <c r="D1854">
        <f t="shared" si="28"/>
        <v>241852</v>
      </c>
      <c r="E1854">
        <v>1</v>
      </c>
      <c r="F1854" s="2">
        <v>43994</v>
      </c>
      <c r="G1854" t="s">
        <v>1039</v>
      </c>
      <c r="H1854">
        <v>3</v>
      </c>
      <c r="J1854">
        <v>1</v>
      </c>
      <c r="K1854" t="s">
        <v>1761</v>
      </c>
      <c r="L1854" t="s">
        <v>1066</v>
      </c>
      <c r="M1854" s="2">
        <v>43994</v>
      </c>
      <c r="N1854">
        <v>5</v>
      </c>
    </row>
    <row r="1855" spans="1:14" x14ac:dyDescent="0.2">
      <c r="A1855">
        <v>10301</v>
      </c>
      <c r="B1855">
        <f>VLOOKUP(A1855,'CounselingRecords (Becki)'!$A:$C,3,FALSE)</f>
        <v>9093</v>
      </c>
      <c r="C1855">
        <v>95225</v>
      </c>
      <c r="D1855">
        <f t="shared" si="28"/>
        <v>241853</v>
      </c>
      <c r="E1855">
        <v>1</v>
      </c>
      <c r="F1855" s="2">
        <v>43987</v>
      </c>
      <c r="G1855" t="s">
        <v>1039</v>
      </c>
      <c r="H1855">
        <v>3</v>
      </c>
      <c r="J1855">
        <v>1</v>
      </c>
      <c r="K1855" t="s">
        <v>1761</v>
      </c>
      <c r="L1855" t="s">
        <v>1066</v>
      </c>
      <c r="M1855" s="2">
        <v>43987</v>
      </c>
      <c r="N1855">
        <v>10</v>
      </c>
    </row>
    <row r="1856" spans="1:14" x14ac:dyDescent="0.2">
      <c r="A1856">
        <v>10301</v>
      </c>
      <c r="B1856">
        <f>VLOOKUP(A1856,'CounselingRecords (Becki)'!$A:$C,3,FALSE)</f>
        <v>9093</v>
      </c>
      <c r="C1856">
        <v>95227</v>
      </c>
      <c r="D1856">
        <f t="shared" si="28"/>
        <v>241854</v>
      </c>
      <c r="E1856">
        <v>1</v>
      </c>
      <c r="F1856" s="2">
        <v>43994</v>
      </c>
      <c r="G1856" t="s">
        <v>1039</v>
      </c>
      <c r="H1856">
        <v>3</v>
      </c>
      <c r="J1856">
        <v>1</v>
      </c>
      <c r="K1856" t="s">
        <v>1761</v>
      </c>
      <c r="L1856" t="s">
        <v>1066</v>
      </c>
      <c r="M1856" s="2">
        <v>43994</v>
      </c>
      <c r="N1856">
        <v>10</v>
      </c>
    </row>
    <row r="1857" spans="1:14" x14ac:dyDescent="0.2">
      <c r="A1857">
        <v>10300</v>
      </c>
      <c r="B1857">
        <f>VLOOKUP(A1857,'CounselingRecords (Becki)'!$A:$C,3,FALSE)</f>
        <v>9092</v>
      </c>
      <c r="C1857">
        <v>95229</v>
      </c>
      <c r="D1857">
        <f t="shared" si="28"/>
        <v>241855</v>
      </c>
      <c r="E1857">
        <v>1</v>
      </c>
      <c r="F1857" s="2">
        <v>43998</v>
      </c>
      <c r="G1857" t="s">
        <v>1039</v>
      </c>
      <c r="H1857">
        <v>3</v>
      </c>
      <c r="J1857">
        <v>1</v>
      </c>
      <c r="K1857" t="s">
        <v>1761</v>
      </c>
      <c r="L1857" t="s">
        <v>1066</v>
      </c>
      <c r="M1857" s="2">
        <v>43998</v>
      </c>
      <c r="N1857">
        <v>5</v>
      </c>
    </row>
    <row r="1858" spans="1:14" x14ac:dyDescent="0.2">
      <c r="A1858">
        <v>10293</v>
      </c>
      <c r="B1858">
        <f>VLOOKUP(A1858,'CounselingRecords (Becki)'!$A:$C,3,FALSE)</f>
        <v>9085</v>
      </c>
      <c r="C1858">
        <v>95193</v>
      </c>
      <c r="D1858">
        <f t="shared" si="28"/>
        <v>241856</v>
      </c>
      <c r="E1858">
        <v>1</v>
      </c>
      <c r="F1858" s="2">
        <v>43992</v>
      </c>
      <c r="G1858" t="s">
        <v>1039</v>
      </c>
      <c r="H1858">
        <v>3</v>
      </c>
      <c r="J1858">
        <v>1</v>
      </c>
      <c r="K1858" t="s">
        <v>1081</v>
      </c>
      <c r="L1858" t="s">
        <v>1066</v>
      </c>
      <c r="M1858" s="2">
        <v>43992</v>
      </c>
      <c r="N1858">
        <v>10</v>
      </c>
    </row>
    <row r="1859" spans="1:14" x14ac:dyDescent="0.2">
      <c r="A1859">
        <v>10294</v>
      </c>
      <c r="B1859">
        <f>VLOOKUP(A1859,'CounselingRecords (Becki)'!$A:$C,3,FALSE)</f>
        <v>9086</v>
      </c>
      <c r="C1859">
        <v>95195</v>
      </c>
      <c r="D1859">
        <f t="shared" si="28"/>
        <v>241857</v>
      </c>
      <c r="E1859">
        <v>1</v>
      </c>
      <c r="F1859" s="2">
        <v>43992</v>
      </c>
      <c r="G1859" t="s">
        <v>1039</v>
      </c>
      <c r="H1859">
        <v>3</v>
      </c>
      <c r="J1859">
        <v>1</v>
      </c>
      <c r="K1859" t="s">
        <v>1081</v>
      </c>
      <c r="L1859" t="s">
        <v>1066</v>
      </c>
      <c r="M1859" s="2">
        <v>43992</v>
      </c>
      <c r="N1859">
        <v>10</v>
      </c>
    </row>
    <row r="1860" spans="1:14" x14ac:dyDescent="0.2">
      <c r="A1860">
        <v>10294</v>
      </c>
      <c r="B1860">
        <f>VLOOKUP(A1860,'CounselingRecords (Becki)'!$A:$C,3,FALSE)</f>
        <v>9086</v>
      </c>
      <c r="C1860">
        <v>95197</v>
      </c>
      <c r="D1860">
        <f t="shared" ref="D1860:D1923" si="29">D1859+1</f>
        <v>241858</v>
      </c>
      <c r="E1860">
        <v>1</v>
      </c>
      <c r="F1860" s="2">
        <v>43992</v>
      </c>
      <c r="G1860" t="s">
        <v>1039</v>
      </c>
      <c r="H1860">
        <v>3</v>
      </c>
      <c r="J1860">
        <v>1</v>
      </c>
      <c r="K1860" t="s">
        <v>1081</v>
      </c>
      <c r="L1860" t="s">
        <v>1066</v>
      </c>
      <c r="M1860" s="2">
        <v>43992</v>
      </c>
      <c r="N1860">
        <v>10</v>
      </c>
    </row>
    <row r="1861" spans="1:14" x14ac:dyDescent="0.2">
      <c r="A1861">
        <v>10294</v>
      </c>
      <c r="B1861">
        <f>VLOOKUP(A1861,'CounselingRecords (Becki)'!$A:$C,3,FALSE)</f>
        <v>9086</v>
      </c>
      <c r="C1861">
        <v>95199</v>
      </c>
      <c r="D1861">
        <f t="shared" si="29"/>
        <v>241859</v>
      </c>
      <c r="E1861">
        <v>1</v>
      </c>
      <c r="F1861" s="2">
        <v>43992</v>
      </c>
      <c r="G1861" t="s">
        <v>1039</v>
      </c>
      <c r="H1861">
        <v>3</v>
      </c>
      <c r="J1861">
        <v>1</v>
      </c>
      <c r="K1861" t="s">
        <v>1081</v>
      </c>
      <c r="L1861" t="s">
        <v>1066</v>
      </c>
      <c r="M1861" s="2">
        <v>43992</v>
      </c>
      <c r="N1861">
        <v>10</v>
      </c>
    </row>
    <row r="1862" spans="1:14" x14ac:dyDescent="0.2">
      <c r="A1862">
        <v>10295</v>
      </c>
      <c r="B1862">
        <f>VLOOKUP(A1862,'CounselingRecords (Becki)'!$A:$C,3,FALSE)</f>
        <v>9087</v>
      </c>
      <c r="C1862">
        <v>95201</v>
      </c>
      <c r="D1862">
        <f t="shared" si="29"/>
        <v>241860</v>
      </c>
      <c r="E1862">
        <v>1</v>
      </c>
      <c r="F1862" s="2">
        <v>43992</v>
      </c>
      <c r="G1862" t="s">
        <v>1039</v>
      </c>
      <c r="H1862">
        <v>3</v>
      </c>
      <c r="J1862">
        <v>1</v>
      </c>
      <c r="K1862" t="s">
        <v>1761</v>
      </c>
      <c r="L1862" t="s">
        <v>1066</v>
      </c>
      <c r="M1862" s="2">
        <v>43992</v>
      </c>
      <c r="N1862">
        <v>10</v>
      </c>
    </row>
    <row r="1863" spans="1:14" x14ac:dyDescent="0.2">
      <c r="A1863">
        <v>10296</v>
      </c>
      <c r="B1863">
        <f>VLOOKUP(A1863,'CounselingRecords (Becki)'!$A:$C,3,FALSE)</f>
        <v>9088</v>
      </c>
      <c r="C1863">
        <v>95203</v>
      </c>
      <c r="D1863">
        <f t="shared" si="29"/>
        <v>241861</v>
      </c>
      <c r="E1863">
        <v>1</v>
      </c>
      <c r="F1863" s="2">
        <v>43992</v>
      </c>
      <c r="G1863" t="s">
        <v>1039</v>
      </c>
      <c r="H1863">
        <v>3</v>
      </c>
      <c r="J1863">
        <v>1</v>
      </c>
      <c r="K1863" t="s">
        <v>1081</v>
      </c>
      <c r="L1863" t="s">
        <v>1066</v>
      </c>
      <c r="M1863" s="2">
        <v>43992</v>
      </c>
      <c r="N1863">
        <v>10</v>
      </c>
    </row>
    <row r="1864" spans="1:14" x14ac:dyDescent="0.2">
      <c r="A1864">
        <v>10254</v>
      </c>
      <c r="B1864">
        <f>VLOOKUP(A1864,'CounselingRecords (Becki)'!$A:$C,3,FALSE)</f>
        <v>9047</v>
      </c>
      <c r="C1864">
        <v>95204</v>
      </c>
      <c r="D1864">
        <f t="shared" si="29"/>
        <v>241862</v>
      </c>
      <c r="E1864">
        <v>1</v>
      </c>
      <c r="F1864" s="2">
        <v>43992</v>
      </c>
      <c r="G1864" t="s">
        <v>1039</v>
      </c>
      <c r="H1864">
        <v>3</v>
      </c>
      <c r="J1864">
        <v>1</v>
      </c>
      <c r="K1864" t="s">
        <v>1762</v>
      </c>
      <c r="L1864" t="s">
        <v>1066</v>
      </c>
      <c r="M1864" s="2">
        <v>43992</v>
      </c>
      <c r="N1864">
        <v>10</v>
      </c>
    </row>
    <row r="1865" spans="1:14" x14ac:dyDescent="0.2">
      <c r="A1865">
        <v>10297</v>
      </c>
      <c r="B1865">
        <f>VLOOKUP(A1865,'CounselingRecords (Becki)'!$A:$C,3,FALSE)</f>
        <v>9089</v>
      </c>
      <c r="C1865">
        <v>95206</v>
      </c>
      <c r="D1865">
        <f t="shared" si="29"/>
        <v>241863</v>
      </c>
      <c r="E1865">
        <v>1</v>
      </c>
      <c r="F1865" s="2">
        <v>43993</v>
      </c>
      <c r="G1865" t="s">
        <v>1039</v>
      </c>
      <c r="H1865">
        <v>3</v>
      </c>
      <c r="J1865">
        <v>1</v>
      </c>
      <c r="K1865" t="s">
        <v>1761</v>
      </c>
      <c r="L1865" t="s">
        <v>1066</v>
      </c>
      <c r="M1865" s="2">
        <v>43993</v>
      </c>
      <c r="N1865">
        <v>10</v>
      </c>
    </row>
    <row r="1866" spans="1:14" x14ac:dyDescent="0.2">
      <c r="A1866">
        <v>10219</v>
      </c>
      <c r="B1866">
        <f>VLOOKUP(A1866,'CounselingRecords (Becki)'!$A:$C,3,FALSE)</f>
        <v>9013</v>
      </c>
      <c r="C1866">
        <v>95213</v>
      </c>
      <c r="D1866">
        <f t="shared" si="29"/>
        <v>241864</v>
      </c>
      <c r="E1866">
        <v>1</v>
      </c>
      <c r="F1866" s="2">
        <v>43994</v>
      </c>
      <c r="G1866" t="s">
        <v>1039</v>
      </c>
      <c r="H1866">
        <v>3</v>
      </c>
      <c r="J1866">
        <v>1</v>
      </c>
      <c r="K1866" t="s">
        <v>1081</v>
      </c>
      <c r="L1866" t="s">
        <v>1066</v>
      </c>
      <c r="M1866" s="2">
        <v>43994</v>
      </c>
      <c r="N1866">
        <v>10</v>
      </c>
    </row>
    <row r="1867" spans="1:14" x14ac:dyDescent="0.2">
      <c r="A1867">
        <v>10304</v>
      </c>
      <c r="B1867">
        <f>VLOOKUP(A1867,'CounselingRecords (Becki)'!$A:$C,3,FALSE)</f>
        <v>9096</v>
      </c>
      <c r="C1867">
        <v>95249</v>
      </c>
      <c r="D1867">
        <f t="shared" si="29"/>
        <v>241865</v>
      </c>
      <c r="E1867">
        <v>1</v>
      </c>
      <c r="F1867" s="2">
        <v>43998</v>
      </c>
      <c r="G1867" t="s">
        <v>1039</v>
      </c>
      <c r="H1867">
        <v>3</v>
      </c>
      <c r="J1867">
        <v>1</v>
      </c>
      <c r="K1867" t="s">
        <v>1763</v>
      </c>
      <c r="L1867" t="s">
        <v>1066</v>
      </c>
      <c r="M1867" s="2">
        <v>43998</v>
      </c>
      <c r="N1867">
        <v>5</v>
      </c>
    </row>
    <row r="1868" spans="1:14" x14ac:dyDescent="0.2">
      <c r="A1868">
        <v>10303</v>
      </c>
      <c r="B1868">
        <f>VLOOKUP(A1868,'CounselingRecords (Becki)'!$A:$C,3,FALSE)</f>
        <v>9095</v>
      </c>
      <c r="C1868">
        <v>95251</v>
      </c>
      <c r="D1868">
        <f t="shared" si="29"/>
        <v>241866</v>
      </c>
      <c r="E1868">
        <v>1</v>
      </c>
      <c r="F1868" s="2">
        <v>43998</v>
      </c>
      <c r="G1868" t="s">
        <v>1039</v>
      </c>
      <c r="H1868">
        <v>3</v>
      </c>
      <c r="J1868">
        <v>1</v>
      </c>
      <c r="K1868" t="s">
        <v>1764</v>
      </c>
      <c r="L1868" t="s">
        <v>1066</v>
      </c>
      <c r="M1868" s="2">
        <v>43998</v>
      </c>
      <c r="N1868">
        <v>5</v>
      </c>
    </row>
    <row r="1869" spans="1:14" x14ac:dyDescent="0.2">
      <c r="A1869">
        <v>10304</v>
      </c>
      <c r="B1869">
        <f>VLOOKUP(A1869,'CounselingRecords (Becki)'!$A:$C,3,FALSE)</f>
        <v>9096</v>
      </c>
      <c r="C1869">
        <v>95253</v>
      </c>
      <c r="D1869">
        <f t="shared" si="29"/>
        <v>241867</v>
      </c>
      <c r="E1869">
        <v>1</v>
      </c>
      <c r="F1869" s="2">
        <v>43998</v>
      </c>
      <c r="G1869" t="s">
        <v>1039</v>
      </c>
      <c r="H1869">
        <v>3</v>
      </c>
      <c r="J1869">
        <v>1</v>
      </c>
      <c r="K1869" t="s">
        <v>1765</v>
      </c>
      <c r="L1869" t="s">
        <v>1066</v>
      </c>
      <c r="M1869" s="2">
        <v>43998</v>
      </c>
      <c r="N1869">
        <v>5</v>
      </c>
    </row>
    <row r="1870" spans="1:14" x14ac:dyDescent="0.2">
      <c r="A1870">
        <v>10283</v>
      </c>
      <c r="B1870">
        <f>VLOOKUP(A1870,'CounselingRecords (Becki)'!$A:$C,3,FALSE)</f>
        <v>9075</v>
      </c>
      <c r="C1870">
        <v>95254</v>
      </c>
      <c r="D1870">
        <f t="shared" si="29"/>
        <v>241868</v>
      </c>
      <c r="E1870">
        <v>1</v>
      </c>
      <c r="F1870" s="2">
        <v>43990</v>
      </c>
      <c r="G1870" t="s">
        <v>1039</v>
      </c>
      <c r="H1870">
        <v>3</v>
      </c>
      <c r="J1870">
        <v>1</v>
      </c>
      <c r="L1870" t="s">
        <v>1066</v>
      </c>
      <c r="M1870" s="2">
        <v>43990</v>
      </c>
      <c r="N1870">
        <v>10</v>
      </c>
    </row>
    <row r="1871" spans="1:14" x14ac:dyDescent="0.2">
      <c r="A1871">
        <v>10283</v>
      </c>
      <c r="B1871">
        <f>VLOOKUP(A1871,'CounselingRecords (Becki)'!$A:$C,3,FALSE)</f>
        <v>9075</v>
      </c>
      <c r="C1871">
        <v>95256</v>
      </c>
      <c r="D1871">
        <f t="shared" si="29"/>
        <v>241869</v>
      </c>
      <c r="E1871">
        <v>1</v>
      </c>
      <c r="F1871" s="2">
        <v>43990</v>
      </c>
      <c r="G1871" t="s">
        <v>1039</v>
      </c>
      <c r="H1871">
        <v>3</v>
      </c>
      <c r="J1871">
        <v>1</v>
      </c>
      <c r="L1871" t="s">
        <v>1066</v>
      </c>
      <c r="M1871" s="2">
        <v>43990</v>
      </c>
      <c r="N1871">
        <v>10</v>
      </c>
    </row>
    <row r="1872" spans="1:14" x14ac:dyDescent="0.2">
      <c r="A1872">
        <v>10305</v>
      </c>
      <c r="B1872">
        <f>VLOOKUP(A1872,'CounselingRecords (Becki)'!$A:$C,3,FALSE)</f>
        <v>9097</v>
      </c>
      <c r="C1872">
        <v>95258</v>
      </c>
      <c r="D1872">
        <f t="shared" si="29"/>
        <v>241870</v>
      </c>
      <c r="E1872">
        <v>1</v>
      </c>
      <c r="F1872" s="2">
        <v>43998</v>
      </c>
      <c r="G1872" t="s">
        <v>1039</v>
      </c>
      <c r="H1872">
        <v>3</v>
      </c>
      <c r="J1872">
        <v>1</v>
      </c>
      <c r="L1872" t="s">
        <v>1066</v>
      </c>
      <c r="M1872" s="2">
        <v>43998</v>
      </c>
      <c r="N1872">
        <v>5</v>
      </c>
    </row>
    <row r="1873" spans="1:14" x14ac:dyDescent="0.2">
      <c r="A1873">
        <v>10306</v>
      </c>
      <c r="B1873">
        <f>VLOOKUP(A1873,'CounselingRecords (Becki)'!$A:$C,3,FALSE)</f>
        <v>9098</v>
      </c>
      <c r="C1873">
        <v>95260</v>
      </c>
      <c r="D1873">
        <f t="shared" si="29"/>
        <v>241871</v>
      </c>
      <c r="E1873">
        <v>1</v>
      </c>
      <c r="F1873" s="2">
        <v>43998</v>
      </c>
      <c r="G1873" t="s">
        <v>1039</v>
      </c>
      <c r="H1873">
        <v>3</v>
      </c>
      <c r="J1873">
        <v>1</v>
      </c>
      <c r="L1873" t="s">
        <v>1066</v>
      </c>
      <c r="M1873" s="2">
        <v>43998</v>
      </c>
      <c r="N1873">
        <v>10</v>
      </c>
    </row>
    <row r="1874" spans="1:14" x14ac:dyDescent="0.2">
      <c r="A1874">
        <v>10307</v>
      </c>
      <c r="B1874">
        <f>VLOOKUP(A1874,'CounselingRecords (Becki)'!$A:$C,3,FALSE)</f>
        <v>9099</v>
      </c>
      <c r="C1874">
        <v>95262</v>
      </c>
      <c r="D1874">
        <f t="shared" si="29"/>
        <v>241872</v>
      </c>
      <c r="E1874">
        <v>1</v>
      </c>
      <c r="F1874" s="2">
        <v>43998</v>
      </c>
      <c r="G1874" t="s">
        <v>1039</v>
      </c>
      <c r="H1874">
        <v>3</v>
      </c>
      <c r="J1874">
        <v>1</v>
      </c>
      <c r="L1874" t="s">
        <v>1066</v>
      </c>
      <c r="M1874" s="2">
        <v>43998</v>
      </c>
      <c r="N1874">
        <v>10</v>
      </c>
    </row>
    <row r="1875" spans="1:14" x14ac:dyDescent="0.2">
      <c r="A1875">
        <v>10308</v>
      </c>
      <c r="B1875">
        <f>VLOOKUP(A1875,'CounselingRecords (Becki)'!$A:$C,3,FALSE)</f>
        <v>9100</v>
      </c>
      <c r="C1875">
        <v>95264</v>
      </c>
      <c r="D1875">
        <f t="shared" si="29"/>
        <v>241873</v>
      </c>
      <c r="E1875">
        <v>1</v>
      </c>
      <c r="F1875" s="2">
        <v>43998</v>
      </c>
      <c r="G1875" t="s">
        <v>1039</v>
      </c>
      <c r="H1875">
        <v>3</v>
      </c>
      <c r="J1875">
        <v>1</v>
      </c>
      <c r="L1875" t="s">
        <v>1066</v>
      </c>
      <c r="M1875" s="2">
        <v>43998</v>
      </c>
      <c r="N1875">
        <v>10</v>
      </c>
    </row>
    <row r="1876" spans="1:14" x14ac:dyDescent="0.2">
      <c r="A1876">
        <v>10309</v>
      </c>
      <c r="B1876">
        <f>VLOOKUP(A1876,'CounselingRecords (Becki)'!$A:$C,3,FALSE)</f>
        <v>9101</v>
      </c>
      <c r="C1876">
        <v>95266</v>
      </c>
      <c r="D1876">
        <f t="shared" si="29"/>
        <v>241874</v>
      </c>
      <c r="E1876">
        <v>1</v>
      </c>
      <c r="F1876" s="2">
        <v>43998</v>
      </c>
      <c r="G1876" t="s">
        <v>1039</v>
      </c>
      <c r="H1876">
        <v>3</v>
      </c>
      <c r="J1876">
        <v>1</v>
      </c>
      <c r="L1876" t="s">
        <v>1066</v>
      </c>
      <c r="M1876" s="2">
        <v>43998</v>
      </c>
      <c r="N1876">
        <v>20</v>
      </c>
    </row>
    <row r="1877" spans="1:14" x14ac:dyDescent="0.2">
      <c r="A1877">
        <v>10310</v>
      </c>
      <c r="B1877">
        <f>VLOOKUP(A1877,'CounselingRecords (Becki)'!$A:$C,3,FALSE)</f>
        <v>9102</v>
      </c>
      <c r="C1877">
        <v>95268</v>
      </c>
      <c r="D1877">
        <f t="shared" si="29"/>
        <v>241875</v>
      </c>
      <c r="E1877">
        <v>1</v>
      </c>
      <c r="F1877" s="2">
        <v>43999</v>
      </c>
      <c r="G1877" t="s">
        <v>1039</v>
      </c>
      <c r="H1877">
        <v>3</v>
      </c>
      <c r="J1877">
        <v>1</v>
      </c>
      <c r="L1877" t="s">
        <v>1066</v>
      </c>
      <c r="M1877" s="2">
        <v>43999</v>
      </c>
      <c r="N1877">
        <v>10</v>
      </c>
    </row>
    <row r="1878" spans="1:14" x14ac:dyDescent="0.2">
      <c r="A1878">
        <v>10311</v>
      </c>
      <c r="B1878">
        <f>VLOOKUP(A1878,'CounselingRecords (Becki)'!$A:$C,3,FALSE)</f>
        <v>9103</v>
      </c>
      <c r="C1878">
        <v>95270</v>
      </c>
      <c r="D1878">
        <f t="shared" si="29"/>
        <v>241876</v>
      </c>
      <c r="E1878">
        <v>1</v>
      </c>
      <c r="F1878" s="2">
        <v>43999</v>
      </c>
      <c r="G1878" t="s">
        <v>1039</v>
      </c>
      <c r="H1878">
        <v>3</v>
      </c>
      <c r="J1878">
        <v>1</v>
      </c>
      <c r="L1878" t="s">
        <v>1066</v>
      </c>
      <c r="M1878" s="2">
        <v>43999</v>
      </c>
      <c r="N1878">
        <v>10</v>
      </c>
    </row>
    <row r="1879" spans="1:14" x14ac:dyDescent="0.2">
      <c r="A1879">
        <v>10312</v>
      </c>
      <c r="B1879">
        <f>VLOOKUP(A1879,'CounselingRecords (Becki)'!$A:$C,3,FALSE)</f>
        <v>9104</v>
      </c>
      <c r="C1879">
        <v>95272</v>
      </c>
      <c r="D1879">
        <f t="shared" si="29"/>
        <v>241877</v>
      </c>
      <c r="E1879">
        <v>1</v>
      </c>
      <c r="F1879" s="2">
        <v>43999</v>
      </c>
      <c r="G1879" t="s">
        <v>1039</v>
      </c>
      <c r="H1879">
        <v>3</v>
      </c>
      <c r="J1879">
        <v>1</v>
      </c>
      <c r="L1879" t="s">
        <v>1066</v>
      </c>
      <c r="M1879" s="2">
        <v>43999</v>
      </c>
      <c r="N1879">
        <v>10</v>
      </c>
    </row>
    <row r="1880" spans="1:14" x14ac:dyDescent="0.2">
      <c r="A1880">
        <v>10255</v>
      </c>
      <c r="B1880">
        <f>VLOOKUP(A1880,'CounselingRecords (Becki)'!$A:$C,3,FALSE)</f>
        <v>9048</v>
      </c>
      <c r="C1880">
        <v>95276</v>
      </c>
      <c r="D1880">
        <f t="shared" si="29"/>
        <v>241878</v>
      </c>
      <c r="E1880">
        <v>1</v>
      </c>
      <c r="F1880" s="2">
        <v>43999</v>
      </c>
      <c r="G1880" t="s">
        <v>1039</v>
      </c>
      <c r="H1880">
        <v>3</v>
      </c>
      <c r="J1880">
        <v>1</v>
      </c>
      <c r="L1880" t="s">
        <v>1066</v>
      </c>
      <c r="M1880" s="2">
        <v>43999</v>
      </c>
      <c r="N1880">
        <v>10</v>
      </c>
    </row>
    <row r="1881" spans="1:14" x14ac:dyDescent="0.2">
      <c r="A1881">
        <v>10262</v>
      </c>
      <c r="B1881">
        <f>VLOOKUP(A1881,'CounselingRecords (Becki)'!$A:$C,3,FALSE)</f>
        <v>9055</v>
      </c>
      <c r="C1881">
        <v>95274</v>
      </c>
      <c r="D1881">
        <f t="shared" si="29"/>
        <v>241879</v>
      </c>
      <c r="E1881">
        <v>1</v>
      </c>
      <c r="F1881" s="2">
        <v>43999</v>
      </c>
      <c r="G1881" t="s">
        <v>1039</v>
      </c>
      <c r="H1881">
        <v>3</v>
      </c>
      <c r="J1881">
        <v>1</v>
      </c>
      <c r="L1881" t="s">
        <v>1066</v>
      </c>
      <c r="M1881" s="2">
        <v>43999</v>
      </c>
      <c r="N1881">
        <v>10</v>
      </c>
    </row>
    <row r="1882" spans="1:14" x14ac:dyDescent="0.2">
      <c r="A1882">
        <v>10316</v>
      </c>
      <c r="B1882">
        <f>VLOOKUP(A1882,'CounselingRecords (Becki)'!$A:$C,3,FALSE)</f>
        <v>9108</v>
      </c>
      <c r="C1882">
        <v>95286</v>
      </c>
      <c r="D1882">
        <f t="shared" si="29"/>
        <v>241880</v>
      </c>
      <c r="E1882">
        <v>1</v>
      </c>
      <c r="F1882" s="2">
        <v>44000</v>
      </c>
      <c r="G1882" t="s">
        <v>1039</v>
      </c>
      <c r="H1882">
        <v>3</v>
      </c>
      <c r="J1882">
        <v>1</v>
      </c>
      <c r="L1882" t="s">
        <v>1066</v>
      </c>
      <c r="M1882" s="2">
        <v>44000</v>
      </c>
      <c r="N1882">
        <v>5</v>
      </c>
    </row>
    <row r="1883" spans="1:14" x14ac:dyDescent="0.2">
      <c r="A1883">
        <v>10315</v>
      </c>
      <c r="B1883">
        <f>VLOOKUP(A1883,'CounselingRecords (Becki)'!$A:$C,3,FALSE)</f>
        <v>9107</v>
      </c>
      <c r="C1883">
        <v>95284</v>
      </c>
      <c r="D1883">
        <f t="shared" si="29"/>
        <v>241881</v>
      </c>
      <c r="E1883">
        <v>1</v>
      </c>
      <c r="F1883" s="2">
        <v>44000</v>
      </c>
      <c r="G1883" t="s">
        <v>1039</v>
      </c>
      <c r="H1883">
        <v>3</v>
      </c>
      <c r="J1883">
        <v>1</v>
      </c>
      <c r="L1883" t="s">
        <v>1066</v>
      </c>
      <c r="M1883" s="2">
        <v>44000</v>
      </c>
      <c r="N1883">
        <v>10</v>
      </c>
    </row>
    <row r="1884" spans="1:14" x14ac:dyDescent="0.2">
      <c r="A1884">
        <v>10254</v>
      </c>
      <c r="B1884">
        <f>VLOOKUP(A1884,'CounselingRecords (Becki)'!$A:$C,3,FALSE)</f>
        <v>9047</v>
      </c>
      <c r="C1884">
        <v>95290</v>
      </c>
      <c r="D1884">
        <f t="shared" si="29"/>
        <v>241882</v>
      </c>
      <c r="E1884">
        <v>1</v>
      </c>
      <c r="F1884" s="2">
        <v>44000</v>
      </c>
      <c r="G1884" t="s">
        <v>1039</v>
      </c>
      <c r="H1884">
        <v>3</v>
      </c>
      <c r="J1884">
        <v>1</v>
      </c>
      <c r="L1884" t="s">
        <v>1066</v>
      </c>
      <c r="M1884" s="2">
        <v>44000</v>
      </c>
      <c r="N1884">
        <v>5</v>
      </c>
    </row>
    <row r="1885" spans="1:14" x14ac:dyDescent="0.2">
      <c r="A1885">
        <v>10314</v>
      </c>
      <c r="B1885">
        <f>VLOOKUP(A1885,'CounselingRecords (Becki)'!$A:$C,3,FALSE)</f>
        <v>9106</v>
      </c>
      <c r="C1885">
        <v>95291</v>
      </c>
      <c r="D1885">
        <f t="shared" si="29"/>
        <v>241883</v>
      </c>
      <c r="E1885">
        <v>1</v>
      </c>
      <c r="F1885" s="2">
        <v>44000</v>
      </c>
      <c r="G1885" t="s">
        <v>1039</v>
      </c>
      <c r="H1885">
        <v>3</v>
      </c>
      <c r="J1885">
        <v>1</v>
      </c>
      <c r="L1885" t="s">
        <v>1066</v>
      </c>
      <c r="M1885" s="2">
        <v>44000</v>
      </c>
      <c r="N1885">
        <v>10</v>
      </c>
    </row>
    <row r="1886" spans="1:14" x14ac:dyDescent="0.2">
      <c r="A1886">
        <v>10314</v>
      </c>
      <c r="B1886">
        <f>VLOOKUP(A1886,'CounselingRecords (Becki)'!$A:$C,3,FALSE)</f>
        <v>9106</v>
      </c>
      <c r="C1886">
        <v>95293</v>
      </c>
      <c r="D1886">
        <f t="shared" si="29"/>
        <v>241884</v>
      </c>
      <c r="E1886">
        <v>1</v>
      </c>
      <c r="F1886" s="2">
        <v>44000</v>
      </c>
      <c r="G1886" t="s">
        <v>1039</v>
      </c>
      <c r="H1886">
        <v>3</v>
      </c>
      <c r="J1886">
        <v>1</v>
      </c>
      <c r="L1886" t="s">
        <v>1066</v>
      </c>
      <c r="M1886" s="2">
        <v>44000</v>
      </c>
      <c r="N1886">
        <v>10</v>
      </c>
    </row>
    <row r="1887" spans="1:14" x14ac:dyDescent="0.2">
      <c r="A1887">
        <v>10317</v>
      </c>
      <c r="B1887">
        <f>VLOOKUP(A1887,'CounselingRecords (Becki)'!$A:$C,3,FALSE)</f>
        <v>9109</v>
      </c>
      <c r="C1887">
        <v>95295</v>
      </c>
      <c r="D1887">
        <f t="shared" si="29"/>
        <v>241885</v>
      </c>
      <c r="E1887">
        <v>1</v>
      </c>
      <c r="F1887" s="2">
        <v>44000</v>
      </c>
      <c r="G1887" t="s">
        <v>1039</v>
      </c>
      <c r="H1887">
        <v>3</v>
      </c>
      <c r="J1887">
        <v>1</v>
      </c>
      <c r="L1887" t="s">
        <v>1066</v>
      </c>
      <c r="M1887" s="2">
        <v>44000</v>
      </c>
      <c r="N1887">
        <v>10</v>
      </c>
    </row>
    <row r="1888" spans="1:14" x14ac:dyDescent="0.2">
      <c r="A1888">
        <v>10272</v>
      </c>
      <c r="B1888">
        <f>VLOOKUP(A1888,'CounselingRecords (Becki)'!$A:$C,3,FALSE)</f>
        <v>9065</v>
      </c>
      <c r="C1888">
        <v>95297</v>
      </c>
      <c r="D1888">
        <f t="shared" si="29"/>
        <v>241886</v>
      </c>
      <c r="E1888">
        <v>1</v>
      </c>
      <c r="F1888" s="2">
        <v>44001</v>
      </c>
      <c r="G1888" t="s">
        <v>1039</v>
      </c>
      <c r="H1888">
        <v>3</v>
      </c>
      <c r="J1888">
        <v>1</v>
      </c>
      <c r="L1888" t="s">
        <v>1066</v>
      </c>
      <c r="M1888" s="2">
        <v>44001</v>
      </c>
      <c r="N1888">
        <v>5</v>
      </c>
    </row>
    <row r="1889" spans="1:14" x14ac:dyDescent="0.2">
      <c r="A1889">
        <v>10301</v>
      </c>
      <c r="B1889">
        <f>VLOOKUP(A1889,'CounselingRecords (Becki)'!$A:$C,3,FALSE)</f>
        <v>9093</v>
      </c>
      <c r="C1889">
        <v>95301</v>
      </c>
      <c r="D1889">
        <f t="shared" si="29"/>
        <v>241887</v>
      </c>
      <c r="E1889">
        <v>1</v>
      </c>
      <c r="F1889" s="2">
        <v>44004</v>
      </c>
      <c r="G1889" t="s">
        <v>1039</v>
      </c>
      <c r="H1889">
        <v>3</v>
      </c>
      <c r="J1889">
        <v>1</v>
      </c>
      <c r="L1889" t="s">
        <v>1066</v>
      </c>
      <c r="M1889" s="2">
        <v>44004</v>
      </c>
      <c r="N1889">
        <v>5</v>
      </c>
    </row>
    <row r="1890" spans="1:14" x14ac:dyDescent="0.2">
      <c r="A1890">
        <v>10244</v>
      </c>
      <c r="B1890">
        <f>VLOOKUP(A1890,'CounselingRecords (Becki)'!$A:$C,3,FALSE)</f>
        <v>9037</v>
      </c>
      <c r="C1890">
        <v>95303</v>
      </c>
      <c r="D1890">
        <f t="shared" si="29"/>
        <v>241888</v>
      </c>
      <c r="E1890">
        <v>1</v>
      </c>
      <c r="F1890" s="2">
        <v>44004</v>
      </c>
      <c r="G1890" t="s">
        <v>1039</v>
      </c>
      <c r="H1890">
        <v>3</v>
      </c>
      <c r="J1890">
        <v>1</v>
      </c>
      <c r="L1890" t="s">
        <v>1066</v>
      </c>
      <c r="M1890" s="2">
        <v>44004</v>
      </c>
      <c r="N1890">
        <v>5</v>
      </c>
    </row>
    <row r="1891" spans="1:14" x14ac:dyDescent="0.2">
      <c r="A1891">
        <v>10318</v>
      </c>
      <c r="B1891">
        <f>VLOOKUP(A1891,'CounselingRecords (Becki)'!$A:$C,3,FALSE)</f>
        <v>9110</v>
      </c>
      <c r="C1891">
        <v>95306</v>
      </c>
      <c r="D1891">
        <f t="shared" si="29"/>
        <v>241889</v>
      </c>
      <c r="E1891">
        <v>1</v>
      </c>
      <c r="F1891" s="2">
        <v>44001</v>
      </c>
      <c r="G1891" t="s">
        <v>1039</v>
      </c>
      <c r="H1891">
        <v>3</v>
      </c>
      <c r="J1891">
        <v>1</v>
      </c>
      <c r="L1891" t="s">
        <v>1066</v>
      </c>
      <c r="M1891" s="2">
        <v>44001</v>
      </c>
      <c r="N1891">
        <v>5</v>
      </c>
    </row>
    <row r="1892" spans="1:14" x14ac:dyDescent="0.2">
      <c r="A1892">
        <v>10254</v>
      </c>
      <c r="B1892">
        <f>VLOOKUP(A1892,'CounselingRecords (Becki)'!$A:$C,3,FALSE)</f>
        <v>9047</v>
      </c>
      <c r="C1892">
        <v>95309</v>
      </c>
      <c r="D1892">
        <f t="shared" si="29"/>
        <v>241890</v>
      </c>
      <c r="E1892">
        <v>1</v>
      </c>
      <c r="F1892" s="2">
        <v>44004</v>
      </c>
      <c r="G1892" t="s">
        <v>1039</v>
      </c>
      <c r="H1892">
        <v>3</v>
      </c>
      <c r="J1892">
        <v>1</v>
      </c>
      <c r="L1892" t="s">
        <v>1066</v>
      </c>
      <c r="M1892" s="2">
        <v>44004</v>
      </c>
      <c r="N1892">
        <v>10</v>
      </c>
    </row>
    <row r="1893" spans="1:14" x14ac:dyDescent="0.2">
      <c r="A1893">
        <v>10263</v>
      </c>
      <c r="B1893">
        <f>VLOOKUP(A1893,'CounselingRecords (Becki)'!$A:$C,3,FALSE)</f>
        <v>9056</v>
      </c>
      <c r="C1893">
        <v>95311</v>
      </c>
      <c r="D1893">
        <f t="shared" si="29"/>
        <v>241891</v>
      </c>
      <c r="E1893">
        <v>1</v>
      </c>
      <c r="F1893" s="2">
        <v>44005</v>
      </c>
      <c r="G1893" t="s">
        <v>1039</v>
      </c>
      <c r="H1893">
        <v>3</v>
      </c>
      <c r="J1893">
        <v>1</v>
      </c>
      <c r="L1893" t="s">
        <v>1066</v>
      </c>
      <c r="M1893" s="2">
        <v>44005</v>
      </c>
      <c r="N1893">
        <v>10</v>
      </c>
    </row>
    <row r="1894" spans="1:14" x14ac:dyDescent="0.2">
      <c r="A1894">
        <v>10320</v>
      </c>
      <c r="B1894">
        <f>VLOOKUP(A1894,'CounselingRecords (Becki)'!$A:$C,3,FALSE)</f>
        <v>9112</v>
      </c>
      <c r="C1894">
        <v>95313</v>
      </c>
      <c r="D1894">
        <f t="shared" si="29"/>
        <v>241892</v>
      </c>
      <c r="E1894">
        <v>1</v>
      </c>
      <c r="F1894" s="2">
        <v>43992</v>
      </c>
      <c r="G1894" t="s">
        <v>1039</v>
      </c>
      <c r="H1894">
        <v>3</v>
      </c>
      <c r="J1894">
        <v>1</v>
      </c>
      <c r="L1894" t="s">
        <v>1066</v>
      </c>
      <c r="M1894" s="2">
        <v>43992</v>
      </c>
      <c r="N1894">
        <v>5</v>
      </c>
    </row>
    <row r="1895" spans="1:14" x14ac:dyDescent="0.2">
      <c r="A1895">
        <v>10320</v>
      </c>
      <c r="B1895">
        <f>VLOOKUP(A1895,'CounselingRecords (Becki)'!$A:$C,3,FALSE)</f>
        <v>9112</v>
      </c>
      <c r="C1895">
        <v>95315</v>
      </c>
      <c r="D1895">
        <f t="shared" si="29"/>
        <v>241893</v>
      </c>
      <c r="E1895">
        <v>1</v>
      </c>
      <c r="F1895" s="2">
        <v>44005</v>
      </c>
      <c r="G1895" t="s">
        <v>1039</v>
      </c>
      <c r="H1895">
        <v>3</v>
      </c>
      <c r="J1895">
        <v>1</v>
      </c>
      <c r="L1895" t="s">
        <v>1066</v>
      </c>
      <c r="M1895" s="2">
        <v>44005</v>
      </c>
    </row>
    <row r="1896" spans="1:14" x14ac:dyDescent="0.2">
      <c r="A1896">
        <v>10281</v>
      </c>
      <c r="B1896">
        <f>VLOOKUP(A1896,'CounselingRecords (Becki)'!$A:$C,3,FALSE)</f>
        <v>9073</v>
      </c>
      <c r="C1896">
        <v>95167</v>
      </c>
      <c r="D1896">
        <f t="shared" si="29"/>
        <v>241894</v>
      </c>
      <c r="E1896">
        <v>1</v>
      </c>
      <c r="F1896" s="2">
        <v>43990</v>
      </c>
      <c r="G1896" t="s">
        <v>1039</v>
      </c>
      <c r="H1896">
        <v>3</v>
      </c>
      <c r="J1896">
        <v>1</v>
      </c>
      <c r="L1896" t="s">
        <v>1066</v>
      </c>
      <c r="M1896" s="2">
        <v>43990</v>
      </c>
      <c r="N1896">
        <v>10</v>
      </c>
    </row>
    <row r="1897" spans="1:14" x14ac:dyDescent="0.2">
      <c r="A1897">
        <v>10210</v>
      </c>
      <c r="B1897">
        <f>VLOOKUP(A1897,'CounselingRecords (Becki)'!$A:$C,3,FALSE)</f>
        <v>9004</v>
      </c>
      <c r="C1897">
        <v>95035</v>
      </c>
      <c r="D1897">
        <f t="shared" si="29"/>
        <v>241895</v>
      </c>
      <c r="E1897">
        <v>1</v>
      </c>
      <c r="F1897" s="2">
        <v>43983</v>
      </c>
      <c r="G1897" t="s">
        <v>1039</v>
      </c>
      <c r="H1897">
        <v>3</v>
      </c>
      <c r="J1897">
        <v>1</v>
      </c>
      <c r="K1897" t="s">
        <v>1766</v>
      </c>
      <c r="L1897" t="s">
        <v>1066</v>
      </c>
      <c r="M1897" s="2">
        <v>43983</v>
      </c>
      <c r="N1897">
        <v>10</v>
      </c>
    </row>
    <row r="1898" spans="1:14" x14ac:dyDescent="0.2">
      <c r="A1898">
        <v>10344</v>
      </c>
      <c r="B1898">
        <f>VLOOKUP(A1898,'CounselingRecords (Becki)'!$A:$C,3,FALSE)</f>
        <v>9136</v>
      </c>
      <c r="C1898">
        <v>95545</v>
      </c>
      <c r="D1898">
        <f t="shared" si="29"/>
        <v>241896</v>
      </c>
      <c r="E1898">
        <v>1</v>
      </c>
      <c r="F1898" s="2">
        <v>44029</v>
      </c>
      <c r="G1898" t="s">
        <v>1039</v>
      </c>
      <c r="H1898">
        <v>3</v>
      </c>
      <c r="J1898">
        <v>1</v>
      </c>
      <c r="L1898" t="s">
        <v>1066</v>
      </c>
      <c r="M1898" s="2">
        <v>44029</v>
      </c>
      <c r="N1898">
        <v>10</v>
      </c>
    </row>
    <row r="1899" spans="1:14" x14ac:dyDescent="0.2">
      <c r="A1899">
        <v>10249</v>
      </c>
      <c r="B1899">
        <f>VLOOKUP(A1899,'CounselingRecords (Becki)'!$A:$C,3,FALSE)</f>
        <v>9042</v>
      </c>
      <c r="C1899">
        <v>95542</v>
      </c>
      <c r="D1899">
        <f t="shared" si="29"/>
        <v>241897</v>
      </c>
      <c r="E1899">
        <v>1</v>
      </c>
      <c r="F1899" s="2">
        <v>44029</v>
      </c>
      <c r="G1899" t="s">
        <v>1039</v>
      </c>
      <c r="H1899">
        <v>3</v>
      </c>
      <c r="J1899">
        <v>1</v>
      </c>
      <c r="L1899" t="s">
        <v>1066</v>
      </c>
      <c r="M1899" s="2">
        <v>44029</v>
      </c>
      <c r="N1899">
        <v>10</v>
      </c>
    </row>
    <row r="1900" spans="1:14" x14ac:dyDescent="0.2">
      <c r="A1900">
        <v>10344</v>
      </c>
      <c r="B1900">
        <f>VLOOKUP(A1900,'CounselingRecords (Becki)'!$A:$C,3,FALSE)</f>
        <v>9136</v>
      </c>
      <c r="C1900">
        <v>95543</v>
      </c>
      <c r="D1900">
        <f t="shared" si="29"/>
        <v>241898</v>
      </c>
      <c r="E1900">
        <v>1</v>
      </c>
      <c r="F1900" s="2">
        <v>44029</v>
      </c>
      <c r="G1900" t="s">
        <v>1039</v>
      </c>
      <c r="H1900">
        <v>3</v>
      </c>
      <c r="J1900">
        <v>1</v>
      </c>
      <c r="L1900" t="s">
        <v>1066</v>
      </c>
      <c r="M1900" s="2">
        <v>44029</v>
      </c>
      <c r="N1900">
        <v>10</v>
      </c>
    </row>
    <row r="1901" spans="1:14" x14ac:dyDescent="0.2">
      <c r="A1901">
        <v>10351</v>
      </c>
      <c r="B1901">
        <f>VLOOKUP(A1901,'CounselingRecords (Becki)'!$A:$C,3,FALSE)</f>
        <v>9142</v>
      </c>
      <c r="C1901">
        <v>95547</v>
      </c>
      <c r="D1901">
        <f t="shared" si="29"/>
        <v>241899</v>
      </c>
      <c r="E1901">
        <v>1</v>
      </c>
      <c r="F1901" s="2">
        <v>44032</v>
      </c>
      <c r="G1901" t="s">
        <v>1039</v>
      </c>
      <c r="H1901">
        <v>3</v>
      </c>
      <c r="J1901">
        <v>1</v>
      </c>
      <c r="L1901" t="s">
        <v>1066</v>
      </c>
      <c r="M1901" s="2">
        <v>44032</v>
      </c>
      <c r="N1901">
        <v>10</v>
      </c>
    </row>
    <row r="1902" spans="1:14" x14ac:dyDescent="0.2">
      <c r="A1902">
        <v>10349</v>
      </c>
      <c r="B1902">
        <f>VLOOKUP(A1902,'CounselingRecords (Becki)'!$A:$C,3,FALSE)</f>
        <v>9140</v>
      </c>
      <c r="C1902">
        <v>95533</v>
      </c>
      <c r="D1902">
        <f t="shared" si="29"/>
        <v>241900</v>
      </c>
      <c r="E1902">
        <v>1</v>
      </c>
      <c r="F1902" s="2">
        <v>44021</v>
      </c>
      <c r="G1902" t="s">
        <v>1039</v>
      </c>
      <c r="H1902">
        <v>3</v>
      </c>
      <c r="J1902">
        <v>1</v>
      </c>
      <c r="L1902" t="s">
        <v>1066</v>
      </c>
      <c r="M1902" s="2">
        <v>44021</v>
      </c>
      <c r="N1902">
        <v>10</v>
      </c>
    </row>
    <row r="1903" spans="1:14" x14ac:dyDescent="0.2">
      <c r="A1903">
        <v>10349</v>
      </c>
      <c r="B1903">
        <f>VLOOKUP(A1903,'CounselingRecords (Becki)'!$A:$C,3,FALSE)</f>
        <v>9140</v>
      </c>
      <c r="C1903">
        <v>95537</v>
      </c>
      <c r="D1903">
        <f t="shared" si="29"/>
        <v>241901</v>
      </c>
      <c r="E1903">
        <v>1</v>
      </c>
      <c r="F1903" s="2">
        <v>44027</v>
      </c>
      <c r="G1903" t="s">
        <v>1039</v>
      </c>
      <c r="H1903">
        <v>3</v>
      </c>
      <c r="J1903">
        <v>1</v>
      </c>
      <c r="L1903" t="s">
        <v>1066</v>
      </c>
      <c r="M1903" s="2">
        <v>44027</v>
      </c>
      <c r="N1903">
        <v>20</v>
      </c>
    </row>
    <row r="1904" spans="1:14" x14ac:dyDescent="0.2">
      <c r="A1904">
        <v>10249</v>
      </c>
      <c r="B1904">
        <f>VLOOKUP(A1904,'CounselingRecords (Becki)'!$A:$C,3,FALSE)</f>
        <v>9042</v>
      </c>
      <c r="C1904">
        <v>95540</v>
      </c>
      <c r="D1904">
        <f t="shared" si="29"/>
        <v>241902</v>
      </c>
      <c r="E1904">
        <v>1</v>
      </c>
      <c r="F1904" s="2">
        <v>44025</v>
      </c>
      <c r="G1904" t="s">
        <v>1039</v>
      </c>
      <c r="H1904">
        <v>3</v>
      </c>
      <c r="J1904">
        <v>1</v>
      </c>
      <c r="L1904" t="s">
        <v>1066</v>
      </c>
      <c r="M1904" s="2">
        <v>44025</v>
      </c>
      <c r="N1904">
        <v>5</v>
      </c>
    </row>
    <row r="1905" spans="1:14" x14ac:dyDescent="0.2">
      <c r="A1905">
        <v>10347</v>
      </c>
      <c r="B1905">
        <f>VLOOKUP(A1905,'CounselingRecords (Becki)'!$A:$C,3,FALSE)</f>
        <v>9138</v>
      </c>
      <c r="C1905">
        <v>95531</v>
      </c>
      <c r="D1905">
        <f t="shared" si="29"/>
        <v>241903</v>
      </c>
      <c r="E1905">
        <v>1</v>
      </c>
      <c r="F1905" s="2">
        <v>44027</v>
      </c>
      <c r="G1905" t="s">
        <v>1039</v>
      </c>
      <c r="H1905">
        <v>3</v>
      </c>
      <c r="J1905">
        <v>1</v>
      </c>
      <c r="L1905" t="s">
        <v>1066</v>
      </c>
      <c r="M1905" s="2">
        <v>44027</v>
      </c>
      <c r="N1905">
        <v>20</v>
      </c>
    </row>
    <row r="1906" spans="1:14" x14ac:dyDescent="0.2">
      <c r="A1906">
        <v>10345</v>
      </c>
      <c r="B1906">
        <f>VLOOKUP(A1906,'CounselingRecords (Becki)'!$A:$C,3,FALSE)</f>
        <v>9137</v>
      </c>
      <c r="C1906">
        <v>95525</v>
      </c>
      <c r="D1906">
        <f t="shared" si="29"/>
        <v>241904</v>
      </c>
      <c r="E1906">
        <v>1</v>
      </c>
      <c r="F1906" s="2">
        <v>44026</v>
      </c>
      <c r="G1906" t="s">
        <v>1039</v>
      </c>
      <c r="H1906">
        <v>3</v>
      </c>
      <c r="J1906">
        <v>1</v>
      </c>
      <c r="L1906" t="s">
        <v>1066</v>
      </c>
      <c r="M1906" s="2">
        <v>44026</v>
      </c>
      <c r="N1906">
        <v>10</v>
      </c>
    </row>
    <row r="1907" spans="1:14" x14ac:dyDescent="0.2">
      <c r="A1907">
        <v>10347</v>
      </c>
      <c r="B1907">
        <f>VLOOKUP(A1907,'CounselingRecords (Becki)'!$A:$C,3,FALSE)</f>
        <v>9138</v>
      </c>
      <c r="C1907">
        <v>95527</v>
      </c>
      <c r="D1907">
        <f t="shared" si="29"/>
        <v>241905</v>
      </c>
      <c r="E1907">
        <v>1</v>
      </c>
      <c r="F1907" s="2">
        <v>44021</v>
      </c>
      <c r="G1907" t="s">
        <v>1039</v>
      </c>
      <c r="H1907">
        <v>3</v>
      </c>
      <c r="J1907">
        <v>1</v>
      </c>
      <c r="L1907" t="s">
        <v>1066</v>
      </c>
      <c r="M1907" s="2">
        <v>44021</v>
      </c>
      <c r="N1907">
        <v>10</v>
      </c>
    </row>
    <row r="1908" spans="1:14" x14ac:dyDescent="0.2">
      <c r="A1908">
        <v>10267</v>
      </c>
      <c r="B1908">
        <f>VLOOKUP(A1908,'CounselingRecords (Becki)'!$A:$C,3,FALSE)</f>
        <v>9060</v>
      </c>
      <c r="C1908">
        <v>95516</v>
      </c>
      <c r="D1908">
        <f t="shared" si="29"/>
        <v>241906</v>
      </c>
      <c r="E1908">
        <v>1</v>
      </c>
      <c r="F1908" s="2">
        <v>44025</v>
      </c>
      <c r="G1908" t="s">
        <v>1039</v>
      </c>
      <c r="H1908">
        <v>3</v>
      </c>
      <c r="J1908">
        <v>1</v>
      </c>
      <c r="L1908" t="s">
        <v>1066</v>
      </c>
      <c r="M1908" s="2">
        <v>44025</v>
      </c>
      <c r="N1908">
        <v>10</v>
      </c>
    </row>
    <row r="1909" spans="1:14" x14ac:dyDescent="0.2">
      <c r="A1909">
        <v>10317</v>
      </c>
      <c r="B1909">
        <f>VLOOKUP(A1909,'CounselingRecords (Becki)'!$A:$C,3,FALSE)</f>
        <v>9109</v>
      </c>
      <c r="C1909">
        <v>95518</v>
      </c>
      <c r="D1909">
        <f t="shared" si="29"/>
        <v>241907</v>
      </c>
      <c r="E1909">
        <v>1</v>
      </c>
      <c r="F1909" s="2">
        <v>44025</v>
      </c>
      <c r="G1909" t="s">
        <v>1039</v>
      </c>
      <c r="H1909">
        <v>3</v>
      </c>
      <c r="J1909">
        <v>1</v>
      </c>
      <c r="L1909" t="s">
        <v>1066</v>
      </c>
      <c r="M1909" s="2">
        <v>44025</v>
      </c>
      <c r="N1909">
        <v>10</v>
      </c>
    </row>
    <row r="1910" spans="1:14" x14ac:dyDescent="0.2">
      <c r="A1910">
        <v>10289</v>
      </c>
      <c r="B1910">
        <f>VLOOKUP(A1910,'CounselingRecords (Becki)'!$A:$C,3,FALSE)</f>
        <v>9081</v>
      </c>
      <c r="C1910">
        <v>95521</v>
      </c>
      <c r="D1910">
        <f t="shared" si="29"/>
        <v>241908</v>
      </c>
      <c r="E1910">
        <v>1</v>
      </c>
      <c r="F1910" s="2">
        <v>44026</v>
      </c>
      <c r="G1910" t="s">
        <v>1039</v>
      </c>
      <c r="H1910">
        <v>3</v>
      </c>
      <c r="J1910">
        <v>1</v>
      </c>
      <c r="L1910" t="s">
        <v>1066</v>
      </c>
      <c r="M1910" s="2">
        <v>44026</v>
      </c>
      <c r="N1910">
        <v>10</v>
      </c>
    </row>
    <row r="1911" spans="1:14" x14ac:dyDescent="0.2">
      <c r="A1911">
        <v>10313</v>
      </c>
      <c r="B1911">
        <f>VLOOKUP(A1911,'CounselingRecords (Becki)'!$A:$C,3,FALSE)</f>
        <v>9105</v>
      </c>
      <c r="C1911">
        <v>95523</v>
      </c>
      <c r="D1911">
        <f t="shared" si="29"/>
        <v>241909</v>
      </c>
      <c r="E1911">
        <v>1</v>
      </c>
      <c r="F1911" s="2">
        <v>44026</v>
      </c>
      <c r="G1911" t="s">
        <v>1039</v>
      </c>
      <c r="H1911">
        <v>3</v>
      </c>
      <c r="J1911">
        <v>1</v>
      </c>
      <c r="L1911" t="s">
        <v>1066</v>
      </c>
      <c r="M1911" s="2">
        <v>44026</v>
      </c>
      <c r="N1911">
        <v>5</v>
      </c>
    </row>
    <row r="1912" spans="1:14" x14ac:dyDescent="0.2">
      <c r="A1912">
        <v>10280</v>
      </c>
      <c r="B1912">
        <f>VLOOKUP(A1912,'CounselingRecords (Becki)'!$A:$C,3,FALSE)</f>
        <v>9072</v>
      </c>
      <c r="C1912">
        <v>95514</v>
      </c>
      <c r="D1912">
        <f t="shared" si="29"/>
        <v>241910</v>
      </c>
      <c r="E1912">
        <v>1</v>
      </c>
      <c r="F1912" s="2">
        <v>44025</v>
      </c>
      <c r="G1912" t="s">
        <v>1039</v>
      </c>
      <c r="H1912">
        <v>3</v>
      </c>
      <c r="J1912">
        <v>1</v>
      </c>
      <c r="L1912" t="s">
        <v>1066</v>
      </c>
      <c r="M1912" s="2">
        <v>44025</v>
      </c>
      <c r="N1912">
        <v>10</v>
      </c>
    </row>
    <row r="1913" spans="1:14" x14ac:dyDescent="0.2">
      <c r="A1913">
        <v>10344</v>
      </c>
      <c r="B1913">
        <f>VLOOKUP(A1913,'CounselingRecords (Becki)'!$A:$C,3,FALSE)</f>
        <v>9136</v>
      </c>
      <c r="C1913">
        <v>95510</v>
      </c>
      <c r="D1913">
        <f t="shared" si="29"/>
        <v>241911</v>
      </c>
      <c r="E1913">
        <v>1</v>
      </c>
      <c r="F1913" s="2">
        <v>44025</v>
      </c>
      <c r="G1913" t="s">
        <v>1039</v>
      </c>
      <c r="H1913">
        <v>3</v>
      </c>
      <c r="J1913">
        <v>1</v>
      </c>
      <c r="L1913" t="s">
        <v>1066</v>
      </c>
      <c r="M1913" s="2">
        <v>44025</v>
      </c>
      <c r="N1913">
        <v>10</v>
      </c>
    </row>
    <row r="1914" spans="1:14" x14ac:dyDescent="0.2">
      <c r="A1914">
        <v>10343</v>
      </c>
      <c r="B1914">
        <f>VLOOKUP(A1914,'CounselingRecords (Becki)'!$A:$C,3,FALSE)</f>
        <v>9135</v>
      </c>
      <c r="C1914">
        <v>95506</v>
      </c>
      <c r="D1914">
        <f t="shared" si="29"/>
        <v>241912</v>
      </c>
      <c r="E1914">
        <v>1</v>
      </c>
      <c r="F1914" s="2">
        <v>44025</v>
      </c>
      <c r="G1914" t="s">
        <v>1039</v>
      </c>
      <c r="H1914">
        <v>3</v>
      </c>
      <c r="J1914">
        <v>1</v>
      </c>
      <c r="L1914" t="s">
        <v>1066</v>
      </c>
      <c r="M1914" s="2">
        <v>44025</v>
      </c>
      <c r="N1914">
        <v>10</v>
      </c>
    </row>
    <row r="1915" spans="1:14" x14ac:dyDescent="0.2">
      <c r="A1915">
        <v>10313</v>
      </c>
      <c r="B1915">
        <f>VLOOKUP(A1915,'CounselingRecords (Becki)'!$A:$C,3,FALSE)</f>
        <v>9105</v>
      </c>
      <c r="C1915">
        <v>95508</v>
      </c>
      <c r="D1915">
        <f t="shared" si="29"/>
        <v>241913</v>
      </c>
      <c r="E1915">
        <v>1</v>
      </c>
      <c r="F1915" s="2">
        <v>44025</v>
      </c>
      <c r="G1915" t="s">
        <v>1039</v>
      </c>
      <c r="H1915">
        <v>3</v>
      </c>
      <c r="J1915">
        <v>1</v>
      </c>
      <c r="L1915" t="s">
        <v>1066</v>
      </c>
      <c r="M1915" s="2">
        <v>44025</v>
      </c>
      <c r="N1915">
        <v>10</v>
      </c>
    </row>
    <row r="1916" spans="1:14" x14ac:dyDescent="0.2">
      <c r="A1916">
        <v>10343</v>
      </c>
      <c r="B1916">
        <f>VLOOKUP(A1916,'CounselingRecords (Becki)'!$A:$C,3,FALSE)</f>
        <v>9135</v>
      </c>
      <c r="C1916">
        <v>95502</v>
      </c>
      <c r="D1916">
        <f t="shared" si="29"/>
        <v>241914</v>
      </c>
      <c r="E1916">
        <v>1</v>
      </c>
      <c r="F1916" s="2">
        <v>44021</v>
      </c>
      <c r="G1916" t="s">
        <v>1039</v>
      </c>
      <c r="H1916">
        <v>3</v>
      </c>
      <c r="J1916">
        <v>1</v>
      </c>
      <c r="L1916" t="s">
        <v>1066</v>
      </c>
      <c r="M1916" s="2">
        <v>44021</v>
      </c>
      <c r="N1916">
        <v>15</v>
      </c>
    </row>
    <row r="1917" spans="1:14" x14ac:dyDescent="0.2">
      <c r="A1917">
        <v>10241</v>
      </c>
      <c r="B1917">
        <f>VLOOKUP(A1917,'CounselingRecords (Becki)'!$A:$C,3,FALSE)</f>
        <v>9034</v>
      </c>
      <c r="C1917">
        <v>95497</v>
      </c>
      <c r="D1917">
        <f t="shared" si="29"/>
        <v>241915</v>
      </c>
      <c r="E1917">
        <v>1</v>
      </c>
      <c r="F1917" s="2">
        <v>44005</v>
      </c>
      <c r="G1917" t="s">
        <v>1039</v>
      </c>
      <c r="H1917">
        <v>3</v>
      </c>
      <c r="J1917">
        <v>1</v>
      </c>
      <c r="L1917" t="s">
        <v>1066</v>
      </c>
      <c r="M1917" s="2">
        <v>44005</v>
      </c>
      <c r="N1917">
        <v>10</v>
      </c>
    </row>
    <row r="1918" spans="1:14" x14ac:dyDescent="0.2">
      <c r="A1918">
        <v>10317</v>
      </c>
      <c r="B1918">
        <f>VLOOKUP(A1918,'CounselingRecords (Becki)'!$A:$C,3,FALSE)</f>
        <v>9109</v>
      </c>
      <c r="C1918">
        <v>95499</v>
      </c>
      <c r="D1918">
        <f t="shared" si="29"/>
        <v>241916</v>
      </c>
      <c r="E1918">
        <v>1</v>
      </c>
      <c r="F1918" s="2">
        <v>44020</v>
      </c>
      <c r="G1918" t="s">
        <v>1039</v>
      </c>
      <c r="H1918">
        <v>3</v>
      </c>
      <c r="J1918">
        <v>1</v>
      </c>
      <c r="L1918" t="s">
        <v>1066</v>
      </c>
      <c r="M1918" s="2">
        <v>44020</v>
      </c>
      <c r="N1918">
        <v>5</v>
      </c>
    </row>
    <row r="1919" spans="1:14" x14ac:dyDescent="0.2">
      <c r="A1919">
        <v>10341</v>
      </c>
      <c r="B1919">
        <f>VLOOKUP(A1919,'CounselingRecords (Becki)'!$A:$C,3,FALSE)</f>
        <v>9133</v>
      </c>
      <c r="C1919">
        <v>95493</v>
      </c>
      <c r="D1919">
        <f t="shared" si="29"/>
        <v>241917</v>
      </c>
      <c r="E1919">
        <v>1</v>
      </c>
      <c r="F1919" s="2">
        <v>44020</v>
      </c>
      <c r="G1919" t="s">
        <v>1039</v>
      </c>
      <c r="H1919">
        <v>3</v>
      </c>
      <c r="J1919">
        <v>1</v>
      </c>
      <c r="L1919" t="s">
        <v>1066</v>
      </c>
      <c r="M1919" s="2">
        <v>44020</v>
      </c>
      <c r="N1919">
        <v>10</v>
      </c>
    </row>
    <row r="1920" spans="1:14" x14ac:dyDescent="0.2">
      <c r="A1920">
        <v>10240</v>
      </c>
      <c r="B1920">
        <f>VLOOKUP(A1920,'CounselingRecords (Becki)'!$A:$C,3,FALSE)</f>
        <v>9033</v>
      </c>
      <c r="C1920">
        <v>95495</v>
      </c>
      <c r="D1920">
        <f t="shared" si="29"/>
        <v>241918</v>
      </c>
      <c r="E1920">
        <v>1</v>
      </c>
      <c r="F1920" s="2">
        <v>44005</v>
      </c>
      <c r="G1920" t="s">
        <v>1039</v>
      </c>
      <c r="H1920">
        <v>3</v>
      </c>
      <c r="J1920">
        <v>1</v>
      </c>
      <c r="L1920" t="s">
        <v>1066</v>
      </c>
      <c r="M1920" s="2">
        <v>44005</v>
      </c>
      <c r="N1920">
        <v>10</v>
      </c>
    </row>
    <row r="1921" spans="1:14" x14ac:dyDescent="0.2">
      <c r="A1921">
        <v>10259</v>
      </c>
      <c r="B1921">
        <f>VLOOKUP(A1921,'CounselingRecords (Becki)'!$A:$C,3,FALSE)</f>
        <v>9052</v>
      </c>
      <c r="C1921">
        <v>95489</v>
      </c>
      <c r="D1921">
        <f t="shared" si="29"/>
        <v>241919</v>
      </c>
      <c r="E1921">
        <v>1</v>
      </c>
      <c r="F1921" s="2">
        <v>44005</v>
      </c>
      <c r="G1921" t="s">
        <v>1039</v>
      </c>
      <c r="H1921">
        <v>3</v>
      </c>
      <c r="J1921">
        <v>1</v>
      </c>
      <c r="L1921" t="s">
        <v>1066</v>
      </c>
      <c r="M1921" s="2">
        <v>44005</v>
      </c>
      <c r="N1921">
        <v>10</v>
      </c>
    </row>
    <row r="1922" spans="1:14" x14ac:dyDescent="0.2">
      <c r="A1922">
        <v>10284</v>
      </c>
      <c r="B1922">
        <f>VLOOKUP(A1922,'CounselingRecords (Becki)'!$A:$C,3,FALSE)</f>
        <v>9076</v>
      </c>
      <c r="C1922">
        <v>95480</v>
      </c>
      <c r="D1922">
        <f t="shared" si="29"/>
        <v>241920</v>
      </c>
      <c r="E1922">
        <v>1</v>
      </c>
      <c r="F1922" s="2">
        <v>44006</v>
      </c>
      <c r="G1922" t="s">
        <v>1039</v>
      </c>
      <c r="H1922">
        <v>3</v>
      </c>
      <c r="J1922">
        <v>1</v>
      </c>
      <c r="L1922" t="s">
        <v>1066</v>
      </c>
      <c r="M1922" s="2">
        <v>44006</v>
      </c>
      <c r="N1922">
        <v>10</v>
      </c>
    </row>
    <row r="1923" spans="1:14" x14ac:dyDescent="0.2">
      <c r="A1923">
        <v>10234</v>
      </c>
      <c r="B1923">
        <f>VLOOKUP(A1923,'CounselingRecords (Becki)'!$A:$C,3,FALSE)</f>
        <v>9027</v>
      </c>
      <c r="C1923">
        <v>95482</v>
      </c>
      <c r="D1923">
        <f t="shared" si="29"/>
        <v>241921</v>
      </c>
      <c r="E1923">
        <v>1</v>
      </c>
      <c r="F1923" s="2">
        <v>44007</v>
      </c>
      <c r="G1923" t="s">
        <v>1039</v>
      </c>
      <c r="H1923">
        <v>3</v>
      </c>
      <c r="J1923">
        <v>1</v>
      </c>
      <c r="L1923" t="s">
        <v>1066</v>
      </c>
      <c r="M1923" s="2">
        <v>44007</v>
      </c>
      <c r="N1923">
        <v>10</v>
      </c>
    </row>
    <row r="1924" spans="1:14" x14ac:dyDescent="0.2">
      <c r="A1924">
        <v>10235</v>
      </c>
      <c r="B1924">
        <f>VLOOKUP(A1924,'CounselingRecords (Becki)'!$A:$C,3,FALSE)</f>
        <v>9028</v>
      </c>
      <c r="C1924">
        <v>95485</v>
      </c>
      <c r="D1924">
        <f t="shared" ref="D1924:D1987" si="30">D1923+1</f>
        <v>241922</v>
      </c>
      <c r="E1924">
        <v>1</v>
      </c>
      <c r="F1924" s="2">
        <v>44007</v>
      </c>
      <c r="G1924" t="s">
        <v>1039</v>
      </c>
      <c r="H1924">
        <v>3</v>
      </c>
      <c r="J1924">
        <v>1</v>
      </c>
      <c r="L1924" t="s">
        <v>1066</v>
      </c>
      <c r="M1924" s="2">
        <v>44007</v>
      </c>
      <c r="N1924">
        <v>10</v>
      </c>
    </row>
    <row r="1925" spans="1:14" x14ac:dyDescent="0.2">
      <c r="A1925">
        <v>10230</v>
      </c>
      <c r="B1925">
        <f>VLOOKUP(A1925,'CounselingRecords (Becki)'!$A:$C,3,FALSE)</f>
        <v>9023</v>
      </c>
      <c r="C1925">
        <v>95487</v>
      </c>
      <c r="D1925">
        <f t="shared" si="30"/>
        <v>241923</v>
      </c>
      <c r="E1925">
        <v>1</v>
      </c>
      <c r="F1925" s="2">
        <v>44005</v>
      </c>
      <c r="G1925" t="s">
        <v>1039</v>
      </c>
      <c r="H1925">
        <v>3</v>
      </c>
      <c r="J1925">
        <v>1</v>
      </c>
      <c r="L1925" t="s">
        <v>1066</v>
      </c>
      <c r="M1925" s="2">
        <v>44005</v>
      </c>
      <c r="N1925">
        <v>10</v>
      </c>
    </row>
    <row r="1926" spans="1:14" x14ac:dyDescent="0.2">
      <c r="A1926">
        <v>10217</v>
      </c>
      <c r="B1926">
        <f>VLOOKUP(A1926,'CounselingRecords (Becki)'!$A:$C,3,FALSE)</f>
        <v>9011</v>
      </c>
      <c r="C1926">
        <v>95478</v>
      </c>
      <c r="D1926">
        <f t="shared" si="30"/>
        <v>241924</v>
      </c>
      <c r="E1926">
        <v>1</v>
      </c>
      <c r="F1926" s="2">
        <v>44006</v>
      </c>
      <c r="G1926" t="s">
        <v>1039</v>
      </c>
      <c r="H1926">
        <v>3</v>
      </c>
      <c r="J1926">
        <v>1</v>
      </c>
      <c r="L1926" t="s">
        <v>1066</v>
      </c>
      <c r="M1926" s="2">
        <v>44006</v>
      </c>
      <c r="N1926">
        <v>15</v>
      </c>
    </row>
    <row r="1927" spans="1:14" x14ac:dyDescent="0.2">
      <c r="A1927">
        <v>10238</v>
      </c>
      <c r="B1927">
        <f>VLOOKUP(A1927,'CounselingRecords (Becki)'!$A:$C,3,FALSE)</f>
        <v>9031</v>
      </c>
      <c r="C1927">
        <v>95471</v>
      </c>
      <c r="D1927">
        <f t="shared" si="30"/>
        <v>241925</v>
      </c>
      <c r="E1927">
        <v>1</v>
      </c>
      <c r="F1927" s="2">
        <v>44006</v>
      </c>
      <c r="G1927" t="s">
        <v>1039</v>
      </c>
      <c r="H1927">
        <v>3</v>
      </c>
      <c r="J1927">
        <v>1</v>
      </c>
      <c r="L1927" t="s">
        <v>1066</v>
      </c>
      <c r="M1927" s="2">
        <v>44006</v>
      </c>
      <c r="N1927">
        <v>15</v>
      </c>
    </row>
    <row r="1928" spans="1:14" x14ac:dyDescent="0.2">
      <c r="A1928">
        <v>10238</v>
      </c>
      <c r="B1928">
        <f>VLOOKUP(A1928,'CounselingRecords (Becki)'!$A:$C,3,FALSE)</f>
        <v>9031</v>
      </c>
      <c r="C1928">
        <v>95468</v>
      </c>
      <c r="D1928">
        <f t="shared" si="30"/>
        <v>241926</v>
      </c>
      <c r="E1928">
        <v>1</v>
      </c>
      <c r="F1928" s="2">
        <v>44005</v>
      </c>
      <c r="G1928" t="s">
        <v>1039</v>
      </c>
      <c r="H1928">
        <v>3</v>
      </c>
      <c r="J1928">
        <v>1</v>
      </c>
      <c r="L1928" t="s">
        <v>1066</v>
      </c>
      <c r="M1928" s="2">
        <v>44005</v>
      </c>
      <c r="N1928">
        <v>10</v>
      </c>
    </row>
    <row r="1929" spans="1:14" x14ac:dyDescent="0.2">
      <c r="A1929">
        <v>10217</v>
      </c>
      <c r="B1929">
        <f>VLOOKUP(A1929,'CounselingRecords (Becki)'!$A:$C,3,FALSE)</f>
        <v>9011</v>
      </c>
      <c r="C1929">
        <v>95474</v>
      </c>
      <c r="D1929">
        <f t="shared" si="30"/>
        <v>241927</v>
      </c>
      <c r="E1929">
        <v>1</v>
      </c>
      <c r="F1929" s="2">
        <v>44005</v>
      </c>
      <c r="G1929" t="s">
        <v>1039</v>
      </c>
      <c r="H1929">
        <v>3</v>
      </c>
      <c r="J1929">
        <v>1</v>
      </c>
      <c r="L1929" t="s">
        <v>1066</v>
      </c>
      <c r="M1929" s="2">
        <v>44005</v>
      </c>
      <c r="N1929">
        <v>10</v>
      </c>
    </row>
    <row r="1930" spans="1:14" x14ac:dyDescent="0.2">
      <c r="A1930">
        <v>10313</v>
      </c>
      <c r="B1930">
        <f>VLOOKUP(A1930,'CounselingRecords (Becki)'!$A:$C,3,FALSE)</f>
        <v>9105</v>
      </c>
      <c r="C1930">
        <v>95466</v>
      </c>
      <c r="D1930">
        <f t="shared" si="30"/>
        <v>241928</v>
      </c>
      <c r="E1930">
        <v>1</v>
      </c>
      <c r="F1930" s="2"/>
      <c r="G1930" t="s">
        <v>1039</v>
      </c>
      <c r="H1930">
        <v>3</v>
      </c>
      <c r="J1930">
        <v>1</v>
      </c>
      <c r="K1930" t="s">
        <v>1767</v>
      </c>
      <c r="L1930" t="s">
        <v>1066</v>
      </c>
      <c r="M1930" s="2"/>
      <c r="N1930">
        <v>15</v>
      </c>
    </row>
    <row r="1931" spans="1:14" x14ac:dyDescent="0.2">
      <c r="A1931">
        <v>10301</v>
      </c>
      <c r="B1931">
        <f>VLOOKUP(A1931,'CounselingRecords (Becki)'!$A:$C,3,FALSE)</f>
        <v>9093</v>
      </c>
      <c r="C1931">
        <v>95341</v>
      </c>
      <c r="D1931">
        <f t="shared" si="30"/>
        <v>241929</v>
      </c>
      <c r="E1931">
        <v>1</v>
      </c>
      <c r="F1931" s="2">
        <v>44006</v>
      </c>
      <c r="G1931" t="s">
        <v>1039</v>
      </c>
      <c r="H1931">
        <v>3</v>
      </c>
      <c r="J1931">
        <v>1</v>
      </c>
      <c r="L1931" t="s">
        <v>1066</v>
      </c>
      <c r="M1931" s="2">
        <v>44006</v>
      </c>
      <c r="N1931">
        <v>10</v>
      </c>
    </row>
    <row r="1932" spans="1:14" x14ac:dyDescent="0.2">
      <c r="A1932">
        <v>10299</v>
      </c>
      <c r="B1932">
        <f>VLOOKUP(A1932,'CounselingRecords (Becki)'!$A:$C,3,FALSE)</f>
        <v>9091</v>
      </c>
      <c r="C1932">
        <v>95343</v>
      </c>
      <c r="D1932">
        <f t="shared" si="30"/>
        <v>241930</v>
      </c>
      <c r="E1932">
        <v>1</v>
      </c>
      <c r="F1932" s="2">
        <v>44006</v>
      </c>
      <c r="G1932" t="s">
        <v>1039</v>
      </c>
      <c r="H1932">
        <v>3</v>
      </c>
      <c r="J1932">
        <v>1</v>
      </c>
      <c r="L1932" t="s">
        <v>1066</v>
      </c>
      <c r="M1932" s="2">
        <v>44006</v>
      </c>
      <c r="N1932">
        <v>10</v>
      </c>
    </row>
    <row r="1933" spans="1:14" x14ac:dyDescent="0.2">
      <c r="A1933">
        <v>10322</v>
      </c>
      <c r="B1933">
        <f>VLOOKUP(A1933,'CounselingRecords (Becki)'!$A:$C,3,FALSE)</f>
        <v>9114</v>
      </c>
      <c r="C1933">
        <v>95344</v>
      </c>
      <c r="D1933">
        <f t="shared" si="30"/>
        <v>241931</v>
      </c>
      <c r="E1933">
        <v>1</v>
      </c>
      <c r="F1933" s="2">
        <v>44006</v>
      </c>
      <c r="G1933" t="s">
        <v>1039</v>
      </c>
      <c r="H1933">
        <v>3</v>
      </c>
      <c r="J1933">
        <v>1</v>
      </c>
      <c r="L1933" t="s">
        <v>1066</v>
      </c>
      <c r="M1933" s="2">
        <v>44006</v>
      </c>
      <c r="N1933">
        <v>10</v>
      </c>
    </row>
    <row r="1934" spans="1:14" x14ac:dyDescent="0.2">
      <c r="A1934">
        <v>10325</v>
      </c>
      <c r="B1934">
        <f>VLOOKUP(A1934,'CounselingRecords (Becki)'!$A:$C,3,FALSE)</f>
        <v>9117</v>
      </c>
      <c r="C1934">
        <v>95336</v>
      </c>
      <c r="D1934">
        <f t="shared" si="30"/>
        <v>241932</v>
      </c>
      <c r="E1934">
        <v>1</v>
      </c>
      <c r="F1934" s="2">
        <v>44006</v>
      </c>
      <c r="G1934" t="s">
        <v>1039</v>
      </c>
      <c r="H1934">
        <v>3</v>
      </c>
      <c r="J1934">
        <v>1</v>
      </c>
      <c r="L1934" t="s">
        <v>1066</v>
      </c>
      <c r="M1934" s="2">
        <v>44006</v>
      </c>
      <c r="N1934">
        <v>10</v>
      </c>
    </row>
    <row r="1935" spans="1:14" x14ac:dyDescent="0.2">
      <c r="A1935">
        <v>10289</v>
      </c>
      <c r="B1935">
        <f>VLOOKUP(A1935,'CounselingRecords (Becki)'!$A:$C,3,FALSE)</f>
        <v>9081</v>
      </c>
      <c r="C1935">
        <v>95337</v>
      </c>
      <c r="D1935">
        <f t="shared" si="30"/>
        <v>241933</v>
      </c>
      <c r="E1935">
        <v>1</v>
      </c>
      <c r="F1935" s="2">
        <v>43991</v>
      </c>
      <c r="G1935" t="s">
        <v>1039</v>
      </c>
      <c r="H1935">
        <v>3</v>
      </c>
      <c r="J1935">
        <v>1</v>
      </c>
      <c r="L1935" t="s">
        <v>1066</v>
      </c>
      <c r="M1935" s="2">
        <v>43991</v>
      </c>
      <c r="N1935">
        <v>15</v>
      </c>
    </row>
    <row r="1936" spans="1:14" x14ac:dyDescent="0.2">
      <c r="A1936">
        <v>10289</v>
      </c>
      <c r="B1936">
        <f>VLOOKUP(A1936,'CounselingRecords (Becki)'!$A:$C,3,FALSE)</f>
        <v>9081</v>
      </c>
      <c r="C1936">
        <v>95339</v>
      </c>
      <c r="D1936">
        <f t="shared" si="30"/>
        <v>241934</v>
      </c>
      <c r="E1936">
        <v>1</v>
      </c>
      <c r="F1936" s="2">
        <v>44006</v>
      </c>
      <c r="G1936" t="s">
        <v>1039</v>
      </c>
      <c r="H1936">
        <v>3</v>
      </c>
      <c r="J1936">
        <v>1</v>
      </c>
      <c r="L1936" t="s">
        <v>1066</v>
      </c>
      <c r="M1936" s="2">
        <v>44006</v>
      </c>
      <c r="N1936">
        <v>10</v>
      </c>
    </row>
    <row r="1937" spans="1:14" x14ac:dyDescent="0.2">
      <c r="A1937">
        <v>10233</v>
      </c>
      <c r="B1937">
        <f>VLOOKUP(A1937,'CounselingRecords (Becki)'!$A:$C,3,FALSE)</f>
        <v>9026</v>
      </c>
      <c r="C1937">
        <v>95353</v>
      </c>
      <c r="D1937">
        <f t="shared" si="30"/>
        <v>241935</v>
      </c>
      <c r="E1937">
        <v>1</v>
      </c>
      <c r="F1937" s="2">
        <v>44008</v>
      </c>
      <c r="G1937" t="s">
        <v>1039</v>
      </c>
      <c r="H1937">
        <v>3</v>
      </c>
      <c r="J1937">
        <v>1</v>
      </c>
      <c r="L1937" t="s">
        <v>1066</v>
      </c>
      <c r="M1937" s="2">
        <v>44008</v>
      </c>
      <c r="N1937">
        <v>10</v>
      </c>
    </row>
    <row r="1938" spans="1:14" x14ac:dyDescent="0.2">
      <c r="A1938">
        <v>10218</v>
      </c>
      <c r="B1938">
        <f>VLOOKUP(A1938,'CounselingRecords (Becki)'!$A:$C,3,FALSE)</f>
        <v>9012</v>
      </c>
      <c r="C1938">
        <v>95355</v>
      </c>
      <c r="D1938">
        <f t="shared" si="30"/>
        <v>241936</v>
      </c>
      <c r="E1938">
        <v>1</v>
      </c>
      <c r="F1938" s="2">
        <v>44008</v>
      </c>
      <c r="G1938" t="s">
        <v>1039</v>
      </c>
      <c r="H1938">
        <v>3</v>
      </c>
      <c r="J1938">
        <v>1</v>
      </c>
      <c r="L1938" t="s">
        <v>1066</v>
      </c>
      <c r="M1938" s="2">
        <v>44008</v>
      </c>
      <c r="N1938">
        <v>10</v>
      </c>
    </row>
    <row r="1939" spans="1:14" x14ac:dyDescent="0.2">
      <c r="A1939">
        <v>10327</v>
      </c>
      <c r="B1939">
        <f>VLOOKUP(A1939,'CounselingRecords (Becki)'!$A:$C,3,FALSE)</f>
        <v>9119</v>
      </c>
      <c r="C1939">
        <v>95346</v>
      </c>
      <c r="D1939">
        <f t="shared" si="30"/>
        <v>241937</v>
      </c>
      <c r="E1939">
        <v>1</v>
      </c>
      <c r="F1939" s="2">
        <v>44007</v>
      </c>
      <c r="G1939" t="s">
        <v>1039</v>
      </c>
      <c r="H1939">
        <v>3</v>
      </c>
      <c r="J1939">
        <v>1</v>
      </c>
      <c r="L1939" t="s">
        <v>1066</v>
      </c>
      <c r="M1939" s="2">
        <v>44007</v>
      </c>
      <c r="N1939">
        <v>10</v>
      </c>
    </row>
    <row r="1940" spans="1:14" x14ac:dyDescent="0.2">
      <c r="A1940">
        <v>10256</v>
      </c>
      <c r="B1940">
        <f>VLOOKUP(A1940,'CounselingRecords (Becki)'!$A:$C,3,FALSE)</f>
        <v>9049</v>
      </c>
      <c r="C1940">
        <v>95349</v>
      </c>
      <c r="D1940">
        <f t="shared" si="30"/>
        <v>241938</v>
      </c>
      <c r="E1940">
        <v>1</v>
      </c>
      <c r="F1940" s="2">
        <v>44007</v>
      </c>
      <c r="G1940" t="s">
        <v>1039</v>
      </c>
      <c r="H1940">
        <v>3</v>
      </c>
      <c r="J1940">
        <v>1</v>
      </c>
      <c r="L1940" t="s">
        <v>1066</v>
      </c>
      <c r="M1940" s="2">
        <v>44007</v>
      </c>
      <c r="N1940">
        <v>10</v>
      </c>
    </row>
    <row r="1941" spans="1:14" x14ac:dyDescent="0.2">
      <c r="A1941">
        <v>10256</v>
      </c>
      <c r="B1941">
        <f>VLOOKUP(A1941,'CounselingRecords (Becki)'!$A:$C,3,FALSE)</f>
        <v>9049</v>
      </c>
      <c r="C1941">
        <v>95320</v>
      </c>
      <c r="D1941">
        <f t="shared" si="30"/>
        <v>241939</v>
      </c>
      <c r="E1941">
        <v>1</v>
      </c>
      <c r="F1941" s="2">
        <v>44004</v>
      </c>
      <c r="G1941" t="s">
        <v>1039</v>
      </c>
      <c r="H1941">
        <v>3</v>
      </c>
      <c r="J1941">
        <v>1</v>
      </c>
      <c r="L1941" t="s">
        <v>1066</v>
      </c>
      <c r="M1941" s="2">
        <v>44004</v>
      </c>
      <c r="N1941">
        <v>30</v>
      </c>
    </row>
    <row r="1942" spans="1:14" x14ac:dyDescent="0.2">
      <c r="A1942">
        <v>10321</v>
      </c>
      <c r="B1942">
        <f>VLOOKUP(A1942,'CounselingRecords (Becki)'!$A:$C,3,FALSE)</f>
        <v>9113</v>
      </c>
      <c r="C1942">
        <v>95322</v>
      </c>
      <c r="D1942">
        <f t="shared" si="30"/>
        <v>241940</v>
      </c>
      <c r="E1942">
        <v>1</v>
      </c>
      <c r="F1942" s="2">
        <v>44006</v>
      </c>
      <c r="G1942" t="s">
        <v>1039</v>
      </c>
      <c r="H1942">
        <v>3</v>
      </c>
      <c r="J1942">
        <v>1</v>
      </c>
      <c r="L1942" t="s">
        <v>1066</v>
      </c>
      <c r="M1942" s="2">
        <v>44006</v>
      </c>
      <c r="N1942">
        <v>10</v>
      </c>
    </row>
    <row r="1943" spans="1:14" x14ac:dyDescent="0.2">
      <c r="A1943">
        <v>10322</v>
      </c>
      <c r="B1943">
        <f>VLOOKUP(A1943,'CounselingRecords (Becki)'!$A:$C,3,FALSE)</f>
        <v>9114</v>
      </c>
      <c r="C1943">
        <v>95324</v>
      </c>
      <c r="D1943">
        <f t="shared" si="30"/>
        <v>241941</v>
      </c>
      <c r="E1943">
        <v>1</v>
      </c>
      <c r="F1943" s="2">
        <v>44006</v>
      </c>
      <c r="G1943" t="s">
        <v>1039</v>
      </c>
      <c r="H1943">
        <v>3</v>
      </c>
      <c r="J1943">
        <v>1</v>
      </c>
      <c r="K1943" t="s">
        <v>1768</v>
      </c>
      <c r="L1943" t="s">
        <v>1066</v>
      </c>
      <c r="M1943" s="2">
        <v>44006</v>
      </c>
      <c r="N1943">
        <v>10</v>
      </c>
    </row>
    <row r="1944" spans="1:14" x14ac:dyDescent="0.2">
      <c r="A1944">
        <v>10323</v>
      </c>
      <c r="B1944">
        <f>VLOOKUP(A1944,'CounselingRecords (Becki)'!$A:$C,3,FALSE)</f>
        <v>9115</v>
      </c>
      <c r="C1944">
        <v>95326</v>
      </c>
      <c r="D1944">
        <f t="shared" si="30"/>
        <v>241942</v>
      </c>
      <c r="E1944">
        <v>1</v>
      </c>
      <c r="F1944" s="2">
        <v>44006</v>
      </c>
      <c r="G1944" t="s">
        <v>1039</v>
      </c>
      <c r="H1944">
        <v>3</v>
      </c>
      <c r="J1944">
        <v>1</v>
      </c>
      <c r="L1944" t="s">
        <v>1066</v>
      </c>
      <c r="M1944" s="2">
        <v>44006</v>
      </c>
      <c r="N1944">
        <v>10</v>
      </c>
    </row>
    <row r="1945" spans="1:14" x14ac:dyDescent="0.2">
      <c r="A1945">
        <v>10324</v>
      </c>
      <c r="B1945">
        <f>VLOOKUP(A1945,'CounselingRecords (Becki)'!$A:$C,3,FALSE)</f>
        <v>9116</v>
      </c>
      <c r="C1945">
        <v>95328</v>
      </c>
      <c r="D1945">
        <f t="shared" si="30"/>
        <v>241943</v>
      </c>
      <c r="E1945">
        <v>1</v>
      </c>
      <c r="F1945" s="2">
        <v>44006</v>
      </c>
      <c r="G1945" t="s">
        <v>1039</v>
      </c>
      <c r="H1945">
        <v>3</v>
      </c>
      <c r="J1945">
        <v>1</v>
      </c>
      <c r="L1945" t="s">
        <v>1066</v>
      </c>
      <c r="M1945" s="2">
        <v>44006</v>
      </c>
      <c r="N1945">
        <v>10</v>
      </c>
    </row>
    <row r="1946" spans="1:14" x14ac:dyDescent="0.2">
      <c r="A1946">
        <v>10325</v>
      </c>
      <c r="B1946">
        <f>VLOOKUP(A1946,'CounselingRecords (Becki)'!$A:$C,3,FALSE)</f>
        <v>9117</v>
      </c>
      <c r="C1946">
        <v>95330</v>
      </c>
      <c r="D1946">
        <f t="shared" si="30"/>
        <v>241944</v>
      </c>
      <c r="E1946">
        <v>1</v>
      </c>
      <c r="F1946" s="2">
        <v>44006</v>
      </c>
      <c r="G1946" t="s">
        <v>1039</v>
      </c>
      <c r="H1946">
        <v>3</v>
      </c>
      <c r="J1946">
        <v>1</v>
      </c>
      <c r="L1946" t="s">
        <v>1066</v>
      </c>
      <c r="M1946" s="2">
        <v>44006</v>
      </c>
      <c r="N1946">
        <v>10</v>
      </c>
    </row>
    <row r="1947" spans="1:14" x14ac:dyDescent="0.2">
      <c r="A1947">
        <v>10326</v>
      </c>
      <c r="B1947">
        <f>VLOOKUP(A1947,'CounselingRecords (Becki)'!$A:$C,3,FALSE)</f>
        <v>9118</v>
      </c>
      <c r="C1947">
        <v>95332</v>
      </c>
      <c r="D1947">
        <f t="shared" si="30"/>
        <v>241945</v>
      </c>
      <c r="E1947">
        <v>1</v>
      </c>
      <c r="F1947" s="2">
        <v>44006</v>
      </c>
      <c r="G1947" t="s">
        <v>1039</v>
      </c>
      <c r="H1947">
        <v>3</v>
      </c>
      <c r="J1947">
        <v>1</v>
      </c>
      <c r="L1947" t="s">
        <v>1066</v>
      </c>
      <c r="M1947" s="2">
        <v>44006</v>
      </c>
      <c r="N1947">
        <v>10</v>
      </c>
    </row>
    <row r="1948" spans="1:14" x14ac:dyDescent="0.2">
      <c r="A1948">
        <v>10326</v>
      </c>
      <c r="B1948">
        <f>VLOOKUP(A1948,'CounselingRecords (Becki)'!$A:$C,3,FALSE)</f>
        <v>9118</v>
      </c>
      <c r="C1948">
        <v>95334</v>
      </c>
      <c r="D1948">
        <f t="shared" si="30"/>
        <v>241946</v>
      </c>
      <c r="E1948">
        <v>1</v>
      </c>
      <c r="F1948" s="2">
        <v>44006</v>
      </c>
      <c r="G1948" t="s">
        <v>1039</v>
      </c>
      <c r="H1948">
        <v>3</v>
      </c>
      <c r="J1948">
        <v>1</v>
      </c>
      <c r="L1948" t="s">
        <v>1066</v>
      </c>
      <c r="M1948" s="2">
        <v>44006</v>
      </c>
      <c r="N1948">
        <v>10</v>
      </c>
    </row>
    <row r="1949" spans="1:14" x14ac:dyDescent="0.2">
      <c r="A1949">
        <v>10311</v>
      </c>
      <c r="B1949">
        <f>VLOOKUP(A1949,'CounselingRecords (Becki)'!$A:$C,3,FALSE)</f>
        <v>9103</v>
      </c>
      <c r="C1949">
        <v>95370</v>
      </c>
      <c r="D1949">
        <f t="shared" si="30"/>
        <v>241947</v>
      </c>
      <c r="E1949">
        <v>1</v>
      </c>
      <c r="F1949" s="2">
        <v>44011</v>
      </c>
      <c r="G1949" t="s">
        <v>1039</v>
      </c>
      <c r="H1949">
        <v>3</v>
      </c>
      <c r="J1949">
        <v>1</v>
      </c>
      <c r="L1949" t="s">
        <v>1066</v>
      </c>
      <c r="M1949" s="2">
        <v>44011</v>
      </c>
      <c r="N1949">
        <v>10</v>
      </c>
    </row>
    <row r="1950" spans="1:14" x14ac:dyDescent="0.2">
      <c r="A1950">
        <v>10328</v>
      </c>
      <c r="B1950">
        <f>VLOOKUP(A1950,'CounselingRecords (Becki)'!$A:$C,3,FALSE)</f>
        <v>9120</v>
      </c>
      <c r="C1950">
        <v>95372</v>
      </c>
      <c r="D1950">
        <f t="shared" si="30"/>
        <v>241948</v>
      </c>
      <c r="E1950">
        <v>1</v>
      </c>
      <c r="F1950" s="2">
        <v>44011</v>
      </c>
      <c r="G1950" t="s">
        <v>1039</v>
      </c>
      <c r="H1950">
        <v>3</v>
      </c>
      <c r="J1950">
        <v>1</v>
      </c>
      <c r="L1950" t="s">
        <v>1066</v>
      </c>
      <c r="M1950" s="2">
        <v>44011</v>
      </c>
      <c r="N1950">
        <v>10</v>
      </c>
    </row>
    <row r="1951" spans="1:14" x14ac:dyDescent="0.2">
      <c r="A1951">
        <v>10256</v>
      </c>
      <c r="B1951">
        <f>VLOOKUP(A1951,'CounselingRecords (Becki)'!$A:$C,3,FALSE)</f>
        <v>9049</v>
      </c>
      <c r="C1951">
        <v>95351</v>
      </c>
      <c r="D1951">
        <f t="shared" si="30"/>
        <v>241949</v>
      </c>
      <c r="E1951">
        <v>1</v>
      </c>
      <c r="F1951" s="2">
        <v>44007</v>
      </c>
      <c r="G1951" t="s">
        <v>1039</v>
      </c>
      <c r="H1951">
        <v>3</v>
      </c>
      <c r="J1951">
        <v>1</v>
      </c>
      <c r="L1951" t="s">
        <v>1066</v>
      </c>
      <c r="M1951" s="2">
        <v>44007</v>
      </c>
      <c r="N1951">
        <v>5</v>
      </c>
    </row>
    <row r="1952" spans="1:14" x14ac:dyDescent="0.2">
      <c r="A1952">
        <v>10256</v>
      </c>
      <c r="B1952">
        <f>VLOOKUP(A1952,'CounselingRecords (Becki)'!$A:$C,3,FALSE)</f>
        <v>9049</v>
      </c>
      <c r="C1952">
        <v>95367</v>
      </c>
      <c r="D1952">
        <f t="shared" si="30"/>
        <v>241950</v>
      </c>
      <c r="E1952">
        <v>1</v>
      </c>
      <c r="F1952" s="2">
        <v>44011</v>
      </c>
      <c r="G1952" t="s">
        <v>1039</v>
      </c>
      <c r="H1952">
        <v>3</v>
      </c>
      <c r="J1952">
        <v>1</v>
      </c>
      <c r="L1952" t="s">
        <v>1066</v>
      </c>
      <c r="M1952" s="2">
        <v>44011</v>
      </c>
      <c r="N1952">
        <v>10</v>
      </c>
    </row>
    <row r="1953" spans="1:14" x14ac:dyDescent="0.2">
      <c r="A1953">
        <v>10220</v>
      </c>
      <c r="B1953">
        <f>VLOOKUP(A1953,'CounselingRecords (Becki)'!$A:$C,3,FALSE)</f>
        <v>9014</v>
      </c>
      <c r="C1953">
        <v>95357</v>
      </c>
      <c r="D1953">
        <f t="shared" si="30"/>
        <v>241951</v>
      </c>
      <c r="E1953">
        <v>1</v>
      </c>
      <c r="F1953" s="2">
        <v>44008</v>
      </c>
      <c r="G1953" t="s">
        <v>1039</v>
      </c>
      <c r="H1953">
        <v>3</v>
      </c>
      <c r="J1953">
        <v>1</v>
      </c>
      <c r="L1953" t="s">
        <v>1066</v>
      </c>
      <c r="M1953" s="2">
        <v>44008</v>
      </c>
      <c r="N1953">
        <v>10</v>
      </c>
    </row>
    <row r="1954" spans="1:14" x14ac:dyDescent="0.2">
      <c r="A1954">
        <v>10301</v>
      </c>
      <c r="B1954">
        <f>VLOOKUP(A1954,'CounselingRecords (Becki)'!$A:$C,3,FALSE)</f>
        <v>9093</v>
      </c>
      <c r="C1954">
        <v>95362</v>
      </c>
      <c r="D1954">
        <f t="shared" si="30"/>
        <v>241952</v>
      </c>
      <c r="E1954">
        <v>1</v>
      </c>
      <c r="F1954" s="2">
        <v>44008</v>
      </c>
      <c r="G1954" t="s">
        <v>1039</v>
      </c>
      <c r="H1954">
        <v>3</v>
      </c>
      <c r="J1954">
        <v>1</v>
      </c>
      <c r="L1954" t="s">
        <v>1066</v>
      </c>
      <c r="M1954" s="2">
        <v>44008</v>
      </c>
      <c r="N1954">
        <v>10</v>
      </c>
    </row>
    <row r="1955" spans="1:14" x14ac:dyDescent="0.2">
      <c r="A1955">
        <v>10301</v>
      </c>
      <c r="B1955">
        <f>VLOOKUP(A1955,'CounselingRecords (Becki)'!$A:$C,3,FALSE)</f>
        <v>9093</v>
      </c>
      <c r="C1955">
        <v>95364</v>
      </c>
      <c r="D1955">
        <f t="shared" si="30"/>
        <v>241953</v>
      </c>
      <c r="E1955">
        <v>1</v>
      </c>
      <c r="F1955" s="2">
        <v>44008</v>
      </c>
      <c r="G1955" t="s">
        <v>1039</v>
      </c>
      <c r="H1955">
        <v>3</v>
      </c>
      <c r="J1955">
        <v>1</v>
      </c>
      <c r="L1955" t="s">
        <v>1066</v>
      </c>
      <c r="M1955" s="2">
        <v>44008</v>
      </c>
      <c r="N1955">
        <v>5</v>
      </c>
    </row>
    <row r="1956" spans="1:14" x14ac:dyDescent="0.2">
      <c r="A1956">
        <v>10311</v>
      </c>
      <c r="B1956">
        <f>VLOOKUP(A1956,'CounselingRecords (Becki)'!$A:$C,3,FALSE)</f>
        <v>9103</v>
      </c>
      <c r="C1956">
        <v>95388</v>
      </c>
      <c r="D1956">
        <f t="shared" si="30"/>
        <v>241954</v>
      </c>
      <c r="E1956">
        <v>1</v>
      </c>
      <c r="F1956" s="2">
        <v>44012</v>
      </c>
      <c r="G1956" t="s">
        <v>1039</v>
      </c>
      <c r="H1956">
        <v>3</v>
      </c>
      <c r="J1956">
        <v>1</v>
      </c>
      <c r="L1956" t="s">
        <v>1066</v>
      </c>
      <c r="M1956" s="2">
        <v>44012</v>
      </c>
      <c r="N1956">
        <v>10</v>
      </c>
    </row>
    <row r="1957" spans="1:14" x14ac:dyDescent="0.2">
      <c r="A1957">
        <v>10331</v>
      </c>
      <c r="B1957">
        <f>VLOOKUP(A1957,'CounselingRecords (Becki)'!$A:$C,3,FALSE)</f>
        <v>9123</v>
      </c>
      <c r="C1957">
        <v>95382</v>
      </c>
      <c r="D1957">
        <f t="shared" si="30"/>
        <v>241955</v>
      </c>
      <c r="E1957">
        <v>1</v>
      </c>
      <c r="F1957" s="2">
        <v>44011</v>
      </c>
      <c r="G1957" t="s">
        <v>1039</v>
      </c>
      <c r="H1957">
        <v>3</v>
      </c>
      <c r="J1957">
        <v>1</v>
      </c>
      <c r="L1957" t="s">
        <v>1066</v>
      </c>
      <c r="M1957" s="2">
        <v>44011</v>
      </c>
      <c r="N1957">
        <v>10</v>
      </c>
    </row>
    <row r="1958" spans="1:14" x14ac:dyDescent="0.2">
      <c r="A1958">
        <v>10216</v>
      </c>
      <c r="B1958">
        <f>VLOOKUP(A1958,'CounselingRecords (Becki)'!$A:$C,3,FALSE)</f>
        <v>9010</v>
      </c>
      <c r="C1958">
        <v>95384</v>
      </c>
      <c r="D1958">
        <f t="shared" si="30"/>
        <v>241956</v>
      </c>
      <c r="E1958">
        <v>1</v>
      </c>
      <c r="F1958" s="2">
        <v>44011</v>
      </c>
      <c r="G1958" t="s">
        <v>1039</v>
      </c>
      <c r="H1958">
        <v>3</v>
      </c>
      <c r="J1958">
        <v>1</v>
      </c>
      <c r="L1958" t="s">
        <v>1066</v>
      </c>
      <c r="M1958" s="2">
        <v>44011</v>
      </c>
      <c r="N1958">
        <v>10</v>
      </c>
    </row>
    <row r="1959" spans="1:14" x14ac:dyDescent="0.2">
      <c r="A1959">
        <v>10233</v>
      </c>
      <c r="B1959">
        <f>VLOOKUP(A1959,'CounselingRecords (Becki)'!$A:$C,3,FALSE)</f>
        <v>9026</v>
      </c>
      <c r="C1959">
        <v>95374</v>
      </c>
      <c r="D1959">
        <f t="shared" si="30"/>
        <v>241957</v>
      </c>
      <c r="E1959">
        <v>1</v>
      </c>
      <c r="F1959" s="2">
        <v>44011</v>
      </c>
      <c r="G1959" t="s">
        <v>1039</v>
      </c>
      <c r="H1959">
        <v>3</v>
      </c>
      <c r="J1959">
        <v>1</v>
      </c>
      <c r="L1959" t="s">
        <v>1066</v>
      </c>
      <c r="M1959" s="2">
        <v>44011</v>
      </c>
      <c r="N1959">
        <v>10</v>
      </c>
    </row>
    <row r="1960" spans="1:14" x14ac:dyDescent="0.2">
      <c r="A1960">
        <v>10233</v>
      </c>
      <c r="B1960">
        <f>VLOOKUP(A1960,'CounselingRecords (Becki)'!$A:$C,3,FALSE)</f>
        <v>9026</v>
      </c>
      <c r="C1960">
        <v>95376</v>
      </c>
      <c r="D1960">
        <f t="shared" si="30"/>
        <v>241958</v>
      </c>
      <c r="E1960">
        <v>1</v>
      </c>
      <c r="F1960" s="2">
        <v>44011</v>
      </c>
      <c r="G1960" t="s">
        <v>1039</v>
      </c>
      <c r="H1960">
        <v>3</v>
      </c>
      <c r="J1960">
        <v>1</v>
      </c>
      <c r="L1960" t="s">
        <v>1066</v>
      </c>
      <c r="M1960" s="2">
        <v>44011</v>
      </c>
      <c r="N1960">
        <v>10</v>
      </c>
    </row>
    <row r="1961" spans="1:14" x14ac:dyDescent="0.2">
      <c r="A1961">
        <v>10329</v>
      </c>
      <c r="B1961">
        <f>VLOOKUP(A1961,'CounselingRecords (Becki)'!$A:$C,3,FALSE)</f>
        <v>9121</v>
      </c>
      <c r="C1961">
        <v>95378</v>
      </c>
      <c r="D1961">
        <f t="shared" si="30"/>
        <v>241959</v>
      </c>
      <c r="E1961">
        <v>1</v>
      </c>
      <c r="F1961" s="2">
        <v>44011</v>
      </c>
      <c r="G1961" t="s">
        <v>1039</v>
      </c>
      <c r="H1961">
        <v>3</v>
      </c>
      <c r="J1961">
        <v>1</v>
      </c>
      <c r="L1961" t="s">
        <v>1066</v>
      </c>
      <c r="M1961" s="2">
        <v>44011</v>
      </c>
      <c r="N1961">
        <v>10</v>
      </c>
    </row>
    <row r="1962" spans="1:14" x14ac:dyDescent="0.2">
      <c r="A1962">
        <v>10330</v>
      </c>
      <c r="B1962">
        <f>VLOOKUP(A1962,'CounselingRecords (Becki)'!$A:$C,3,FALSE)</f>
        <v>9122</v>
      </c>
      <c r="C1962">
        <v>95380</v>
      </c>
      <c r="D1962">
        <f t="shared" si="30"/>
        <v>241960</v>
      </c>
      <c r="E1962">
        <v>1</v>
      </c>
      <c r="F1962" s="2">
        <v>44011</v>
      </c>
      <c r="G1962" t="s">
        <v>1039</v>
      </c>
      <c r="H1962">
        <v>3</v>
      </c>
      <c r="J1962">
        <v>1</v>
      </c>
      <c r="L1962" t="s">
        <v>1066</v>
      </c>
      <c r="M1962" s="2">
        <v>44011</v>
      </c>
      <c r="N1962">
        <v>10</v>
      </c>
    </row>
    <row r="1963" spans="1:14" x14ac:dyDescent="0.2">
      <c r="A1963">
        <v>10339</v>
      </c>
      <c r="B1963">
        <f>VLOOKUP(A1963,'CounselingRecords (Becki)'!$A:$C,3,FALSE)</f>
        <v>9131</v>
      </c>
      <c r="C1963">
        <v>95426</v>
      </c>
      <c r="D1963">
        <f t="shared" si="30"/>
        <v>241961</v>
      </c>
      <c r="E1963">
        <v>1</v>
      </c>
      <c r="F1963" s="2">
        <v>44014</v>
      </c>
      <c r="G1963" t="s">
        <v>1039</v>
      </c>
      <c r="H1963">
        <v>3</v>
      </c>
      <c r="J1963">
        <v>1</v>
      </c>
      <c r="L1963" t="s">
        <v>1066</v>
      </c>
      <c r="M1963" s="2">
        <v>44014</v>
      </c>
      <c r="N1963">
        <v>10</v>
      </c>
    </row>
    <row r="1964" spans="1:14" x14ac:dyDescent="0.2">
      <c r="A1964">
        <v>10311</v>
      </c>
      <c r="B1964">
        <f>VLOOKUP(A1964,'CounselingRecords (Becki)'!$A:$C,3,FALSE)</f>
        <v>9103</v>
      </c>
      <c r="C1964">
        <v>95418</v>
      </c>
      <c r="D1964">
        <f t="shared" si="30"/>
        <v>241962</v>
      </c>
      <c r="E1964">
        <v>1</v>
      </c>
      <c r="F1964" s="2">
        <v>44018</v>
      </c>
      <c r="G1964" t="s">
        <v>1039</v>
      </c>
      <c r="H1964">
        <v>3</v>
      </c>
      <c r="J1964">
        <v>1</v>
      </c>
      <c r="L1964" t="s">
        <v>1066</v>
      </c>
      <c r="M1964" s="2">
        <v>44018</v>
      </c>
      <c r="N1964">
        <v>10</v>
      </c>
    </row>
    <row r="1965" spans="1:14" x14ac:dyDescent="0.2">
      <c r="A1965">
        <v>10311</v>
      </c>
      <c r="B1965">
        <f>VLOOKUP(A1965,'CounselingRecords (Becki)'!$A:$C,3,FALSE)</f>
        <v>9103</v>
      </c>
      <c r="C1965">
        <v>95419</v>
      </c>
      <c r="D1965">
        <f t="shared" si="30"/>
        <v>241963</v>
      </c>
      <c r="E1965">
        <v>1</v>
      </c>
      <c r="F1965" s="2">
        <v>44018</v>
      </c>
      <c r="G1965" t="s">
        <v>1039</v>
      </c>
      <c r="H1965">
        <v>3</v>
      </c>
      <c r="J1965">
        <v>1</v>
      </c>
      <c r="L1965" t="s">
        <v>1066</v>
      </c>
      <c r="M1965" s="2">
        <v>44018</v>
      </c>
      <c r="N1965">
        <v>10</v>
      </c>
    </row>
    <row r="1966" spans="1:14" x14ac:dyDescent="0.2">
      <c r="A1966">
        <v>10312</v>
      </c>
      <c r="B1966">
        <f>VLOOKUP(A1966,'CounselingRecords (Becki)'!$A:$C,3,FALSE)</f>
        <v>9104</v>
      </c>
      <c r="C1966">
        <v>95421</v>
      </c>
      <c r="D1966">
        <f t="shared" si="30"/>
        <v>241964</v>
      </c>
      <c r="E1966">
        <v>1</v>
      </c>
      <c r="F1966" s="2">
        <v>44018</v>
      </c>
      <c r="G1966" t="s">
        <v>1039</v>
      </c>
      <c r="H1966">
        <v>3</v>
      </c>
      <c r="J1966">
        <v>1</v>
      </c>
      <c r="L1966" t="s">
        <v>1066</v>
      </c>
      <c r="M1966" s="2">
        <v>44018</v>
      </c>
      <c r="N1966">
        <v>10</v>
      </c>
    </row>
    <row r="1967" spans="1:14" x14ac:dyDescent="0.2">
      <c r="A1967">
        <v>10283</v>
      </c>
      <c r="B1967">
        <f>VLOOKUP(A1967,'CounselingRecords (Becki)'!$A:$C,3,FALSE)</f>
        <v>9075</v>
      </c>
      <c r="C1967">
        <v>95410</v>
      </c>
      <c r="D1967">
        <f t="shared" si="30"/>
        <v>241965</v>
      </c>
      <c r="E1967">
        <v>1</v>
      </c>
      <c r="F1967" s="2">
        <v>44012</v>
      </c>
      <c r="G1967" t="s">
        <v>1039</v>
      </c>
      <c r="H1967">
        <v>3</v>
      </c>
      <c r="J1967">
        <v>1</v>
      </c>
      <c r="L1967" t="s">
        <v>1066</v>
      </c>
      <c r="M1967" s="2">
        <v>44012</v>
      </c>
      <c r="N1967">
        <v>5</v>
      </c>
    </row>
    <row r="1968" spans="1:14" x14ac:dyDescent="0.2">
      <c r="A1968">
        <v>10283</v>
      </c>
      <c r="B1968">
        <f>VLOOKUP(A1968,'CounselingRecords (Becki)'!$A:$C,3,FALSE)</f>
        <v>9075</v>
      </c>
      <c r="C1968">
        <v>95413</v>
      </c>
      <c r="D1968">
        <f t="shared" si="30"/>
        <v>241966</v>
      </c>
      <c r="E1968">
        <v>1</v>
      </c>
      <c r="F1968" s="2">
        <v>44014</v>
      </c>
      <c r="G1968" t="s">
        <v>1039</v>
      </c>
      <c r="H1968">
        <v>3</v>
      </c>
      <c r="J1968">
        <v>1</v>
      </c>
      <c r="L1968" t="s">
        <v>1066</v>
      </c>
      <c r="M1968" s="2">
        <v>44014</v>
      </c>
      <c r="N1968">
        <v>5</v>
      </c>
    </row>
    <row r="1969" spans="1:14" x14ac:dyDescent="0.2">
      <c r="A1969">
        <v>10267</v>
      </c>
      <c r="B1969">
        <f>VLOOKUP(A1969,'CounselingRecords (Becki)'!$A:$C,3,FALSE)</f>
        <v>9060</v>
      </c>
      <c r="C1969">
        <v>95416</v>
      </c>
      <c r="D1969">
        <f t="shared" si="30"/>
        <v>241967</v>
      </c>
      <c r="E1969">
        <v>1</v>
      </c>
      <c r="F1969" s="2">
        <v>44018</v>
      </c>
      <c r="G1969" t="s">
        <v>1039</v>
      </c>
      <c r="H1969">
        <v>3</v>
      </c>
      <c r="J1969">
        <v>1</v>
      </c>
      <c r="L1969" t="s">
        <v>1066</v>
      </c>
      <c r="M1969" s="2">
        <v>44018</v>
      </c>
      <c r="N1969">
        <v>10</v>
      </c>
    </row>
    <row r="1970" spans="1:14" x14ac:dyDescent="0.2">
      <c r="A1970">
        <v>10233</v>
      </c>
      <c r="B1970">
        <f>VLOOKUP(A1970,'CounselingRecords (Becki)'!$A:$C,3,FALSE)</f>
        <v>9026</v>
      </c>
      <c r="C1970">
        <v>95392</v>
      </c>
      <c r="D1970">
        <f t="shared" si="30"/>
        <v>241968</v>
      </c>
      <c r="E1970">
        <v>1</v>
      </c>
      <c r="F1970" s="2">
        <v>44012</v>
      </c>
      <c r="G1970" t="s">
        <v>1039</v>
      </c>
      <c r="H1970">
        <v>3</v>
      </c>
      <c r="J1970">
        <v>1</v>
      </c>
      <c r="L1970" t="s">
        <v>1066</v>
      </c>
      <c r="M1970" s="2">
        <v>44012</v>
      </c>
      <c r="N1970">
        <v>5</v>
      </c>
    </row>
    <row r="1971" spans="1:14" x14ac:dyDescent="0.2">
      <c r="A1971">
        <v>10314</v>
      </c>
      <c r="B1971">
        <f>VLOOKUP(A1971,'CounselingRecords (Becki)'!$A:$C,3,FALSE)</f>
        <v>9106</v>
      </c>
      <c r="C1971">
        <v>95393</v>
      </c>
      <c r="D1971">
        <f t="shared" si="30"/>
        <v>241969</v>
      </c>
      <c r="E1971">
        <v>1</v>
      </c>
      <c r="F1971" s="2">
        <v>44005</v>
      </c>
      <c r="G1971" t="s">
        <v>1039</v>
      </c>
      <c r="H1971">
        <v>3</v>
      </c>
      <c r="J1971">
        <v>1</v>
      </c>
      <c r="L1971" t="s">
        <v>1066</v>
      </c>
      <c r="M1971" s="2">
        <v>44005</v>
      </c>
      <c r="N1971">
        <v>10</v>
      </c>
    </row>
    <row r="1972" spans="1:14" x14ac:dyDescent="0.2">
      <c r="A1972">
        <v>10333</v>
      </c>
      <c r="B1972">
        <f>VLOOKUP(A1972,'CounselingRecords (Becki)'!$A:$C,3,FALSE)</f>
        <v>9125</v>
      </c>
      <c r="C1972">
        <v>95395</v>
      </c>
      <c r="D1972">
        <f t="shared" si="30"/>
        <v>241970</v>
      </c>
      <c r="E1972">
        <v>1</v>
      </c>
      <c r="F1972" s="2">
        <v>44013</v>
      </c>
      <c r="G1972" t="s">
        <v>1039</v>
      </c>
      <c r="H1972">
        <v>3</v>
      </c>
      <c r="J1972">
        <v>1</v>
      </c>
      <c r="L1972" t="s">
        <v>1066</v>
      </c>
      <c r="M1972" s="2">
        <v>44013</v>
      </c>
      <c r="N1972">
        <v>10</v>
      </c>
    </row>
    <row r="1973" spans="1:14" x14ac:dyDescent="0.2">
      <c r="A1973">
        <v>10334</v>
      </c>
      <c r="B1973">
        <f>VLOOKUP(A1973,'CounselingRecords (Becki)'!$A:$C,3,FALSE)</f>
        <v>9126</v>
      </c>
      <c r="C1973">
        <v>95397</v>
      </c>
      <c r="D1973">
        <f t="shared" si="30"/>
        <v>241971</v>
      </c>
      <c r="E1973">
        <v>1</v>
      </c>
      <c r="F1973" s="2">
        <v>44013</v>
      </c>
      <c r="G1973" t="s">
        <v>1039</v>
      </c>
      <c r="H1973">
        <v>3</v>
      </c>
      <c r="J1973">
        <v>1</v>
      </c>
      <c r="L1973" t="s">
        <v>1066</v>
      </c>
      <c r="M1973" s="2">
        <v>44013</v>
      </c>
      <c r="N1973">
        <v>10</v>
      </c>
    </row>
    <row r="1974" spans="1:14" x14ac:dyDescent="0.2">
      <c r="A1974">
        <v>10335</v>
      </c>
      <c r="B1974">
        <f>VLOOKUP(A1974,'CounselingRecords (Becki)'!$A:$C,3,FALSE)</f>
        <v>9127</v>
      </c>
      <c r="C1974">
        <v>95399</v>
      </c>
      <c r="D1974">
        <f t="shared" si="30"/>
        <v>241972</v>
      </c>
      <c r="E1974">
        <v>1</v>
      </c>
      <c r="F1974" s="2">
        <v>44216</v>
      </c>
      <c r="G1974" t="s">
        <v>1039</v>
      </c>
      <c r="H1974">
        <v>3</v>
      </c>
      <c r="J1974">
        <v>1</v>
      </c>
      <c r="L1974" t="s">
        <v>1066</v>
      </c>
      <c r="M1974" s="2">
        <v>44216</v>
      </c>
      <c r="N1974">
        <v>10</v>
      </c>
    </row>
    <row r="1975" spans="1:14" x14ac:dyDescent="0.2">
      <c r="A1975">
        <v>10214</v>
      </c>
      <c r="B1975">
        <f>VLOOKUP(A1975,'CounselingRecords (Becki)'!$A:$C,3,FALSE)</f>
        <v>9008</v>
      </c>
      <c r="C1975">
        <v>95403</v>
      </c>
      <c r="D1975">
        <f t="shared" si="30"/>
        <v>241973</v>
      </c>
      <c r="E1975">
        <v>1</v>
      </c>
      <c r="F1975" s="2">
        <v>44013</v>
      </c>
      <c r="G1975" t="s">
        <v>1039</v>
      </c>
      <c r="H1975">
        <v>3</v>
      </c>
      <c r="J1975">
        <v>1</v>
      </c>
      <c r="L1975" t="s">
        <v>1066</v>
      </c>
      <c r="M1975" s="2">
        <v>44013</v>
      </c>
      <c r="N1975">
        <v>10</v>
      </c>
    </row>
    <row r="1976" spans="1:14" x14ac:dyDescent="0.2">
      <c r="A1976">
        <v>10337</v>
      </c>
      <c r="B1976">
        <f>VLOOKUP(A1976,'CounselingRecords (Becki)'!$A:$C,3,FALSE)</f>
        <v>9129</v>
      </c>
      <c r="C1976">
        <v>95404</v>
      </c>
      <c r="D1976">
        <f t="shared" si="30"/>
        <v>241974</v>
      </c>
      <c r="E1976">
        <v>1</v>
      </c>
      <c r="F1976" s="2">
        <v>44011</v>
      </c>
      <c r="G1976" t="s">
        <v>1039</v>
      </c>
      <c r="H1976">
        <v>3</v>
      </c>
      <c r="J1976">
        <v>1</v>
      </c>
      <c r="K1976" t="s">
        <v>1769</v>
      </c>
      <c r="L1976" t="s">
        <v>1066</v>
      </c>
      <c r="M1976" s="2">
        <v>44011</v>
      </c>
      <c r="N1976">
        <v>20</v>
      </c>
    </row>
    <row r="1977" spans="1:14" x14ac:dyDescent="0.2">
      <c r="A1977">
        <v>10337</v>
      </c>
      <c r="B1977">
        <f>VLOOKUP(A1977,'CounselingRecords (Becki)'!$A:$C,3,FALSE)</f>
        <v>9129</v>
      </c>
      <c r="C1977">
        <v>95405</v>
      </c>
      <c r="D1977">
        <f t="shared" si="30"/>
        <v>241975</v>
      </c>
      <c r="E1977">
        <v>1</v>
      </c>
      <c r="F1977" s="2">
        <v>44011</v>
      </c>
      <c r="G1977" t="s">
        <v>1039</v>
      </c>
      <c r="H1977">
        <v>3</v>
      </c>
      <c r="J1977">
        <v>1</v>
      </c>
      <c r="L1977" t="s">
        <v>1066</v>
      </c>
      <c r="M1977" s="2">
        <v>44011</v>
      </c>
      <c r="N1977">
        <v>10</v>
      </c>
    </row>
    <row r="1978" spans="1:14" x14ac:dyDescent="0.2">
      <c r="A1978">
        <v>10215</v>
      </c>
      <c r="B1978">
        <f>VLOOKUP(A1978,'CounselingRecords (Becki)'!$A:$C,3,FALSE)</f>
        <v>9009</v>
      </c>
      <c r="C1978">
        <v>95401</v>
      </c>
      <c r="D1978">
        <f t="shared" si="30"/>
        <v>241976</v>
      </c>
      <c r="E1978">
        <v>1</v>
      </c>
      <c r="F1978" s="2">
        <v>44013</v>
      </c>
      <c r="G1978" t="s">
        <v>1039</v>
      </c>
      <c r="H1978">
        <v>3</v>
      </c>
      <c r="J1978">
        <v>1</v>
      </c>
      <c r="L1978" t="s">
        <v>1066</v>
      </c>
      <c r="M1978" s="2">
        <v>44013</v>
      </c>
      <c r="N1978">
        <v>10</v>
      </c>
    </row>
    <row r="1979" spans="1:14" x14ac:dyDescent="0.2">
      <c r="A1979">
        <v>10332</v>
      </c>
      <c r="B1979">
        <f>VLOOKUP(A1979,'CounselingRecords (Becki)'!$A:$C,3,FALSE)</f>
        <v>9124</v>
      </c>
      <c r="C1979">
        <v>95386</v>
      </c>
      <c r="D1979">
        <f t="shared" si="30"/>
        <v>241977</v>
      </c>
      <c r="E1979">
        <v>1</v>
      </c>
      <c r="F1979" s="2">
        <v>44011</v>
      </c>
      <c r="G1979" t="s">
        <v>1039</v>
      </c>
      <c r="H1979">
        <v>3</v>
      </c>
      <c r="J1979">
        <v>1</v>
      </c>
      <c r="L1979" t="s">
        <v>1066</v>
      </c>
      <c r="M1979" s="2">
        <v>44011</v>
      </c>
      <c r="N1979">
        <v>10</v>
      </c>
    </row>
    <row r="1980" spans="1:14" x14ac:dyDescent="0.2">
      <c r="A1980">
        <v>10293</v>
      </c>
      <c r="B1980">
        <f>VLOOKUP(A1980,'CounselingRecords (Becki)'!$A:$C,3,FALSE)</f>
        <v>9085</v>
      </c>
      <c r="C1980">
        <v>95407</v>
      </c>
      <c r="D1980">
        <f t="shared" si="30"/>
        <v>241978</v>
      </c>
      <c r="E1980">
        <v>1</v>
      </c>
      <c r="F1980" s="2">
        <v>44014</v>
      </c>
      <c r="G1980" t="s">
        <v>1039</v>
      </c>
      <c r="H1980">
        <v>3</v>
      </c>
      <c r="J1980">
        <v>1</v>
      </c>
      <c r="L1980" t="s">
        <v>1066</v>
      </c>
      <c r="M1980" s="2">
        <v>44014</v>
      </c>
      <c r="N1980">
        <v>5</v>
      </c>
    </row>
    <row r="1981" spans="1:14" x14ac:dyDescent="0.2">
      <c r="A1981">
        <v>10244</v>
      </c>
      <c r="B1981">
        <f>VLOOKUP(A1981,'CounselingRecords (Becki)'!$A:$C,3,FALSE)</f>
        <v>9037</v>
      </c>
      <c r="C1981">
        <v>95460</v>
      </c>
      <c r="D1981">
        <f t="shared" si="30"/>
        <v>241979</v>
      </c>
      <c r="E1981">
        <v>1</v>
      </c>
      <c r="F1981" s="2">
        <v>43991</v>
      </c>
      <c r="G1981" t="s">
        <v>1039</v>
      </c>
      <c r="H1981">
        <v>3</v>
      </c>
      <c r="J1981">
        <v>1</v>
      </c>
      <c r="L1981" t="s">
        <v>1066</v>
      </c>
      <c r="M1981" s="2">
        <v>43991</v>
      </c>
      <c r="N1981">
        <v>5</v>
      </c>
    </row>
    <row r="1982" spans="1:14" x14ac:dyDescent="0.2">
      <c r="A1982">
        <v>10342</v>
      </c>
      <c r="B1982">
        <f>VLOOKUP(A1982,'CounselingRecords (Becki)'!$A:$C,3,FALSE)</f>
        <v>9134</v>
      </c>
      <c r="C1982">
        <v>95453</v>
      </c>
      <c r="D1982">
        <f t="shared" si="30"/>
        <v>241980</v>
      </c>
      <c r="E1982">
        <v>1</v>
      </c>
      <c r="F1982" s="2">
        <v>43991</v>
      </c>
      <c r="G1982" t="s">
        <v>1039</v>
      </c>
      <c r="H1982">
        <v>3</v>
      </c>
      <c r="J1982">
        <v>1</v>
      </c>
      <c r="L1982" t="s">
        <v>1066</v>
      </c>
      <c r="M1982" s="2">
        <v>43991</v>
      </c>
      <c r="N1982">
        <v>10</v>
      </c>
    </row>
    <row r="1983" spans="1:14" x14ac:dyDescent="0.2">
      <c r="A1983">
        <v>10307</v>
      </c>
      <c r="B1983">
        <f>VLOOKUP(A1983,'CounselingRecords (Becki)'!$A:$C,3,FALSE)</f>
        <v>9099</v>
      </c>
      <c r="C1983">
        <v>95458</v>
      </c>
      <c r="D1983">
        <f t="shared" si="30"/>
        <v>241981</v>
      </c>
      <c r="E1983">
        <v>1</v>
      </c>
      <c r="F1983" s="2">
        <v>44020</v>
      </c>
      <c r="G1983" t="s">
        <v>1039</v>
      </c>
      <c r="H1983">
        <v>3</v>
      </c>
      <c r="J1983">
        <v>1</v>
      </c>
      <c r="L1983" t="s">
        <v>1066</v>
      </c>
      <c r="M1983" s="2">
        <v>44020</v>
      </c>
      <c r="N1983">
        <v>5</v>
      </c>
    </row>
    <row r="1984" spans="1:14" x14ac:dyDescent="0.2">
      <c r="A1984">
        <v>10342</v>
      </c>
      <c r="B1984">
        <f>VLOOKUP(A1984,'CounselingRecords (Becki)'!$A:$C,3,FALSE)</f>
        <v>9134</v>
      </c>
      <c r="C1984">
        <v>95455</v>
      </c>
      <c r="D1984">
        <f t="shared" si="30"/>
        <v>241982</v>
      </c>
      <c r="E1984">
        <v>1</v>
      </c>
      <c r="F1984" s="2">
        <v>43994</v>
      </c>
      <c r="G1984" t="s">
        <v>1039</v>
      </c>
      <c r="H1984">
        <v>3</v>
      </c>
      <c r="J1984">
        <v>1</v>
      </c>
      <c r="L1984" t="s">
        <v>1066</v>
      </c>
      <c r="M1984" s="2">
        <v>43994</v>
      </c>
      <c r="N1984">
        <v>10</v>
      </c>
    </row>
    <row r="1985" spans="1:14" x14ac:dyDescent="0.2">
      <c r="A1985">
        <v>10242</v>
      </c>
      <c r="B1985">
        <f>VLOOKUP(A1985,'CounselingRecords (Becki)'!$A:$C,3,FALSE)</f>
        <v>9035</v>
      </c>
      <c r="C1985">
        <v>95456</v>
      </c>
      <c r="D1985">
        <f t="shared" si="30"/>
        <v>241983</v>
      </c>
      <c r="E1985">
        <v>1</v>
      </c>
      <c r="F1985" s="2">
        <v>43999</v>
      </c>
      <c r="G1985" t="s">
        <v>1039</v>
      </c>
      <c r="H1985">
        <v>3</v>
      </c>
      <c r="J1985">
        <v>1</v>
      </c>
      <c r="L1985" t="s">
        <v>1066</v>
      </c>
      <c r="M1985" s="2">
        <v>43999</v>
      </c>
      <c r="N1985">
        <v>10</v>
      </c>
    </row>
    <row r="1986" spans="1:14" x14ac:dyDescent="0.2">
      <c r="A1986">
        <v>10219</v>
      </c>
      <c r="B1986">
        <f>VLOOKUP(A1986,'CounselingRecords (Becki)'!$A:$C,3,FALSE)</f>
        <v>9013</v>
      </c>
      <c r="C1986">
        <v>95449</v>
      </c>
      <c r="D1986">
        <f t="shared" si="30"/>
        <v>241984</v>
      </c>
      <c r="E1986">
        <v>1</v>
      </c>
      <c r="F1986" s="2">
        <v>43993</v>
      </c>
      <c r="G1986" t="s">
        <v>1039</v>
      </c>
      <c r="H1986">
        <v>3</v>
      </c>
      <c r="J1986">
        <v>1</v>
      </c>
      <c r="L1986" t="s">
        <v>1066</v>
      </c>
      <c r="M1986" s="2">
        <v>43993</v>
      </c>
      <c r="N1986">
        <v>10</v>
      </c>
    </row>
    <row r="1987" spans="1:14" x14ac:dyDescent="0.2">
      <c r="A1987">
        <v>10299</v>
      </c>
      <c r="B1987">
        <f>VLOOKUP(A1987,'CounselingRecords (Becki)'!$A:$C,3,FALSE)</f>
        <v>9091</v>
      </c>
      <c r="C1987">
        <v>95450</v>
      </c>
      <c r="D1987">
        <f t="shared" si="30"/>
        <v>241985</v>
      </c>
      <c r="E1987">
        <v>1</v>
      </c>
      <c r="F1987" s="2">
        <v>43993</v>
      </c>
      <c r="G1987" t="s">
        <v>1039</v>
      </c>
      <c r="H1987">
        <v>3</v>
      </c>
      <c r="J1987">
        <v>1</v>
      </c>
      <c r="L1987" t="s">
        <v>1066</v>
      </c>
      <c r="M1987" s="2">
        <v>43993</v>
      </c>
      <c r="N1987">
        <v>10</v>
      </c>
    </row>
    <row r="1988" spans="1:14" x14ac:dyDescent="0.2">
      <c r="A1988">
        <v>10272</v>
      </c>
      <c r="B1988">
        <f>VLOOKUP(A1988,'CounselingRecords (Becki)'!$A:$C,3,FALSE)</f>
        <v>9065</v>
      </c>
      <c r="C1988">
        <v>95445</v>
      </c>
      <c r="D1988">
        <f t="shared" ref="D1988:D2051" si="31">D1987+1</f>
        <v>241986</v>
      </c>
      <c r="E1988">
        <v>1</v>
      </c>
      <c r="F1988" s="2">
        <v>43991</v>
      </c>
      <c r="G1988" t="s">
        <v>1039</v>
      </c>
      <c r="H1988">
        <v>3</v>
      </c>
      <c r="J1988">
        <v>1</v>
      </c>
      <c r="L1988" t="s">
        <v>1066</v>
      </c>
      <c r="M1988" s="2">
        <v>43991</v>
      </c>
      <c r="N1988">
        <v>5</v>
      </c>
    </row>
    <row r="1989" spans="1:14" x14ac:dyDescent="0.2">
      <c r="A1989">
        <v>10292</v>
      </c>
      <c r="B1989">
        <f>VLOOKUP(A1989,'CounselingRecords (Becki)'!$A:$C,3,FALSE)</f>
        <v>9084</v>
      </c>
      <c r="C1989">
        <v>95447</v>
      </c>
      <c r="D1989">
        <f t="shared" si="31"/>
        <v>241987</v>
      </c>
      <c r="E1989">
        <v>1</v>
      </c>
      <c r="F1989" s="2">
        <v>43991</v>
      </c>
      <c r="G1989" t="s">
        <v>1039</v>
      </c>
      <c r="H1989">
        <v>3</v>
      </c>
      <c r="J1989">
        <v>1</v>
      </c>
      <c r="L1989" t="s">
        <v>1066</v>
      </c>
      <c r="M1989" s="2">
        <v>43991</v>
      </c>
      <c r="N1989">
        <v>10</v>
      </c>
    </row>
    <row r="1990" spans="1:14" x14ac:dyDescent="0.2">
      <c r="A1990">
        <v>10264</v>
      </c>
      <c r="B1990">
        <f>VLOOKUP(A1990,'CounselingRecords (Becki)'!$A:$C,3,FALSE)</f>
        <v>9057</v>
      </c>
      <c r="C1990">
        <v>95429</v>
      </c>
      <c r="D1990">
        <f t="shared" si="31"/>
        <v>241988</v>
      </c>
      <c r="E1990">
        <v>1</v>
      </c>
      <c r="F1990" s="2">
        <v>44004</v>
      </c>
      <c r="G1990" t="s">
        <v>1039</v>
      </c>
      <c r="H1990">
        <v>3</v>
      </c>
      <c r="J1990">
        <v>1</v>
      </c>
      <c r="L1990" t="s">
        <v>1066</v>
      </c>
      <c r="M1990" s="2">
        <v>44004</v>
      </c>
      <c r="N1990">
        <v>10</v>
      </c>
    </row>
    <row r="1991" spans="1:14" x14ac:dyDescent="0.2">
      <c r="A1991">
        <v>10264</v>
      </c>
      <c r="B1991">
        <f>VLOOKUP(A1991,'CounselingRecords (Becki)'!$A:$C,3,FALSE)</f>
        <v>9057</v>
      </c>
      <c r="C1991">
        <v>95430</v>
      </c>
      <c r="D1991">
        <f t="shared" si="31"/>
        <v>241989</v>
      </c>
      <c r="E1991">
        <v>1</v>
      </c>
      <c r="F1991" s="2">
        <v>44013</v>
      </c>
      <c r="G1991" t="s">
        <v>1039</v>
      </c>
      <c r="H1991">
        <v>3</v>
      </c>
      <c r="J1991">
        <v>1</v>
      </c>
      <c r="L1991" t="s">
        <v>1066</v>
      </c>
      <c r="M1991" s="2">
        <v>44013</v>
      </c>
      <c r="N1991">
        <v>10</v>
      </c>
    </row>
    <row r="1992" spans="1:14" x14ac:dyDescent="0.2">
      <c r="A1992">
        <v>10233</v>
      </c>
      <c r="B1992">
        <f>VLOOKUP(A1992,'CounselingRecords (Becki)'!$A:$C,3,FALSE)</f>
        <v>9026</v>
      </c>
      <c r="C1992">
        <v>95434</v>
      </c>
      <c r="D1992">
        <f t="shared" si="31"/>
        <v>241990</v>
      </c>
      <c r="E1992">
        <v>1</v>
      </c>
      <c r="F1992" s="2">
        <v>43983</v>
      </c>
      <c r="G1992" t="s">
        <v>1039</v>
      </c>
      <c r="H1992">
        <v>3</v>
      </c>
      <c r="J1992">
        <v>1</v>
      </c>
      <c r="L1992" t="s">
        <v>1066</v>
      </c>
      <c r="M1992" s="2">
        <v>43983</v>
      </c>
      <c r="N1992">
        <v>10</v>
      </c>
    </row>
    <row r="1993" spans="1:14" x14ac:dyDescent="0.2">
      <c r="A1993">
        <v>10339</v>
      </c>
      <c r="B1993">
        <f>VLOOKUP(A1993,'CounselingRecords (Becki)'!$A:$C,3,FALSE)</f>
        <v>9131</v>
      </c>
      <c r="C1993">
        <v>95423</v>
      </c>
      <c r="D1993">
        <f t="shared" si="31"/>
        <v>241991</v>
      </c>
      <c r="E1993">
        <v>1</v>
      </c>
      <c r="F1993" s="2">
        <v>44013</v>
      </c>
      <c r="G1993" t="s">
        <v>1039</v>
      </c>
      <c r="H1993">
        <v>3</v>
      </c>
      <c r="J1993">
        <v>1</v>
      </c>
      <c r="L1993" t="s">
        <v>1066</v>
      </c>
      <c r="M1993" s="2">
        <v>44013</v>
      </c>
      <c r="N1993">
        <v>10</v>
      </c>
    </row>
    <row r="1994" spans="1:14" x14ac:dyDescent="0.2">
      <c r="A1994">
        <v>10264</v>
      </c>
      <c r="B1994">
        <f>VLOOKUP(A1994,'CounselingRecords (Becki)'!$A:$C,3,FALSE)</f>
        <v>9057</v>
      </c>
      <c r="C1994">
        <v>95432</v>
      </c>
      <c r="D1994">
        <f t="shared" si="31"/>
        <v>241992</v>
      </c>
      <c r="E1994">
        <v>1</v>
      </c>
      <c r="F1994" s="2">
        <v>44014</v>
      </c>
      <c r="G1994" t="s">
        <v>1039</v>
      </c>
      <c r="H1994">
        <v>3</v>
      </c>
      <c r="J1994">
        <v>1</v>
      </c>
      <c r="L1994" t="s">
        <v>1066</v>
      </c>
      <c r="M1994" s="2">
        <v>44014</v>
      </c>
      <c r="N1994">
        <v>10</v>
      </c>
    </row>
    <row r="1995" spans="1:14" x14ac:dyDescent="0.2">
      <c r="A1995">
        <v>10327</v>
      </c>
      <c r="B1995">
        <f>VLOOKUP(A1995,'CounselingRecords (Becki)'!$A:$C,3,FALSE)</f>
        <v>9119</v>
      </c>
      <c r="C1995">
        <v>95436</v>
      </c>
      <c r="D1995">
        <f t="shared" si="31"/>
        <v>241993</v>
      </c>
      <c r="E1995">
        <v>1</v>
      </c>
      <c r="F1995" s="2">
        <v>44008</v>
      </c>
      <c r="G1995" t="s">
        <v>1039</v>
      </c>
      <c r="H1995">
        <v>3</v>
      </c>
      <c r="J1995">
        <v>1</v>
      </c>
      <c r="L1995" t="s">
        <v>1066</v>
      </c>
      <c r="M1995" s="2">
        <v>44008</v>
      </c>
      <c r="N1995">
        <v>10</v>
      </c>
    </row>
    <row r="1996" spans="1:14" x14ac:dyDescent="0.2">
      <c r="A1996">
        <v>10339</v>
      </c>
      <c r="B1996">
        <f>VLOOKUP(A1996,'CounselingRecords (Becki)'!$A:$C,3,FALSE)</f>
        <v>9131</v>
      </c>
      <c r="C1996">
        <v>95438</v>
      </c>
      <c r="D1996">
        <f t="shared" si="31"/>
        <v>241994</v>
      </c>
      <c r="E1996">
        <v>1</v>
      </c>
      <c r="F1996" s="2">
        <v>44004</v>
      </c>
      <c r="G1996" t="s">
        <v>1039</v>
      </c>
      <c r="H1996">
        <v>3</v>
      </c>
      <c r="J1996">
        <v>1</v>
      </c>
      <c r="L1996" t="s">
        <v>1066</v>
      </c>
      <c r="M1996" s="2">
        <v>44004</v>
      </c>
      <c r="N1996">
        <v>10</v>
      </c>
    </row>
    <row r="1997" spans="1:14" x14ac:dyDescent="0.2">
      <c r="A1997">
        <v>10341</v>
      </c>
      <c r="B1997">
        <f>VLOOKUP(A1997,'CounselingRecords (Becki)'!$A:$C,3,FALSE)</f>
        <v>9133</v>
      </c>
      <c r="C1997">
        <v>95440</v>
      </c>
      <c r="D1997">
        <f t="shared" si="31"/>
        <v>241995</v>
      </c>
      <c r="E1997">
        <v>1</v>
      </c>
      <c r="F1997" s="2">
        <v>44019</v>
      </c>
      <c r="G1997" t="s">
        <v>1039</v>
      </c>
      <c r="H1997">
        <v>3</v>
      </c>
      <c r="J1997">
        <v>1</v>
      </c>
      <c r="L1997" t="s">
        <v>1066</v>
      </c>
      <c r="M1997" s="2">
        <v>44019</v>
      </c>
      <c r="N1997">
        <v>10</v>
      </c>
    </row>
    <row r="1998" spans="1:14" x14ac:dyDescent="0.2">
      <c r="A1998">
        <v>10269</v>
      </c>
      <c r="B1998">
        <f>VLOOKUP(A1998,'CounselingRecords (Becki)'!$A:$C,3,FALSE)</f>
        <v>9062</v>
      </c>
      <c r="C1998">
        <v>95442</v>
      </c>
      <c r="D1998">
        <f t="shared" si="31"/>
        <v>241996</v>
      </c>
      <c r="E1998">
        <v>1</v>
      </c>
      <c r="F1998" s="2">
        <v>43986</v>
      </c>
      <c r="G1998" t="s">
        <v>1039</v>
      </c>
      <c r="H1998">
        <v>3</v>
      </c>
      <c r="J1998">
        <v>1</v>
      </c>
      <c r="L1998" t="s">
        <v>1066</v>
      </c>
      <c r="M1998" s="2">
        <v>43986</v>
      </c>
      <c r="N1998">
        <v>10</v>
      </c>
    </row>
    <row r="1999" spans="1:14" x14ac:dyDescent="0.2">
      <c r="A1999">
        <v>10329</v>
      </c>
      <c r="B1999">
        <f>VLOOKUP(A1999,'CounselingRecords (Becki)'!$A:$C,3,FALSE)</f>
        <v>9121</v>
      </c>
      <c r="C1999">
        <v>95377</v>
      </c>
      <c r="D1999">
        <f t="shared" si="31"/>
        <v>241997</v>
      </c>
      <c r="E1999">
        <v>1</v>
      </c>
      <c r="F1999" s="2">
        <v>44011</v>
      </c>
      <c r="G1999" t="s">
        <v>1039</v>
      </c>
      <c r="H1999">
        <v>11</v>
      </c>
      <c r="J1999">
        <v>1</v>
      </c>
      <c r="K1999" t="s">
        <v>1770</v>
      </c>
      <c r="L1999" t="s">
        <v>1066</v>
      </c>
      <c r="M1999" s="2">
        <v>44011</v>
      </c>
      <c r="N1999">
        <v>20</v>
      </c>
    </row>
    <row r="2000" spans="1:14" x14ac:dyDescent="0.2">
      <c r="A2000">
        <v>10238</v>
      </c>
      <c r="B2000">
        <f>VLOOKUP(A2000,'CounselingRecords (Becki)'!$A:$C,3,FALSE)</f>
        <v>9031</v>
      </c>
      <c r="C2000">
        <v>95472</v>
      </c>
      <c r="D2000">
        <f t="shared" si="31"/>
        <v>241998</v>
      </c>
      <c r="E2000">
        <v>1</v>
      </c>
      <c r="F2000" s="2">
        <v>44006</v>
      </c>
      <c r="G2000" t="s">
        <v>1039</v>
      </c>
      <c r="H2000">
        <v>11</v>
      </c>
      <c r="J2000">
        <v>1</v>
      </c>
      <c r="K2000" t="s">
        <v>1771</v>
      </c>
      <c r="L2000" t="s">
        <v>1066</v>
      </c>
      <c r="M2000" s="2">
        <v>44006</v>
      </c>
      <c r="N2000">
        <v>15</v>
      </c>
    </row>
    <row r="2001" spans="1:14" x14ac:dyDescent="0.2">
      <c r="A2001">
        <v>10217</v>
      </c>
      <c r="B2001">
        <f>VLOOKUP(A2001,'CounselingRecords (Becki)'!$A:$C,3,FALSE)</f>
        <v>9011</v>
      </c>
      <c r="C2001">
        <v>95477</v>
      </c>
      <c r="D2001">
        <f t="shared" si="31"/>
        <v>241999</v>
      </c>
      <c r="E2001">
        <v>1</v>
      </c>
      <c r="F2001" s="2">
        <v>44006</v>
      </c>
      <c r="G2001" t="s">
        <v>1039</v>
      </c>
      <c r="H2001">
        <v>11</v>
      </c>
      <c r="J2001">
        <v>1</v>
      </c>
      <c r="K2001" t="s">
        <v>1772</v>
      </c>
      <c r="L2001" t="s">
        <v>1066</v>
      </c>
      <c r="M2001" s="2">
        <v>44006</v>
      </c>
      <c r="N2001">
        <v>20</v>
      </c>
    </row>
    <row r="2002" spans="1:14" x14ac:dyDescent="0.2">
      <c r="A2002">
        <v>10341</v>
      </c>
      <c r="B2002">
        <f>VLOOKUP(A2002,'CounselingRecords (Becki)'!$A:$C,3,FALSE)</f>
        <v>9133</v>
      </c>
      <c r="C2002">
        <v>95491</v>
      </c>
      <c r="D2002">
        <f t="shared" si="31"/>
        <v>242000</v>
      </c>
      <c r="E2002">
        <v>1</v>
      </c>
      <c r="F2002" s="2">
        <v>44020</v>
      </c>
      <c r="G2002" t="s">
        <v>1039</v>
      </c>
      <c r="H2002">
        <v>11</v>
      </c>
      <c r="J2002">
        <v>1</v>
      </c>
      <c r="K2002" t="s">
        <v>1773</v>
      </c>
      <c r="L2002" t="s">
        <v>1066</v>
      </c>
      <c r="M2002" s="2">
        <v>44020</v>
      </c>
      <c r="N2002">
        <v>20</v>
      </c>
    </row>
    <row r="2003" spans="1:14" x14ac:dyDescent="0.2">
      <c r="A2003">
        <v>10256</v>
      </c>
      <c r="B2003">
        <f>VLOOKUP(A2003,'CounselingRecords (Becki)'!$A:$C,3,FALSE)</f>
        <v>9049</v>
      </c>
      <c r="C2003">
        <v>95318</v>
      </c>
      <c r="D2003">
        <f t="shared" si="31"/>
        <v>242001</v>
      </c>
      <c r="E2003">
        <v>1</v>
      </c>
      <c r="F2003" s="2">
        <v>44004</v>
      </c>
      <c r="G2003" t="s">
        <v>1039</v>
      </c>
      <c r="H2003">
        <v>11</v>
      </c>
      <c r="J2003">
        <v>1</v>
      </c>
      <c r="K2003" t="s">
        <v>1774</v>
      </c>
      <c r="L2003" t="s">
        <v>1066</v>
      </c>
      <c r="M2003" s="2">
        <v>44004</v>
      </c>
      <c r="N2003">
        <v>15</v>
      </c>
    </row>
    <row r="2004" spans="1:14" x14ac:dyDescent="0.2">
      <c r="A2004">
        <v>10235</v>
      </c>
      <c r="B2004">
        <f>VLOOKUP(A2004,'CounselingRecords (Becki)'!$A:$C,3,FALSE)</f>
        <v>9028</v>
      </c>
      <c r="C2004">
        <v>94986</v>
      </c>
      <c r="D2004">
        <f t="shared" si="31"/>
        <v>242002</v>
      </c>
      <c r="E2004">
        <v>1</v>
      </c>
      <c r="F2004" s="2">
        <v>43977</v>
      </c>
      <c r="G2004" t="s">
        <v>1039</v>
      </c>
      <c r="H2004">
        <v>11</v>
      </c>
      <c r="J2004">
        <v>1</v>
      </c>
      <c r="K2004" t="s">
        <v>1775</v>
      </c>
      <c r="L2004" t="s">
        <v>1066</v>
      </c>
      <c r="M2004" s="2">
        <v>43977</v>
      </c>
      <c r="N2004">
        <v>40</v>
      </c>
    </row>
    <row r="2005" spans="1:14" x14ac:dyDescent="0.2">
      <c r="A2005">
        <v>10218</v>
      </c>
      <c r="B2005">
        <f>VLOOKUP(A2005,'CounselingRecords (Becki)'!$A:$C,3,FALSE)</f>
        <v>9012</v>
      </c>
      <c r="C2005">
        <v>97133</v>
      </c>
      <c r="D2005">
        <f t="shared" si="31"/>
        <v>242003</v>
      </c>
      <c r="E2005">
        <v>1</v>
      </c>
      <c r="F2005" s="2">
        <v>44209</v>
      </c>
      <c r="G2005" t="s">
        <v>1039</v>
      </c>
      <c r="H2005">
        <v>11</v>
      </c>
      <c r="I2005">
        <v>2</v>
      </c>
      <c r="J2005">
        <v>1</v>
      </c>
      <c r="K2005" t="s">
        <v>1776</v>
      </c>
      <c r="L2005" t="s">
        <v>1066</v>
      </c>
      <c r="M2005" s="2">
        <v>44209</v>
      </c>
      <c r="N2005">
        <v>30</v>
      </c>
    </row>
    <row r="2006" spans="1:14" x14ac:dyDescent="0.2">
      <c r="A2006">
        <v>10244</v>
      </c>
      <c r="B2006">
        <f>VLOOKUP(A2006,'CounselingRecords (Becki)'!$A:$C,3,FALSE)</f>
        <v>9037</v>
      </c>
      <c r="C2006">
        <v>96638</v>
      </c>
      <c r="D2006">
        <f t="shared" si="31"/>
        <v>242004</v>
      </c>
      <c r="E2006">
        <v>1</v>
      </c>
      <c r="F2006" s="2">
        <v>44145</v>
      </c>
      <c r="G2006" t="s">
        <v>1039</v>
      </c>
      <c r="H2006">
        <v>11</v>
      </c>
      <c r="J2006">
        <v>1</v>
      </c>
      <c r="L2006" t="s">
        <v>1066</v>
      </c>
      <c r="M2006" s="2">
        <v>44145</v>
      </c>
      <c r="N2006">
        <v>20</v>
      </c>
    </row>
    <row r="2007" spans="1:14" x14ac:dyDescent="0.2">
      <c r="A2007">
        <v>10465</v>
      </c>
      <c r="B2007">
        <f>VLOOKUP(A2007,'CounselingRecords (Becki)'!$A:$C,3,FALSE)</f>
        <v>9236</v>
      </c>
      <c r="C2007">
        <v>96642</v>
      </c>
      <c r="D2007">
        <f t="shared" si="31"/>
        <v>242005</v>
      </c>
      <c r="E2007">
        <v>1</v>
      </c>
      <c r="F2007" s="2">
        <v>44140</v>
      </c>
      <c r="G2007" t="s">
        <v>1039</v>
      </c>
      <c r="H2007">
        <v>11</v>
      </c>
      <c r="J2007">
        <v>1</v>
      </c>
      <c r="K2007" t="s">
        <v>1777</v>
      </c>
      <c r="L2007" t="s">
        <v>1066</v>
      </c>
      <c r="M2007" s="2">
        <v>44140</v>
      </c>
      <c r="N2007">
        <v>10</v>
      </c>
    </row>
    <row r="2008" spans="1:14" x14ac:dyDescent="0.2">
      <c r="A2008">
        <v>10244</v>
      </c>
      <c r="B2008">
        <f>VLOOKUP(A2008,'CounselingRecords (Becki)'!$A:$C,3,FALSE)</f>
        <v>9037</v>
      </c>
      <c r="C2008">
        <v>96658</v>
      </c>
      <c r="D2008">
        <f t="shared" si="31"/>
        <v>242006</v>
      </c>
      <c r="E2008">
        <v>1</v>
      </c>
      <c r="F2008" s="2">
        <v>44153</v>
      </c>
      <c r="G2008" t="s">
        <v>1039</v>
      </c>
      <c r="H2008">
        <v>11</v>
      </c>
      <c r="J2008">
        <v>1</v>
      </c>
      <c r="K2008" t="s">
        <v>1778</v>
      </c>
      <c r="L2008" t="s">
        <v>1066</v>
      </c>
      <c r="M2008" s="2">
        <v>44153</v>
      </c>
      <c r="N2008">
        <v>20</v>
      </c>
    </row>
    <row r="2009" spans="1:14" x14ac:dyDescent="0.2">
      <c r="A2009">
        <v>10450</v>
      </c>
      <c r="B2009">
        <f>VLOOKUP(A2009,'CounselingRecords (Becki)'!$A:$C,3,FALSE)</f>
        <v>9225</v>
      </c>
      <c r="C2009">
        <v>97411</v>
      </c>
      <c r="D2009">
        <f t="shared" si="31"/>
        <v>242007</v>
      </c>
      <c r="E2009">
        <v>1</v>
      </c>
      <c r="F2009" s="2">
        <v>44253</v>
      </c>
      <c r="G2009" t="s">
        <v>1039</v>
      </c>
      <c r="H2009">
        <v>11</v>
      </c>
      <c r="J2009">
        <v>1</v>
      </c>
      <c r="K2009" t="s">
        <v>1779</v>
      </c>
      <c r="L2009" t="s">
        <v>1066</v>
      </c>
      <c r="M2009" s="2">
        <v>44253</v>
      </c>
      <c r="N2009">
        <v>20</v>
      </c>
    </row>
    <row r="2010" spans="1:14" x14ac:dyDescent="0.2">
      <c r="A2010">
        <v>10231</v>
      </c>
      <c r="B2010">
        <f>VLOOKUP(A2010,'CounselingRecords (Becki)'!$A:$C,3,FALSE)</f>
        <v>9024</v>
      </c>
      <c r="C2010">
        <v>97405</v>
      </c>
      <c r="D2010">
        <f t="shared" si="31"/>
        <v>242008</v>
      </c>
      <c r="E2010">
        <v>1</v>
      </c>
      <c r="F2010" s="2">
        <v>44253</v>
      </c>
      <c r="G2010" t="s">
        <v>1039</v>
      </c>
      <c r="H2010">
        <v>11</v>
      </c>
      <c r="J2010">
        <v>1</v>
      </c>
      <c r="K2010" t="s">
        <v>1780</v>
      </c>
      <c r="L2010" t="s">
        <v>1066</v>
      </c>
      <c r="M2010" s="2">
        <v>44253</v>
      </c>
      <c r="N2010">
        <v>20</v>
      </c>
    </row>
    <row r="2011" spans="1:14" x14ac:dyDescent="0.2">
      <c r="A2011">
        <v>10457</v>
      </c>
      <c r="B2011">
        <f>VLOOKUP(A2011,'CounselingRecords (Becki)'!$A:$C,3,FALSE)</f>
        <v>9231</v>
      </c>
      <c r="C2011">
        <v>97213</v>
      </c>
      <c r="D2011">
        <f t="shared" si="31"/>
        <v>242009</v>
      </c>
      <c r="E2011">
        <v>1</v>
      </c>
      <c r="F2011" s="2">
        <v>44216</v>
      </c>
      <c r="G2011" t="s">
        <v>1039</v>
      </c>
      <c r="H2011">
        <v>11</v>
      </c>
      <c r="J2011">
        <v>1</v>
      </c>
      <c r="K2011" t="s">
        <v>1781</v>
      </c>
      <c r="L2011" t="s">
        <v>1066</v>
      </c>
      <c r="M2011" s="2">
        <v>44216</v>
      </c>
      <c r="N2011">
        <v>20</v>
      </c>
    </row>
    <row r="2012" spans="1:14" x14ac:dyDescent="0.2">
      <c r="A2012">
        <v>10456</v>
      </c>
      <c r="B2012">
        <f>VLOOKUP(A2012,'CounselingRecords (Becki)'!$A:$C,3,FALSE)</f>
        <v>9230</v>
      </c>
      <c r="C2012">
        <v>97211</v>
      </c>
      <c r="D2012">
        <f t="shared" si="31"/>
        <v>242010</v>
      </c>
      <c r="E2012">
        <v>1</v>
      </c>
      <c r="F2012" s="2">
        <v>44216</v>
      </c>
      <c r="G2012" t="s">
        <v>1039</v>
      </c>
      <c r="H2012">
        <v>11</v>
      </c>
      <c r="J2012">
        <v>1</v>
      </c>
      <c r="K2012" t="s">
        <v>1782</v>
      </c>
      <c r="L2012" t="s">
        <v>1066</v>
      </c>
      <c r="M2012" s="2">
        <v>44216</v>
      </c>
      <c r="N2012">
        <v>20</v>
      </c>
    </row>
    <row r="2013" spans="1:14" x14ac:dyDescent="0.2">
      <c r="A2013">
        <v>10231</v>
      </c>
      <c r="B2013">
        <f>VLOOKUP(A2013,'CounselingRecords (Becki)'!$A:$C,3,FALSE)</f>
        <v>9024</v>
      </c>
      <c r="C2013">
        <v>97334</v>
      </c>
      <c r="D2013">
        <f t="shared" si="31"/>
        <v>242011</v>
      </c>
      <c r="E2013">
        <v>1</v>
      </c>
      <c r="F2013" s="2">
        <v>44253</v>
      </c>
      <c r="G2013" t="s">
        <v>1039</v>
      </c>
      <c r="H2013">
        <v>11</v>
      </c>
      <c r="J2013">
        <v>1</v>
      </c>
      <c r="K2013" t="s">
        <v>1783</v>
      </c>
      <c r="L2013" t="s">
        <v>1066</v>
      </c>
      <c r="M2013" s="2">
        <v>44253</v>
      </c>
      <c r="N2013">
        <v>20</v>
      </c>
    </row>
    <row r="2014" spans="1:14" x14ac:dyDescent="0.2">
      <c r="A2014">
        <v>10228</v>
      </c>
      <c r="B2014">
        <f>VLOOKUP(A2014,'CounselingRecords (Becki)'!$A:$C,3,FALSE)</f>
        <v>9021</v>
      </c>
      <c r="C2014">
        <v>97329</v>
      </c>
      <c r="D2014">
        <f t="shared" si="31"/>
        <v>242012</v>
      </c>
      <c r="E2014">
        <v>1</v>
      </c>
      <c r="F2014" s="2">
        <v>44253</v>
      </c>
      <c r="G2014" t="s">
        <v>1039</v>
      </c>
      <c r="H2014">
        <v>11</v>
      </c>
      <c r="J2014">
        <v>1</v>
      </c>
      <c r="K2014" t="s">
        <v>1784</v>
      </c>
      <c r="L2014" t="s">
        <v>1066</v>
      </c>
      <c r="M2014" s="2">
        <v>44253</v>
      </c>
      <c r="N2014">
        <v>20</v>
      </c>
    </row>
    <row r="2015" spans="1:14" x14ac:dyDescent="0.2">
      <c r="A2015">
        <v>10206</v>
      </c>
      <c r="B2015">
        <f>VLOOKUP(A2015,'CounselingRecords (Becki)'!$A:$C,3,FALSE)</f>
        <v>9000</v>
      </c>
      <c r="C2015">
        <v>96824</v>
      </c>
      <c r="D2015">
        <f t="shared" si="31"/>
        <v>242013</v>
      </c>
      <c r="E2015">
        <v>1</v>
      </c>
      <c r="F2015" s="2">
        <v>44176</v>
      </c>
      <c r="G2015" t="s">
        <v>1039</v>
      </c>
      <c r="H2015">
        <v>11</v>
      </c>
      <c r="J2015">
        <v>1</v>
      </c>
      <c r="K2015" t="s">
        <v>1785</v>
      </c>
      <c r="L2015" t="s">
        <v>1066</v>
      </c>
      <c r="M2015" s="2">
        <v>44176</v>
      </c>
      <c r="N2015">
        <v>20</v>
      </c>
    </row>
    <row r="2016" spans="1:14" x14ac:dyDescent="0.2">
      <c r="A2016">
        <v>10450</v>
      </c>
      <c r="B2016">
        <f>VLOOKUP(A2016,'CounselingRecords (Becki)'!$A:$C,3,FALSE)</f>
        <v>9225</v>
      </c>
      <c r="C2016">
        <v>96828</v>
      </c>
      <c r="D2016">
        <f t="shared" si="31"/>
        <v>242014</v>
      </c>
      <c r="E2016">
        <v>1</v>
      </c>
      <c r="F2016" s="2">
        <v>44169</v>
      </c>
      <c r="G2016" t="s">
        <v>1039</v>
      </c>
      <c r="H2016">
        <v>11</v>
      </c>
      <c r="J2016">
        <v>1</v>
      </c>
      <c r="K2016" t="s">
        <v>1786</v>
      </c>
      <c r="L2016" t="s">
        <v>1066</v>
      </c>
      <c r="M2016" s="2">
        <v>44169</v>
      </c>
      <c r="N2016">
        <v>20</v>
      </c>
    </row>
    <row r="2017" spans="1:14" x14ac:dyDescent="0.2">
      <c r="A2017">
        <v>10241</v>
      </c>
      <c r="B2017">
        <f>VLOOKUP(A2017,'CounselingRecords (Becki)'!$A:$C,3,FALSE)</f>
        <v>9034</v>
      </c>
      <c r="C2017">
        <v>96870</v>
      </c>
      <c r="D2017">
        <f t="shared" si="31"/>
        <v>242015</v>
      </c>
      <c r="E2017">
        <v>1</v>
      </c>
      <c r="F2017" s="2">
        <v>44188</v>
      </c>
      <c r="G2017" t="s">
        <v>1039</v>
      </c>
      <c r="H2017">
        <v>11</v>
      </c>
      <c r="I2017">
        <v>2</v>
      </c>
      <c r="J2017">
        <v>1</v>
      </c>
      <c r="K2017" t="s">
        <v>1787</v>
      </c>
      <c r="L2017" t="s">
        <v>1066</v>
      </c>
      <c r="M2017" s="2">
        <v>44188</v>
      </c>
      <c r="N2017">
        <v>30</v>
      </c>
    </row>
    <row r="2018" spans="1:14" x14ac:dyDescent="0.2">
      <c r="A2018">
        <v>10217</v>
      </c>
      <c r="B2018">
        <f>VLOOKUP(A2018,'CounselingRecords (Becki)'!$A:$C,3,FALSE)</f>
        <v>9011</v>
      </c>
      <c r="C2018">
        <v>96881</v>
      </c>
      <c r="D2018">
        <f t="shared" si="31"/>
        <v>242016</v>
      </c>
      <c r="E2018">
        <v>1</v>
      </c>
      <c r="F2018" s="2">
        <v>44186</v>
      </c>
      <c r="G2018" t="s">
        <v>1039</v>
      </c>
      <c r="H2018">
        <v>11</v>
      </c>
      <c r="I2018">
        <v>2</v>
      </c>
      <c r="J2018">
        <v>1</v>
      </c>
      <c r="K2018" t="s">
        <v>1788</v>
      </c>
      <c r="L2018" t="s">
        <v>1066</v>
      </c>
      <c r="M2018" s="2">
        <v>44186</v>
      </c>
      <c r="N2018">
        <v>30</v>
      </c>
    </row>
    <row r="2019" spans="1:14" x14ac:dyDescent="0.2">
      <c r="A2019">
        <v>10228</v>
      </c>
      <c r="B2019">
        <f>VLOOKUP(A2019,'CounselingRecords (Becki)'!$A:$C,3,FALSE)</f>
        <v>9021</v>
      </c>
      <c r="C2019">
        <v>96884</v>
      </c>
      <c r="D2019">
        <f t="shared" si="31"/>
        <v>242017</v>
      </c>
      <c r="E2019">
        <v>1</v>
      </c>
      <c r="F2019" s="2">
        <v>44188</v>
      </c>
      <c r="G2019" t="s">
        <v>1039</v>
      </c>
      <c r="H2019">
        <v>11</v>
      </c>
      <c r="I2019">
        <v>2</v>
      </c>
      <c r="J2019">
        <v>1</v>
      </c>
      <c r="K2019" t="s">
        <v>1789</v>
      </c>
      <c r="L2019" t="s">
        <v>1066</v>
      </c>
      <c r="M2019" s="2">
        <v>44188</v>
      </c>
      <c r="N2019">
        <v>30</v>
      </c>
    </row>
    <row r="2020" spans="1:14" x14ac:dyDescent="0.2">
      <c r="A2020">
        <v>10231</v>
      </c>
      <c r="B2020">
        <f>VLOOKUP(A2020,'CounselingRecords (Becki)'!$A:$C,3,FALSE)</f>
        <v>9024</v>
      </c>
      <c r="C2020">
        <v>96887</v>
      </c>
      <c r="D2020">
        <f t="shared" si="31"/>
        <v>242018</v>
      </c>
      <c r="E2020">
        <v>1</v>
      </c>
      <c r="F2020" s="2">
        <v>44188</v>
      </c>
      <c r="G2020" t="s">
        <v>1039</v>
      </c>
      <c r="H2020">
        <v>11</v>
      </c>
      <c r="I2020">
        <v>2</v>
      </c>
      <c r="J2020">
        <v>1</v>
      </c>
      <c r="K2020" t="s">
        <v>1790</v>
      </c>
      <c r="L2020" t="s">
        <v>1066</v>
      </c>
      <c r="M2020" s="2">
        <v>44188</v>
      </c>
      <c r="N2020">
        <v>30</v>
      </c>
    </row>
    <row r="2021" spans="1:14" x14ac:dyDescent="0.2">
      <c r="A2021">
        <v>10413</v>
      </c>
      <c r="B2021">
        <f>VLOOKUP(A2021,'CounselingRecords (Becki)'!$A:$C,3,FALSE)</f>
        <v>9195</v>
      </c>
      <c r="C2021">
        <v>96899</v>
      </c>
      <c r="D2021">
        <f t="shared" si="31"/>
        <v>242019</v>
      </c>
      <c r="E2021">
        <v>1</v>
      </c>
      <c r="F2021" s="2">
        <v>44188</v>
      </c>
      <c r="G2021" t="s">
        <v>1039</v>
      </c>
      <c r="H2021">
        <v>11</v>
      </c>
      <c r="J2021">
        <v>1</v>
      </c>
      <c r="K2021" t="s">
        <v>1791</v>
      </c>
      <c r="L2021" t="s">
        <v>1066</v>
      </c>
      <c r="M2021" s="2">
        <v>44188</v>
      </c>
      <c r="N2021">
        <v>30</v>
      </c>
    </row>
    <row r="2022" spans="1:14" x14ac:dyDescent="0.2">
      <c r="A2022">
        <v>10257</v>
      </c>
      <c r="B2022">
        <f>VLOOKUP(A2022,'CounselingRecords (Becki)'!$A:$C,3,FALSE)</f>
        <v>9050</v>
      </c>
      <c r="C2022">
        <v>98223</v>
      </c>
      <c r="D2022">
        <f t="shared" si="31"/>
        <v>242020</v>
      </c>
      <c r="E2022">
        <v>1</v>
      </c>
      <c r="F2022" s="2">
        <v>44340</v>
      </c>
      <c r="G2022" t="s">
        <v>1039</v>
      </c>
      <c r="H2022">
        <v>11</v>
      </c>
      <c r="J2022">
        <v>1</v>
      </c>
      <c r="K2022" t="s">
        <v>1792</v>
      </c>
      <c r="L2022" t="s">
        <v>1066</v>
      </c>
      <c r="M2022" s="2">
        <v>44340</v>
      </c>
      <c r="N2022">
        <v>45</v>
      </c>
    </row>
    <row r="2023" spans="1:14" x14ac:dyDescent="0.2">
      <c r="A2023">
        <v>10624</v>
      </c>
      <c r="B2023">
        <f>VLOOKUP(A2023,'CounselingRecords (Becki)'!$A:$C,3,FALSE)</f>
        <v>9379</v>
      </c>
      <c r="C2023">
        <v>98219</v>
      </c>
      <c r="D2023">
        <f t="shared" si="31"/>
        <v>242021</v>
      </c>
      <c r="E2023">
        <v>1</v>
      </c>
      <c r="F2023" s="2">
        <v>44344</v>
      </c>
      <c r="G2023" t="s">
        <v>1039</v>
      </c>
      <c r="H2023">
        <v>11</v>
      </c>
      <c r="J2023">
        <v>1</v>
      </c>
      <c r="K2023" t="s">
        <v>1793</v>
      </c>
      <c r="L2023" t="s">
        <v>1066</v>
      </c>
      <c r="M2023" s="2">
        <v>44344</v>
      </c>
      <c r="N2023">
        <v>30</v>
      </c>
    </row>
    <row r="2024" spans="1:14" x14ac:dyDescent="0.2">
      <c r="A2024">
        <v>10258</v>
      </c>
      <c r="B2024">
        <f>VLOOKUP(A2024,'CounselingRecords (Becki)'!$A:$C,3,FALSE)</f>
        <v>9051</v>
      </c>
      <c r="C2024">
        <v>98221</v>
      </c>
      <c r="D2024">
        <f t="shared" si="31"/>
        <v>242022</v>
      </c>
      <c r="E2024">
        <v>1</v>
      </c>
      <c r="F2024" s="2">
        <v>44340</v>
      </c>
      <c r="G2024" t="s">
        <v>1039</v>
      </c>
      <c r="H2024">
        <v>11</v>
      </c>
      <c r="J2024">
        <v>1</v>
      </c>
      <c r="K2024" t="s">
        <v>1794</v>
      </c>
      <c r="L2024" t="s">
        <v>1066</v>
      </c>
      <c r="M2024" s="2">
        <v>44340</v>
      </c>
      <c r="N2024">
        <v>45</v>
      </c>
    </row>
    <row r="2025" spans="1:14" x14ac:dyDescent="0.2">
      <c r="A2025">
        <v>10397</v>
      </c>
      <c r="B2025">
        <f>VLOOKUP(A2025,'CounselingRecords (Becki)'!$A:$C,3,FALSE)</f>
        <v>9183</v>
      </c>
      <c r="C2025">
        <v>98229</v>
      </c>
      <c r="D2025">
        <f t="shared" si="31"/>
        <v>242023</v>
      </c>
      <c r="E2025">
        <v>1</v>
      </c>
      <c r="F2025" s="2">
        <v>44342</v>
      </c>
      <c r="G2025" t="s">
        <v>1039</v>
      </c>
      <c r="H2025">
        <v>11</v>
      </c>
      <c r="J2025">
        <v>1</v>
      </c>
      <c r="K2025" t="s">
        <v>1795</v>
      </c>
      <c r="L2025" t="s">
        <v>1066</v>
      </c>
      <c r="M2025" s="2">
        <v>44342</v>
      </c>
      <c r="N2025">
        <v>30</v>
      </c>
    </row>
    <row r="2026" spans="1:14" x14ac:dyDescent="0.2">
      <c r="A2026">
        <v>10329</v>
      </c>
      <c r="B2026">
        <f>VLOOKUP(A2026,'CounselingRecords (Becki)'!$A:$C,3,FALSE)</f>
        <v>9121</v>
      </c>
      <c r="C2026">
        <v>98233</v>
      </c>
      <c r="D2026">
        <f t="shared" si="31"/>
        <v>242024</v>
      </c>
      <c r="E2026">
        <v>1</v>
      </c>
      <c r="F2026" s="2">
        <v>44327</v>
      </c>
      <c r="G2026" t="s">
        <v>1039</v>
      </c>
      <c r="H2026">
        <v>11</v>
      </c>
      <c r="J2026">
        <v>1</v>
      </c>
      <c r="K2026" t="s">
        <v>1796</v>
      </c>
      <c r="L2026" t="s">
        <v>1066</v>
      </c>
      <c r="M2026" s="2">
        <v>44327</v>
      </c>
      <c r="N2026">
        <v>25</v>
      </c>
    </row>
    <row r="2027" spans="1:14" x14ac:dyDescent="0.2">
      <c r="A2027">
        <v>10254</v>
      </c>
      <c r="B2027">
        <f>VLOOKUP(A2027,'CounselingRecords (Becki)'!$A:$C,3,FALSE)</f>
        <v>9047</v>
      </c>
      <c r="C2027">
        <v>96427</v>
      </c>
      <c r="D2027">
        <f t="shared" si="31"/>
        <v>242025</v>
      </c>
      <c r="E2027">
        <v>1</v>
      </c>
      <c r="F2027" s="2">
        <v>44113</v>
      </c>
      <c r="G2027" t="s">
        <v>1039</v>
      </c>
      <c r="H2027">
        <v>11</v>
      </c>
      <c r="J2027">
        <v>1</v>
      </c>
      <c r="K2027" t="s">
        <v>1797</v>
      </c>
      <c r="L2027" t="s">
        <v>1066</v>
      </c>
      <c r="M2027" s="2">
        <v>44113</v>
      </c>
      <c r="N2027">
        <v>20</v>
      </c>
    </row>
    <row r="2028" spans="1:14" x14ac:dyDescent="0.2">
      <c r="A2028">
        <v>10241</v>
      </c>
      <c r="B2028">
        <f>VLOOKUP(A2028,'CounselingRecords (Becki)'!$A:$C,3,FALSE)</f>
        <v>9034</v>
      </c>
      <c r="C2028">
        <v>96452</v>
      </c>
      <c r="D2028">
        <f t="shared" si="31"/>
        <v>242026</v>
      </c>
      <c r="E2028">
        <v>1</v>
      </c>
      <c r="F2028" s="2">
        <v>44110</v>
      </c>
      <c r="G2028" t="s">
        <v>1039</v>
      </c>
      <c r="H2028">
        <v>11</v>
      </c>
      <c r="J2028">
        <v>1</v>
      </c>
      <c r="K2028" t="s">
        <v>1798</v>
      </c>
      <c r="L2028" t="s">
        <v>1066</v>
      </c>
      <c r="M2028" s="2">
        <v>44110</v>
      </c>
      <c r="N2028">
        <v>45</v>
      </c>
    </row>
    <row r="2029" spans="1:14" x14ac:dyDescent="0.2">
      <c r="A2029">
        <v>10450</v>
      </c>
      <c r="B2029">
        <f>VLOOKUP(A2029,'CounselingRecords (Becki)'!$A:$C,3,FALSE)</f>
        <v>9225</v>
      </c>
      <c r="C2029">
        <v>96466</v>
      </c>
      <c r="D2029">
        <f t="shared" si="31"/>
        <v>242027</v>
      </c>
      <c r="E2029">
        <v>1</v>
      </c>
      <c r="F2029" s="2">
        <v>44124</v>
      </c>
      <c r="G2029" t="s">
        <v>1039</v>
      </c>
      <c r="H2029">
        <v>11</v>
      </c>
      <c r="J2029">
        <v>1</v>
      </c>
      <c r="K2029" t="s">
        <v>1799</v>
      </c>
      <c r="L2029" t="s">
        <v>1066</v>
      </c>
      <c r="M2029" s="2">
        <v>44124</v>
      </c>
      <c r="N2029">
        <v>20</v>
      </c>
    </row>
    <row r="2030" spans="1:14" x14ac:dyDescent="0.2">
      <c r="A2030">
        <v>10328</v>
      </c>
      <c r="B2030">
        <f>VLOOKUP(A2030,'CounselingRecords (Becki)'!$A:$C,3,FALSE)</f>
        <v>9120</v>
      </c>
      <c r="C2030">
        <v>96490</v>
      </c>
      <c r="D2030">
        <f t="shared" si="31"/>
        <v>242028</v>
      </c>
      <c r="E2030">
        <v>1</v>
      </c>
      <c r="F2030" s="2">
        <v>44133</v>
      </c>
      <c r="G2030" t="s">
        <v>1039</v>
      </c>
      <c r="H2030">
        <v>11</v>
      </c>
      <c r="J2030">
        <v>1</v>
      </c>
      <c r="K2030" t="s">
        <v>1800</v>
      </c>
      <c r="L2030" t="s">
        <v>1066</v>
      </c>
      <c r="M2030" s="2">
        <v>44133</v>
      </c>
      <c r="N2030">
        <v>10</v>
      </c>
    </row>
    <row r="2031" spans="1:14" x14ac:dyDescent="0.2">
      <c r="A2031">
        <v>10240</v>
      </c>
      <c r="B2031">
        <f>VLOOKUP(A2031,'CounselingRecords (Becki)'!$A:$C,3,FALSE)</f>
        <v>9033</v>
      </c>
      <c r="C2031">
        <v>96548</v>
      </c>
      <c r="D2031">
        <f t="shared" si="31"/>
        <v>242029</v>
      </c>
      <c r="E2031">
        <v>1</v>
      </c>
      <c r="F2031" s="2">
        <v>44113</v>
      </c>
      <c r="G2031" t="s">
        <v>1039</v>
      </c>
      <c r="H2031">
        <v>11</v>
      </c>
      <c r="I2031">
        <v>2</v>
      </c>
      <c r="J2031">
        <v>1</v>
      </c>
      <c r="K2031" t="s">
        <v>1801</v>
      </c>
      <c r="L2031" t="s">
        <v>1066</v>
      </c>
      <c r="M2031" s="2">
        <v>44113</v>
      </c>
      <c r="N2031">
        <v>45</v>
      </c>
    </row>
    <row r="2032" spans="1:14" x14ac:dyDescent="0.2">
      <c r="A2032">
        <v>10421</v>
      </c>
      <c r="B2032">
        <f>VLOOKUP(A2032,'CounselingRecords (Becki)'!$A:$C,3,FALSE)</f>
        <v>9203</v>
      </c>
      <c r="C2032">
        <v>97662</v>
      </c>
      <c r="D2032">
        <f t="shared" si="31"/>
        <v>242030</v>
      </c>
      <c r="E2032">
        <v>1</v>
      </c>
      <c r="F2032" s="2">
        <v>44272</v>
      </c>
      <c r="G2032" t="s">
        <v>1039</v>
      </c>
      <c r="H2032">
        <v>11</v>
      </c>
      <c r="J2032">
        <v>1</v>
      </c>
      <c r="K2032" t="s">
        <v>1802</v>
      </c>
      <c r="L2032" t="s">
        <v>1066</v>
      </c>
      <c r="M2032" s="2">
        <v>44272</v>
      </c>
      <c r="N2032">
        <v>10</v>
      </c>
    </row>
    <row r="2033" spans="1:14" x14ac:dyDescent="0.2">
      <c r="A2033">
        <v>10601</v>
      </c>
      <c r="B2033">
        <f>VLOOKUP(A2033,'CounselingRecords (Becki)'!$A:$C,3,FALSE)</f>
        <v>9358</v>
      </c>
      <c r="C2033">
        <v>98197</v>
      </c>
      <c r="D2033">
        <f t="shared" si="31"/>
        <v>242031</v>
      </c>
      <c r="E2033">
        <v>1</v>
      </c>
      <c r="F2033" s="2">
        <v>44343</v>
      </c>
      <c r="G2033" t="s">
        <v>1039</v>
      </c>
      <c r="H2033">
        <v>11</v>
      </c>
      <c r="J2033">
        <v>1</v>
      </c>
      <c r="K2033" t="s">
        <v>1803</v>
      </c>
      <c r="L2033" t="s">
        <v>1066</v>
      </c>
      <c r="M2033" s="2">
        <v>44343</v>
      </c>
      <c r="N2033">
        <v>15</v>
      </c>
    </row>
    <row r="2034" spans="1:14" x14ac:dyDescent="0.2">
      <c r="A2034">
        <v>10314</v>
      </c>
      <c r="B2034">
        <f>VLOOKUP(A2034,'CounselingRecords (Becki)'!$A:$C,3,FALSE)</f>
        <v>9106</v>
      </c>
      <c r="C2034">
        <v>98208</v>
      </c>
      <c r="D2034">
        <f t="shared" si="31"/>
        <v>242032</v>
      </c>
      <c r="E2034">
        <v>1</v>
      </c>
      <c r="F2034" s="2">
        <v>44306</v>
      </c>
      <c r="G2034" t="s">
        <v>1039</v>
      </c>
      <c r="H2034">
        <v>11</v>
      </c>
      <c r="J2034">
        <v>1</v>
      </c>
      <c r="K2034" t="s">
        <v>1804</v>
      </c>
      <c r="L2034" t="s">
        <v>1066</v>
      </c>
      <c r="M2034" s="2">
        <v>44306</v>
      </c>
      <c r="N2034">
        <v>30</v>
      </c>
    </row>
    <row r="2035" spans="1:14" x14ac:dyDescent="0.2">
      <c r="A2035">
        <v>10574</v>
      </c>
      <c r="B2035">
        <f>VLOOKUP(A2035,'CounselingRecords (Becki)'!$A:$C,3,FALSE)</f>
        <v>9334</v>
      </c>
      <c r="C2035">
        <v>97591</v>
      </c>
      <c r="D2035">
        <f t="shared" si="31"/>
        <v>242033</v>
      </c>
      <c r="E2035">
        <v>1</v>
      </c>
      <c r="F2035" s="2">
        <v>44284</v>
      </c>
      <c r="G2035" t="s">
        <v>1039</v>
      </c>
      <c r="H2035">
        <v>11</v>
      </c>
      <c r="J2035">
        <v>1</v>
      </c>
      <c r="K2035" t="s">
        <v>1805</v>
      </c>
      <c r="L2035" t="s">
        <v>1066</v>
      </c>
      <c r="M2035" s="2">
        <v>44284</v>
      </c>
      <c r="N2035">
        <v>60</v>
      </c>
    </row>
    <row r="2036" spans="1:14" x14ac:dyDescent="0.2">
      <c r="A2036">
        <v>10548</v>
      </c>
      <c r="B2036">
        <f>VLOOKUP(A2036,'CounselingRecords (Becki)'!$A:$C,3,FALSE)</f>
        <v>9310</v>
      </c>
      <c r="C2036">
        <v>97589</v>
      </c>
      <c r="D2036">
        <f t="shared" si="31"/>
        <v>242034</v>
      </c>
      <c r="E2036">
        <v>1</v>
      </c>
      <c r="F2036" s="2">
        <v>44284</v>
      </c>
      <c r="G2036" t="s">
        <v>1039</v>
      </c>
      <c r="H2036">
        <v>12</v>
      </c>
      <c r="J2036">
        <v>1</v>
      </c>
      <c r="K2036" t="s">
        <v>1806</v>
      </c>
      <c r="L2036" t="s">
        <v>1066</v>
      </c>
      <c r="M2036" s="2">
        <v>44284</v>
      </c>
      <c r="N2036">
        <v>30</v>
      </c>
    </row>
    <row r="2037" spans="1:14" x14ac:dyDescent="0.2">
      <c r="A2037">
        <v>10578</v>
      </c>
      <c r="B2037">
        <f>VLOOKUP(A2037,'CounselingRecords (Becki)'!$A:$C,3,FALSE)</f>
        <v>9338</v>
      </c>
      <c r="C2037">
        <v>97599</v>
      </c>
      <c r="D2037">
        <f t="shared" si="31"/>
        <v>242035</v>
      </c>
      <c r="E2037">
        <v>1</v>
      </c>
      <c r="F2037" s="2">
        <v>44285</v>
      </c>
      <c r="G2037" t="s">
        <v>1039</v>
      </c>
      <c r="H2037">
        <v>12</v>
      </c>
      <c r="J2037">
        <v>1</v>
      </c>
      <c r="K2037" t="s">
        <v>1807</v>
      </c>
      <c r="L2037" t="s">
        <v>1066</v>
      </c>
      <c r="M2037" s="2">
        <v>44285</v>
      </c>
      <c r="N2037">
        <v>20</v>
      </c>
    </row>
    <row r="2038" spans="1:14" x14ac:dyDescent="0.2">
      <c r="A2038">
        <v>10581</v>
      </c>
      <c r="B2038">
        <f>VLOOKUP(A2038,'CounselingRecords (Becki)'!$A:$C,3,FALSE)</f>
        <v>9340</v>
      </c>
      <c r="C2038">
        <v>97612</v>
      </c>
      <c r="D2038">
        <f t="shared" si="31"/>
        <v>242036</v>
      </c>
      <c r="E2038">
        <v>1</v>
      </c>
      <c r="F2038" s="2">
        <v>44291</v>
      </c>
      <c r="G2038" t="s">
        <v>1039</v>
      </c>
      <c r="H2038">
        <v>12</v>
      </c>
      <c r="J2038">
        <v>1</v>
      </c>
      <c r="K2038" t="s">
        <v>1808</v>
      </c>
      <c r="L2038" t="s">
        <v>1066</v>
      </c>
      <c r="M2038" s="2">
        <v>44291</v>
      </c>
      <c r="N2038">
        <v>30</v>
      </c>
    </row>
    <row r="2039" spans="1:14" x14ac:dyDescent="0.2">
      <c r="A2039">
        <v>10238</v>
      </c>
      <c r="B2039">
        <f>VLOOKUP(A2039,'CounselingRecords (Becki)'!$A:$C,3,FALSE)</f>
        <v>9031</v>
      </c>
      <c r="C2039">
        <v>94998</v>
      </c>
      <c r="D2039">
        <f t="shared" si="31"/>
        <v>242037</v>
      </c>
      <c r="E2039">
        <v>1</v>
      </c>
      <c r="F2039" s="2">
        <v>43964</v>
      </c>
      <c r="G2039" t="s">
        <v>1181</v>
      </c>
      <c r="H2039">
        <v>12</v>
      </c>
      <c r="J2039">
        <v>1</v>
      </c>
      <c r="K2039" t="s">
        <v>1809</v>
      </c>
      <c r="L2039" t="s">
        <v>1066</v>
      </c>
      <c r="M2039" s="2">
        <v>43964</v>
      </c>
      <c r="N2039">
        <v>60</v>
      </c>
    </row>
    <row r="2040" spans="1:14" x14ac:dyDescent="0.2">
      <c r="A2040">
        <v>10280</v>
      </c>
      <c r="B2040">
        <f>VLOOKUP(A2040,'CounselingRecords (Becki)'!$A:$C,3,FALSE)</f>
        <v>9072</v>
      </c>
      <c r="C2040">
        <v>98080</v>
      </c>
      <c r="D2040">
        <f t="shared" si="31"/>
        <v>242038</v>
      </c>
      <c r="E2040">
        <v>1</v>
      </c>
      <c r="F2040" s="2">
        <v>44336</v>
      </c>
      <c r="G2040" t="s">
        <v>1039</v>
      </c>
      <c r="H2040">
        <v>12</v>
      </c>
      <c r="J2040">
        <v>1</v>
      </c>
      <c r="K2040" t="s">
        <v>1810</v>
      </c>
      <c r="L2040" t="s">
        <v>1066</v>
      </c>
      <c r="M2040" s="2">
        <v>44336</v>
      </c>
      <c r="N2040">
        <v>30</v>
      </c>
    </row>
    <row r="2041" spans="1:14" x14ac:dyDescent="0.2">
      <c r="A2041">
        <v>10450</v>
      </c>
      <c r="B2041">
        <f>VLOOKUP(A2041,'CounselingRecords (Becki)'!$A:$C,3,FALSE)</f>
        <v>9225</v>
      </c>
      <c r="C2041">
        <v>96460</v>
      </c>
      <c r="D2041">
        <f t="shared" si="31"/>
        <v>242039</v>
      </c>
      <c r="E2041">
        <v>1</v>
      </c>
      <c r="F2041" s="2">
        <v>44120</v>
      </c>
      <c r="G2041" t="s">
        <v>1039</v>
      </c>
      <c r="H2041">
        <v>12</v>
      </c>
      <c r="J2041">
        <v>1</v>
      </c>
      <c r="K2041" t="s">
        <v>1811</v>
      </c>
      <c r="L2041" t="s">
        <v>1066</v>
      </c>
      <c r="M2041" s="2">
        <v>44120</v>
      </c>
      <c r="N2041">
        <v>60</v>
      </c>
    </row>
    <row r="2042" spans="1:14" x14ac:dyDescent="0.2">
      <c r="A2042">
        <v>10595</v>
      </c>
      <c r="B2042">
        <f>VLOOKUP(A2042,'CounselingRecords (Becki)'!$A:$C,3,FALSE)</f>
        <v>9352</v>
      </c>
      <c r="C2042">
        <v>97830</v>
      </c>
      <c r="D2042">
        <f t="shared" si="31"/>
        <v>242040</v>
      </c>
      <c r="E2042">
        <v>1</v>
      </c>
      <c r="F2042" s="2">
        <v>44295</v>
      </c>
      <c r="G2042" t="s">
        <v>1039</v>
      </c>
      <c r="H2042">
        <v>12</v>
      </c>
      <c r="J2042">
        <v>1</v>
      </c>
      <c r="K2042" t="s">
        <v>1812</v>
      </c>
      <c r="L2042" t="s">
        <v>1066</v>
      </c>
      <c r="M2042" s="2">
        <v>44295</v>
      </c>
      <c r="N2042">
        <v>30</v>
      </c>
    </row>
    <row r="2043" spans="1:14" x14ac:dyDescent="0.2">
      <c r="A2043">
        <v>10551</v>
      </c>
      <c r="B2043">
        <f>VLOOKUP(A2043,'CounselingRecords (Becki)'!$A:$C,3,FALSE)</f>
        <v>9313</v>
      </c>
      <c r="C2043">
        <v>97470</v>
      </c>
      <c r="D2043">
        <f t="shared" si="31"/>
        <v>242041</v>
      </c>
      <c r="E2043">
        <v>1</v>
      </c>
      <c r="F2043" s="2">
        <v>44250</v>
      </c>
      <c r="G2043" t="s">
        <v>1039</v>
      </c>
      <c r="H2043">
        <v>12</v>
      </c>
      <c r="J2043">
        <v>1</v>
      </c>
      <c r="K2043" t="s">
        <v>1813</v>
      </c>
      <c r="L2043" t="s">
        <v>1066</v>
      </c>
      <c r="M2043" s="2">
        <v>44250</v>
      </c>
      <c r="N2043">
        <v>60</v>
      </c>
    </row>
    <row r="2044" spans="1:14" x14ac:dyDescent="0.2">
      <c r="A2044">
        <v>10374</v>
      </c>
      <c r="B2044">
        <f>VLOOKUP(A2044,'CounselingRecords (Becki)'!$A:$C,3,FALSE)</f>
        <v>9161</v>
      </c>
      <c r="C2044">
        <v>96600</v>
      </c>
      <c r="D2044">
        <f t="shared" si="31"/>
        <v>242042</v>
      </c>
      <c r="E2044">
        <v>1</v>
      </c>
      <c r="F2044" s="2">
        <v>44127</v>
      </c>
      <c r="G2044" t="s">
        <v>1039</v>
      </c>
      <c r="H2044">
        <v>12</v>
      </c>
      <c r="J2044">
        <v>1</v>
      </c>
      <c r="K2044" t="s">
        <v>1814</v>
      </c>
      <c r="L2044" t="s">
        <v>1066</v>
      </c>
      <c r="M2044" s="2">
        <v>44127</v>
      </c>
      <c r="N2044">
        <v>60</v>
      </c>
    </row>
    <row r="2045" spans="1:14" x14ac:dyDescent="0.2">
      <c r="A2045">
        <v>10207</v>
      </c>
      <c r="B2045">
        <f>VLOOKUP(A2045,'CounselingRecords (Becki)'!$A:$C,3,FALSE)</f>
        <v>9001</v>
      </c>
      <c r="C2045">
        <v>94956</v>
      </c>
      <c r="D2045">
        <f t="shared" si="31"/>
        <v>242043</v>
      </c>
      <c r="E2045">
        <v>1</v>
      </c>
      <c r="F2045" s="2">
        <v>43963</v>
      </c>
      <c r="G2045" t="s">
        <v>1039</v>
      </c>
      <c r="H2045">
        <v>12</v>
      </c>
      <c r="J2045">
        <v>1</v>
      </c>
      <c r="K2045" t="s">
        <v>1815</v>
      </c>
      <c r="L2045" t="s">
        <v>1066</v>
      </c>
      <c r="M2045" s="2">
        <v>43963</v>
      </c>
      <c r="N2045">
        <v>60</v>
      </c>
    </row>
    <row r="2046" spans="1:14" x14ac:dyDescent="0.2">
      <c r="A2046">
        <v>10498</v>
      </c>
      <c r="B2046">
        <f>VLOOKUP(A2046,'CounselingRecords (Becki)'!$A:$C,3,FALSE)</f>
        <v>9265</v>
      </c>
      <c r="C2046">
        <v>96749</v>
      </c>
      <c r="D2046">
        <f t="shared" si="31"/>
        <v>242044</v>
      </c>
      <c r="E2046">
        <v>1</v>
      </c>
      <c r="F2046" s="2">
        <v>44155</v>
      </c>
      <c r="G2046" t="s">
        <v>1039</v>
      </c>
      <c r="H2046">
        <v>12</v>
      </c>
      <c r="I2046">
        <v>2</v>
      </c>
      <c r="J2046">
        <v>1</v>
      </c>
      <c r="K2046" t="s">
        <v>1816</v>
      </c>
      <c r="L2046" t="s">
        <v>1066</v>
      </c>
      <c r="M2046" s="2">
        <v>44155</v>
      </c>
      <c r="N2046">
        <v>75</v>
      </c>
    </row>
    <row r="2047" spans="1:14" x14ac:dyDescent="0.2">
      <c r="A2047">
        <v>10235</v>
      </c>
      <c r="B2047">
        <f>VLOOKUP(A2047,'CounselingRecords (Becki)'!$A:$C,3,FALSE)</f>
        <v>9028</v>
      </c>
      <c r="C2047">
        <v>94985</v>
      </c>
      <c r="D2047">
        <f t="shared" si="31"/>
        <v>242045</v>
      </c>
      <c r="E2047">
        <v>1</v>
      </c>
      <c r="F2047" s="2">
        <v>43963</v>
      </c>
      <c r="G2047" t="s">
        <v>1039</v>
      </c>
      <c r="H2047">
        <v>12</v>
      </c>
      <c r="J2047">
        <v>1</v>
      </c>
      <c r="K2047" t="s">
        <v>1817</v>
      </c>
      <c r="L2047" t="s">
        <v>1066</v>
      </c>
      <c r="M2047" s="2">
        <v>43963</v>
      </c>
      <c r="N2047">
        <v>30</v>
      </c>
    </row>
    <row r="2048" spans="1:14" x14ac:dyDescent="0.2">
      <c r="A2048">
        <v>10234</v>
      </c>
      <c r="B2048">
        <f>VLOOKUP(A2048,'CounselingRecords (Becki)'!$A:$C,3,FALSE)</f>
        <v>9027</v>
      </c>
      <c r="C2048">
        <v>94988</v>
      </c>
      <c r="D2048">
        <f t="shared" si="31"/>
        <v>242046</v>
      </c>
      <c r="E2048">
        <v>1</v>
      </c>
      <c r="F2048" s="2">
        <v>43963</v>
      </c>
      <c r="G2048" t="s">
        <v>1039</v>
      </c>
      <c r="H2048">
        <v>12</v>
      </c>
      <c r="J2048">
        <v>1</v>
      </c>
      <c r="K2048" t="s">
        <v>1818</v>
      </c>
      <c r="L2048" t="s">
        <v>1066</v>
      </c>
      <c r="M2048" s="2">
        <v>43963</v>
      </c>
      <c r="N2048">
        <v>30</v>
      </c>
    </row>
    <row r="2049" spans="1:14" x14ac:dyDescent="0.2">
      <c r="A2049">
        <v>10236</v>
      </c>
      <c r="B2049">
        <f>VLOOKUP(A2049,'CounselingRecords (Becki)'!$A:$C,3,FALSE)</f>
        <v>9029</v>
      </c>
      <c r="C2049">
        <v>94990</v>
      </c>
      <c r="D2049">
        <f t="shared" si="31"/>
        <v>242047</v>
      </c>
      <c r="E2049">
        <v>1</v>
      </c>
      <c r="F2049" s="2">
        <v>43963</v>
      </c>
      <c r="G2049" t="s">
        <v>1039</v>
      </c>
      <c r="H2049">
        <v>12</v>
      </c>
      <c r="J2049">
        <v>1</v>
      </c>
      <c r="K2049" t="s">
        <v>1819</v>
      </c>
      <c r="L2049" t="s">
        <v>1066</v>
      </c>
      <c r="M2049" s="2">
        <v>43963</v>
      </c>
      <c r="N2049">
        <v>60</v>
      </c>
    </row>
    <row r="2050" spans="1:14" x14ac:dyDescent="0.2">
      <c r="A2050">
        <v>10237</v>
      </c>
      <c r="B2050">
        <f>VLOOKUP(A2050,'CounselingRecords (Becki)'!$A:$C,3,FALSE)</f>
        <v>9030</v>
      </c>
      <c r="C2050">
        <v>94993</v>
      </c>
      <c r="D2050">
        <f t="shared" si="31"/>
        <v>242048</v>
      </c>
      <c r="E2050">
        <v>1</v>
      </c>
      <c r="F2050" s="2">
        <v>43963</v>
      </c>
      <c r="G2050" t="s">
        <v>1039</v>
      </c>
      <c r="H2050">
        <v>12</v>
      </c>
      <c r="J2050">
        <v>1</v>
      </c>
      <c r="K2050" t="s">
        <v>1820</v>
      </c>
      <c r="L2050" t="s">
        <v>1066</v>
      </c>
      <c r="M2050" s="2">
        <v>43963</v>
      </c>
      <c r="N2050">
        <v>60</v>
      </c>
    </row>
    <row r="2051" spans="1:14" x14ac:dyDescent="0.2">
      <c r="A2051">
        <v>10217</v>
      </c>
      <c r="B2051">
        <f>VLOOKUP(A2051,'CounselingRecords (Becki)'!$A:$C,3,FALSE)</f>
        <v>9011</v>
      </c>
      <c r="C2051">
        <v>95002</v>
      </c>
      <c r="D2051">
        <f t="shared" si="31"/>
        <v>242049</v>
      </c>
      <c r="E2051">
        <v>1</v>
      </c>
      <c r="F2051" s="2">
        <v>43964</v>
      </c>
      <c r="G2051" t="s">
        <v>1039</v>
      </c>
      <c r="H2051">
        <v>12</v>
      </c>
      <c r="J2051">
        <v>1</v>
      </c>
      <c r="K2051" t="s">
        <v>1821</v>
      </c>
      <c r="L2051" t="s">
        <v>1066</v>
      </c>
      <c r="M2051" s="2">
        <v>43964</v>
      </c>
      <c r="N2051">
        <v>60</v>
      </c>
    </row>
    <row r="2052" spans="1:14" x14ac:dyDescent="0.2">
      <c r="A2052">
        <v>10241</v>
      </c>
      <c r="B2052">
        <f>VLOOKUP(A2052,'CounselingRecords (Becki)'!$A:$C,3,FALSE)</f>
        <v>9034</v>
      </c>
      <c r="C2052">
        <v>95010</v>
      </c>
      <c r="D2052">
        <f t="shared" ref="D2052:D2115" si="32">D2051+1</f>
        <v>242050</v>
      </c>
      <c r="E2052">
        <v>1</v>
      </c>
      <c r="F2052" s="2">
        <v>43964</v>
      </c>
      <c r="G2052" t="s">
        <v>1039</v>
      </c>
      <c r="H2052">
        <v>12</v>
      </c>
      <c r="J2052">
        <v>1</v>
      </c>
      <c r="K2052" t="s">
        <v>1822</v>
      </c>
      <c r="L2052" t="s">
        <v>1066</v>
      </c>
      <c r="M2052" s="2">
        <v>43964</v>
      </c>
      <c r="N2052">
        <v>60</v>
      </c>
    </row>
    <row r="2053" spans="1:14" x14ac:dyDescent="0.2">
      <c r="A2053">
        <v>10216</v>
      </c>
      <c r="B2053">
        <f>VLOOKUP(A2053,'CounselingRecords (Becki)'!$A:$C,3,FALSE)</f>
        <v>9010</v>
      </c>
      <c r="C2053">
        <v>95016</v>
      </c>
      <c r="D2053">
        <f t="shared" si="32"/>
        <v>242051</v>
      </c>
      <c r="E2053">
        <v>1</v>
      </c>
      <c r="F2053" s="2">
        <v>43970</v>
      </c>
      <c r="G2053" t="s">
        <v>1039</v>
      </c>
      <c r="H2053">
        <v>12</v>
      </c>
      <c r="J2053">
        <v>1</v>
      </c>
      <c r="K2053" t="s">
        <v>1823</v>
      </c>
      <c r="L2053" t="s">
        <v>1066</v>
      </c>
      <c r="M2053" s="2">
        <v>43970</v>
      </c>
      <c r="N2053">
        <v>30</v>
      </c>
    </row>
    <row r="2054" spans="1:14" x14ac:dyDescent="0.2">
      <c r="A2054">
        <v>10223</v>
      </c>
      <c r="B2054">
        <f>VLOOKUP(A2054,'CounselingRecords (Becki)'!$A:$C,3,FALSE)</f>
        <v>9017</v>
      </c>
      <c r="C2054">
        <v>94973</v>
      </c>
      <c r="D2054">
        <f t="shared" si="32"/>
        <v>242052</v>
      </c>
      <c r="E2054">
        <v>1</v>
      </c>
      <c r="F2054" s="2">
        <v>43970</v>
      </c>
      <c r="G2054" t="s">
        <v>1039</v>
      </c>
      <c r="H2054">
        <v>12</v>
      </c>
      <c r="J2054">
        <v>1</v>
      </c>
      <c r="K2054" t="s">
        <v>1824</v>
      </c>
      <c r="L2054" t="s">
        <v>1066</v>
      </c>
      <c r="M2054" s="2">
        <v>43970</v>
      </c>
      <c r="N2054">
        <v>45</v>
      </c>
    </row>
    <row r="2055" spans="1:14" x14ac:dyDescent="0.2">
      <c r="A2055">
        <v>10222</v>
      </c>
      <c r="B2055">
        <f>VLOOKUP(A2055,'CounselingRecords (Becki)'!$A:$C,3,FALSE)</f>
        <v>9016</v>
      </c>
      <c r="C2055">
        <v>94967</v>
      </c>
      <c r="D2055">
        <f t="shared" si="32"/>
        <v>242053</v>
      </c>
      <c r="E2055">
        <v>1</v>
      </c>
      <c r="F2055" s="2">
        <v>43970</v>
      </c>
      <c r="G2055" t="s">
        <v>1039</v>
      </c>
      <c r="H2055">
        <v>12</v>
      </c>
      <c r="J2055">
        <v>1</v>
      </c>
      <c r="K2055" t="s">
        <v>1825</v>
      </c>
      <c r="L2055" t="s">
        <v>1066</v>
      </c>
      <c r="M2055" s="2">
        <v>43970</v>
      </c>
      <c r="N2055">
        <v>60</v>
      </c>
    </row>
    <row r="2056" spans="1:14" x14ac:dyDescent="0.2">
      <c r="A2056">
        <v>10228</v>
      </c>
      <c r="B2056">
        <f>VLOOKUP(A2056,'CounselingRecords (Becki)'!$A:$C,3,FALSE)</f>
        <v>9021</v>
      </c>
      <c r="C2056">
        <v>94960</v>
      </c>
      <c r="D2056">
        <f t="shared" si="32"/>
        <v>242054</v>
      </c>
      <c r="E2056">
        <v>1</v>
      </c>
      <c r="F2056" s="2">
        <v>43970</v>
      </c>
      <c r="G2056" t="s">
        <v>1039</v>
      </c>
      <c r="H2056">
        <v>12</v>
      </c>
      <c r="J2056">
        <v>1</v>
      </c>
      <c r="K2056" t="s">
        <v>1826</v>
      </c>
      <c r="L2056" t="s">
        <v>1066</v>
      </c>
      <c r="M2056" s="2">
        <v>43970</v>
      </c>
      <c r="N2056">
        <v>60</v>
      </c>
    </row>
    <row r="2057" spans="1:14" x14ac:dyDescent="0.2">
      <c r="A2057">
        <v>10206</v>
      </c>
      <c r="B2057">
        <f>VLOOKUP(A2057,'CounselingRecords (Becki)'!$A:$C,3,FALSE)</f>
        <v>9000</v>
      </c>
      <c r="C2057">
        <v>94946</v>
      </c>
      <c r="D2057">
        <f t="shared" si="32"/>
        <v>242055</v>
      </c>
      <c r="E2057">
        <v>1</v>
      </c>
      <c r="F2057" s="2">
        <v>43964</v>
      </c>
      <c r="G2057" t="s">
        <v>1039</v>
      </c>
      <c r="H2057">
        <v>12</v>
      </c>
      <c r="J2057">
        <v>1</v>
      </c>
      <c r="K2057" t="s">
        <v>1827</v>
      </c>
      <c r="L2057" t="s">
        <v>1066</v>
      </c>
      <c r="M2057" s="2">
        <v>43964</v>
      </c>
      <c r="N2057">
        <v>60</v>
      </c>
    </row>
    <row r="2058" spans="1:14" x14ac:dyDescent="0.2">
      <c r="A2058">
        <v>10226</v>
      </c>
      <c r="B2058">
        <f>VLOOKUP(A2058,'CounselingRecords (Becki)'!$A:$C,3,FALSE)</f>
        <v>9020</v>
      </c>
      <c r="C2058">
        <v>94978</v>
      </c>
      <c r="D2058">
        <f t="shared" si="32"/>
        <v>242056</v>
      </c>
      <c r="E2058">
        <v>1</v>
      </c>
      <c r="F2058" s="2">
        <v>43963</v>
      </c>
      <c r="G2058" t="s">
        <v>1039</v>
      </c>
      <c r="H2058">
        <v>12</v>
      </c>
      <c r="J2058">
        <v>1</v>
      </c>
      <c r="K2058" t="s">
        <v>1828</v>
      </c>
      <c r="L2058" t="s">
        <v>1066</v>
      </c>
      <c r="M2058" s="2">
        <v>43963</v>
      </c>
      <c r="N2058">
        <v>60</v>
      </c>
    </row>
    <row r="2059" spans="1:14" x14ac:dyDescent="0.2">
      <c r="A2059">
        <v>10218</v>
      </c>
      <c r="B2059">
        <f>VLOOKUP(A2059,'CounselingRecords (Becki)'!$A:$C,3,FALSE)</f>
        <v>9012</v>
      </c>
      <c r="C2059">
        <v>94982</v>
      </c>
      <c r="D2059">
        <f t="shared" si="32"/>
        <v>242057</v>
      </c>
      <c r="E2059">
        <v>1</v>
      </c>
      <c r="F2059" s="2">
        <v>43963</v>
      </c>
      <c r="G2059" t="s">
        <v>1039</v>
      </c>
      <c r="H2059">
        <v>12</v>
      </c>
      <c r="J2059">
        <v>1</v>
      </c>
      <c r="K2059" t="s">
        <v>1829</v>
      </c>
      <c r="L2059" t="s">
        <v>1066</v>
      </c>
      <c r="M2059" s="2">
        <v>43963</v>
      </c>
      <c r="N2059">
        <v>60</v>
      </c>
    </row>
    <row r="2060" spans="1:14" x14ac:dyDescent="0.2">
      <c r="A2060">
        <v>10254</v>
      </c>
      <c r="B2060">
        <f>VLOOKUP(A2060,'CounselingRecords (Becki)'!$A:$C,3,FALSE)</f>
        <v>9047</v>
      </c>
      <c r="C2060">
        <v>95308</v>
      </c>
      <c r="D2060">
        <f t="shared" si="32"/>
        <v>242058</v>
      </c>
      <c r="E2060">
        <v>1</v>
      </c>
      <c r="F2060" s="2">
        <v>44004</v>
      </c>
      <c r="G2060" t="s">
        <v>1039</v>
      </c>
      <c r="H2060">
        <v>12</v>
      </c>
      <c r="J2060">
        <v>1</v>
      </c>
      <c r="L2060" t="s">
        <v>1066</v>
      </c>
      <c r="M2060" s="2">
        <v>44004</v>
      </c>
      <c r="N2060">
        <v>10</v>
      </c>
    </row>
    <row r="2061" spans="1:14" x14ac:dyDescent="0.2">
      <c r="A2061">
        <v>10244</v>
      </c>
      <c r="B2061">
        <f>VLOOKUP(A2061,'CounselingRecords (Becki)'!$A:$C,3,FALSE)</f>
        <v>9037</v>
      </c>
      <c r="C2061">
        <v>95172</v>
      </c>
      <c r="D2061">
        <f t="shared" si="32"/>
        <v>242059</v>
      </c>
      <c r="E2061">
        <v>1</v>
      </c>
      <c r="F2061" s="2">
        <v>43990</v>
      </c>
      <c r="G2061" t="s">
        <v>1039</v>
      </c>
      <c r="H2061">
        <v>12</v>
      </c>
      <c r="J2061">
        <v>1</v>
      </c>
      <c r="K2061" t="s">
        <v>1830</v>
      </c>
      <c r="L2061" t="s">
        <v>1066</v>
      </c>
      <c r="M2061" s="2">
        <v>43990</v>
      </c>
      <c r="N2061">
        <v>30</v>
      </c>
    </row>
    <row r="2062" spans="1:14" x14ac:dyDescent="0.2">
      <c r="A2062">
        <v>10301</v>
      </c>
      <c r="B2062">
        <f>VLOOKUP(A2062,'CounselingRecords (Becki)'!$A:$C,3,FALSE)</f>
        <v>9093</v>
      </c>
      <c r="C2062">
        <v>95222</v>
      </c>
      <c r="D2062">
        <f t="shared" si="32"/>
        <v>242060</v>
      </c>
      <c r="E2062">
        <v>1</v>
      </c>
      <c r="F2062" s="2">
        <v>43987</v>
      </c>
      <c r="G2062" t="s">
        <v>1039</v>
      </c>
      <c r="H2062">
        <v>12</v>
      </c>
      <c r="J2062">
        <v>1</v>
      </c>
      <c r="K2062" t="s">
        <v>1831</v>
      </c>
      <c r="L2062" t="s">
        <v>1066</v>
      </c>
      <c r="M2062" s="2">
        <v>43987</v>
      </c>
      <c r="N2062">
        <v>10</v>
      </c>
    </row>
    <row r="2063" spans="1:14" x14ac:dyDescent="0.2">
      <c r="A2063">
        <v>10304</v>
      </c>
      <c r="B2063">
        <f>VLOOKUP(A2063,'CounselingRecords (Becki)'!$A:$C,3,FALSE)</f>
        <v>9096</v>
      </c>
      <c r="C2063">
        <v>95244</v>
      </c>
      <c r="D2063">
        <f t="shared" si="32"/>
        <v>242061</v>
      </c>
      <c r="E2063">
        <v>1</v>
      </c>
      <c r="F2063" s="2">
        <v>43998</v>
      </c>
      <c r="G2063" t="s">
        <v>1039</v>
      </c>
      <c r="H2063">
        <v>12</v>
      </c>
      <c r="J2063">
        <v>1</v>
      </c>
      <c r="K2063" t="s">
        <v>1261</v>
      </c>
      <c r="L2063" t="s">
        <v>1066</v>
      </c>
      <c r="M2063" s="2">
        <v>43998</v>
      </c>
      <c r="N2063">
        <v>10</v>
      </c>
    </row>
    <row r="2064" spans="1:14" x14ac:dyDescent="0.2">
      <c r="A2064">
        <v>10304</v>
      </c>
      <c r="B2064">
        <f>VLOOKUP(A2064,'CounselingRecords (Becki)'!$A:$C,3,FALSE)</f>
        <v>9096</v>
      </c>
      <c r="C2064">
        <v>95241</v>
      </c>
      <c r="D2064">
        <f t="shared" si="32"/>
        <v>242062</v>
      </c>
      <c r="E2064">
        <v>1</v>
      </c>
      <c r="F2064" s="2">
        <v>43991</v>
      </c>
      <c r="G2064" t="s">
        <v>1039</v>
      </c>
      <c r="H2064">
        <v>12</v>
      </c>
      <c r="J2064">
        <v>1</v>
      </c>
      <c r="K2064" t="s">
        <v>1832</v>
      </c>
      <c r="L2064" t="s">
        <v>1066</v>
      </c>
      <c r="M2064" s="2">
        <v>43991</v>
      </c>
      <c r="N2064">
        <v>15</v>
      </c>
    </row>
    <row r="2065" spans="1:14" x14ac:dyDescent="0.2">
      <c r="A2065">
        <v>10303</v>
      </c>
      <c r="B2065">
        <f>VLOOKUP(A2065,'CounselingRecords (Becki)'!$A:$C,3,FALSE)</f>
        <v>9095</v>
      </c>
      <c r="C2065">
        <v>95234</v>
      </c>
      <c r="D2065">
        <f t="shared" si="32"/>
        <v>242063</v>
      </c>
      <c r="E2065">
        <v>1</v>
      </c>
      <c r="F2065" s="2">
        <v>43991</v>
      </c>
      <c r="G2065" t="s">
        <v>1039</v>
      </c>
      <c r="H2065">
        <v>12</v>
      </c>
      <c r="J2065">
        <v>1</v>
      </c>
      <c r="K2065" t="s">
        <v>1833</v>
      </c>
      <c r="L2065" t="s">
        <v>1066</v>
      </c>
      <c r="M2065" s="2">
        <v>43991</v>
      </c>
      <c r="N2065">
        <v>15</v>
      </c>
    </row>
    <row r="2066" spans="1:14" x14ac:dyDescent="0.2">
      <c r="A2066">
        <v>10244</v>
      </c>
      <c r="B2066">
        <f>VLOOKUP(A2066,'CounselingRecords (Becki)'!$A:$C,3,FALSE)</f>
        <v>9037</v>
      </c>
      <c r="C2066">
        <v>95037</v>
      </c>
      <c r="D2066">
        <f t="shared" si="32"/>
        <v>242064</v>
      </c>
      <c r="E2066">
        <v>1</v>
      </c>
      <c r="F2066" s="2">
        <v>43973</v>
      </c>
      <c r="G2066" t="s">
        <v>1039</v>
      </c>
      <c r="H2066">
        <v>12</v>
      </c>
      <c r="J2066">
        <v>1</v>
      </c>
      <c r="K2066" t="s">
        <v>1834</v>
      </c>
      <c r="L2066" t="s">
        <v>1066</v>
      </c>
      <c r="M2066" s="2">
        <v>43973</v>
      </c>
      <c r="N2066">
        <v>60</v>
      </c>
    </row>
    <row r="2067" spans="1:14" x14ac:dyDescent="0.2">
      <c r="A2067">
        <v>10210</v>
      </c>
      <c r="B2067">
        <f>VLOOKUP(A2067,'CounselingRecords (Becki)'!$A:$C,3,FALSE)</f>
        <v>9004</v>
      </c>
      <c r="C2067">
        <v>95032</v>
      </c>
      <c r="D2067">
        <f t="shared" si="32"/>
        <v>242065</v>
      </c>
      <c r="E2067">
        <v>1</v>
      </c>
      <c r="F2067" s="2">
        <v>43973</v>
      </c>
      <c r="G2067" t="s">
        <v>1039</v>
      </c>
      <c r="H2067">
        <v>12</v>
      </c>
      <c r="J2067">
        <v>1</v>
      </c>
      <c r="K2067" t="s">
        <v>1835</v>
      </c>
      <c r="L2067" t="s">
        <v>1066</v>
      </c>
      <c r="M2067" s="2">
        <v>43973</v>
      </c>
      <c r="N2067">
        <v>60</v>
      </c>
    </row>
    <row r="2068" spans="1:14" x14ac:dyDescent="0.2">
      <c r="A2068">
        <v>10219</v>
      </c>
      <c r="B2068">
        <f>VLOOKUP(A2068,'CounselingRecords (Becki)'!$A:$C,3,FALSE)</f>
        <v>9013</v>
      </c>
      <c r="C2068">
        <v>95020</v>
      </c>
      <c r="D2068">
        <f t="shared" si="32"/>
        <v>242066</v>
      </c>
      <c r="E2068">
        <v>1</v>
      </c>
      <c r="F2068" s="2">
        <v>43971</v>
      </c>
      <c r="G2068" t="s">
        <v>1039</v>
      </c>
      <c r="H2068">
        <v>12</v>
      </c>
      <c r="J2068">
        <v>1</v>
      </c>
      <c r="K2068" t="s">
        <v>1836</v>
      </c>
      <c r="L2068" t="s">
        <v>1066</v>
      </c>
      <c r="M2068" s="2">
        <v>43971</v>
      </c>
      <c r="N2068">
        <v>60</v>
      </c>
    </row>
    <row r="2069" spans="1:14" x14ac:dyDescent="0.2">
      <c r="A2069">
        <v>10242</v>
      </c>
      <c r="B2069">
        <f>VLOOKUP(A2069,'CounselingRecords (Becki)'!$A:$C,3,FALSE)</f>
        <v>9035</v>
      </c>
      <c r="C2069">
        <v>95023</v>
      </c>
      <c r="D2069">
        <f t="shared" si="32"/>
        <v>242067</v>
      </c>
      <c r="E2069">
        <v>1</v>
      </c>
      <c r="F2069" s="2">
        <v>43973</v>
      </c>
      <c r="G2069" t="s">
        <v>1039</v>
      </c>
      <c r="H2069">
        <v>12</v>
      </c>
      <c r="J2069">
        <v>1</v>
      </c>
      <c r="K2069" t="s">
        <v>1837</v>
      </c>
      <c r="L2069" t="s">
        <v>1066</v>
      </c>
      <c r="M2069" s="2">
        <v>43973</v>
      </c>
      <c r="N2069">
        <v>60</v>
      </c>
    </row>
    <row r="2070" spans="1:14" x14ac:dyDescent="0.2">
      <c r="A2070">
        <v>10243</v>
      </c>
      <c r="B2070">
        <f>VLOOKUP(A2070,'CounselingRecords (Becki)'!$A:$C,3,FALSE)</f>
        <v>9036</v>
      </c>
      <c r="C2070">
        <v>95027</v>
      </c>
      <c r="D2070">
        <f t="shared" si="32"/>
        <v>242068</v>
      </c>
      <c r="E2070">
        <v>1</v>
      </c>
      <c r="F2070" s="2">
        <v>43973</v>
      </c>
      <c r="G2070" t="s">
        <v>1039</v>
      </c>
      <c r="H2070">
        <v>12</v>
      </c>
      <c r="J2070">
        <v>1</v>
      </c>
      <c r="K2070" t="s">
        <v>1838</v>
      </c>
      <c r="L2070" t="s">
        <v>1066</v>
      </c>
      <c r="M2070" s="2">
        <v>43973</v>
      </c>
      <c r="N2070">
        <v>60</v>
      </c>
    </row>
    <row r="2071" spans="1:14" x14ac:dyDescent="0.2">
      <c r="A2071">
        <v>10221</v>
      </c>
      <c r="B2071">
        <f>VLOOKUP(A2071,'CounselingRecords (Becki)'!$A:$C,3,FALSE)</f>
        <v>9015</v>
      </c>
      <c r="C2071">
        <v>95041</v>
      </c>
      <c r="D2071">
        <f t="shared" si="32"/>
        <v>242069</v>
      </c>
      <c r="E2071">
        <v>1</v>
      </c>
      <c r="F2071" s="2">
        <v>43966</v>
      </c>
      <c r="G2071" t="s">
        <v>1039</v>
      </c>
      <c r="H2071">
        <v>12</v>
      </c>
      <c r="J2071">
        <v>1</v>
      </c>
      <c r="K2071" t="s">
        <v>1839</v>
      </c>
      <c r="L2071" t="s">
        <v>1066</v>
      </c>
      <c r="M2071" s="2">
        <v>43966</v>
      </c>
      <c r="N2071">
        <v>25</v>
      </c>
    </row>
    <row r="2072" spans="1:14" x14ac:dyDescent="0.2">
      <c r="A2072">
        <v>10221</v>
      </c>
      <c r="B2072">
        <f>VLOOKUP(A2072,'CounselingRecords (Becki)'!$A:$C,3,FALSE)</f>
        <v>9015</v>
      </c>
      <c r="C2072">
        <v>95042</v>
      </c>
      <c r="D2072">
        <f t="shared" si="32"/>
        <v>242070</v>
      </c>
      <c r="E2072">
        <v>1</v>
      </c>
      <c r="F2072" s="2">
        <v>43969</v>
      </c>
      <c r="G2072" t="s">
        <v>1039</v>
      </c>
      <c r="H2072">
        <v>12</v>
      </c>
      <c r="J2072">
        <v>1</v>
      </c>
      <c r="K2072" t="s">
        <v>1840</v>
      </c>
      <c r="L2072" t="s">
        <v>1066</v>
      </c>
      <c r="M2072" s="2">
        <v>43969</v>
      </c>
      <c r="N2072">
        <v>10</v>
      </c>
    </row>
    <row r="2073" spans="1:14" x14ac:dyDescent="0.2">
      <c r="A2073">
        <v>10221</v>
      </c>
      <c r="B2073">
        <f>VLOOKUP(A2073,'CounselingRecords (Becki)'!$A:$C,3,FALSE)</f>
        <v>9015</v>
      </c>
      <c r="C2073">
        <v>95044</v>
      </c>
      <c r="D2073">
        <f t="shared" si="32"/>
        <v>242071</v>
      </c>
      <c r="E2073">
        <v>1</v>
      </c>
      <c r="F2073" s="2">
        <v>43973</v>
      </c>
      <c r="G2073" t="s">
        <v>1039</v>
      </c>
      <c r="H2073">
        <v>12</v>
      </c>
      <c r="J2073">
        <v>1</v>
      </c>
      <c r="K2073" t="s">
        <v>1841</v>
      </c>
      <c r="L2073" t="s">
        <v>1066</v>
      </c>
      <c r="M2073" s="2">
        <v>43973</v>
      </c>
      <c r="N2073">
        <v>60</v>
      </c>
    </row>
    <row r="2074" spans="1:14" x14ac:dyDescent="0.2">
      <c r="A2074">
        <v>10245</v>
      </c>
      <c r="B2074">
        <f>VLOOKUP(A2074,'CounselingRecords (Becki)'!$A:$C,3,FALSE)</f>
        <v>9038</v>
      </c>
      <c r="C2074">
        <v>95048</v>
      </c>
      <c r="D2074">
        <f t="shared" si="32"/>
        <v>242072</v>
      </c>
      <c r="E2074">
        <v>1</v>
      </c>
      <c r="F2074" s="2">
        <v>43973</v>
      </c>
      <c r="G2074" t="s">
        <v>1039</v>
      </c>
      <c r="H2074">
        <v>12</v>
      </c>
      <c r="J2074">
        <v>1</v>
      </c>
      <c r="K2074" t="s">
        <v>1842</v>
      </c>
      <c r="L2074" t="s">
        <v>1066</v>
      </c>
      <c r="M2074" s="2">
        <v>43973</v>
      </c>
      <c r="N2074">
        <v>60</v>
      </c>
    </row>
    <row r="2075" spans="1:14" x14ac:dyDescent="0.2">
      <c r="A2075">
        <v>10249</v>
      </c>
      <c r="B2075">
        <f>VLOOKUP(A2075,'CounselingRecords (Becki)'!$A:$C,3,FALSE)</f>
        <v>9042</v>
      </c>
      <c r="C2075">
        <v>95051</v>
      </c>
      <c r="D2075">
        <f t="shared" si="32"/>
        <v>242073</v>
      </c>
      <c r="E2075">
        <v>1</v>
      </c>
      <c r="F2075" s="2">
        <v>43973</v>
      </c>
      <c r="G2075" t="s">
        <v>1039</v>
      </c>
      <c r="H2075">
        <v>12</v>
      </c>
      <c r="J2075">
        <v>1</v>
      </c>
      <c r="K2075" t="s">
        <v>1843</v>
      </c>
      <c r="L2075" t="s">
        <v>1066</v>
      </c>
      <c r="M2075" s="2">
        <v>43973</v>
      </c>
      <c r="N2075">
        <v>60</v>
      </c>
    </row>
    <row r="2076" spans="1:14" x14ac:dyDescent="0.2">
      <c r="A2076">
        <v>10250</v>
      </c>
      <c r="B2076">
        <f>VLOOKUP(A2076,'CounselingRecords (Becki)'!$A:$C,3,FALSE)</f>
        <v>9043</v>
      </c>
      <c r="C2076">
        <v>95058</v>
      </c>
      <c r="D2076">
        <f t="shared" si="32"/>
        <v>242074</v>
      </c>
      <c r="E2076">
        <v>1</v>
      </c>
      <c r="F2076" s="2">
        <v>43973</v>
      </c>
      <c r="G2076" t="s">
        <v>1039</v>
      </c>
      <c r="H2076">
        <v>12</v>
      </c>
      <c r="J2076">
        <v>1</v>
      </c>
      <c r="K2076" t="s">
        <v>1844</v>
      </c>
      <c r="L2076" t="s">
        <v>1066</v>
      </c>
      <c r="M2076" s="2">
        <v>43973</v>
      </c>
      <c r="N2076">
        <v>60</v>
      </c>
    </row>
    <row r="2077" spans="1:14" x14ac:dyDescent="0.2">
      <c r="A2077">
        <v>10251</v>
      </c>
      <c r="B2077">
        <f>VLOOKUP(A2077,'CounselingRecords (Becki)'!$A:$C,3,FALSE)</f>
        <v>9044</v>
      </c>
      <c r="C2077">
        <v>95059</v>
      </c>
      <c r="D2077">
        <f t="shared" si="32"/>
        <v>242075</v>
      </c>
      <c r="E2077">
        <v>1</v>
      </c>
      <c r="F2077" s="2">
        <v>43973</v>
      </c>
      <c r="G2077" t="s">
        <v>1039</v>
      </c>
      <c r="H2077">
        <v>12</v>
      </c>
      <c r="J2077">
        <v>1</v>
      </c>
      <c r="K2077" t="s">
        <v>1844</v>
      </c>
      <c r="L2077" t="s">
        <v>1066</v>
      </c>
      <c r="M2077" s="2">
        <v>43973</v>
      </c>
      <c r="N2077">
        <v>60</v>
      </c>
    </row>
    <row r="2078" spans="1:14" x14ac:dyDescent="0.2">
      <c r="A2078">
        <v>10252</v>
      </c>
      <c r="B2078">
        <f>VLOOKUP(A2078,'CounselingRecords (Becki)'!$A:$C,3,FALSE)</f>
        <v>9045</v>
      </c>
      <c r="C2078">
        <v>95062</v>
      </c>
      <c r="D2078">
        <f t="shared" si="32"/>
        <v>242076</v>
      </c>
      <c r="E2078">
        <v>1</v>
      </c>
      <c r="F2078" s="2">
        <v>43971</v>
      </c>
      <c r="G2078" t="s">
        <v>1039</v>
      </c>
      <c r="H2078">
        <v>12</v>
      </c>
      <c r="J2078">
        <v>1</v>
      </c>
      <c r="K2078" t="s">
        <v>1845</v>
      </c>
      <c r="L2078" t="s">
        <v>1066</v>
      </c>
      <c r="M2078" s="2">
        <v>43971</v>
      </c>
      <c r="N2078">
        <v>60</v>
      </c>
    </row>
    <row r="2079" spans="1:14" x14ac:dyDescent="0.2">
      <c r="A2079">
        <v>10253</v>
      </c>
      <c r="B2079">
        <f>VLOOKUP(A2079,'CounselingRecords (Becki)'!$A:$C,3,FALSE)</f>
        <v>9046</v>
      </c>
      <c r="C2079">
        <v>95067</v>
      </c>
      <c r="D2079">
        <f t="shared" si="32"/>
        <v>242077</v>
      </c>
      <c r="E2079">
        <v>1</v>
      </c>
      <c r="F2079" s="2">
        <v>43971</v>
      </c>
      <c r="G2079" t="s">
        <v>1039</v>
      </c>
      <c r="H2079">
        <v>12</v>
      </c>
      <c r="J2079">
        <v>1</v>
      </c>
      <c r="K2079" t="s">
        <v>1846</v>
      </c>
      <c r="L2079" t="s">
        <v>1066</v>
      </c>
      <c r="M2079" s="2">
        <v>43971</v>
      </c>
      <c r="N2079">
        <v>60</v>
      </c>
    </row>
    <row r="2080" spans="1:14" x14ac:dyDescent="0.2">
      <c r="A2080">
        <v>10254</v>
      </c>
      <c r="B2080">
        <f>VLOOKUP(A2080,'CounselingRecords (Becki)'!$A:$C,3,FALSE)</f>
        <v>9047</v>
      </c>
      <c r="C2080">
        <v>95072</v>
      </c>
      <c r="D2080">
        <f t="shared" si="32"/>
        <v>242078</v>
      </c>
      <c r="E2080">
        <v>1</v>
      </c>
      <c r="F2080" s="2">
        <v>43971</v>
      </c>
      <c r="G2080" t="s">
        <v>1039</v>
      </c>
      <c r="H2080">
        <v>12</v>
      </c>
      <c r="J2080">
        <v>1</v>
      </c>
      <c r="K2080" t="s">
        <v>1847</v>
      </c>
      <c r="L2080" t="s">
        <v>1066</v>
      </c>
      <c r="M2080" s="2">
        <v>43971</v>
      </c>
      <c r="N2080">
        <v>60</v>
      </c>
    </row>
    <row r="2081" spans="1:14" x14ac:dyDescent="0.2">
      <c r="A2081">
        <v>10255</v>
      </c>
      <c r="B2081">
        <f>VLOOKUP(A2081,'CounselingRecords (Becki)'!$A:$C,3,FALSE)</f>
        <v>9048</v>
      </c>
      <c r="C2081">
        <v>95078</v>
      </c>
      <c r="D2081">
        <f t="shared" si="32"/>
        <v>242079</v>
      </c>
      <c r="E2081">
        <v>1</v>
      </c>
      <c r="F2081" s="2">
        <v>43971</v>
      </c>
      <c r="G2081" t="s">
        <v>1039</v>
      </c>
      <c r="H2081">
        <v>12</v>
      </c>
      <c r="J2081">
        <v>1</v>
      </c>
      <c r="K2081" t="s">
        <v>1848</v>
      </c>
      <c r="L2081" t="s">
        <v>1066</v>
      </c>
      <c r="M2081" s="2">
        <v>43971</v>
      </c>
      <c r="N2081">
        <v>60</v>
      </c>
    </row>
    <row r="2082" spans="1:14" x14ac:dyDescent="0.2">
      <c r="A2082">
        <v>10229</v>
      </c>
      <c r="B2082">
        <f>VLOOKUP(A2082,'CounselingRecords (Becki)'!$A:$C,3,FALSE)</f>
        <v>9022</v>
      </c>
      <c r="C2082">
        <v>95085</v>
      </c>
      <c r="D2082">
        <f t="shared" si="32"/>
        <v>242080</v>
      </c>
      <c r="E2082">
        <v>1</v>
      </c>
      <c r="F2082" s="2">
        <v>43958</v>
      </c>
      <c r="G2082" t="s">
        <v>1039</v>
      </c>
      <c r="H2082">
        <v>12</v>
      </c>
      <c r="J2082">
        <v>1</v>
      </c>
      <c r="K2082" t="s">
        <v>1849</v>
      </c>
      <c r="L2082" t="s">
        <v>1066</v>
      </c>
      <c r="M2082" s="2">
        <v>43958</v>
      </c>
      <c r="N2082">
        <v>60</v>
      </c>
    </row>
    <row r="2083" spans="1:14" x14ac:dyDescent="0.2">
      <c r="A2083">
        <v>10256</v>
      </c>
      <c r="B2083">
        <f>VLOOKUP(A2083,'CounselingRecords (Becki)'!$A:$C,3,FALSE)</f>
        <v>9049</v>
      </c>
      <c r="C2083">
        <v>95082</v>
      </c>
      <c r="D2083">
        <f t="shared" si="32"/>
        <v>242081</v>
      </c>
      <c r="E2083">
        <v>1</v>
      </c>
      <c r="F2083" s="2">
        <v>43971</v>
      </c>
      <c r="G2083" t="s">
        <v>1039</v>
      </c>
      <c r="H2083">
        <v>12</v>
      </c>
      <c r="J2083">
        <v>1</v>
      </c>
      <c r="K2083" t="s">
        <v>1850</v>
      </c>
      <c r="L2083" t="s">
        <v>1066</v>
      </c>
      <c r="M2083" s="2">
        <v>43971</v>
      </c>
      <c r="N2083">
        <v>60</v>
      </c>
    </row>
    <row r="2084" spans="1:14" x14ac:dyDescent="0.2">
      <c r="A2084">
        <v>10220</v>
      </c>
      <c r="B2084">
        <f>VLOOKUP(A2084,'CounselingRecords (Becki)'!$A:$C,3,FALSE)</f>
        <v>9014</v>
      </c>
      <c r="C2084">
        <v>95091</v>
      </c>
      <c r="D2084">
        <f t="shared" si="32"/>
        <v>242082</v>
      </c>
      <c r="E2084">
        <v>1</v>
      </c>
      <c r="F2084" s="2">
        <v>43971</v>
      </c>
      <c r="G2084" t="s">
        <v>1039</v>
      </c>
      <c r="H2084">
        <v>12</v>
      </c>
      <c r="J2084">
        <v>1</v>
      </c>
      <c r="K2084" t="s">
        <v>1851</v>
      </c>
      <c r="L2084" t="s">
        <v>1066</v>
      </c>
      <c r="M2084" s="2">
        <v>43971</v>
      </c>
      <c r="N2084">
        <v>30</v>
      </c>
    </row>
    <row r="2085" spans="1:14" x14ac:dyDescent="0.2">
      <c r="A2085">
        <v>10225</v>
      </c>
      <c r="B2085">
        <f>VLOOKUP(A2085,'CounselingRecords (Becki)'!$A:$C,3,FALSE)</f>
        <v>9019</v>
      </c>
      <c r="C2085">
        <v>95095</v>
      </c>
      <c r="D2085">
        <f t="shared" si="32"/>
        <v>242083</v>
      </c>
      <c r="E2085">
        <v>1</v>
      </c>
      <c r="F2085" s="2">
        <v>43973</v>
      </c>
      <c r="G2085" t="s">
        <v>1039</v>
      </c>
      <c r="H2085">
        <v>12</v>
      </c>
      <c r="J2085">
        <v>1</v>
      </c>
      <c r="K2085" t="s">
        <v>1852</v>
      </c>
      <c r="L2085" t="s">
        <v>1066</v>
      </c>
      <c r="M2085" s="2">
        <v>43973</v>
      </c>
      <c r="N2085">
        <v>60</v>
      </c>
    </row>
    <row r="2086" spans="1:14" x14ac:dyDescent="0.2">
      <c r="A2086">
        <v>10280</v>
      </c>
      <c r="B2086">
        <f>VLOOKUP(A2086,'CounselingRecords (Becki)'!$A:$C,3,FALSE)</f>
        <v>9072</v>
      </c>
      <c r="C2086">
        <v>95165</v>
      </c>
      <c r="D2086">
        <f t="shared" si="32"/>
        <v>242084</v>
      </c>
      <c r="E2086">
        <v>1</v>
      </c>
      <c r="F2086" s="2">
        <v>43970</v>
      </c>
      <c r="G2086" t="s">
        <v>1039</v>
      </c>
      <c r="H2086">
        <v>12</v>
      </c>
      <c r="J2086">
        <v>1</v>
      </c>
      <c r="K2086" t="s">
        <v>1853</v>
      </c>
      <c r="L2086" t="s">
        <v>1066</v>
      </c>
      <c r="M2086" s="2">
        <v>43970</v>
      </c>
    </row>
    <row r="2087" spans="1:14" x14ac:dyDescent="0.2">
      <c r="A2087">
        <v>10251</v>
      </c>
      <c r="B2087">
        <f>VLOOKUP(A2087,'CounselingRecords (Becki)'!$A:$C,3,FALSE)</f>
        <v>9044</v>
      </c>
      <c r="C2087">
        <v>95139</v>
      </c>
      <c r="D2087">
        <f t="shared" si="32"/>
        <v>242085</v>
      </c>
      <c r="E2087">
        <v>1</v>
      </c>
      <c r="F2087" s="2">
        <v>43980</v>
      </c>
      <c r="G2087" t="s">
        <v>1039</v>
      </c>
      <c r="H2087">
        <v>12</v>
      </c>
      <c r="J2087">
        <v>1</v>
      </c>
      <c r="K2087" t="s">
        <v>1854</v>
      </c>
      <c r="L2087" t="s">
        <v>1066</v>
      </c>
      <c r="M2087" s="2">
        <v>43980</v>
      </c>
      <c r="N2087">
        <v>10</v>
      </c>
    </row>
    <row r="2088" spans="1:14" x14ac:dyDescent="0.2">
      <c r="A2088">
        <v>10259</v>
      </c>
      <c r="B2088">
        <f>VLOOKUP(A2088,'CounselingRecords (Becki)'!$A:$C,3,FALSE)</f>
        <v>9052</v>
      </c>
      <c r="C2088">
        <v>95143</v>
      </c>
      <c r="D2088">
        <f t="shared" si="32"/>
        <v>242086</v>
      </c>
      <c r="E2088">
        <v>1</v>
      </c>
      <c r="F2088" s="2">
        <v>43973</v>
      </c>
      <c r="G2088" t="s">
        <v>1039</v>
      </c>
      <c r="H2088">
        <v>12</v>
      </c>
      <c r="J2088">
        <v>1</v>
      </c>
      <c r="K2088" t="s">
        <v>1855</v>
      </c>
      <c r="L2088" t="s">
        <v>1066</v>
      </c>
      <c r="M2088" s="2">
        <v>43973</v>
      </c>
      <c r="N2088">
        <v>60</v>
      </c>
    </row>
    <row r="2089" spans="1:14" x14ac:dyDescent="0.2">
      <c r="A2089">
        <v>10230</v>
      </c>
      <c r="B2089">
        <f>VLOOKUP(A2089,'CounselingRecords (Becki)'!$A:$C,3,FALSE)</f>
        <v>9023</v>
      </c>
      <c r="C2089">
        <v>95146</v>
      </c>
      <c r="D2089">
        <f t="shared" si="32"/>
        <v>242087</v>
      </c>
      <c r="E2089">
        <v>1</v>
      </c>
      <c r="F2089" s="2">
        <v>43973</v>
      </c>
      <c r="G2089" t="s">
        <v>1039</v>
      </c>
      <c r="H2089">
        <v>12</v>
      </c>
      <c r="J2089">
        <v>1</v>
      </c>
      <c r="K2089" t="s">
        <v>1856</v>
      </c>
      <c r="L2089" t="s">
        <v>1066</v>
      </c>
      <c r="M2089" s="2">
        <v>43973</v>
      </c>
      <c r="N2089">
        <v>60</v>
      </c>
    </row>
    <row r="2090" spans="1:14" x14ac:dyDescent="0.2">
      <c r="A2090">
        <v>10224</v>
      </c>
      <c r="B2090">
        <f>VLOOKUP(A2090,'CounselingRecords (Becki)'!$A:$C,3,FALSE)</f>
        <v>9018</v>
      </c>
      <c r="C2090">
        <v>95148</v>
      </c>
      <c r="D2090">
        <f t="shared" si="32"/>
        <v>242088</v>
      </c>
      <c r="E2090">
        <v>1</v>
      </c>
      <c r="F2090" s="2">
        <v>43973</v>
      </c>
      <c r="G2090" t="s">
        <v>1039</v>
      </c>
      <c r="H2090">
        <v>12</v>
      </c>
      <c r="J2090">
        <v>1</v>
      </c>
      <c r="K2090" t="s">
        <v>1857</v>
      </c>
      <c r="L2090" t="s">
        <v>1066</v>
      </c>
      <c r="M2090" s="2">
        <v>43973</v>
      </c>
      <c r="N2090">
        <v>60</v>
      </c>
    </row>
    <row r="2091" spans="1:14" x14ac:dyDescent="0.2">
      <c r="A2091">
        <v>10214</v>
      </c>
      <c r="B2091">
        <f>VLOOKUP(A2091,'CounselingRecords (Becki)'!$A:$C,3,FALSE)</f>
        <v>9008</v>
      </c>
      <c r="C2091">
        <v>95099</v>
      </c>
      <c r="D2091">
        <f t="shared" si="32"/>
        <v>242089</v>
      </c>
      <c r="E2091">
        <v>1</v>
      </c>
      <c r="F2091" s="2">
        <v>43973</v>
      </c>
      <c r="G2091" t="s">
        <v>1039</v>
      </c>
      <c r="H2091">
        <v>12</v>
      </c>
      <c r="J2091">
        <v>1</v>
      </c>
      <c r="K2091" t="s">
        <v>1858</v>
      </c>
      <c r="L2091" t="s">
        <v>1066</v>
      </c>
      <c r="M2091" s="2">
        <v>43973</v>
      </c>
      <c r="N2091">
        <v>30</v>
      </c>
    </row>
    <row r="2092" spans="1:14" x14ac:dyDescent="0.2">
      <c r="A2092">
        <v>10215</v>
      </c>
      <c r="B2092">
        <f>VLOOKUP(A2092,'CounselingRecords (Becki)'!$A:$C,3,FALSE)</f>
        <v>9009</v>
      </c>
      <c r="C2092">
        <v>95103</v>
      </c>
      <c r="D2092">
        <f t="shared" si="32"/>
        <v>242090</v>
      </c>
      <c r="E2092">
        <v>1</v>
      </c>
      <c r="F2092" s="2">
        <v>43973</v>
      </c>
      <c r="G2092" t="s">
        <v>1039</v>
      </c>
      <c r="H2092">
        <v>12</v>
      </c>
      <c r="J2092">
        <v>1</v>
      </c>
      <c r="K2092" t="s">
        <v>1859</v>
      </c>
      <c r="L2092" t="s">
        <v>1066</v>
      </c>
      <c r="M2092" s="2">
        <v>43973</v>
      </c>
      <c r="N2092">
        <v>30</v>
      </c>
    </row>
    <row r="2093" spans="1:14" x14ac:dyDescent="0.2">
      <c r="A2093">
        <v>10246</v>
      </c>
      <c r="B2093">
        <f>VLOOKUP(A2093,'CounselingRecords (Becki)'!$A:$C,3,FALSE)</f>
        <v>9039</v>
      </c>
      <c r="C2093">
        <v>95107</v>
      </c>
      <c r="D2093">
        <f t="shared" si="32"/>
        <v>242091</v>
      </c>
      <c r="E2093">
        <v>1</v>
      </c>
      <c r="F2093" s="2">
        <v>43973</v>
      </c>
      <c r="G2093" t="s">
        <v>1039</v>
      </c>
      <c r="H2093">
        <v>12</v>
      </c>
      <c r="J2093">
        <v>1</v>
      </c>
      <c r="K2093" t="s">
        <v>1860</v>
      </c>
      <c r="L2093" t="s">
        <v>1066</v>
      </c>
      <c r="M2093" s="2">
        <v>43973</v>
      </c>
      <c r="N2093">
        <v>60</v>
      </c>
    </row>
    <row r="2094" spans="1:14" x14ac:dyDescent="0.2">
      <c r="A2094">
        <v>10257</v>
      </c>
      <c r="B2094">
        <f>VLOOKUP(A2094,'CounselingRecords (Becki)'!$A:$C,3,FALSE)</f>
        <v>9050</v>
      </c>
      <c r="C2094">
        <v>95110</v>
      </c>
      <c r="D2094">
        <f t="shared" si="32"/>
        <v>242092</v>
      </c>
      <c r="E2094">
        <v>1</v>
      </c>
      <c r="F2094" s="2">
        <v>43965</v>
      </c>
      <c r="G2094" t="s">
        <v>1039</v>
      </c>
      <c r="H2094">
        <v>12</v>
      </c>
      <c r="J2094">
        <v>1</v>
      </c>
      <c r="K2094" t="s">
        <v>1861</v>
      </c>
      <c r="L2094" t="s">
        <v>1066</v>
      </c>
      <c r="M2094" s="2">
        <v>43965</v>
      </c>
      <c r="N2094">
        <v>60</v>
      </c>
    </row>
    <row r="2095" spans="1:14" x14ac:dyDescent="0.2">
      <c r="A2095">
        <v>10258</v>
      </c>
      <c r="B2095">
        <f>VLOOKUP(A2095,'CounselingRecords (Becki)'!$A:$C,3,FALSE)</f>
        <v>9051</v>
      </c>
      <c r="C2095">
        <v>95114</v>
      </c>
      <c r="D2095">
        <f t="shared" si="32"/>
        <v>242093</v>
      </c>
      <c r="E2095">
        <v>1</v>
      </c>
      <c r="F2095" s="2">
        <v>43965</v>
      </c>
      <c r="G2095" t="s">
        <v>1039</v>
      </c>
      <c r="H2095">
        <v>12</v>
      </c>
      <c r="J2095">
        <v>1</v>
      </c>
      <c r="K2095" t="s">
        <v>1862</v>
      </c>
      <c r="L2095" t="s">
        <v>1066</v>
      </c>
      <c r="M2095" s="2">
        <v>43965</v>
      </c>
      <c r="N2095">
        <v>60</v>
      </c>
    </row>
    <row r="2096" spans="1:14" x14ac:dyDescent="0.2">
      <c r="A2096">
        <v>10262</v>
      </c>
      <c r="B2096">
        <f>VLOOKUP(A2096,'CounselingRecords (Becki)'!$A:$C,3,FALSE)</f>
        <v>9055</v>
      </c>
      <c r="C2096">
        <v>95118</v>
      </c>
      <c r="D2096">
        <f t="shared" si="32"/>
        <v>242094</v>
      </c>
      <c r="E2096">
        <v>1</v>
      </c>
      <c r="F2096" s="2">
        <v>43971</v>
      </c>
      <c r="G2096" t="s">
        <v>1039</v>
      </c>
      <c r="H2096">
        <v>12</v>
      </c>
      <c r="J2096">
        <v>1</v>
      </c>
      <c r="K2096" t="s">
        <v>1863</v>
      </c>
      <c r="L2096" t="s">
        <v>1066</v>
      </c>
      <c r="M2096" s="2">
        <v>43971</v>
      </c>
      <c r="N2096">
        <v>60</v>
      </c>
    </row>
    <row r="2097" spans="1:14" x14ac:dyDescent="0.2">
      <c r="A2097">
        <v>10262</v>
      </c>
      <c r="B2097">
        <f>VLOOKUP(A2097,'CounselingRecords (Becki)'!$A:$C,3,FALSE)</f>
        <v>9055</v>
      </c>
      <c r="C2097">
        <v>95120</v>
      </c>
      <c r="D2097">
        <f t="shared" si="32"/>
        <v>242095</v>
      </c>
      <c r="E2097">
        <v>1</v>
      </c>
      <c r="F2097" s="2">
        <v>43972</v>
      </c>
      <c r="G2097" t="s">
        <v>1039</v>
      </c>
      <c r="H2097">
        <v>12</v>
      </c>
      <c r="J2097">
        <v>1</v>
      </c>
      <c r="K2097" t="s">
        <v>1864</v>
      </c>
      <c r="L2097" t="s">
        <v>1066</v>
      </c>
      <c r="M2097" s="2">
        <v>43972</v>
      </c>
      <c r="N2097">
        <v>30</v>
      </c>
    </row>
    <row r="2098" spans="1:14" x14ac:dyDescent="0.2">
      <c r="A2098">
        <v>10263</v>
      </c>
      <c r="B2098">
        <f>VLOOKUP(A2098,'CounselingRecords (Becki)'!$A:$C,3,FALSE)</f>
        <v>9056</v>
      </c>
      <c r="C2098">
        <v>95122</v>
      </c>
      <c r="D2098">
        <f t="shared" si="32"/>
        <v>242096</v>
      </c>
      <c r="E2098">
        <v>1</v>
      </c>
      <c r="F2098" s="2">
        <v>43970</v>
      </c>
      <c r="G2098" t="s">
        <v>1039</v>
      </c>
      <c r="H2098">
        <v>12</v>
      </c>
      <c r="J2098">
        <v>1</v>
      </c>
      <c r="K2098" t="s">
        <v>1865</v>
      </c>
      <c r="L2098" t="s">
        <v>1066</v>
      </c>
      <c r="M2098" s="2">
        <v>43970</v>
      </c>
      <c r="N2098">
        <v>60</v>
      </c>
    </row>
    <row r="2099" spans="1:14" x14ac:dyDescent="0.2">
      <c r="A2099">
        <v>10247</v>
      </c>
      <c r="B2099">
        <f>VLOOKUP(A2099,'CounselingRecords (Becki)'!$A:$C,3,FALSE)</f>
        <v>9040</v>
      </c>
      <c r="C2099">
        <v>95129</v>
      </c>
      <c r="D2099">
        <f t="shared" si="32"/>
        <v>242097</v>
      </c>
      <c r="E2099">
        <v>1</v>
      </c>
      <c r="F2099" s="2">
        <v>43973</v>
      </c>
      <c r="G2099" t="s">
        <v>1039</v>
      </c>
      <c r="H2099">
        <v>12</v>
      </c>
      <c r="J2099">
        <v>1</v>
      </c>
      <c r="K2099" t="s">
        <v>1866</v>
      </c>
      <c r="L2099" t="s">
        <v>1066</v>
      </c>
      <c r="M2099" s="2">
        <v>43973</v>
      </c>
      <c r="N2099">
        <v>45</v>
      </c>
    </row>
    <row r="2100" spans="1:14" x14ac:dyDescent="0.2">
      <c r="A2100">
        <v>10248</v>
      </c>
      <c r="B2100">
        <f>VLOOKUP(A2100,'CounselingRecords (Becki)'!$A:$C,3,FALSE)</f>
        <v>9041</v>
      </c>
      <c r="C2100">
        <v>95134</v>
      </c>
      <c r="D2100">
        <f t="shared" si="32"/>
        <v>242098</v>
      </c>
      <c r="E2100">
        <v>1</v>
      </c>
      <c r="F2100" s="2">
        <v>43973</v>
      </c>
      <c r="G2100" t="s">
        <v>1039</v>
      </c>
      <c r="H2100">
        <v>12</v>
      </c>
      <c r="J2100">
        <v>1</v>
      </c>
      <c r="K2100" t="s">
        <v>1867</v>
      </c>
      <c r="L2100" t="s">
        <v>1066</v>
      </c>
      <c r="M2100" s="2">
        <v>43973</v>
      </c>
      <c r="N2100">
        <v>60</v>
      </c>
    </row>
    <row r="2101" spans="1:14" x14ac:dyDescent="0.2">
      <c r="A2101">
        <v>10256</v>
      </c>
      <c r="B2101">
        <f>VLOOKUP(A2101,'CounselingRecords (Becki)'!$A:$C,3,FALSE)</f>
        <v>9049</v>
      </c>
      <c r="C2101">
        <v>95350</v>
      </c>
      <c r="D2101">
        <f t="shared" si="32"/>
        <v>242099</v>
      </c>
      <c r="E2101">
        <v>1</v>
      </c>
      <c r="F2101" s="2">
        <v>44007</v>
      </c>
      <c r="G2101" t="s">
        <v>1039</v>
      </c>
      <c r="H2101">
        <v>12</v>
      </c>
      <c r="J2101">
        <v>1</v>
      </c>
      <c r="K2101" t="s">
        <v>1868</v>
      </c>
      <c r="L2101" t="s">
        <v>1066</v>
      </c>
      <c r="M2101" s="2">
        <v>44007</v>
      </c>
      <c r="N2101">
        <v>10</v>
      </c>
    </row>
    <row r="2102" spans="1:14" x14ac:dyDescent="0.2">
      <c r="A2102">
        <v>10264</v>
      </c>
      <c r="B2102">
        <f>VLOOKUP(A2102,'CounselingRecords (Becki)'!$A:$C,3,FALSE)</f>
        <v>9057</v>
      </c>
      <c r="C2102">
        <v>95437</v>
      </c>
      <c r="D2102">
        <f t="shared" si="32"/>
        <v>242100</v>
      </c>
      <c r="E2102">
        <v>1</v>
      </c>
      <c r="F2102" s="2">
        <v>44012</v>
      </c>
      <c r="G2102" t="s">
        <v>1039</v>
      </c>
      <c r="H2102">
        <v>12</v>
      </c>
      <c r="J2102">
        <v>1</v>
      </c>
      <c r="K2102" t="s">
        <v>1869</v>
      </c>
      <c r="L2102" t="s">
        <v>1066</v>
      </c>
      <c r="M2102" s="2">
        <v>44012</v>
      </c>
      <c r="N2102">
        <v>5</v>
      </c>
    </row>
    <row r="2103" spans="1:14" x14ac:dyDescent="0.2">
      <c r="A2103">
        <v>10272</v>
      </c>
      <c r="B2103">
        <f>VLOOKUP(A2103,'CounselingRecords (Becki)'!$A:$C,3,FALSE)</f>
        <v>9065</v>
      </c>
      <c r="C2103">
        <v>95444</v>
      </c>
      <c r="D2103">
        <f t="shared" si="32"/>
        <v>242101</v>
      </c>
      <c r="E2103">
        <v>1</v>
      </c>
      <c r="F2103" s="2">
        <v>43991</v>
      </c>
      <c r="G2103" t="s">
        <v>1039</v>
      </c>
      <c r="H2103">
        <v>13</v>
      </c>
      <c r="J2103">
        <v>1</v>
      </c>
      <c r="K2103" t="s">
        <v>1870</v>
      </c>
      <c r="L2103" t="s">
        <v>1066</v>
      </c>
      <c r="M2103" s="2">
        <v>43991</v>
      </c>
      <c r="N2103">
        <v>10</v>
      </c>
    </row>
    <row r="2104" spans="1:14" x14ac:dyDescent="0.2">
      <c r="A2104">
        <v>10233</v>
      </c>
      <c r="B2104">
        <f>VLOOKUP(A2104,'CounselingRecords (Becki)'!$A:$C,3,FALSE)</f>
        <v>9026</v>
      </c>
      <c r="C2104">
        <v>95389</v>
      </c>
      <c r="D2104">
        <f t="shared" si="32"/>
        <v>242102</v>
      </c>
      <c r="E2104">
        <v>1</v>
      </c>
      <c r="F2104" s="2">
        <v>44012</v>
      </c>
      <c r="G2104" t="s">
        <v>1039</v>
      </c>
      <c r="H2104">
        <v>13</v>
      </c>
      <c r="J2104">
        <v>1</v>
      </c>
      <c r="K2104" t="s">
        <v>1871</v>
      </c>
      <c r="L2104" t="s">
        <v>1066</v>
      </c>
      <c r="M2104" s="2">
        <v>44012</v>
      </c>
      <c r="N2104">
        <v>10</v>
      </c>
    </row>
    <row r="2105" spans="1:14" x14ac:dyDescent="0.2">
      <c r="A2105">
        <v>10343</v>
      </c>
      <c r="B2105">
        <f>VLOOKUP(A2105,'CounselingRecords (Becki)'!$A:$C,3,FALSE)</f>
        <v>9135</v>
      </c>
      <c r="C2105">
        <v>95500</v>
      </c>
      <c r="D2105">
        <f t="shared" si="32"/>
        <v>242103</v>
      </c>
      <c r="E2105">
        <v>1</v>
      </c>
      <c r="F2105" s="2">
        <v>44021</v>
      </c>
      <c r="G2105" t="s">
        <v>1039</v>
      </c>
      <c r="H2105">
        <v>13</v>
      </c>
      <c r="J2105">
        <v>1</v>
      </c>
      <c r="K2105" t="s">
        <v>1872</v>
      </c>
      <c r="L2105" t="s">
        <v>1066</v>
      </c>
      <c r="M2105" s="2">
        <v>44021</v>
      </c>
      <c r="N2105">
        <v>20</v>
      </c>
    </row>
    <row r="2106" spans="1:14" x14ac:dyDescent="0.2">
      <c r="A2106">
        <v>10355</v>
      </c>
      <c r="B2106">
        <f>VLOOKUP(A2106,'CounselingRecords (Becki)'!$A:$C,3,FALSE)</f>
        <v>9145</v>
      </c>
      <c r="C2106">
        <v>95548</v>
      </c>
      <c r="D2106">
        <f t="shared" si="32"/>
        <v>242104</v>
      </c>
      <c r="E2106">
        <v>1</v>
      </c>
      <c r="F2106" s="2">
        <v>44035</v>
      </c>
      <c r="G2106" t="s">
        <v>1039</v>
      </c>
      <c r="H2106">
        <v>13</v>
      </c>
      <c r="J2106">
        <v>1</v>
      </c>
      <c r="K2106" t="s">
        <v>1873</v>
      </c>
      <c r="L2106" t="s">
        <v>1066</v>
      </c>
      <c r="M2106" s="2">
        <v>44035</v>
      </c>
      <c r="N2106">
        <v>20</v>
      </c>
    </row>
    <row r="2107" spans="1:14" x14ac:dyDescent="0.2">
      <c r="A2107">
        <v>10303</v>
      </c>
      <c r="B2107">
        <f>VLOOKUP(A2107,'CounselingRecords (Becki)'!$A:$C,3,FALSE)</f>
        <v>9095</v>
      </c>
      <c r="C2107">
        <v>95232</v>
      </c>
      <c r="D2107">
        <f t="shared" si="32"/>
        <v>242105</v>
      </c>
      <c r="E2107">
        <v>1</v>
      </c>
      <c r="F2107" s="2">
        <v>43987</v>
      </c>
      <c r="G2107" t="s">
        <v>1039</v>
      </c>
      <c r="H2107">
        <v>13</v>
      </c>
      <c r="J2107">
        <v>1</v>
      </c>
      <c r="K2107" t="s">
        <v>1874</v>
      </c>
      <c r="L2107" t="s">
        <v>1066</v>
      </c>
      <c r="M2107" s="2">
        <v>43987</v>
      </c>
      <c r="N2107">
        <v>5</v>
      </c>
    </row>
    <row r="2108" spans="1:14" x14ac:dyDescent="0.2">
      <c r="A2108">
        <v>10304</v>
      </c>
      <c r="B2108">
        <f>VLOOKUP(A2108,'CounselingRecords (Becki)'!$A:$C,3,FALSE)</f>
        <v>9096</v>
      </c>
      <c r="C2108">
        <v>95240</v>
      </c>
      <c r="D2108">
        <f t="shared" si="32"/>
        <v>242106</v>
      </c>
      <c r="E2108">
        <v>1</v>
      </c>
      <c r="F2108" s="2">
        <v>43987</v>
      </c>
      <c r="G2108" t="s">
        <v>1039</v>
      </c>
      <c r="H2108">
        <v>13</v>
      </c>
      <c r="J2108">
        <v>1</v>
      </c>
      <c r="K2108" t="s">
        <v>1875</v>
      </c>
      <c r="L2108" t="s">
        <v>1066</v>
      </c>
      <c r="M2108" s="2">
        <v>43987</v>
      </c>
      <c r="N2108">
        <v>5</v>
      </c>
    </row>
    <row r="2109" spans="1:14" x14ac:dyDescent="0.2">
      <c r="A2109">
        <v>10302</v>
      </c>
      <c r="B2109">
        <f>VLOOKUP(A2109,'CounselingRecords (Becki)'!$A:$C,3,FALSE)</f>
        <v>9094</v>
      </c>
      <c r="C2109">
        <v>95230</v>
      </c>
      <c r="D2109">
        <f t="shared" si="32"/>
        <v>242107</v>
      </c>
      <c r="E2109">
        <v>1</v>
      </c>
      <c r="F2109" s="2">
        <v>43998</v>
      </c>
      <c r="G2109" t="s">
        <v>1039</v>
      </c>
      <c r="H2109">
        <v>13</v>
      </c>
      <c r="J2109">
        <v>1</v>
      </c>
      <c r="K2109" t="s">
        <v>1876</v>
      </c>
      <c r="L2109" t="s">
        <v>1066</v>
      </c>
      <c r="M2109" s="2">
        <v>43998</v>
      </c>
      <c r="N2109">
        <v>30</v>
      </c>
    </row>
    <row r="2110" spans="1:14" x14ac:dyDescent="0.2">
      <c r="A2110">
        <v>10301</v>
      </c>
      <c r="B2110">
        <f>VLOOKUP(A2110,'CounselingRecords (Becki)'!$A:$C,3,FALSE)</f>
        <v>9093</v>
      </c>
      <c r="C2110">
        <v>95300</v>
      </c>
      <c r="D2110">
        <f t="shared" si="32"/>
        <v>242108</v>
      </c>
      <c r="E2110">
        <v>1</v>
      </c>
      <c r="F2110" s="2">
        <v>44004</v>
      </c>
      <c r="G2110" t="s">
        <v>1039</v>
      </c>
      <c r="H2110">
        <v>13</v>
      </c>
      <c r="J2110">
        <v>1</v>
      </c>
      <c r="K2110" t="s">
        <v>1877</v>
      </c>
      <c r="L2110" t="s">
        <v>1066</v>
      </c>
      <c r="M2110" s="2">
        <v>44004</v>
      </c>
      <c r="N2110">
        <v>5</v>
      </c>
    </row>
    <row r="2111" spans="1:14" x14ac:dyDescent="0.2">
      <c r="A2111">
        <v>10242</v>
      </c>
      <c r="B2111">
        <f>VLOOKUP(A2111,'CounselingRecords (Becki)'!$A:$C,3,FALSE)</f>
        <v>9035</v>
      </c>
      <c r="C2111">
        <v>95281</v>
      </c>
      <c r="D2111">
        <f t="shared" si="32"/>
        <v>242109</v>
      </c>
      <c r="E2111">
        <v>1</v>
      </c>
      <c r="F2111" s="2">
        <v>43999</v>
      </c>
      <c r="G2111" t="s">
        <v>1039</v>
      </c>
      <c r="H2111">
        <v>13</v>
      </c>
      <c r="J2111">
        <v>1</v>
      </c>
      <c r="K2111" t="s">
        <v>1878</v>
      </c>
      <c r="L2111" t="s">
        <v>1066</v>
      </c>
      <c r="M2111" s="2">
        <v>43999</v>
      </c>
      <c r="N2111">
        <v>20</v>
      </c>
    </row>
    <row r="2112" spans="1:14" x14ac:dyDescent="0.2">
      <c r="A2112">
        <v>10240</v>
      </c>
      <c r="B2112">
        <f>VLOOKUP(A2112,'CounselingRecords (Becki)'!$A:$C,3,FALSE)</f>
        <v>9033</v>
      </c>
      <c r="C2112">
        <v>95006</v>
      </c>
      <c r="D2112">
        <f t="shared" si="32"/>
        <v>242110</v>
      </c>
      <c r="E2112">
        <v>1</v>
      </c>
      <c r="F2112" s="2">
        <v>43964</v>
      </c>
      <c r="G2112" t="s">
        <v>1039</v>
      </c>
      <c r="H2112">
        <v>13</v>
      </c>
      <c r="J2112">
        <v>1</v>
      </c>
      <c r="K2112" t="s">
        <v>1879</v>
      </c>
      <c r="L2112" t="s">
        <v>1066</v>
      </c>
      <c r="M2112" s="2">
        <v>43964</v>
      </c>
      <c r="N2112">
        <v>60</v>
      </c>
    </row>
    <row r="2113" spans="1:14" x14ac:dyDescent="0.2">
      <c r="A2113">
        <v>10356</v>
      </c>
      <c r="B2113">
        <f>VLOOKUP(A2113,'CounselingRecords (Becki)'!$A:$C,3,FALSE)</f>
        <v>9146</v>
      </c>
      <c r="C2113">
        <v>95554</v>
      </c>
      <c r="D2113">
        <f t="shared" si="32"/>
        <v>242111</v>
      </c>
      <c r="E2113">
        <v>1</v>
      </c>
      <c r="F2113" s="2">
        <v>44035</v>
      </c>
      <c r="G2113" t="s">
        <v>1039</v>
      </c>
      <c r="H2113">
        <v>13</v>
      </c>
      <c r="J2113">
        <v>1</v>
      </c>
      <c r="K2113" t="s">
        <v>1880</v>
      </c>
      <c r="L2113" t="s">
        <v>1066</v>
      </c>
      <c r="M2113" s="2">
        <v>44035</v>
      </c>
      <c r="N2113">
        <v>20</v>
      </c>
    </row>
    <row r="2114" spans="1:14" x14ac:dyDescent="0.2">
      <c r="A2114">
        <v>10443</v>
      </c>
      <c r="B2114">
        <f>VLOOKUP(A2114,'CounselingRecords (Becki)'!$A:$C,3,FALSE)</f>
        <v>9219</v>
      </c>
      <c r="C2114">
        <v>96728</v>
      </c>
      <c r="D2114">
        <f t="shared" si="32"/>
        <v>242112</v>
      </c>
      <c r="E2114">
        <v>1</v>
      </c>
      <c r="F2114" s="2">
        <v>44169</v>
      </c>
      <c r="G2114" t="s">
        <v>1039</v>
      </c>
      <c r="H2114">
        <v>13</v>
      </c>
      <c r="J2114">
        <v>1</v>
      </c>
      <c r="K2114" t="s">
        <v>1881</v>
      </c>
      <c r="L2114" t="s">
        <v>1066</v>
      </c>
      <c r="M2114" s="2">
        <v>44169</v>
      </c>
      <c r="N2114">
        <v>30</v>
      </c>
    </row>
    <row r="2115" spans="1:14" x14ac:dyDescent="0.2">
      <c r="A2115">
        <v>10254</v>
      </c>
      <c r="B2115">
        <f>VLOOKUP(A2115,'CounselingRecords (Becki)'!$A:$C,3,FALSE)</f>
        <v>9047</v>
      </c>
      <c r="C2115">
        <v>97106</v>
      </c>
      <c r="D2115">
        <f t="shared" si="32"/>
        <v>242113</v>
      </c>
      <c r="E2115">
        <v>1</v>
      </c>
      <c r="F2115" s="2">
        <v>44225</v>
      </c>
      <c r="G2115" t="s">
        <v>1039</v>
      </c>
      <c r="H2115">
        <v>13</v>
      </c>
      <c r="J2115">
        <v>1</v>
      </c>
      <c r="K2115" t="s">
        <v>1882</v>
      </c>
      <c r="L2115" t="s">
        <v>1066</v>
      </c>
      <c r="M2115" s="2">
        <v>44225</v>
      </c>
      <c r="N2115">
        <v>20</v>
      </c>
    </row>
    <row r="2116" spans="1:14" x14ac:dyDescent="0.2">
      <c r="A2116">
        <v>10241</v>
      </c>
      <c r="B2116">
        <f>VLOOKUP(A2116,'CounselingRecords (Becki)'!$A:$C,3,FALSE)</f>
        <v>9034</v>
      </c>
      <c r="C2116">
        <v>97113</v>
      </c>
      <c r="D2116">
        <f t="shared" ref="D2116:D2179" si="33">D2115+1</f>
        <v>242114</v>
      </c>
      <c r="E2116">
        <v>1</v>
      </c>
      <c r="F2116" s="2">
        <v>44229</v>
      </c>
      <c r="G2116" t="s">
        <v>1039</v>
      </c>
      <c r="H2116">
        <v>13</v>
      </c>
      <c r="J2116">
        <v>1</v>
      </c>
      <c r="K2116" t="s">
        <v>1883</v>
      </c>
      <c r="L2116" t="s">
        <v>1066</v>
      </c>
      <c r="M2116" s="2">
        <v>44229</v>
      </c>
      <c r="N2116">
        <v>15</v>
      </c>
    </row>
    <row r="2117" spans="1:14" x14ac:dyDescent="0.2">
      <c r="A2117">
        <v>10373</v>
      </c>
      <c r="B2117">
        <f>VLOOKUP(A2117,'CounselingRecords (Becki)'!$A:$C,3,FALSE)</f>
        <v>9160</v>
      </c>
      <c r="C2117">
        <v>96598</v>
      </c>
      <c r="D2117">
        <f t="shared" si="33"/>
        <v>242115</v>
      </c>
      <c r="E2117">
        <v>1</v>
      </c>
      <c r="F2117" s="2">
        <v>44127</v>
      </c>
      <c r="G2117" t="s">
        <v>1039</v>
      </c>
      <c r="H2117">
        <v>13</v>
      </c>
      <c r="J2117">
        <v>1</v>
      </c>
      <c r="K2117" t="s">
        <v>1884</v>
      </c>
      <c r="L2117" t="s">
        <v>1066</v>
      </c>
      <c r="M2117" s="2">
        <v>44127</v>
      </c>
      <c r="N2117">
        <v>60</v>
      </c>
    </row>
    <row r="2118" spans="1:14" x14ac:dyDescent="0.2">
      <c r="A2118">
        <v>10427</v>
      </c>
      <c r="B2118">
        <f>VLOOKUP(A2118,'CounselingRecords (Becki)'!$A:$C,3,FALSE)</f>
        <v>9207</v>
      </c>
      <c r="C2118">
        <v>96617</v>
      </c>
      <c r="D2118">
        <f t="shared" si="33"/>
        <v>242116</v>
      </c>
      <c r="E2118">
        <v>1</v>
      </c>
      <c r="F2118" s="2">
        <v>44134</v>
      </c>
      <c r="G2118" t="s">
        <v>1039</v>
      </c>
      <c r="H2118">
        <v>13</v>
      </c>
      <c r="I2118">
        <v>2</v>
      </c>
      <c r="J2118">
        <v>1</v>
      </c>
      <c r="K2118" t="s">
        <v>1885</v>
      </c>
      <c r="L2118" t="s">
        <v>1066</v>
      </c>
      <c r="M2118" s="2">
        <v>44134</v>
      </c>
      <c r="N2118">
        <v>60</v>
      </c>
    </row>
    <row r="2119" spans="1:14" x14ac:dyDescent="0.2">
      <c r="A2119">
        <v>10263</v>
      </c>
      <c r="B2119">
        <f>VLOOKUP(A2119,'CounselingRecords (Becki)'!$A:$C,3,FALSE)</f>
        <v>9056</v>
      </c>
      <c r="C2119">
        <v>96657</v>
      </c>
      <c r="D2119">
        <f t="shared" si="33"/>
        <v>242117</v>
      </c>
      <c r="E2119">
        <v>1</v>
      </c>
      <c r="F2119" s="2">
        <v>44148</v>
      </c>
      <c r="G2119" t="s">
        <v>1039</v>
      </c>
      <c r="H2119">
        <v>13</v>
      </c>
      <c r="I2119">
        <v>2</v>
      </c>
      <c r="J2119">
        <v>1</v>
      </c>
      <c r="K2119" t="s">
        <v>1886</v>
      </c>
      <c r="L2119" t="s">
        <v>1066</v>
      </c>
      <c r="M2119" s="2">
        <v>44148</v>
      </c>
      <c r="N2119">
        <v>60</v>
      </c>
    </row>
    <row r="2120" spans="1:14" x14ac:dyDescent="0.2">
      <c r="A2120">
        <v>10391</v>
      </c>
      <c r="B2120">
        <f>VLOOKUP(A2120,'CounselingRecords (Becki)'!$A:$C,3,FALSE)</f>
        <v>9177</v>
      </c>
      <c r="C2120">
        <v>96655</v>
      </c>
      <c r="D2120">
        <f t="shared" si="33"/>
        <v>242118</v>
      </c>
      <c r="E2120">
        <v>1</v>
      </c>
      <c r="F2120" s="2">
        <v>44148</v>
      </c>
      <c r="G2120" t="s">
        <v>1039</v>
      </c>
      <c r="H2120">
        <v>13</v>
      </c>
      <c r="J2120">
        <v>1</v>
      </c>
      <c r="K2120" t="s">
        <v>1887</v>
      </c>
      <c r="L2120" t="s">
        <v>1066</v>
      </c>
      <c r="M2120" s="2">
        <v>44148</v>
      </c>
      <c r="N2120">
        <v>15</v>
      </c>
    </row>
    <row r="2121" spans="1:14" x14ac:dyDescent="0.2">
      <c r="A2121">
        <v>10449</v>
      </c>
      <c r="B2121">
        <f>VLOOKUP(A2121,'CounselingRecords (Becki)'!$A:$C,3,FALSE)</f>
        <v>9224</v>
      </c>
      <c r="C2121">
        <v>96653</v>
      </c>
      <c r="D2121">
        <f t="shared" si="33"/>
        <v>242119</v>
      </c>
      <c r="E2121">
        <v>1</v>
      </c>
      <c r="F2121" s="2">
        <v>44148</v>
      </c>
      <c r="G2121" t="s">
        <v>1039</v>
      </c>
      <c r="H2121">
        <v>13</v>
      </c>
      <c r="J2121">
        <v>1</v>
      </c>
      <c r="K2121" t="s">
        <v>1888</v>
      </c>
      <c r="L2121" t="s">
        <v>1066</v>
      </c>
      <c r="M2121" s="2">
        <v>44148</v>
      </c>
      <c r="N2121">
        <v>60</v>
      </c>
    </row>
    <row r="2122" spans="1:14" x14ac:dyDescent="0.2">
      <c r="A2122">
        <v>10458</v>
      </c>
      <c r="B2122">
        <f>VLOOKUP(A2122,'CounselingRecords (Becki)'!$A:$C,3,FALSE)</f>
        <v>9232</v>
      </c>
      <c r="C2122">
        <v>97540</v>
      </c>
      <c r="D2122">
        <f t="shared" si="33"/>
        <v>242120</v>
      </c>
      <c r="E2122">
        <v>1</v>
      </c>
      <c r="F2122" s="2">
        <v>44270</v>
      </c>
      <c r="G2122" t="s">
        <v>1039</v>
      </c>
      <c r="H2122">
        <v>13</v>
      </c>
      <c r="J2122">
        <v>1</v>
      </c>
      <c r="K2122" t="s">
        <v>1889</v>
      </c>
      <c r="L2122" t="s">
        <v>1066</v>
      </c>
      <c r="M2122" s="2">
        <v>44270</v>
      </c>
      <c r="N2122">
        <v>30</v>
      </c>
    </row>
    <row r="2123" spans="1:14" x14ac:dyDescent="0.2">
      <c r="A2123">
        <v>10562</v>
      </c>
      <c r="B2123">
        <f>VLOOKUP(A2123,'CounselingRecords (Becki)'!$A:$C,3,FALSE)</f>
        <v>9323</v>
      </c>
      <c r="C2123">
        <v>97519</v>
      </c>
      <c r="D2123">
        <f t="shared" si="33"/>
        <v>242121</v>
      </c>
      <c r="E2123">
        <v>1</v>
      </c>
      <c r="F2123" s="2">
        <v>44266</v>
      </c>
      <c r="G2123" t="s">
        <v>1039</v>
      </c>
      <c r="H2123">
        <v>13</v>
      </c>
      <c r="J2123">
        <v>1</v>
      </c>
      <c r="K2123" t="s">
        <v>1890</v>
      </c>
      <c r="L2123" t="s">
        <v>1066</v>
      </c>
      <c r="M2123" s="2">
        <v>44266</v>
      </c>
      <c r="N2123">
        <v>10</v>
      </c>
    </row>
    <row r="2124" spans="1:14" x14ac:dyDescent="0.2">
      <c r="A2124">
        <v>10553</v>
      </c>
      <c r="B2124">
        <f>VLOOKUP(A2124,'CounselingRecords (Becki)'!$A:$C,3,FALSE)</f>
        <v>9314</v>
      </c>
      <c r="C2124">
        <v>97485</v>
      </c>
      <c r="D2124">
        <f t="shared" si="33"/>
        <v>242122</v>
      </c>
      <c r="E2124">
        <v>1</v>
      </c>
      <c r="F2124" s="2">
        <v>44263</v>
      </c>
      <c r="G2124" t="s">
        <v>1039</v>
      </c>
      <c r="H2124">
        <v>13</v>
      </c>
      <c r="J2124">
        <v>1</v>
      </c>
      <c r="K2124" t="s">
        <v>1891</v>
      </c>
      <c r="L2124" t="s">
        <v>1066</v>
      </c>
      <c r="M2124" s="2">
        <v>44263</v>
      </c>
      <c r="N2124">
        <v>30</v>
      </c>
    </row>
    <row r="2125" spans="1:14" x14ac:dyDescent="0.2">
      <c r="A2125">
        <v>10547</v>
      </c>
      <c r="B2125">
        <f>VLOOKUP(A2125,'CounselingRecords (Becki)'!$A:$C,3,FALSE)</f>
        <v>9309</v>
      </c>
      <c r="C2125">
        <v>97325</v>
      </c>
      <c r="D2125">
        <f t="shared" si="33"/>
        <v>242123</v>
      </c>
      <c r="E2125">
        <v>1</v>
      </c>
      <c r="F2125" s="2">
        <v>44257</v>
      </c>
      <c r="G2125" t="s">
        <v>1039</v>
      </c>
      <c r="H2125">
        <v>13</v>
      </c>
      <c r="J2125">
        <v>1</v>
      </c>
      <c r="K2125" t="s">
        <v>1892</v>
      </c>
      <c r="L2125" t="s">
        <v>1066</v>
      </c>
      <c r="M2125" s="2">
        <v>44257</v>
      </c>
      <c r="N2125">
        <v>30</v>
      </c>
    </row>
    <row r="2126" spans="1:14" x14ac:dyDescent="0.2">
      <c r="A2126">
        <v>10545</v>
      </c>
      <c r="B2126">
        <f>VLOOKUP(A2126,'CounselingRecords (Becki)'!$A:$C,3,FALSE)</f>
        <v>9308</v>
      </c>
      <c r="C2126">
        <v>97321</v>
      </c>
      <c r="D2126">
        <f t="shared" si="33"/>
        <v>242124</v>
      </c>
      <c r="E2126">
        <v>1</v>
      </c>
      <c r="F2126" s="2">
        <v>44257</v>
      </c>
      <c r="G2126" t="s">
        <v>1039</v>
      </c>
      <c r="H2126">
        <v>13</v>
      </c>
      <c r="J2126">
        <v>1</v>
      </c>
      <c r="K2126" t="s">
        <v>1893</v>
      </c>
      <c r="L2126" t="s">
        <v>1066</v>
      </c>
      <c r="M2126" s="2">
        <v>44257</v>
      </c>
      <c r="N2126">
        <v>30</v>
      </c>
    </row>
    <row r="2127" spans="1:14" x14ac:dyDescent="0.2">
      <c r="A2127">
        <v>10542</v>
      </c>
      <c r="B2127">
        <f>VLOOKUP(A2127,'CounselingRecords (Becki)'!$A:$C,3,FALSE)</f>
        <v>9305</v>
      </c>
      <c r="C2127">
        <v>97314</v>
      </c>
      <c r="D2127">
        <f t="shared" si="33"/>
        <v>242125</v>
      </c>
      <c r="E2127">
        <v>1</v>
      </c>
      <c r="F2127" s="2">
        <v>44250</v>
      </c>
      <c r="G2127" t="s">
        <v>1039</v>
      </c>
      <c r="H2127">
        <v>13</v>
      </c>
      <c r="J2127">
        <v>1</v>
      </c>
      <c r="K2127" t="s">
        <v>1894</v>
      </c>
      <c r="L2127" t="s">
        <v>1066</v>
      </c>
      <c r="M2127" s="2">
        <v>44250</v>
      </c>
      <c r="N2127">
        <v>60</v>
      </c>
    </row>
    <row r="2128" spans="1:14" x14ac:dyDescent="0.2">
      <c r="A2128">
        <v>10518</v>
      </c>
      <c r="B2128">
        <f>VLOOKUP(A2128,'CounselingRecords (Becki)'!$A:$C,3,FALSE)</f>
        <v>9283</v>
      </c>
      <c r="C2128">
        <v>97255</v>
      </c>
      <c r="D2128">
        <f t="shared" si="33"/>
        <v>242126</v>
      </c>
      <c r="E2128">
        <v>1</v>
      </c>
      <c r="F2128" s="2">
        <v>44238</v>
      </c>
      <c r="G2128" t="s">
        <v>1039</v>
      </c>
      <c r="H2128">
        <v>13</v>
      </c>
      <c r="J2128">
        <v>1</v>
      </c>
      <c r="L2128" t="s">
        <v>1066</v>
      </c>
      <c r="M2128" s="2">
        <v>44238</v>
      </c>
    </row>
    <row r="2129" spans="1:14" x14ac:dyDescent="0.2">
      <c r="A2129">
        <v>10518</v>
      </c>
      <c r="B2129">
        <f>VLOOKUP(A2129,'CounselingRecords (Becki)'!$A:$C,3,FALSE)</f>
        <v>9283</v>
      </c>
      <c r="C2129">
        <v>97256</v>
      </c>
      <c r="D2129">
        <f t="shared" si="33"/>
        <v>242127</v>
      </c>
      <c r="E2129">
        <v>1</v>
      </c>
      <c r="F2129" s="2">
        <v>44238</v>
      </c>
      <c r="G2129" t="s">
        <v>1039</v>
      </c>
      <c r="H2129">
        <v>13</v>
      </c>
      <c r="J2129">
        <v>1</v>
      </c>
      <c r="K2129" t="s">
        <v>1895</v>
      </c>
      <c r="L2129" t="s">
        <v>1066</v>
      </c>
      <c r="M2129" s="2">
        <v>44238</v>
      </c>
      <c r="N2129">
        <v>75</v>
      </c>
    </row>
    <row r="2130" spans="1:14" x14ac:dyDescent="0.2">
      <c r="A2130">
        <v>10450</v>
      </c>
      <c r="B2130">
        <f>VLOOKUP(A2130,'CounselingRecords (Becki)'!$A:$C,3,FALSE)</f>
        <v>9225</v>
      </c>
      <c r="C2130">
        <v>96829</v>
      </c>
      <c r="D2130">
        <f t="shared" si="33"/>
        <v>242128</v>
      </c>
      <c r="E2130">
        <v>1</v>
      </c>
      <c r="F2130" s="2">
        <v>44182</v>
      </c>
      <c r="G2130" t="s">
        <v>1039</v>
      </c>
      <c r="H2130">
        <v>13</v>
      </c>
      <c r="J2130">
        <v>1</v>
      </c>
      <c r="K2130" t="s">
        <v>1896</v>
      </c>
      <c r="L2130" t="s">
        <v>1066</v>
      </c>
      <c r="M2130" s="2">
        <v>44182</v>
      </c>
      <c r="N2130">
        <v>30</v>
      </c>
    </row>
    <row r="2131" spans="1:14" x14ac:dyDescent="0.2">
      <c r="A2131">
        <v>10512</v>
      </c>
      <c r="B2131">
        <f>VLOOKUP(A2131,'CounselingRecords (Becki)'!$A:$C,3,FALSE)</f>
        <v>9278</v>
      </c>
      <c r="C2131">
        <v>96838</v>
      </c>
      <c r="D2131">
        <f t="shared" si="33"/>
        <v>242129</v>
      </c>
      <c r="E2131">
        <v>1</v>
      </c>
      <c r="F2131" s="2">
        <v>44187</v>
      </c>
      <c r="G2131" t="s">
        <v>1039</v>
      </c>
      <c r="H2131">
        <v>13</v>
      </c>
      <c r="J2131">
        <v>1</v>
      </c>
      <c r="K2131" t="s">
        <v>1897</v>
      </c>
      <c r="L2131" t="s">
        <v>1066</v>
      </c>
      <c r="M2131" s="2">
        <v>44187</v>
      </c>
      <c r="N2131">
        <v>60</v>
      </c>
    </row>
    <row r="2132" spans="1:14" x14ac:dyDescent="0.2">
      <c r="A2132">
        <v>10415</v>
      </c>
      <c r="B2132">
        <f>VLOOKUP(A2132,'CounselingRecords (Becki)'!$A:$C,3,FALSE)</f>
        <v>9197</v>
      </c>
      <c r="C2132">
        <v>96835</v>
      </c>
      <c r="D2132">
        <f t="shared" si="33"/>
        <v>242130</v>
      </c>
      <c r="E2132">
        <v>1</v>
      </c>
      <c r="F2132" s="2">
        <v>44186</v>
      </c>
      <c r="G2132" t="s">
        <v>1039</v>
      </c>
      <c r="H2132">
        <v>13</v>
      </c>
      <c r="J2132">
        <v>1</v>
      </c>
      <c r="K2132" t="s">
        <v>1898</v>
      </c>
      <c r="L2132" t="s">
        <v>1066</v>
      </c>
      <c r="M2132" s="2">
        <v>44186</v>
      </c>
      <c r="N2132">
        <v>10</v>
      </c>
    </row>
    <row r="2133" spans="1:14" x14ac:dyDescent="0.2">
      <c r="A2133">
        <v>10518</v>
      </c>
      <c r="B2133">
        <f>VLOOKUP(A2133,'CounselingRecords (Becki)'!$A:$C,3,FALSE)</f>
        <v>9283</v>
      </c>
      <c r="C2133">
        <v>97002</v>
      </c>
      <c r="D2133">
        <f t="shared" si="33"/>
        <v>242131</v>
      </c>
      <c r="E2133">
        <v>1</v>
      </c>
      <c r="F2133" s="2">
        <v>44207</v>
      </c>
      <c r="G2133" t="s">
        <v>1039</v>
      </c>
      <c r="H2133">
        <v>13</v>
      </c>
      <c r="I2133">
        <v>2</v>
      </c>
      <c r="J2133">
        <v>1</v>
      </c>
      <c r="K2133" t="s">
        <v>1899</v>
      </c>
      <c r="L2133" t="s">
        <v>1066</v>
      </c>
      <c r="M2133" s="2">
        <v>44207</v>
      </c>
      <c r="N2133">
        <v>1</v>
      </c>
    </row>
    <row r="2134" spans="1:14" x14ac:dyDescent="0.2">
      <c r="A2134">
        <v>10466</v>
      </c>
      <c r="B2134">
        <f>VLOOKUP(A2134,'CounselingRecords (Becki)'!$A:$C,3,FALSE)</f>
        <v>9237</v>
      </c>
      <c r="C2134">
        <v>97000</v>
      </c>
      <c r="D2134">
        <f t="shared" si="33"/>
        <v>242132</v>
      </c>
      <c r="E2134">
        <v>1</v>
      </c>
      <c r="F2134" s="2">
        <v>44209</v>
      </c>
      <c r="G2134" t="s">
        <v>1039</v>
      </c>
      <c r="H2134">
        <v>13</v>
      </c>
      <c r="J2134">
        <v>1</v>
      </c>
      <c r="K2134" t="s">
        <v>1900</v>
      </c>
      <c r="L2134" t="s">
        <v>1066</v>
      </c>
      <c r="M2134" s="2">
        <v>44209</v>
      </c>
      <c r="N2134">
        <v>1</v>
      </c>
    </row>
    <row r="2135" spans="1:14" x14ac:dyDescent="0.2">
      <c r="A2135">
        <v>10422</v>
      </c>
      <c r="B2135">
        <f>VLOOKUP(A2135,'CounselingRecords (Becki)'!$A:$C,3,FALSE)</f>
        <v>9204</v>
      </c>
      <c r="C2135">
        <v>96970</v>
      </c>
      <c r="D2135">
        <f t="shared" si="33"/>
        <v>242133</v>
      </c>
      <c r="E2135">
        <v>1</v>
      </c>
      <c r="F2135" s="2">
        <v>44204</v>
      </c>
      <c r="G2135" t="s">
        <v>1039</v>
      </c>
      <c r="H2135">
        <v>13</v>
      </c>
      <c r="J2135">
        <v>1</v>
      </c>
      <c r="K2135" t="s">
        <v>1901</v>
      </c>
      <c r="L2135" t="s">
        <v>1066</v>
      </c>
      <c r="M2135" s="2">
        <v>44204</v>
      </c>
      <c r="N2135">
        <v>0</v>
      </c>
    </row>
    <row r="2136" spans="1:14" x14ac:dyDescent="0.2">
      <c r="A2136">
        <v>10415</v>
      </c>
      <c r="B2136">
        <f>VLOOKUP(A2136,'CounselingRecords (Becki)'!$A:$C,3,FALSE)</f>
        <v>9197</v>
      </c>
      <c r="C2136">
        <v>96968</v>
      </c>
      <c r="D2136">
        <f t="shared" si="33"/>
        <v>242134</v>
      </c>
      <c r="E2136">
        <v>1</v>
      </c>
      <c r="F2136" s="2">
        <v>44204</v>
      </c>
      <c r="G2136" t="s">
        <v>1039</v>
      </c>
      <c r="H2136">
        <v>13</v>
      </c>
      <c r="J2136">
        <v>1</v>
      </c>
      <c r="K2136" t="s">
        <v>1902</v>
      </c>
      <c r="L2136" t="s">
        <v>1066</v>
      </c>
      <c r="M2136" s="2">
        <v>44204</v>
      </c>
      <c r="N2136">
        <v>10</v>
      </c>
    </row>
    <row r="2137" spans="1:14" x14ac:dyDescent="0.2">
      <c r="A2137">
        <v>10516</v>
      </c>
      <c r="B2137">
        <f>VLOOKUP(A2137,'CounselingRecords (Becki)'!$A:$C,3,FALSE)</f>
        <v>9281</v>
      </c>
      <c r="C2137">
        <v>97030</v>
      </c>
      <c r="D2137">
        <f t="shared" si="33"/>
        <v>242135</v>
      </c>
      <c r="E2137">
        <v>1</v>
      </c>
      <c r="F2137" s="2">
        <v>44217</v>
      </c>
      <c r="G2137" t="s">
        <v>1039</v>
      </c>
      <c r="H2137">
        <v>13</v>
      </c>
      <c r="J2137">
        <v>1</v>
      </c>
      <c r="K2137" t="s">
        <v>1903</v>
      </c>
      <c r="L2137" t="s">
        <v>1066</v>
      </c>
      <c r="M2137" s="2">
        <v>44217</v>
      </c>
      <c r="N2137">
        <v>10</v>
      </c>
    </row>
    <row r="2138" spans="1:14" x14ac:dyDescent="0.2">
      <c r="A2138">
        <v>10518</v>
      </c>
      <c r="B2138">
        <f>VLOOKUP(A2138,'CounselingRecords (Becki)'!$A:$C,3,FALSE)</f>
        <v>9283</v>
      </c>
      <c r="C2138">
        <v>97039</v>
      </c>
      <c r="D2138">
        <f t="shared" si="33"/>
        <v>242136</v>
      </c>
      <c r="E2138">
        <v>1</v>
      </c>
      <c r="F2138" s="2">
        <v>44218</v>
      </c>
      <c r="G2138" t="s">
        <v>1039</v>
      </c>
      <c r="H2138">
        <v>13</v>
      </c>
      <c r="J2138">
        <v>1</v>
      </c>
      <c r="K2138" t="s">
        <v>1904</v>
      </c>
      <c r="L2138" t="s">
        <v>1066</v>
      </c>
      <c r="M2138" s="2">
        <v>44218</v>
      </c>
      <c r="N2138">
        <v>60</v>
      </c>
    </row>
    <row r="2139" spans="1:14" x14ac:dyDescent="0.2">
      <c r="A2139">
        <v>10206</v>
      </c>
      <c r="B2139">
        <f>VLOOKUP(A2139,'CounselingRecords (Becki)'!$A:$C,3,FALSE)</f>
        <v>9000</v>
      </c>
      <c r="C2139">
        <v>97036</v>
      </c>
      <c r="D2139">
        <f t="shared" si="33"/>
        <v>242137</v>
      </c>
      <c r="E2139">
        <v>1</v>
      </c>
      <c r="F2139" s="2">
        <v>44218</v>
      </c>
      <c r="G2139" t="s">
        <v>1039</v>
      </c>
      <c r="H2139">
        <v>13</v>
      </c>
      <c r="J2139">
        <v>1</v>
      </c>
      <c r="K2139" t="s">
        <v>1905</v>
      </c>
      <c r="L2139" t="s">
        <v>1066</v>
      </c>
      <c r="M2139" s="2">
        <v>44218</v>
      </c>
      <c r="N2139">
        <v>60</v>
      </c>
    </row>
    <row r="2140" spans="1:14" x14ac:dyDescent="0.2">
      <c r="A2140">
        <v>10522</v>
      </c>
      <c r="B2140">
        <f>VLOOKUP(A2140,'CounselingRecords (Becki)'!$A:$C,3,FALSE)</f>
        <v>9286</v>
      </c>
      <c r="C2140">
        <v>97061</v>
      </c>
      <c r="D2140">
        <f t="shared" si="33"/>
        <v>242138</v>
      </c>
      <c r="E2140">
        <v>1</v>
      </c>
      <c r="F2140" s="2">
        <v>44221</v>
      </c>
      <c r="G2140" t="s">
        <v>1039</v>
      </c>
      <c r="H2140">
        <v>13</v>
      </c>
      <c r="J2140">
        <v>1</v>
      </c>
      <c r="K2140" t="s">
        <v>1906</v>
      </c>
      <c r="L2140" t="s">
        <v>1066</v>
      </c>
      <c r="M2140" s="2">
        <v>44221</v>
      </c>
      <c r="N2140">
        <v>25</v>
      </c>
    </row>
    <row r="2141" spans="1:14" x14ac:dyDescent="0.2">
      <c r="A2141">
        <v>10444</v>
      </c>
      <c r="B2141">
        <f>VLOOKUP(A2141,'CounselingRecords (Becki)'!$A:$C,3,FALSE)</f>
        <v>9220</v>
      </c>
      <c r="C2141">
        <v>97064</v>
      </c>
      <c r="D2141">
        <f t="shared" si="33"/>
        <v>242139</v>
      </c>
      <c r="E2141">
        <v>1</v>
      </c>
      <c r="F2141" s="2">
        <v>44222</v>
      </c>
      <c r="G2141" t="s">
        <v>1039</v>
      </c>
      <c r="H2141">
        <v>13</v>
      </c>
      <c r="J2141">
        <v>1</v>
      </c>
      <c r="K2141" t="s">
        <v>1907</v>
      </c>
      <c r="L2141" t="s">
        <v>1066</v>
      </c>
      <c r="M2141" s="2">
        <v>44222</v>
      </c>
      <c r="N2141">
        <v>10</v>
      </c>
    </row>
    <row r="2142" spans="1:14" x14ac:dyDescent="0.2">
      <c r="A2142">
        <v>10596</v>
      </c>
      <c r="B2142">
        <f>VLOOKUP(A2142,'CounselingRecords (Becki)'!$A:$C,3,FALSE)</f>
        <v>9353</v>
      </c>
      <c r="C2142">
        <v>97837</v>
      </c>
      <c r="D2142">
        <f t="shared" si="33"/>
        <v>242140</v>
      </c>
      <c r="E2142">
        <v>1</v>
      </c>
      <c r="F2142" s="2">
        <v>44302</v>
      </c>
      <c r="G2142" t="s">
        <v>1039</v>
      </c>
      <c r="H2142">
        <v>13</v>
      </c>
      <c r="J2142">
        <v>1</v>
      </c>
      <c r="K2142" t="s">
        <v>1908</v>
      </c>
      <c r="L2142" t="s">
        <v>1066</v>
      </c>
      <c r="M2142" s="2">
        <v>44302</v>
      </c>
      <c r="N2142">
        <v>20</v>
      </c>
    </row>
    <row r="2143" spans="1:14" x14ac:dyDescent="0.2">
      <c r="A2143">
        <v>10603</v>
      </c>
      <c r="B2143">
        <f>VLOOKUP(A2143,'CounselingRecords (Becki)'!$A:$C,3,FALSE)</f>
        <v>9360</v>
      </c>
      <c r="C2143">
        <v>97862</v>
      </c>
      <c r="D2143">
        <f t="shared" si="33"/>
        <v>242141</v>
      </c>
      <c r="E2143">
        <v>1</v>
      </c>
      <c r="F2143" s="2">
        <v>44319</v>
      </c>
      <c r="G2143" t="s">
        <v>1039</v>
      </c>
      <c r="H2143">
        <v>13</v>
      </c>
      <c r="J2143">
        <v>1</v>
      </c>
      <c r="K2143" t="s">
        <v>1909</v>
      </c>
      <c r="L2143" t="s">
        <v>1066</v>
      </c>
      <c r="M2143" s="2">
        <v>44319</v>
      </c>
      <c r="N2143">
        <v>20</v>
      </c>
    </row>
    <row r="2144" spans="1:14" x14ac:dyDescent="0.2">
      <c r="A2144">
        <v>10331</v>
      </c>
      <c r="B2144">
        <f>VLOOKUP(A2144,'CounselingRecords (Becki)'!$A:$C,3,FALSE)</f>
        <v>9123</v>
      </c>
      <c r="C2144">
        <v>97871</v>
      </c>
      <c r="D2144">
        <f t="shared" si="33"/>
        <v>242142</v>
      </c>
      <c r="E2144">
        <v>1</v>
      </c>
      <c r="F2144" s="2">
        <v>44313</v>
      </c>
      <c r="G2144" t="s">
        <v>1039</v>
      </c>
      <c r="H2144">
        <v>13</v>
      </c>
      <c r="J2144">
        <v>1</v>
      </c>
      <c r="K2144" t="s">
        <v>1910</v>
      </c>
      <c r="L2144" t="s">
        <v>1066</v>
      </c>
      <c r="M2144" s="2">
        <v>44313</v>
      </c>
      <c r="N2144">
        <v>10</v>
      </c>
    </row>
    <row r="2145" spans="1:14" x14ac:dyDescent="0.2">
      <c r="A2145">
        <v>10604</v>
      </c>
      <c r="B2145">
        <f>VLOOKUP(A2145,'CounselingRecords (Becki)'!$A:$C,3,FALSE)</f>
        <v>9361</v>
      </c>
      <c r="C2145">
        <v>97884</v>
      </c>
      <c r="D2145">
        <f t="shared" si="33"/>
        <v>242143</v>
      </c>
      <c r="E2145">
        <v>1</v>
      </c>
      <c r="F2145" s="2">
        <v>44320</v>
      </c>
      <c r="G2145" t="s">
        <v>1039</v>
      </c>
      <c r="H2145">
        <v>13</v>
      </c>
      <c r="J2145">
        <v>1</v>
      </c>
      <c r="K2145" t="s">
        <v>1911</v>
      </c>
      <c r="L2145" t="s">
        <v>1066</v>
      </c>
      <c r="M2145" s="2">
        <v>44320</v>
      </c>
      <c r="N2145">
        <v>30</v>
      </c>
    </row>
    <row r="2146" spans="1:14" x14ac:dyDescent="0.2">
      <c r="A2146">
        <v>10532</v>
      </c>
      <c r="B2146">
        <f>VLOOKUP(A2146,'CounselingRecords (Becki)'!$A:$C,3,FALSE)</f>
        <v>9296</v>
      </c>
      <c r="C2146">
        <v>98243</v>
      </c>
      <c r="D2146">
        <f t="shared" si="33"/>
        <v>242144</v>
      </c>
      <c r="E2146">
        <v>1</v>
      </c>
      <c r="F2146" s="2">
        <v>44337</v>
      </c>
      <c r="G2146" t="s">
        <v>1039</v>
      </c>
      <c r="H2146">
        <v>13</v>
      </c>
      <c r="J2146">
        <v>1</v>
      </c>
      <c r="K2146" t="s">
        <v>1912</v>
      </c>
      <c r="L2146" t="s">
        <v>1066</v>
      </c>
      <c r="M2146" s="2">
        <v>44337</v>
      </c>
      <c r="N2146">
        <v>20</v>
      </c>
    </row>
    <row r="2147" spans="1:14" x14ac:dyDescent="0.2">
      <c r="A2147">
        <v>10256</v>
      </c>
      <c r="B2147">
        <f>VLOOKUP(A2147,'CounselingRecords (Becki)'!$A:$C,3,FALSE)</f>
        <v>9049</v>
      </c>
      <c r="C2147">
        <v>98245</v>
      </c>
      <c r="D2147">
        <f t="shared" si="33"/>
        <v>242145</v>
      </c>
      <c r="E2147">
        <v>1</v>
      </c>
      <c r="F2147" s="2">
        <v>44319</v>
      </c>
      <c r="G2147" t="s">
        <v>1039</v>
      </c>
      <c r="H2147">
        <v>13</v>
      </c>
      <c r="J2147">
        <v>1</v>
      </c>
      <c r="K2147" t="s">
        <v>1913</v>
      </c>
      <c r="L2147" t="s">
        <v>1066</v>
      </c>
      <c r="M2147" s="2">
        <v>44319</v>
      </c>
      <c r="N2147">
        <v>20</v>
      </c>
    </row>
    <row r="2148" spans="1:14" x14ac:dyDescent="0.2">
      <c r="A2148">
        <v>10640</v>
      </c>
      <c r="B2148">
        <f>VLOOKUP(A2148,'CounselingRecords (Becki)'!$A:$C,3,FALSE)</f>
        <v>9394</v>
      </c>
      <c r="C2148">
        <v>98260</v>
      </c>
      <c r="D2148">
        <f t="shared" si="33"/>
        <v>242146</v>
      </c>
      <c r="E2148">
        <v>1</v>
      </c>
      <c r="F2148" s="2">
        <v>44327</v>
      </c>
      <c r="G2148" t="s">
        <v>1039</v>
      </c>
      <c r="H2148">
        <v>13</v>
      </c>
      <c r="J2148">
        <v>1</v>
      </c>
      <c r="K2148" t="s">
        <v>1914</v>
      </c>
      <c r="L2148" t="s">
        <v>1066</v>
      </c>
      <c r="M2148" s="2">
        <v>44327</v>
      </c>
      <c r="N2148">
        <v>15</v>
      </c>
    </row>
    <row r="2149" spans="1:14" x14ac:dyDescent="0.2">
      <c r="A2149">
        <v>10449</v>
      </c>
      <c r="B2149">
        <f>VLOOKUP(A2149,'CounselingRecords (Becki)'!$A:$C,3,FALSE)</f>
        <v>9224</v>
      </c>
      <c r="C2149">
        <v>96454</v>
      </c>
      <c r="D2149">
        <f t="shared" si="33"/>
        <v>242147</v>
      </c>
      <c r="E2149">
        <v>1</v>
      </c>
      <c r="F2149" s="2">
        <v>44119</v>
      </c>
      <c r="G2149" t="s">
        <v>1039</v>
      </c>
      <c r="H2149">
        <v>13</v>
      </c>
      <c r="I2149">
        <v>2</v>
      </c>
      <c r="J2149">
        <v>1</v>
      </c>
      <c r="K2149" t="s">
        <v>1915</v>
      </c>
      <c r="L2149" t="s">
        <v>1066</v>
      </c>
      <c r="M2149" s="2">
        <v>44119</v>
      </c>
      <c r="N2149">
        <v>30</v>
      </c>
    </row>
    <row r="2150" spans="1:14" x14ac:dyDescent="0.2">
      <c r="A2150">
        <v>10221</v>
      </c>
      <c r="B2150">
        <f>VLOOKUP(A2150,'CounselingRecords (Becki)'!$A:$C,3,FALSE)</f>
        <v>9015</v>
      </c>
      <c r="C2150">
        <v>96449</v>
      </c>
      <c r="D2150">
        <f t="shared" si="33"/>
        <v>242148</v>
      </c>
      <c r="E2150">
        <v>1</v>
      </c>
      <c r="F2150" s="2">
        <v>44126</v>
      </c>
      <c r="G2150" t="s">
        <v>1039</v>
      </c>
      <c r="H2150">
        <v>13</v>
      </c>
      <c r="J2150">
        <v>1</v>
      </c>
      <c r="K2150" t="s">
        <v>1916</v>
      </c>
      <c r="L2150" t="s">
        <v>1066</v>
      </c>
      <c r="M2150" s="2">
        <v>44126</v>
      </c>
    </row>
    <row r="2151" spans="1:14" x14ac:dyDescent="0.2">
      <c r="A2151">
        <v>10284</v>
      </c>
      <c r="B2151">
        <f>VLOOKUP(A2151,'CounselingRecords (Becki)'!$A:$C,3,FALSE)</f>
        <v>9076</v>
      </c>
      <c r="C2151">
        <v>96536</v>
      </c>
      <c r="D2151">
        <f t="shared" si="33"/>
        <v>242149</v>
      </c>
      <c r="E2151">
        <v>1</v>
      </c>
      <c r="F2151" s="2">
        <v>44124</v>
      </c>
      <c r="G2151" t="s">
        <v>1039</v>
      </c>
      <c r="H2151">
        <v>13</v>
      </c>
      <c r="J2151">
        <v>1</v>
      </c>
      <c r="K2151" t="s">
        <v>1917</v>
      </c>
      <c r="L2151" t="s">
        <v>1066</v>
      </c>
      <c r="M2151" s="2">
        <v>44124</v>
      </c>
      <c r="N2151">
        <v>60</v>
      </c>
    </row>
    <row r="2152" spans="1:14" x14ac:dyDescent="0.2">
      <c r="A2152">
        <v>10505</v>
      </c>
      <c r="B2152">
        <f>VLOOKUP(A2152,'CounselingRecords (Becki)'!$A:$C,3,FALSE)</f>
        <v>9272</v>
      </c>
      <c r="C2152">
        <v>96779</v>
      </c>
      <c r="D2152">
        <f t="shared" si="33"/>
        <v>242150</v>
      </c>
      <c r="E2152">
        <v>1</v>
      </c>
      <c r="F2152" s="2">
        <v>44148</v>
      </c>
      <c r="G2152" t="s">
        <v>1039</v>
      </c>
      <c r="H2152">
        <v>13</v>
      </c>
      <c r="J2152">
        <v>1</v>
      </c>
      <c r="K2152" t="s">
        <v>1918</v>
      </c>
      <c r="L2152" t="s">
        <v>1066</v>
      </c>
      <c r="M2152" s="2">
        <v>44148</v>
      </c>
      <c r="N2152">
        <v>60</v>
      </c>
    </row>
    <row r="2153" spans="1:14" x14ac:dyDescent="0.2">
      <c r="A2153">
        <v>10317</v>
      </c>
      <c r="B2153">
        <f>VLOOKUP(A2153,'CounselingRecords (Becki)'!$A:$C,3,FALSE)</f>
        <v>9109</v>
      </c>
      <c r="C2153">
        <v>98049</v>
      </c>
      <c r="D2153">
        <f t="shared" si="33"/>
        <v>242151</v>
      </c>
      <c r="E2153">
        <v>1</v>
      </c>
      <c r="F2153" s="2">
        <v>44334</v>
      </c>
      <c r="G2153" t="s">
        <v>1039</v>
      </c>
      <c r="H2153">
        <v>13</v>
      </c>
      <c r="J2153">
        <v>1</v>
      </c>
      <c r="K2153" t="s">
        <v>1919</v>
      </c>
      <c r="L2153" t="s">
        <v>1066</v>
      </c>
      <c r="M2153" s="2">
        <v>44334</v>
      </c>
      <c r="N2153">
        <v>30</v>
      </c>
    </row>
    <row r="2154" spans="1:14" x14ac:dyDescent="0.2">
      <c r="A2154">
        <v>10529</v>
      </c>
      <c r="B2154">
        <f>VLOOKUP(A2154,'CounselingRecords (Becki)'!$A:$C,3,FALSE)</f>
        <v>9293</v>
      </c>
      <c r="C2154">
        <v>98141</v>
      </c>
      <c r="D2154">
        <f t="shared" si="33"/>
        <v>242152</v>
      </c>
      <c r="E2154">
        <v>1</v>
      </c>
      <c r="F2154" s="2">
        <v>44329</v>
      </c>
      <c r="G2154" t="s">
        <v>1039</v>
      </c>
      <c r="H2154">
        <v>13</v>
      </c>
      <c r="J2154">
        <v>1</v>
      </c>
      <c r="K2154" t="s">
        <v>1920</v>
      </c>
      <c r="L2154" t="s">
        <v>1066</v>
      </c>
      <c r="M2154" s="2">
        <v>44329</v>
      </c>
      <c r="N2154">
        <v>15</v>
      </c>
    </row>
    <row r="2155" spans="1:14" x14ac:dyDescent="0.2">
      <c r="A2155">
        <v>10446</v>
      </c>
      <c r="B2155">
        <f>VLOOKUP(A2155,'CounselingRecords (Becki)'!$A:$C,3,FALSE)</f>
        <v>9222</v>
      </c>
      <c r="C2155">
        <v>98159</v>
      </c>
      <c r="D2155">
        <f t="shared" si="33"/>
        <v>242153</v>
      </c>
      <c r="E2155">
        <v>1</v>
      </c>
      <c r="F2155" s="2">
        <v>44327</v>
      </c>
      <c r="G2155" t="s">
        <v>1039</v>
      </c>
      <c r="H2155">
        <v>13</v>
      </c>
      <c r="J2155">
        <v>1</v>
      </c>
      <c r="K2155" t="s">
        <v>1921</v>
      </c>
      <c r="L2155" t="s">
        <v>1066</v>
      </c>
      <c r="M2155" s="2">
        <v>44327</v>
      </c>
      <c r="N2155">
        <v>15</v>
      </c>
    </row>
    <row r="2156" spans="1:14" x14ac:dyDescent="0.2">
      <c r="A2156">
        <v>10447</v>
      </c>
      <c r="B2156">
        <f>VLOOKUP(A2156,'CounselingRecords (Becki)'!$A:$C,3,FALSE)</f>
        <v>9223</v>
      </c>
      <c r="C2156">
        <v>98164</v>
      </c>
      <c r="D2156">
        <f t="shared" si="33"/>
        <v>242154</v>
      </c>
      <c r="E2156">
        <v>1</v>
      </c>
      <c r="F2156" s="2">
        <v>44327</v>
      </c>
      <c r="G2156" t="s">
        <v>1039</v>
      </c>
      <c r="H2156">
        <v>13</v>
      </c>
      <c r="J2156">
        <v>1</v>
      </c>
      <c r="K2156" t="s">
        <v>1922</v>
      </c>
      <c r="L2156" t="s">
        <v>1066</v>
      </c>
      <c r="M2156" s="2">
        <v>44327</v>
      </c>
      <c r="N2156">
        <v>20</v>
      </c>
    </row>
    <row r="2157" spans="1:14" x14ac:dyDescent="0.2">
      <c r="A2157">
        <v>10637</v>
      </c>
      <c r="B2157">
        <f>VLOOKUP(A2157,'CounselingRecords (Becki)'!$A:$C,3,FALSE)</f>
        <v>9391</v>
      </c>
      <c r="C2157">
        <v>98206</v>
      </c>
      <c r="D2157">
        <f t="shared" si="33"/>
        <v>242155</v>
      </c>
      <c r="E2157">
        <v>1</v>
      </c>
      <c r="F2157" s="2">
        <v>44342</v>
      </c>
      <c r="G2157" t="s">
        <v>1039</v>
      </c>
      <c r="H2157">
        <v>13</v>
      </c>
      <c r="J2157">
        <v>1</v>
      </c>
      <c r="K2157" t="s">
        <v>1923</v>
      </c>
      <c r="L2157" t="s">
        <v>1066</v>
      </c>
      <c r="M2157" s="2">
        <v>44342</v>
      </c>
      <c r="N2157">
        <v>30</v>
      </c>
    </row>
    <row r="2158" spans="1:14" x14ac:dyDescent="0.2">
      <c r="A2158">
        <v>10287</v>
      </c>
      <c r="B2158">
        <f>VLOOKUP(A2158,'CounselingRecords (Becki)'!$A:$C,3,FALSE)</f>
        <v>9079</v>
      </c>
      <c r="C2158">
        <v>97561</v>
      </c>
      <c r="D2158">
        <f t="shared" si="33"/>
        <v>242156</v>
      </c>
      <c r="E2158">
        <v>1</v>
      </c>
      <c r="F2158" s="2">
        <v>44271</v>
      </c>
      <c r="G2158" t="s">
        <v>1039</v>
      </c>
      <c r="H2158">
        <v>16</v>
      </c>
      <c r="I2158">
        <v>1</v>
      </c>
      <c r="J2158">
        <v>1</v>
      </c>
      <c r="K2158" t="s">
        <v>1924</v>
      </c>
      <c r="L2158" t="s">
        <v>1066</v>
      </c>
      <c r="M2158" s="2">
        <v>44271</v>
      </c>
      <c r="N2158">
        <v>15</v>
      </c>
    </row>
    <row r="2159" spans="1:14" x14ac:dyDescent="0.2">
      <c r="A2159">
        <v>10292</v>
      </c>
      <c r="B2159">
        <f>VLOOKUP(A2159,'CounselingRecords (Becki)'!$A:$C,3,FALSE)</f>
        <v>9084</v>
      </c>
      <c r="C2159">
        <v>97750</v>
      </c>
      <c r="D2159">
        <f t="shared" si="33"/>
        <v>242157</v>
      </c>
      <c r="E2159">
        <v>1</v>
      </c>
      <c r="F2159" s="2">
        <v>44281</v>
      </c>
      <c r="G2159" t="s">
        <v>1039</v>
      </c>
      <c r="H2159">
        <v>16</v>
      </c>
      <c r="I2159">
        <v>1</v>
      </c>
      <c r="J2159">
        <v>1</v>
      </c>
      <c r="K2159" t="s">
        <v>1925</v>
      </c>
      <c r="L2159" t="s">
        <v>1066</v>
      </c>
      <c r="M2159" s="2">
        <v>44281</v>
      </c>
      <c r="N2159">
        <v>10</v>
      </c>
    </row>
    <row r="2160" spans="1:14" x14ac:dyDescent="0.2">
      <c r="A2160">
        <v>10246</v>
      </c>
      <c r="B2160">
        <f>VLOOKUP(A2160,'CounselingRecords (Becki)'!$A:$C,3,FALSE)</f>
        <v>9039</v>
      </c>
      <c r="C2160">
        <v>95694</v>
      </c>
      <c r="D2160">
        <f t="shared" si="33"/>
        <v>242158</v>
      </c>
      <c r="E2160">
        <v>1</v>
      </c>
      <c r="F2160" s="2">
        <v>44042</v>
      </c>
      <c r="G2160" t="s">
        <v>1181</v>
      </c>
      <c r="H2160">
        <v>16</v>
      </c>
      <c r="I2160">
        <v>1</v>
      </c>
      <c r="J2160">
        <v>1</v>
      </c>
      <c r="K2160" t="s">
        <v>1926</v>
      </c>
      <c r="L2160" t="s">
        <v>1066</v>
      </c>
      <c r="M2160" s="2">
        <v>44042</v>
      </c>
      <c r="N2160">
        <v>20</v>
      </c>
    </row>
    <row r="2161" spans="1:14" x14ac:dyDescent="0.2">
      <c r="A2161">
        <v>10256</v>
      </c>
      <c r="B2161">
        <f>VLOOKUP(A2161,'CounselingRecords (Becki)'!$A:$C,3,FALSE)</f>
        <v>9049</v>
      </c>
      <c r="C2161">
        <v>96304</v>
      </c>
      <c r="D2161">
        <f t="shared" si="33"/>
        <v>242159</v>
      </c>
      <c r="E2161">
        <v>1</v>
      </c>
      <c r="F2161" s="2">
        <v>44102</v>
      </c>
      <c r="G2161" t="s">
        <v>1039</v>
      </c>
      <c r="H2161">
        <v>16</v>
      </c>
      <c r="I2161">
        <v>1</v>
      </c>
      <c r="J2161">
        <v>1</v>
      </c>
      <c r="K2161" t="s">
        <v>1927</v>
      </c>
      <c r="L2161" t="s">
        <v>1066</v>
      </c>
      <c r="M2161" s="2">
        <v>44102</v>
      </c>
      <c r="N2161">
        <v>20</v>
      </c>
    </row>
    <row r="2162" spans="1:14" x14ac:dyDescent="0.2">
      <c r="A2162">
        <v>10300</v>
      </c>
      <c r="B2162">
        <f>VLOOKUP(A2162,'CounselingRecords (Becki)'!$A:$C,3,FALSE)</f>
        <v>9092</v>
      </c>
      <c r="C2162">
        <v>97394</v>
      </c>
      <c r="D2162">
        <f t="shared" si="33"/>
        <v>242160</v>
      </c>
      <c r="E2162">
        <v>1</v>
      </c>
      <c r="F2162" s="2">
        <v>44244</v>
      </c>
      <c r="G2162" t="s">
        <v>1039</v>
      </c>
      <c r="H2162">
        <v>16</v>
      </c>
      <c r="I2162">
        <v>1</v>
      </c>
      <c r="J2162">
        <v>1</v>
      </c>
      <c r="K2162" t="s">
        <v>1928</v>
      </c>
      <c r="L2162" t="s">
        <v>1066</v>
      </c>
      <c r="M2162" s="2">
        <v>44244</v>
      </c>
      <c r="N2162">
        <v>30</v>
      </c>
    </row>
    <row r="2163" spans="1:14" x14ac:dyDescent="0.2">
      <c r="A2163">
        <v>10436</v>
      </c>
      <c r="B2163">
        <f>VLOOKUP(A2163,'CounselingRecords (Becki)'!$A:$C,3,FALSE)</f>
        <v>9215</v>
      </c>
      <c r="C2163">
        <v>97459</v>
      </c>
      <c r="D2163">
        <f t="shared" si="33"/>
        <v>242161</v>
      </c>
      <c r="E2163">
        <v>1</v>
      </c>
      <c r="F2163" s="2">
        <v>44238</v>
      </c>
      <c r="G2163" t="s">
        <v>1039</v>
      </c>
      <c r="H2163">
        <v>16</v>
      </c>
      <c r="I2163">
        <v>1</v>
      </c>
      <c r="J2163">
        <v>1</v>
      </c>
      <c r="K2163" t="s">
        <v>1929</v>
      </c>
      <c r="L2163" t="s">
        <v>1066</v>
      </c>
      <c r="M2163" s="2">
        <v>44238</v>
      </c>
      <c r="N2163">
        <v>20</v>
      </c>
    </row>
    <row r="2164" spans="1:14" x14ac:dyDescent="0.2">
      <c r="A2164">
        <v>10237</v>
      </c>
      <c r="B2164">
        <f>VLOOKUP(A2164,'CounselingRecords (Becki)'!$A:$C,3,FALSE)</f>
        <v>9030</v>
      </c>
      <c r="C2164">
        <v>97156</v>
      </c>
      <c r="D2164">
        <f t="shared" si="33"/>
        <v>242162</v>
      </c>
      <c r="E2164">
        <v>1</v>
      </c>
      <c r="F2164" s="2">
        <v>44218</v>
      </c>
      <c r="G2164" t="s">
        <v>1039</v>
      </c>
      <c r="H2164">
        <v>16</v>
      </c>
      <c r="I2164">
        <v>1</v>
      </c>
      <c r="J2164">
        <v>1</v>
      </c>
      <c r="K2164" t="s">
        <v>1930</v>
      </c>
      <c r="L2164" t="s">
        <v>1066</v>
      </c>
      <c r="M2164" s="2">
        <v>44218</v>
      </c>
      <c r="N2164">
        <v>30</v>
      </c>
    </row>
    <row r="2165" spans="1:14" x14ac:dyDescent="0.2">
      <c r="A2165">
        <v>10252</v>
      </c>
      <c r="B2165">
        <f>VLOOKUP(A2165,'CounselingRecords (Becki)'!$A:$C,3,FALSE)</f>
        <v>9045</v>
      </c>
      <c r="C2165">
        <v>97370</v>
      </c>
      <c r="D2165">
        <f t="shared" si="33"/>
        <v>242163</v>
      </c>
      <c r="E2165">
        <v>1</v>
      </c>
      <c r="F2165" s="2">
        <v>44252</v>
      </c>
      <c r="G2165" t="s">
        <v>1039</v>
      </c>
      <c r="H2165">
        <v>16</v>
      </c>
      <c r="I2165">
        <v>1</v>
      </c>
      <c r="J2165">
        <v>1</v>
      </c>
      <c r="K2165" t="s">
        <v>1931</v>
      </c>
      <c r="L2165" t="s">
        <v>1066</v>
      </c>
      <c r="M2165" s="2">
        <v>44252</v>
      </c>
      <c r="N2165">
        <v>10</v>
      </c>
    </row>
    <row r="2166" spans="1:14" x14ac:dyDescent="0.2">
      <c r="A2166">
        <v>10356</v>
      </c>
      <c r="B2166">
        <f>VLOOKUP(A2166,'CounselingRecords (Becki)'!$A:$C,3,FALSE)</f>
        <v>9146</v>
      </c>
      <c r="C2166">
        <v>95558</v>
      </c>
      <c r="D2166">
        <f t="shared" si="33"/>
        <v>242164</v>
      </c>
      <c r="E2166">
        <v>1</v>
      </c>
      <c r="F2166" s="2">
        <v>44036</v>
      </c>
      <c r="G2166" t="s">
        <v>1039</v>
      </c>
      <c r="H2166">
        <v>16</v>
      </c>
      <c r="I2166">
        <v>1</v>
      </c>
      <c r="J2166">
        <v>1</v>
      </c>
      <c r="K2166" t="s">
        <v>1932</v>
      </c>
      <c r="L2166" t="s">
        <v>1066</v>
      </c>
      <c r="M2166" s="2">
        <v>44036</v>
      </c>
      <c r="N2166">
        <v>10</v>
      </c>
    </row>
    <row r="2167" spans="1:14" x14ac:dyDescent="0.2">
      <c r="A2167">
        <v>10378</v>
      </c>
      <c r="B2167">
        <f>VLOOKUP(A2167,'CounselingRecords (Becki)'!$A:$C,3,FALSE)</f>
        <v>9165</v>
      </c>
      <c r="C2167">
        <v>95729</v>
      </c>
      <c r="D2167">
        <f t="shared" si="33"/>
        <v>242165</v>
      </c>
      <c r="E2167">
        <v>1</v>
      </c>
      <c r="F2167" s="2">
        <v>44041</v>
      </c>
      <c r="G2167" t="s">
        <v>1039</v>
      </c>
      <c r="H2167">
        <v>16</v>
      </c>
      <c r="I2167">
        <v>1</v>
      </c>
      <c r="J2167">
        <v>1</v>
      </c>
      <c r="K2167" t="s">
        <v>1933</v>
      </c>
      <c r="L2167" t="s">
        <v>1066</v>
      </c>
      <c r="M2167" s="2">
        <v>44041</v>
      </c>
      <c r="N2167">
        <v>30</v>
      </c>
    </row>
    <row r="2168" spans="1:14" x14ac:dyDescent="0.2">
      <c r="A2168">
        <v>10270</v>
      </c>
      <c r="B2168">
        <f>VLOOKUP(A2168,'CounselingRecords (Becki)'!$A:$C,3,FALSE)</f>
        <v>9063</v>
      </c>
      <c r="C2168">
        <v>95156</v>
      </c>
      <c r="D2168">
        <f t="shared" si="33"/>
        <v>242166</v>
      </c>
      <c r="E2168">
        <v>1</v>
      </c>
      <c r="F2168" s="2">
        <v>43970</v>
      </c>
      <c r="G2168" t="s">
        <v>1039</v>
      </c>
      <c r="H2168">
        <v>16</v>
      </c>
      <c r="I2168">
        <v>1</v>
      </c>
      <c r="J2168">
        <v>1</v>
      </c>
      <c r="K2168" t="s">
        <v>1934</v>
      </c>
      <c r="L2168" t="s">
        <v>1066</v>
      </c>
      <c r="M2168" s="2">
        <v>43970</v>
      </c>
      <c r="N2168">
        <v>10</v>
      </c>
    </row>
    <row r="2169" spans="1:14" x14ac:dyDescent="0.2">
      <c r="A2169">
        <v>10271</v>
      </c>
      <c r="B2169">
        <f>VLOOKUP(A2169,'CounselingRecords (Becki)'!$A:$C,3,FALSE)</f>
        <v>9064</v>
      </c>
      <c r="C2169">
        <v>95157</v>
      </c>
      <c r="D2169">
        <f t="shared" si="33"/>
        <v>242167</v>
      </c>
      <c r="E2169">
        <v>1</v>
      </c>
      <c r="F2169" s="2">
        <v>43977</v>
      </c>
      <c r="G2169" t="s">
        <v>1039</v>
      </c>
      <c r="H2169">
        <v>18</v>
      </c>
      <c r="J2169">
        <v>1</v>
      </c>
      <c r="K2169" t="s">
        <v>1935</v>
      </c>
      <c r="L2169" t="s">
        <v>1066</v>
      </c>
      <c r="M2169" s="2">
        <v>43977</v>
      </c>
      <c r="N2169">
        <v>10</v>
      </c>
    </row>
    <row r="2170" spans="1:14" x14ac:dyDescent="0.2">
      <c r="A2170">
        <v>10272</v>
      </c>
      <c r="B2170">
        <f>VLOOKUP(A2170,'CounselingRecords (Becki)'!$A:$C,3,FALSE)</f>
        <v>9065</v>
      </c>
      <c r="C2170">
        <v>95158</v>
      </c>
      <c r="D2170">
        <f t="shared" si="33"/>
        <v>242168</v>
      </c>
      <c r="E2170">
        <v>1</v>
      </c>
      <c r="F2170" s="2">
        <v>43977</v>
      </c>
      <c r="G2170" t="s">
        <v>1039</v>
      </c>
      <c r="H2170">
        <v>18</v>
      </c>
      <c r="J2170">
        <v>1</v>
      </c>
      <c r="K2170" t="s">
        <v>1936</v>
      </c>
      <c r="L2170" t="s">
        <v>1066</v>
      </c>
      <c r="M2170" s="2">
        <v>43977</v>
      </c>
      <c r="N2170">
        <v>15</v>
      </c>
    </row>
    <row r="2171" spans="1:14" x14ac:dyDescent="0.2">
      <c r="A2171">
        <v>10274</v>
      </c>
      <c r="B2171">
        <f>VLOOKUP(A2171,'CounselingRecords (Becki)'!$A:$C,3,FALSE)</f>
        <v>9066</v>
      </c>
      <c r="C2171">
        <v>95159</v>
      </c>
      <c r="D2171">
        <f t="shared" si="33"/>
        <v>242169</v>
      </c>
      <c r="E2171">
        <v>1</v>
      </c>
      <c r="F2171" s="2">
        <v>43970</v>
      </c>
      <c r="G2171" t="s">
        <v>1039</v>
      </c>
      <c r="H2171">
        <v>18</v>
      </c>
      <c r="J2171">
        <v>1</v>
      </c>
      <c r="K2171" t="s">
        <v>1937</v>
      </c>
      <c r="L2171" t="s">
        <v>1066</v>
      </c>
      <c r="M2171" s="2">
        <v>43970</v>
      </c>
      <c r="N2171">
        <v>10</v>
      </c>
    </row>
    <row r="2172" spans="1:14" x14ac:dyDescent="0.2">
      <c r="A2172">
        <v>10275</v>
      </c>
      <c r="B2172">
        <f>VLOOKUP(A2172,'CounselingRecords (Becki)'!$A:$C,3,FALSE)</f>
        <v>9067</v>
      </c>
      <c r="C2172">
        <v>95160</v>
      </c>
      <c r="D2172">
        <f t="shared" si="33"/>
        <v>242170</v>
      </c>
      <c r="E2172">
        <v>1</v>
      </c>
      <c r="F2172" s="2">
        <v>43971</v>
      </c>
      <c r="G2172" t="s">
        <v>1039</v>
      </c>
      <c r="H2172">
        <v>18</v>
      </c>
      <c r="J2172">
        <v>1</v>
      </c>
      <c r="K2172" t="s">
        <v>1938</v>
      </c>
      <c r="L2172" t="s">
        <v>1066</v>
      </c>
      <c r="M2172" s="2">
        <v>43971</v>
      </c>
      <c r="N2172">
        <v>10</v>
      </c>
    </row>
    <row r="2173" spans="1:14" x14ac:dyDescent="0.2">
      <c r="A2173">
        <v>10276</v>
      </c>
      <c r="B2173">
        <f>VLOOKUP(A2173,'CounselingRecords (Becki)'!$A:$C,3,FALSE)</f>
        <v>9068</v>
      </c>
      <c r="C2173">
        <v>95161</v>
      </c>
      <c r="D2173">
        <f t="shared" si="33"/>
        <v>242171</v>
      </c>
      <c r="E2173">
        <v>1</v>
      </c>
      <c r="F2173" s="2">
        <v>43970</v>
      </c>
      <c r="G2173" t="s">
        <v>1039</v>
      </c>
      <c r="H2173">
        <v>18</v>
      </c>
      <c r="J2173">
        <v>1</v>
      </c>
      <c r="K2173" t="s">
        <v>1939</v>
      </c>
      <c r="L2173" t="s">
        <v>1066</v>
      </c>
      <c r="M2173" s="2">
        <v>43970</v>
      </c>
      <c r="N2173">
        <v>10</v>
      </c>
    </row>
    <row r="2174" spans="1:14" x14ac:dyDescent="0.2">
      <c r="A2174">
        <v>10277</v>
      </c>
      <c r="B2174">
        <f>VLOOKUP(A2174,'CounselingRecords (Becki)'!$A:$C,3,FALSE)</f>
        <v>9069</v>
      </c>
      <c r="C2174">
        <v>95162</v>
      </c>
      <c r="D2174">
        <f t="shared" si="33"/>
        <v>242172</v>
      </c>
      <c r="E2174">
        <v>1</v>
      </c>
      <c r="F2174" s="2">
        <v>43966</v>
      </c>
      <c r="G2174" t="s">
        <v>1039</v>
      </c>
      <c r="H2174">
        <v>18</v>
      </c>
      <c r="J2174">
        <v>1</v>
      </c>
      <c r="K2174" t="s">
        <v>1940</v>
      </c>
      <c r="L2174" t="s">
        <v>1066</v>
      </c>
      <c r="M2174" s="2">
        <v>43966</v>
      </c>
      <c r="N2174">
        <v>10</v>
      </c>
    </row>
    <row r="2175" spans="1:14" x14ac:dyDescent="0.2">
      <c r="A2175">
        <v>10244</v>
      </c>
      <c r="B2175">
        <f>VLOOKUP(A2175,'CounselingRecords (Becki)'!$A:$C,3,FALSE)</f>
        <v>9037</v>
      </c>
      <c r="C2175">
        <v>95166</v>
      </c>
      <c r="D2175">
        <f t="shared" si="33"/>
        <v>242173</v>
      </c>
      <c r="E2175">
        <v>1</v>
      </c>
      <c r="F2175" s="2">
        <v>43987</v>
      </c>
      <c r="G2175" t="s">
        <v>1039</v>
      </c>
      <c r="H2175">
        <v>18</v>
      </c>
      <c r="J2175">
        <v>1</v>
      </c>
      <c r="K2175" t="s">
        <v>1941</v>
      </c>
      <c r="L2175" t="s">
        <v>1066</v>
      </c>
      <c r="M2175" s="2">
        <v>43987</v>
      </c>
      <c r="N2175">
        <v>20</v>
      </c>
    </row>
    <row r="2176" spans="1:14" x14ac:dyDescent="0.2">
      <c r="A2176">
        <v>10279</v>
      </c>
      <c r="B2176">
        <f>VLOOKUP(A2176,'CounselingRecords (Becki)'!$A:$C,3,FALSE)</f>
        <v>9071</v>
      </c>
      <c r="C2176">
        <v>95164</v>
      </c>
      <c r="D2176">
        <f t="shared" si="33"/>
        <v>242174</v>
      </c>
      <c r="E2176">
        <v>1</v>
      </c>
      <c r="F2176" s="2">
        <v>43965</v>
      </c>
      <c r="G2176" t="s">
        <v>1039</v>
      </c>
      <c r="H2176">
        <v>18</v>
      </c>
      <c r="J2176">
        <v>1</v>
      </c>
      <c r="K2176" t="s">
        <v>1942</v>
      </c>
      <c r="L2176" t="s">
        <v>1066</v>
      </c>
      <c r="M2176" s="2">
        <v>43965</v>
      </c>
      <c r="N2176">
        <v>10</v>
      </c>
    </row>
    <row r="2177" spans="1:14" x14ac:dyDescent="0.2">
      <c r="A2177">
        <v>10281</v>
      </c>
      <c r="B2177">
        <f>VLOOKUP(A2177,'CounselingRecords (Becki)'!$A:$C,3,FALSE)</f>
        <v>9073</v>
      </c>
      <c r="C2177">
        <v>95168</v>
      </c>
      <c r="D2177">
        <f t="shared" si="33"/>
        <v>242175</v>
      </c>
      <c r="E2177">
        <v>1</v>
      </c>
      <c r="F2177" s="2">
        <v>43990</v>
      </c>
      <c r="G2177" t="s">
        <v>1039</v>
      </c>
      <c r="H2177">
        <v>18</v>
      </c>
      <c r="J2177">
        <v>1</v>
      </c>
      <c r="K2177" t="s">
        <v>1943</v>
      </c>
      <c r="L2177" t="s">
        <v>1066</v>
      </c>
      <c r="M2177" s="2">
        <v>43990</v>
      </c>
      <c r="N2177">
        <v>30</v>
      </c>
    </row>
    <row r="2178" spans="1:14" x14ac:dyDescent="0.2">
      <c r="A2178">
        <v>10255</v>
      </c>
      <c r="B2178">
        <f>VLOOKUP(A2178,'CounselingRecords (Becki)'!$A:$C,3,FALSE)</f>
        <v>9048</v>
      </c>
      <c r="C2178">
        <v>95169</v>
      </c>
      <c r="D2178">
        <f t="shared" si="33"/>
        <v>242176</v>
      </c>
      <c r="E2178">
        <v>1</v>
      </c>
      <c r="F2178" s="2">
        <v>43990</v>
      </c>
      <c r="G2178" t="s">
        <v>1039</v>
      </c>
      <c r="H2178">
        <v>18</v>
      </c>
      <c r="J2178">
        <v>1</v>
      </c>
      <c r="K2178" t="s">
        <v>1944</v>
      </c>
      <c r="L2178" t="s">
        <v>1066</v>
      </c>
      <c r="M2178" s="2">
        <v>43990</v>
      </c>
      <c r="N2178">
        <v>40</v>
      </c>
    </row>
    <row r="2179" spans="1:14" x14ac:dyDescent="0.2">
      <c r="A2179">
        <v>10262</v>
      </c>
      <c r="B2179">
        <f>VLOOKUP(A2179,'CounselingRecords (Becki)'!$A:$C,3,FALSE)</f>
        <v>9055</v>
      </c>
      <c r="C2179">
        <v>95170</v>
      </c>
      <c r="D2179">
        <f t="shared" si="33"/>
        <v>242177</v>
      </c>
      <c r="E2179">
        <v>1</v>
      </c>
      <c r="F2179" s="2">
        <v>43990</v>
      </c>
      <c r="G2179" t="s">
        <v>1039</v>
      </c>
      <c r="H2179">
        <v>18</v>
      </c>
      <c r="J2179">
        <v>1</v>
      </c>
      <c r="K2179" t="s">
        <v>1945</v>
      </c>
      <c r="L2179" t="s">
        <v>1066</v>
      </c>
      <c r="M2179" s="2">
        <v>43990</v>
      </c>
      <c r="N2179">
        <v>30</v>
      </c>
    </row>
    <row r="2180" spans="1:14" x14ac:dyDescent="0.2">
      <c r="A2180">
        <v>10244</v>
      </c>
      <c r="B2180">
        <f>VLOOKUP(A2180,'CounselingRecords (Becki)'!$A:$C,3,FALSE)</f>
        <v>9037</v>
      </c>
      <c r="C2180">
        <v>95171</v>
      </c>
      <c r="D2180">
        <f t="shared" ref="D2180:D2243" si="34">D2179+1</f>
        <v>242178</v>
      </c>
      <c r="E2180">
        <v>1</v>
      </c>
      <c r="F2180" s="2">
        <v>43990</v>
      </c>
      <c r="G2180" t="s">
        <v>1039</v>
      </c>
      <c r="H2180">
        <v>18</v>
      </c>
      <c r="J2180">
        <v>1</v>
      </c>
      <c r="K2180" t="s">
        <v>1946</v>
      </c>
      <c r="L2180" t="s">
        <v>1066</v>
      </c>
      <c r="M2180" s="2">
        <v>43990</v>
      </c>
      <c r="N2180">
        <v>20</v>
      </c>
    </row>
    <row r="2181" spans="1:14" x14ac:dyDescent="0.2">
      <c r="A2181">
        <v>10282</v>
      </c>
      <c r="B2181">
        <f>VLOOKUP(A2181,'CounselingRecords (Becki)'!$A:$C,3,FALSE)</f>
        <v>9074</v>
      </c>
      <c r="C2181">
        <v>95174</v>
      </c>
      <c r="D2181">
        <f t="shared" si="34"/>
        <v>242179</v>
      </c>
      <c r="E2181">
        <v>1</v>
      </c>
      <c r="F2181" s="2">
        <v>43990</v>
      </c>
      <c r="G2181" t="s">
        <v>1039</v>
      </c>
      <c r="H2181">
        <v>18</v>
      </c>
      <c r="J2181">
        <v>1</v>
      </c>
      <c r="K2181" t="s">
        <v>1947</v>
      </c>
      <c r="L2181" t="s">
        <v>1066</v>
      </c>
      <c r="M2181" s="2">
        <v>43990</v>
      </c>
      <c r="N2181">
        <v>30</v>
      </c>
    </row>
    <row r="2182" spans="1:14" x14ac:dyDescent="0.2">
      <c r="A2182">
        <v>10283</v>
      </c>
      <c r="B2182">
        <f>VLOOKUP(A2182,'CounselingRecords (Becki)'!$A:$C,3,FALSE)</f>
        <v>9075</v>
      </c>
      <c r="C2182">
        <v>95175</v>
      </c>
      <c r="D2182">
        <f t="shared" si="34"/>
        <v>242180</v>
      </c>
      <c r="E2182">
        <v>1</v>
      </c>
      <c r="F2182" s="2">
        <v>43990</v>
      </c>
      <c r="G2182" t="s">
        <v>1039</v>
      </c>
      <c r="H2182">
        <v>18</v>
      </c>
      <c r="J2182">
        <v>1</v>
      </c>
      <c r="K2182" t="s">
        <v>1948</v>
      </c>
      <c r="L2182" t="s">
        <v>1066</v>
      </c>
      <c r="M2182" s="2">
        <v>43990</v>
      </c>
      <c r="N2182">
        <v>20</v>
      </c>
    </row>
    <row r="2183" spans="1:14" x14ac:dyDescent="0.2">
      <c r="A2183">
        <v>10284</v>
      </c>
      <c r="B2183">
        <f>VLOOKUP(A2183,'CounselingRecords (Becki)'!$A:$C,3,FALSE)</f>
        <v>9076</v>
      </c>
      <c r="C2183">
        <v>95176</v>
      </c>
      <c r="D2183">
        <f t="shared" si="34"/>
        <v>242181</v>
      </c>
      <c r="E2183">
        <v>1</v>
      </c>
      <c r="F2183" s="2">
        <v>43984</v>
      </c>
      <c r="G2183" t="s">
        <v>1039</v>
      </c>
      <c r="H2183">
        <v>18</v>
      </c>
      <c r="J2183">
        <v>1</v>
      </c>
      <c r="K2183" t="s">
        <v>1949</v>
      </c>
      <c r="L2183" t="s">
        <v>1066</v>
      </c>
      <c r="M2183" s="2">
        <v>43984</v>
      </c>
      <c r="N2183">
        <v>30</v>
      </c>
    </row>
    <row r="2184" spans="1:14" x14ac:dyDescent="0.2">
      <c r="A2184">
        <v>10286</v>
      </c>
      <c r="B2184">
        <f>VLOOKUP(A2184,'CounselingRecords (Becki)'!$A:$C,3,FALSE)</f>
        <v>9078</v>
      </c>
      <c r="C2184">
        <v>95177</v>
      </c>
      <c r="D2184">
        <f t="shared" si="34"/>
        <v>242182</v>
      </c>
      <c r="E2184">
        <v>1</v>
      </c>
      <c r="F2184" s="2">
        <v>43987</v>
      </c>
      <c r="G2184" t="s">
        <v>1039</v>
      </c>
      <c r="H2184">
        <v>18</v>
      </c>
      <c r="J2184">
        <v>1</v>
      </c>
      <c r="K2184" t="s">
        <v>1950</v>
      </c>
      <c r="L2184" t="s">
        <v>1066</v>
      </c>
      <c r="M2184" s="2">
        <v>43987</v>
      </c>
      <c r="N2184">
        <v>10</v>
      </c>
    </row>
    <row r="2185" spans="1:14" x14ac:dyDescent="0.2">
      <c r="A2185">
        <v>10285</v>
      </c>
      <c r="B2185">
        <f>VLOOKUP(A2185,'CounselingRecords (Becki)'!$A:$C,3,FALSE)</f>
        <v>9077</v>
      </c>
      <c r="C2185">
        <v>95178</v>
      </c>
      <c r="D2185">
        <f t="shared" si="34"/>
        <v>242183</v>
      </c>
      <c r="E2185">
        <v>1</v>
      </c>
      <c r="F2185" s="2">
        <v>43987</v>
      </c>
      <c r="G2185" t="s">
        <v>1039</v>
      </c>
      <c r="H2185">
        <v>18</v>
      </c>
      <c r="J2185">
        <v>1</v>
      </c>
      <c r="K2185" t="s">
        <v>1951</v>
      </c>
      <c r="L2185" t="s">
        <v>1066</v>
      </c>
      <c r="M2185" s="2">
        <v>43987</v>
      </c>
      <c r="N2185">
        <v>10</v>
      </c>
    </row>
    <row r="2186" spans="1:14" x14ac:dyDescent="0.2">
      <c r="A2186">
        <v>10287</v>
      </c>
      <c r="B2186">
        <f>VLOOKUP(A2186,'CounselingRecords (Becki)'!$A:$C,3,FALSE)</f>
        <v>9079</v>
      </c>
      <c r="C2186">
        <v>95179</v>
      </c>
      <c r="D2186">
        <f t="shared" si="34"/>
        <v>242184</v>
      </c>
      <c r="E2186">
        <v>1</v>
      </c>
      <c r="F2186" s="2">
        <v>43987</v>
      </c>
      <c r="G2186" t="s">
        <v>1039</v>
      </c>
      <c r="H2186">
        <v>18</v>
      </c>
      <c r="J2186">
        <v>1</v>
      </c>
      <c r="K2186" t="s">
        <v>1952</v>
      </c>
      <c r="L2186" t="s">
        <v>1066</v>
      </c>
      <c r="M2186" s="2">
        <v>43987</v>
      </c>
      <c r="N2186">
        <v>10</v>
      </c>
    </row>
    <row r="2187" spans="1:14" x14ac:dyDescent="0.2">
      <c r="A2187">
        <v>10288</v>
      </c>
      <c r="B2187">
        <f>VLOOKUP(A2187,'CounselingRecords (Becki)'!$A:$C,3,FALSE)</f>
        <v>9080</v>
      </c>
      <c r="C2187">
        <v>95180</v>
      </c>
      <c r="D2187">
        <f t="shared" si="34"/>
        <v>242185</v>
      </c>
      <c r="E2187">
        <v>1</v>
      </c>
      <c r="F2187" s="2">
        <v>43987</v>
      </c>
      <c r="G2187" t="s">
        <v>1039</v>
      </c>
      <c r="H2187">
        <v>18</v>
      </c>
      <c r="J2187">
        <v>1</v>
      </c>
      <c r="K2187" t="s">
        <v>1953</v>
      </c>
      <c r="L2187" t="s">
        <v>1066</v>
      </c>
      <c r="M2187" s="2">
        <v>43987</v>
      </c>
      <c r="N2187">
        <v>10</v>
      </c>
    </row>
    <row r="2188" spans="1:14" x14ac:dyDescent="0.2">
      <c r="A2188">
        <v>10213</v>
      </c>
      <c r="B2188">
        <f>VLOOKUP(A2188,'CounselingRecords (Becki)'!$A:$C,3,FALSE)</f>
        <v>9007</v>
      </c>
      <c r="C2188">
        <v>95150</v>
      </c>
      <c r="D2188">
        <f t="shared" si="34"/>
        <v>242186</v>
      </c>
      <c r="E2188">
        <v>1</v>
      </c>
      <c r="F2188" s="2">
        <v>43963</v>
      </c>
      <c r="G2188" t="s">
        <v>1039</v>
      </c>
      <c r="H2188">
        <v>18</v>
      </c>
      <c r="J2188">
        <v>1</v>
      </c>
      <c r="K2188" t="s">
        <v>1954</v>
      </c>
      <c r="L2188" t="s">
        <v>1066</v>
      </c>
      <c r="M2188" s="2">
        <v>43963</v>
      </c>
      <c r="N2188">
        <v>10</v>
      </c>
    </row>
    <row r="2189" spans="1:14" x14ac:dyDescent="0.2">
      <c r="A2189">
        <v>10267</v>
      </c>
      <c r="B2189">
        <f>VLOOKUP(A2189,'CounselingRecords (Becki)'!$A:$C,3,FALSE)</f>
        <v>9060</v>
      </c>
      <c r="C2189">
        <v>95151</v>
      </c>
      <c r="D2189">
        <f t="shared" si="34"/>
        <v>242187</v>
      </c>
      <c r="E2189">
        <v>1</v>
      </c>
      <c r="F2189" s="2">
        <v>43957</v>
      </c>
      <c r="G2189" t="s">
        <v>1039</v>
      </c>
      <c r="H2189">
        <v>18</v>
      </c>
      <c r="J2189">
        <v>1</v>
      </c>
      <c r="K2189" t="s">
        <v>1955</v>
      </c>
      <c r="L2189" t="s">
        <v>1066</v>
      </c>
      <c r="M2189" s="2">
        <v>43957</v>
      </c>
      <c r="N2189">
        <v>20</v>
      </c>
    </row>
    <row r="2190" spans="1:14" x14ac:dyDescent="0.2">
      <c r="A2190">
        <v>10269</v>
      </c>
      <c r="B2190">
        <f>VLOOKUP(A2190,'CounselingRecords (Becki)'!$A:$C,3,FALSE)</f>
        <v>9062</v>
      </c>
      <c r="C2190">
        <v>95152</v>
      </c>
      <c r="D2190">
        <f t="shared" si="34"/>
        <v>242188</v>
      </c>
      <c r="E2190">
        <v>1</v>
      </c>
      <c r="F2190" s="2">
        <v>43980</v>
      </c>
      <c r="G2190" t="s">
        <v>1039</v>
      </c>
      <c r="H2190">
        <v>18</v>
      </c>
      <c r="J2190">
        <v>1</v>
      </c>
      <c r="K2190" t="s">
        <v>1956</v>
      </c>
      <c r="L2190" t="s">
        <v>1066</v>
      </c>
      <c r="M2190" s="2">
        <v>43980</v>
      </c>
      <c r="N2190">
        <v>10</v>
      </c>
    </row>
    <row r="2191" spans="1:14" x14ac:dyDescent="0.2">
      <c r="A2191">
        <v>10269</v>
      </c>
      <c r="B2191">
        <f>VLOOKUP(A2191,'CounselingRecords (Becki)'!$A:$C,3,FALSE)</f>
        <v>9062</v>
      </c>
      <c r="C2191">
        <v>95153</v>
      </c>
      <c r="D2191">
        <f t="shared" si="34"/>
        <v>242189</v>
      </c>
      <c r="E2191">
        <v>1</v>
      </c>
      <c r="F2191" s="2">
        <v>43986</v>
      </c>
      <c r="G2191" t="s">
        <v>1039</v>
      </c>
      <c r="H2191">
        <v>18</v>
      </c>
      <c r="J2191">
        <v>1</v>
      </c>
      <c r="K2191" t="s">
        <v>1957</v>
      </c>
      <c r="L2191" t="s">
        <v>1066</v>
      </c>
      <c r="M2191" s="2">
        <v>43986</v>
      </c>
      <c r="N2191">
        <v>20</v>
      </c>
    </row>
    <row r="2192" spans="1:14" x14ac:dyDescent="0.2">
      <c r="A2192">
        <v>10211</v>
      </c>
      <c r="B2192">
        <f>VLOOKUP(A2192,'CounselingRecords (Becki)'!$A:$C,3,FALSE)</f>
        <v>9005</v>
      </c>
      <c r="C2192">
        <v>95154</v>
      </c>
      <c r="D2192">
        <f t="shared" si="34"/>
        <v>242190</v>
      </c>
      <c r="E2192">
        <v>1</v>
      </c>
      <c r="F2192" s="2">
        <v>43971</v>
      </c>
      <c r="G2192" t="s">
        <v>1039</v>
      </c>
      <c r="H2192">
        <v>18</v>
      </c>
      <c r="J2192">
        <v>1</v>
      </c>
      <c r="K2192" t="s">
        <v>1958</v>
      </c>
      <c r="L2192" t="s">
        <v>1066</v>
      </c>
      <c r="M2192" s="2">
        <v>43971</v>
      </c>
      <c r="N2192">
        <v>10</v>
      </c>
    </row>
    <row r="2193" spans="1:14" x14ac:dyDescent="0.2">
      <c r="A2193">
        <v>10261</v>
      </c>
      <c r="B2193">
        <f>VLOOKUP(A2193,'CounselingRecords (Becki)'!$A:$C,3,FALSE)</f>
        <v>9054</v>
      </c>
      <c r="C2193">
        <v>95155</v>
      </c>
      <c r="D2193">
        <f t="shared" si="34"/>
        <v>242191</v>
      </c>
      <c r="E2193">
        <v>1</v>
      </c>
      <c r="F2193" s="2">
        <v>43979</v>
      </c>
      <c r="G2193" t="s">
        <v>1039</v>
      </c>
      <c r="H2193">
        <v>18</v>
      </c>
      <c r="J2193">
        <v>1</v>
      </c>
      <c r="K2193" t="s">
        <v>1959</v>
      </c>
      <c r="L2193" t="s">
        <v>1066</v>
      </c>
      <c r="M2193" s="2">
        <v>43979</v>
      </c>
      <c r="N2193">
        <v>10</v>
      </c>
    </row>
    <row r="2194" spans="1:14" x14ac:dyDescent="0.2">
      <c r="A2194">
        <v>10248</v>
      </c>
      <c r="B2194">
        <f>VLOOKUP(A2194,'CounselingRecords (Becki)'!$A:$C,3,FALSE)</f>
        <v>9041</v>
      </c>
      <c r="C2194">
        <v>95137</v>
      </c>
      <c r="D2194">
        <f t="shared" si="34"/>
        <v>242192</v>
      </c>
      <c r="E2194">
        <v>1</v>
      </c>
      <c r="F2194" s="2">
        <v>43977</v>
      </c>
      <c r="G2194" t="s">
        <v>1039</v>
      </c>
      <c r="H2194">
        <v>18</v>
      </c>
      <c r="J2194">
        <v>1</v>
      </c>
      <c r="K2194" t="s">
        <v>1960</v>
      </c>
      <c r="L2194" t="s">
        <v>1066</v>
      </c>
      <c r="M2194" s="2">
        <v>43977</v>
      </c>
      <c r="N2194">
        <v>45</v>
      </c>
    </row>
    <row r="2195" spans="1:14" x14ac:dyDescent="0.2">
      <c r="A2195">
        <v>10248</v>
      </c>
      <c r="B2195">
        <f>VLOOKUP(A2195,'CounselingRecords (Becki)'!$A:$C,3,FALSE)</f>
        <v>9041</v>
      </c>
      <c r="C2195">
        <v>95138</v>
      </c>
      <c r="D2195">
        <f t="shared" si="34"/>
        <v>242193</v>
      </c>
      <c r="E2195">
        <v>1</v>
      </c>
      <c r="F2195" s="2">
        <v>43986</v>
      </c>
      <c r="G2195" t="s">
        <v>1039</v>
      </c>
      <c r="H2195">
        <v>18</v>
      </c>
      <c r="J2195">
        <v>1</v>
      </c>
      <c r="K2195" t="s">
        <v>1961</v>
      </c>
      <c r="L2195" t="s">
        <v>1066</v>
      </c>
      <c r="M2195" s="2">
        <v>43986</v>
      </c>
      <c r="N2195">
        <v>15</v>
      </c>
    </row>
    <row r="2196" spans="1:14" x14ac:dyDescent="0.2">
      <c r="A2196">
        <v>10233</v>
      </c>
      <c r="B2196">
        <f>VLOOKUP(A2196,'CounselingRecords (Becki)'!$A:$C,3,FALSE)</f>
        <v>9026</v>
      </c>
      <c r="C2196">
        <v>95140</v>
      </c>
      <c r="D2196">
        <f t="shared" si="34"/>
        <v>242194</v>
      </c>
      <c r="E2196">
        <v>1</v>
      </c>
      <c r="F2196" s="2">
        <v>43963</v>
      </c>
      <c r="G2196" t="s">
        <v>1039</v>
      </c>
      <c r="H2196">
        <v>18</v>
      </c>
      <c r="J2196">
        <v>1</v>
      </c>
      <c r="K2196" t="s">
        <v>1962</v>
      </c>
      <c r="L2196" t="s">
        <v>1066</v>
      </c>
      <c r="M2196" s="2">
        <v>43963</v>
      </c>
      <c r="N2196">
        <v>30</v>
      </c>
    </row>
    <row r="2197" spans="1:14" x14ac:dyDescent="0.2">
      <c r="A2197">
        <v>10233</v>
      </c>
      <c r="B2197">
        <f>VLOOKUP(A2197,'CounselingRecords (Becki)'!$A:$C,3,FALSE)</f>
        <v>9026</v>
      </c>
      <c r="C2197">
        <v>95141</v>
      </c>
      <c r="D2197">
        <f t="shared" si="34"/>
        <v>242195</v>
      </c>
      <c r="E2197">
        <v>1</v>
      </c>
      <c r="F2197" s="2">
        <v>43977</v>
      </c>
      <c r="G2197" t="s">
        <v>1039</v>
      </c>
      <c r="H2197">
        <v>18</v>
      </c>
      <c r="J2197">
        <v>1</v>
      </c>
      <c r="K2197" t="s">
        <v>1963</v>
      </c>
      <c r="L2197" t="s">
        <v>1066</v>
      </c>
      <c r="M2197" s="2">
        <v>43977</v>
      </c>
      <c r="N2197">
        <v>30</v>
      </c>
    </row>
    <row r="2198" spans="1:14" x14ac:dyDescent="0.2">
      <c r="A2198">
        <v>10259</v>
      </c>
      <c r="B2198">
        <f>VLOOKUP(A2198,'CounselingRecords (Becki)'!$A:$C,3,FALSE)</f>
        <v>9052</v>
      </c>
      <c r="C2198">
        <v>95142</v>
      </c>
      <c r="D2198">
        <f t="shared" si="34"/>
        <v>242196</v>
      </c>
      <c r="E2198">
        <v>1</v>
      </c>
      <c r="F2198" s="2">
        <v>43956</v>
      </c>
      <c r="G2198" t="s">
        <v>1039</v>
      </c>
      <c r="H2198">
        <v>18</v>
      </c>
      <c r="J2198">
        <v>1</v>
      </c>
      <c r="K2198" t="s">
        <v>1964</v>
      </c>
      <c r="L2198" t="s">
        <v>1066</v>
      </c>
      <c r="M2198" s="2">
        <v>43956</v>
      </c>
      <c r="N2198">
        <v>45</v>
      </c>
    </row>
    <row r="2199" spans="1:14" x14ac:dyDescent="0.2">
      <c r="A2199">
        <v>10248</v>
      </c>
      <c r="B2199">
        <f>VLOOKUP(A2199,'CounselingRecords (Becki)'!$A:$C,3,FALSE)</f>
        <v>9041</v>
      </c>
      <c r="C2199">
        <v>95135</v>
      </c>
      <c r="D2199">
        <f t="shared" si="34"/>
        <v>242197</v>
      </c>
      <c r="E2199">
        <v>1</v>
      </c>
      <c r="F2199" s="2">
        <v>43977</v>
      </c>
      <c r="G2199" t="s">
        <v>1039</v>
      </c>
      <c r="H2199">
        <v>18</v>
      </c>
      <c r="J2199">
        <v>1</v>
      </c>
      <c r="K2199" t="s">
        <v>1965</v>
      </c>
      <c r="L2199" t="s">
        <v>1066</v>
      </c>
      <c r="M2199" s="2">
        <v>43977</v>
      </c>
      <c r="N2199">
        <v>10</v>
      </c>
    </row>
    <row r="2200" spans="1:14" x14ac:dyDescent="0.2">
      <c r="A2200">
        <v>10247</v>
      </c>
      <c r="B2200">
        <f>VLOOKUP(A2200,'CounselingRecords (Becki)'!$A:$C,3,FALSE)</f>
        <v>9040</v>
      </c>
      <c r="C2200">
        <v>95132</v>
      </c>
      <c r="D2200">
        <f t="shared" si="34"/>
        <v>242198</v>
      </c>
      <c r="E2200">
        <v>1</v>
      </c>
      <c r="F2200" s="2">
        <v>43977</v>
      </c>
      <c r="G2200" t="s">
        <v>1039</v>
      </c>
      <c r="H2200">
        <v>18</v>
      </c>
      <c r="J2200">
        <v>1</v>
      </c>
      <c r="K2200" t="s">
        <v>1966</v>
      </c>
      <c r="L2200" t="s">
        <v>1066</v>
      </c>
      <c r="M2200" s="2">
        <v>43977</v>
      </c>
      <c r="N2200">
        <v>45</v>
      </c>
    </row>
    <row r="2201" spans="1:14" x14ac:dyDescent="0.2">
      <c r="A2201">
        <v>10248</v>
      </c>
      <c r="B2201">
        <f>VLOOKUP(A2201,'CounselingRecords (Becki)'!$A:$C,3,FALSE)</f>
        <v>9041</v>
      </c>
      <c r="C2201">
        <v>95133</v>
      </c>
      <c r="D2201">
        <f t="shared" si="34"/>
        <v>242199</v>
      </c>
      <c r="E2201">
        <v>1</v>
      </c>
      <c r="F2201" s="2">
        <v>43963</v>
      </c>
      <c r="G2201" t="s">
        <v>1039</v>
      </c>
      <c r="H2201">
        <v>18</v>
      </c>
      <c r="J2201">
        <v>1</v>
      </c>
      <c r="K2201" t="s">
        <v>1967</v>
      </c>
      <c r="L2201" t="s">
        <v>1066</v>
      </c>
      <c r="M2201" s="2">
        <v>43963</v>
      </c>
      <c r="N2201">
        <v>45</v>
      </c>
    </row>
    <row r="2202" spans="1:14" x14ac:dyDescent="0.2">
      <c r="A2202">
        <v>10247</v>
      </c>
      <c r="B2202">
        <f>VLOOKUP(A2202,'CounselingRecords (Becki)'!$A:$C,3,FALSE)</f>
        <v>9040</v>
      </c>
      <c r="C2202">
        <v>95130</v>
      </c>
      <c r="D2202">
        <f t="shared" si="34"/>
        <v>242200</v>
      </c>
      <c r="E2202">
        <v>1</v>
      </c>
      <c r="F2202" s="2">
        <v>43977</v>
      </c>
      <c r="G2202" t="s">
        <v>1039</v>
      </c>
      <c r="H2202">
        <v>18</v>
      </c>
      <c r="J2202">
        <v>1</v>
      </c>
      <c r="K2202" t="s">
        <v>1968</v>
      </c>
      <c r="L2202" t="s">
        <v>1066</v>
      </c>
      <c r="M2202" s="2">
        <v>43977</v>
      </c>
      <c r="N2202">
        <v>10</v>
      </c>
    </row>
    <row r="2203" spans="1:14" x14ac:dyDescent="0.2">
      <c r="A2203">
        <v>10263</v>
      </c>
      <c r="B2203">
        <f>VLOOKUP(A2203,'CounselingRecords (Becki)'!$A:$C,3,FALSE)</f>
        <v>9056</v>
      </c>
      <c r="C2203">
        <v>95123</v>
      </c>
      <c r="D2203">
        <f t="shared" si="34"/>
        <v>242201</v>
      </c>
      <c r="E2203">
        <v>1</v>
      </c>
      <c r="F2203" s="2">
        <v>43972</v>
      </c>
      <c r="G2203" t="s">
        <v>1039</v>
      </c>
      <c r="H2203">
        <v>18</v>
      </c>
      <c r="J2203">
        <v>1</v>
      </c>
      <c r="K2203" t="s">
        <v>1969</v>
      </c>
      <c r="L2203" t="s">
        <v>1066</v>
      </c>
      <c r="M2203" s="2">
        <v>43972</v>
      </c>
      <c r="N2203">
        <v>10</v>
      </c>
    </row>
    <row r="2204" spans="1:14" x14ac:dyDescent="0.2">
      <c r="A2204">
        <v>10263</v>
      </c>
      <c r="B2204">
        <f>VLOOKUP(A2204,'CounselingRecords (Becki)'!$A:$C,3,FALSE)</f>
        <v>9056</v>
      </c>
      <c r="C2204">
        <v>95121</v>
      </c>
      <c r="D2204">
        <f t="shared" si="34"/>
        <v>242202</v>
      </c>
      <c r="E2204">
        <v>1</v>
      </c>
      <c r="F2204" s="2">
        <v>43966</v>
      </c>
      <c r="G2204" t="s">
        <v>1039</v>
      </c>
      <c r="H2204">
        <v>18</v>
      </c>
      <c r="J2204">
        <v>1</v>
      </c>
      <c r="K2204" t="s">
        <v>1970</v>
      </c>
      <c r="L2204" t="s">
        <v>1066</v>
      </c>
      <c r="M2204" s="2">
        <v>43966</v>
      </c>
      <c r="N2204">
        <v>40</v>
      </c>
    </row>
    <row r="2205" spans="1:14" x14ac:dyDescent="0.2">
      <c r="A2205">
        <v>10262</v>
      </c>
      <c r="B2205">
        <f>VLOOKUP(A2205,'CounselingRecords (Becki)'!$A:$C,3,FALSE)</f>
        <v>9055</v>
      </c>
      <c r="C2205">
        <v>95119</v>
      </c>
      <c r="D2205">
        <f t="shared" si="34"/>
        <v>242203</v>
      </c>
      <c r="E2205">
        <v>1</v>
      </c>
      <c r="F2205" s="2">
        <v>43972</v>
      </c>
      <c r="G2205" t="s">
        <v>1039</v>
      </c>
      <c r="H2205">
        <v>18</v>
      </c>
      <c r="J2205">
        <v>1</v>
      </c>
      <c r="K2205" t="s">
        <v>1971</v>
      </c>
      <c r="L2205" t="s">
        <v>1066</v>
      </c>
      <c r="M2205" s="2">
        <v>43972</v>
      </c>
      <c r="N2205">
        <v>10</v>
      </c>
    </row>
    <row r="2206" spans="1:14" x14ac:dyDescent="0.2">
      <c r="A2206">
        <v>10263</v>
      </c>
      <c r="B2206">
        <f>VLOOKUP(A2206,'CounselingRecords (Becki)'!$A:$C,3,FALSE)</f>
        <v>9056</v>
      </c>
      <c r="C2206">
        <v>95125</v>
      </c>
      <c r="D2206">
        <f t="shared" si="34"/>
        <v>242204</v>
      </c>
      <c r="E2206">
        <v>1</v>
      </c>
      <c r="F2206" s="2">
        <v>43972</v>
      </c>
      <c r="G2206" t="s">
        <v>1039</v>
      </c>
      <c r="H2206">
        <v>18</v>
      </c>
      <c r="J2206">
        <v>1</v>
      </c>
      <c r="K2206" t="s">
        <v>1972</v>
      </c>
      <c r="L2206" t="s">
        <v>1066</v>
      </c>
      <c r="M2206" s="2">
        <v>43972</v>
      </c>
      <c r="N2206">
        <v>20</v>
      </c>
    </row>
    <row r="2207" spans="1:14" x14ac:dyDescent="0.2">
      <c r="A2207">
        <v>10265</v>
      </c>
      <c r="B2207">
        <f>VLOOKUP(A2207,'CounselingRecords (Becki)'!$A:$C,3,FALSE)</f>
        <v>9058</v>
      </c>
      <c r="C2207">
        <v>95126</v>
      </c>
      <c r="D2207">
        <f t="shared" si="34"/>
        <v>242205</v>
      </c>
      <c r="E2207">
        <v>1</v>
      </c>
      <c r="F2207" s="2">
        <v>43972</v>
      </c>
      <c r="G2207" t="s">
        <v>1039</v>
      </c>
      <c r="H2207">
        <v>18</v>
      </c>
      <c r="J2207">
        <v>1</v>
      </c>
      <c r="K2207" t="s">
        <v>1973</v>
      </c>
      <c r="L2207" t="s">
        <v>1066</v>
      </c>
      <c r="M2207" s="2">
        <v>43972</v>
      </c>
      <c r="N2207">
        <v>45</v>
      </c>
    </row>
    <row r="2208" spans="1:14" x14ac:dyDescent="0.2">
      <c r="A2208">
        <v>10266</v>
      </c>
      <c r="B2208">
        <f>VLOOKUP(A2208,'CounselingRecords (Becki)'!$A:$C,3,FALSE)</f>
        <v>9059</v>
      </c>
      <c r="C2208">
        <v>95127</v>
      </c>
      <c r="D2208">
        <f t="shared" si="34"/>
        <v>242206</v>
      </c>
      <c r="E2208">
        <v>1</v>
      </c>
      <c r="F2208" s="2">
        <v>43972</v>
      </c>
      <c r="G2208" t="s">
        <v>1039</v>
      </c>
      <c r="H2208">
        <v>18</v>
      </c>
      <c r="J2208">
        <v>1</v>
      </c>
      <c r="K2208" t="s">
        <v>1974</v>
      </c>
      <c r="L2208" t="s">
        <v>1066</v>
      </c>
      <c r="M2208" s="2">
        <v>43972</v>
      </c>
      <c r="N2208">
        <v>45</v>
      </c>
    </row>
    <row r="2209" spans="1:14" x14ac:dyDescent="0.2">
      <c r="A2209">
        <v>10247</v>
      </c>
      <c r="B2209">
        <f>VLOOKUP(A2209,'CounselingRecords (Becki)'!$A:$C,3,FALSE)</f>
        <v>9040</v>
      </c>
      <c r="C2209">
        <v>95128</v>
      </c>
      <c r="D2209">
        <f t="shared" si="34"/>
        <v>242207</v>
      </c>
      <c r="E2209">
        <v>1</v>
      </c>
      <c r="F2209" s="2">
        <v>43963</v>
      </c>
      <c r="G2209" t="s">
        <v>1039</v>
      </c>
      <c r="H2209">
        <v>18</v>
      </c>
      <c r="J2209">
        <v>1</v>
      </c>
      <c r="K2209" t="s">
        <v>1975</v>
      </c>
      <c r="L2209" t="s">
        <v>1066</v>
      </c>
      <c r="M2209" s="2">
        <v>43963</v>
      </c>
      <c r="N2209">
        <v>45</v>
      </c>
    </row>
    <row r="2210" spans="1:14" x14ac:dyDescent="0.2">
      <c r="A2210">
        <v>10258</v>
      </c>
      <c r="B2210">
        <f>VLOOKUP(A2210,'CounselingRecords (Becki)'!$A:$C,3,FALSE)</f>
        <v>9051</v>
      </c>
      <c r="C2210">
        <v>95115</v>
      </c>
      <c r="D2210">
        <f t="shared" si="34"/>
        <v>242208</v>
      </c>
      <c r="E2210">
        <v>1</v>
      </c>
      <c r="F2210" s="2">
        <v>43977</v>
      </c>
      <c r="G2210" t="s">
        <v>1039</v>
      </c>
      <c r="H2210">
        <v>18</v>
      </c>
      <c r="J2210">
        <v>1</v>
      </c>
      <c r="K2210" t="s">
        <v>1976</v>
      </c>
      <c r="L2210" t="s">
        <v>1066</v>
      </c>
      <c r="M2210" s="2">
        <v>43977</v>
      </c>
      <c r="N2210">
        <v>10</v>
      </c>
    </row>
    <row r="2211" spans="1:14" x14ac:dyDescent="0.2">
      <c r="A2211">
        <v>10258</v>
      </c>
      <c r="B2211">
        <f>VLOOKUP(A2211,'CounselingRecords (Becki)'!$A:$C,3,FALSE)</f>
        <v>9051</v>
      </c>
      <c r="C2211">
        <v>95113</v>
      </c>
      <c r="D2211">
        <f t="shared" si="34"/>
        <v>242209</v>
      </c>
      <c r="E2211">
        <v>1</v>
      </c>
      <c r="F2211" s="2">
        <v>43964</v>
      </c>
      <c r="G2211" t="s">
        <v>1039</v>
      </c>
      <c r="H2211">
        <v>18</v>
      </c>
      <c r="J2211">
        <v>1</v>
      </c>
      <c r="K2211" t="s">
        <v>1977</v>
      </c>
      <c r="L2211" t="s">
        <v>1066</v>
      </c>
      <c r="M2211" s="2">
        <v>43964</v>
      </c>
      <c r="N2211">
        <v>40</v>
      </c>
    </row>
    <row r="2212" spans="1:14" x14ac:dyDescent="0.2">
      <c r="A2212">
        <v>10262</v>
      </c>
      <c r="B2212">
        <f>VLOOKUP(A2212,'CounselingRecords (Becki)'!$A:$C,3,FALSE)</f>
        <v>9055</v>
      </c>
      <c r="C2212">
        <v>95117</v>
      </c>
      <c r="D2212">
        <f t="shared" si="34"/>
        <v>242210</v>
      </c>
      <c r="E2212">
        <v>1</v>
      </c>
      <c r="F2212" s="2">
        <v>43971</v>
      </c>
      <c r="G2212" t="s">
        <v>1039</v>
      </c>
      <c r="H2212">
        <v>18</v>
      </c>
      <c r="J2212">
        <v>1</v>
      </c>
      <c r="K2212" t="s">
        <v>1978</v>
      </c>
      <c r="L2212" t="s">
        <v>1066</v>
      </c>
      <c r="M2212" s="2">
        <v>43971</v>
      </c>
      <c r="N2212">
        <v>40</v>
      </c>
    </row>
    <row r="2213" spans="1:14" x14ac:dyDescent="0.2">
      <c r="A2213">
        <v>10257</v>
      </c>
      <c r="B2213">
        <f>VLOOKUP(A2213,'CounselingRecords (Becki)'!$A:$C,3,FALSE)</f>
        <v>9050</v>
      </c>
      <c r="C2213">
        <v>95111</v>
      </c>
      <c r="D2213">
        <f t="shared" si="34"/>
        <v>242211</v>
      </c>
      <c r="E2213">
        <v>1</v>
      </c>
      <c r="F2213" s="2">
        <v>43977</v>
      </c>
      <c r="G2213" t="s">
        <v>1039</v>
      </c>
      <c r="H2213">
        <v>18</v>
      </c>
      <c r="J2213">
        <v>1</v>
      </c>
      <c r="K2213" t="s">
        <v>1979</v>
      </c>
      <c r="L2213" t="s">
        <v>1066</v>
      </c>
      <c r="M2213" s="2">
        <v>43977</v>
      </c>
      <c r="N2213">
        <v>10</v>
      </c>
    </row>
    <row r="2214" spans="1:14" x14ac:dyDescent="0.2">
      <c r="A2214">
        <v>10246</v>
      </c>
      <c r="B2214">
        <f>VLOOKUP(A2214,'CounselingRecords (Becki)'!$A:$C,3,FALSE)</f>
        <v>9039</v>
      </c>
      <c r="C2214">
        <v>95106</v>
      </c>
      <c r="D2214">
        <f t="shared" si="34"/>
        <v>242212</v>
      </c>
      <c r="E2214">
        <v>1</v>
      </c>
      <c r="F2214" s="2">
        <v>43956</v>
      </c>
      <c r="G2214" t="s">
        <v>1039</v>
      </c>
      <c r="H2214">
        <v>18</v>
      </c>
      <c r="J2214">
        <v>1</v>
      </c>
      <c r="K2214" t="s">
        <v>1980</v>
      </c>
      <c r="L2214" t="s">
        <v>1066</v>
      </c>
      <c r="M2214" s="2">
        <v>43956</v>
      </c>
      <c r="N2214">
        <v>45</v>
      </c>
    </row>
    <row r="2215" spans="1:14" x14ac:dyDescent="0.2">
      <c r="A2215">
        <v>10257</v>
      </c>
      <c r="B2215">
        <f>VLOOKUP(A2215,'CounselingRecords (Becki)'!$A:$C,3,FALSE)</f>
        <v>9050</v>
      </c>
      <c r="C2215">
        <v>95109</v>
      </c>
      <c r="D2215">
        <f t="shared" si="34"/>
        <v>242213</v>
      </c>
      <c r="E2215">
        <v>1</v>
      </c>
      <c r="F2215" s="2">
        <v>43964</v>
      </c>
      <c r="G2215" t="s">
        <v>1039</v>
      </c>
      <c r="H2215">
        <v>18</v>
      </c>
      <c r="J2215">
        <v>1</v>
      </c>
      <c r="K2215" t="s">
        <v>1981</v>
      </c>
      <c r="L2215" t="s">
        <v>1066</v>
      </c>
      <c r="M2215" s="2">
        <v>43964</v>
      </c>
      <c r="N2215">
        <v>30</v>
      </c>
    </row>
    <row r="2216" spans="1:14" x14ac:dyDescent="0.2">
      <c r="A2216">
        <v>10215</v>
      </c>
      <c r="B2216">
        <f>VLOOKUP(A2216,'CounselingRecords (Becki)'!$A:$C,3,FALSE)</f>
        <v>9009</v>
      </c>
      <c r="C2216">
        <v>95104</v>
      </c>
      <c r="D2216">
        <f t="shared" si="34"/>
        <v>242214</v>
      </c>
      <c r="E2216">
        <v>1</v>
      </c>
      <c r="F2216" s="2">
        <v>43979</v>
      </c>
      <c r="G2216" t="s">
        <v>1039</v>
      </c>
      <c r="H2216">
        <v>18</v>
      </c>
      <c r="J2216">
        <v>1</v>
      </c>
      <c r="K2216" t="s">
        <v>1982</v>
      </c>
      <c r="L2216" t="s">
        <v>1066</v>
      </c>
      <c r="M2216" s="2">
        <v>43979</v>
      </c>
      <c r="N2216">
        <v>5</v>
      </c>
    </row>
    <row r="2217" spans="1:14" x14ac:dyDescent="0.2">
      <c r="A2217">
        <v>10214</v>
      </c>
      <c r="B2217">
        <f>VLOOKUP(A2217,'CounselingRecords (Becki)'!$A:$C,3,FALSE)</f>
        <v>9008</v>
      </c>
      <c r="C2217">
        <v>95100</v>
      </c>
      <c r="D2217">
        <f t="shared" si="34"/>
        <v>242215</v>
      </c>
      <c r="E2217">
        <v>1</v>
      </c>
      <c r="F2217" s="2">
        <v>43979</v>
      </c>
      <c r="G2217" t="s">
        <v>1039</v>
      </c>
      <c r="H2217">
        <v>18</v>
      </c>
      <c r="J2217">
        <v>1</v>
      </c>
      <c r="K2217" t="s">
        <v>1983</v>
      </c>
      <c r="L2217" t="s">
        <v>1066</v>
      </c>
      <c r="M2217" s="2">
        <v>43979</v>
      </c>
      <c r="N2217">
        <v>10</v>
      </c>
    </row>
    <row r="2218" spans="1:14" x14ac:dyDescent="0.2">
      <c r="A2218">
        <v>10214</v>
      </c>
      <c r="B2218">
        <f>VLOOKUP(A2218,'CounselingRecords (Becki)'!$A:$C,3,FALSE)</f>
        <v>9008</v>
      </c>
      <c r="C2218">
        <v>95098</v>
      </c>
      <c r="D2218">
        <f t="shared" si="34"/>
        <v>242216</v>
      </c>
      <c r="E2218">
        <v>1</v>
      </c>
      <c r="F2218" s="2">
        <v>43973</v>
      </c>
      <c r="G2218" t="s">
        <v>1039</v>
      </c>
      <c r="H2218">
        <v>18</v>
      </c>
      <c r="J2218">
        <v>1</v>
      </c>
      <c r="K2218" t="s">
        <v>1984</v>
      </c>
      <c r="L2218" t="s">
        <v>1066</v>
      </c>
      <c r="M2218" s="2">
        <v>43973</v>
      </c>
      <c r="N2218">
        <v>30</v>
      </c>
    </row>
    <row r="2219" spans="1:14" x14ac:dyDescent="0.2">
      <c r="A2219">
        <v>10215</v>
      </c>
      <c r="B2219">
        <f>VLOOKUP(A2219,'CounselingRecords (Becki)'!$A:$C,3,FALSE)</f>
        <v>9009</v>
      </c>
      <c r="C2219">
        <v>95102</v>
      </c>
      <c r="D2219">
        <f t="shared" si="34"/>
        <v>242217</v>
      </c>
      <c r="E2219">
        <v>1</v>
      </c>
      <c r="F2219" s="2">
        <v>43971</v>
      </c>
      <c r="G2219" t="s">
        <v>1039</v>
      </c>
      <c r="H2219">
        <v>18</v>
      </c>
      <c r="J2219">
        <v>1</v>
      </c>
      <c r="K2219" t="s">
        <v>1985</v>
      </c>
      <c r="L2219" t="s">
        <v>1066</v>
      </c>
      <c r="M2219" s="2">
        <v>43971</v>
      </c>
      <c r="N2219">
        <v>30</v>
      </c>
    </row>
    <row r="2220" spans="1:14" x14ac:dyDescent="0.2">
      <c r="A2220">
        <v>10225</v>
      </c>
      <c r="B2220">
        <f>VLOOKUP(A2220,'CounselingRecords (Becki)'!$A:$C,3,FALSE)</f>
        <v>9019</v>
      </c>
      <c r="C2220">
        <v>95096</v>
      </c>
      <c r="D2220">
        <f t="shared" si="34"/>
        <v>242218</v>
      </c>
      <c r="E2220">
        <v>1</v>
      </c>
      <c r="F2220" s="2">
        <v>43979</v>
      </c>
      <c r="G2220" t="s">
        <v>1039</v>
      </c>
      <c r="H2220">
        <v>18</v>
      </c>
      <c r="J2220">
        <v>1</v>
      </c>
      <c r="K2220" t="s">
        <v>1986</v>
      </c>
      <c r="L2220" t="s">
        <v>1066</v>
      </c>
      <c r="M2220" s="2">
        <v>43979</v>
      </c>
      <c r="N2220">
        <v>5</v>
      </c>
    </row>
    <row r="2221" spans="1:14" x14ac:dyDescent="0.2">
      <c r="A2221">
        <v>10220</v>
      </c>
      <c r="B2221">
        <f>VLOOKUP(A2221,'CounselingRecords (Becki)'!$A:$C,3,FALSE)</f>
        <v>9014</v>
      </c>
      <c r="C2221">
        <v>95090</v>
      </c>
      <c r="D2221">
        <f t="shared" si="34"/>
        <v>242219</v>
      </c>
      <c r="E2221">
        <v>1</v>
      </c>
      <c r="F2221" s="2">
        <v>43965</v>
      </c>
      <c r="G2221" t="s">
        <v>1039</v>
      </c>
      <c r="H2221">
        <v>18</v>
      </c>
      <c r="J2221">
        <v>1</v>
      </c>
      <c r="K2221" t="s">
        <v>1987</v>
      </c>
      <c r="L2221" t="s">
        <v>1066</v>
      </c>
      <c r="M2221" s="2">
        <v>43965</v>
      </c>
      <c r="N2221">
        <v>30</v>
      </c>
    </row>
    <row r="2222" spans="1:14" x14ac:dyDescent="0.2">
      <c r="A2222">
        <v>10225</v>
      </c>
      <c r="B2222">
        <f>VLOOKUP(A2222,'CounselingRecords (Becki)'!$A:$C,3,FALSE)</f>
        <v>9019</v>
      </c>
      <c r="C2222">
        <v>95094</v>
      </c>
      <c r="D2222">
        <f t="shared" si="34"/>
        <v>242220</v>
      </c>
      <c r="E2222">
        <v>1</v>
      </c>
      <c r="F2222" s="2">
        <v>43977</v>
      </c>
      <c r="G2222" t="s">
        <v>1039</v>
      </c>
      <c r="H2222">
        <v>18</v>
      </c>
      <c r="J2222">
        <v>1</v>
      </c>
      <c r="K2222" t="s">
        <v>1988</v>
      </c>
      <c r="L2222" t="s">
        <v>1066</v>
      </c>
      <c r="M2222" s="2">
        <v>43977</v>
      </c>
      <c r="N2222">
        <v>5</v>
      </c>
    </row>
    <row r="2223" spans="1:14" x14ac:dyDescent="0.2">
      <c r="A2223">
        <v>10220</v>
      </c>
      <c r="B2223">
        <f>VLOOKUP(A2223,'CounselingRecords (Becki)'!$A:$C,3,FALSE)</f>
        <v>9014</v>
      </c>
      <c r="C2223">
        <v>95092</v>
      </c>
      <c r="D2223">
        <f t="shared" si="34"/>
        <v>242221</v>
      </c>
      <c r="E2223">
        <v>1</v>
      </c>
      <c r="F2223" s="2">
        <v>43979</v>
      </c>
      <c r="G2223" t="s">
        <v>1039</v>
      </c>
      <c r="H2223">
        <v>18</v>
      </c>
      <c r="J2223">
        <v>1</v>
      </c>
      <c r="K2223" t="s">
        <v>1989</v>
      </c>
      <c r="L2223" t="s">
        <v>1066</v>
      </c>
      <c r="M2223" s="2">
        <v>43979</v>
      </c>
      <c r="N2223">
        <v>5</v>
      </c>
    </row>
    <row r="2224" spans="1:14" x14ac:dyDescent="0.2">
      <c r="A2224">
        <v>10256</v>
      </c>
      <c r="B2224">
        <f>VLOOKUP(A2224,'CounselingRecords (Becki)'!$A:$C,3,FALSE)</f>
        <v>9049</v>
      </c>
      <c r="C2224">
        <v>95083</v>
      </c>
      <c r="D2224">
        <f t="shared" si="34"/>
        <v>242222</v>
      </c>
      <c r="E2224">
        <v>1</v>
      </c>
      <c r="F2224" s="2">
        <v>43972</v>
      </c>
      <c r="G2224" t="s">
        <v>1039</v>
      </c>
      <c r="H2224">
        <v>18</v>
      </c>
      <c r="J2224">
        <v>1</v>
      </c>
      <c r="K2224" t="s">
        <v>1990</v>
      </c>
      <c r="L2224" t="s">
        <v>1066</v>
      </c>
      <c r="M2224" s="2">
        <v>43972</v>
      </c>
      <c r="N2224">
        <v>5</v>
      </c>
    </row>
    <row r="2225" spans="1:14" x14ac:dyDescent="0.2">
      <c r="A2225">
        <v>10229</v>
      </c>
      <c r="B2225">
        <f>VLOOKUP(A2225,'CounselingRecords (Becki)'!$A:$C,3,FALSE)</f>
        <v>9022</v>
      </c>
      <c r="C2225">
        <v>95086</v>
      </c>
      <c r="D2225">
        <f t="shared" si="34"/>
        <v>242223</v>
      </c>
      <c r="E2225">
        <v>1</v>
      </c>
      <c r="F2225" s="2">
        <v>43957</v>
      </c>
      <c r="G2225" t="s">
        <v>1039</v>
      </c>
      <c r="H2225">
        <v>18</v>
      </c>
      <c r="J2225">
        <v>1</v>
      </c>
      <c r="K2225" t="s">
        <v>1991</v>
      </c>
      <c r="L2225" t="s">
        <v>1066</v>
      </c>
      <c r="M2225" s="2">
        <v>43957</v>
      </c>
      <c r="N2225">
        <v>35</v>
      </c>
    </row>
    <row r="2226" spans="1:14" x14ac:dyDescent="0.2">
      <c r="A2226">
        <v>10229</v>
      </c>
      <c r="B2226">
        <f>VLOOKUP(A2226,'CounselingRecords (Becki)'!$A:$C,3,FALSE)</f>
        <v>9022</v>
      </c>
      <c r="C2226">
        <v>95087</v>
      </c>
      <c r="D2226">
        <f t="shared" si="34"/>
        <v>242224</v>
      </c>
      <c r="E2226">
        <v>1</v>
      </c>
      <c r="F2226" s="2">
        <v>43979</v>
      </c>
      <c r="G2226" t="s">
        <v>1039</v>
      </c>
      <c r="H2226">
        <v>18</v>
      </c>
      <c r="J2226">
        <v>1</v>
      </c>
      <c r="K2226" t="s">
        <v>1992</v>
      </c>
      <c r="L2226" t="s">
        <v>1066</v>
      </c>
      <c r="M2226" s="2">
        <v>43979</v>
      </c>
      <c r="N2226">
        <v>10</v>
      </c>
    </row>
    <row r="2227" spans="1:14" x14ac:dyDescent="0.2">
      <c r="A2227">
        <v>10255</v>
      </c>
      <c r="B2227">
        <f>VLOOKUP(A2227,'CounselingRecords (Becki)'!$A:$C,3,FALSE)</f>
        <v>9048</v>
      </c>
      <c r="C2227">
        <v>95080</v>
      </c>
      <c r="D2227">
        <f t="shared" si="34"/>
        <v>242225</v>
      </c>
      <c r="E2227">
        <v>1</v>
      </c>
      <c r="F2227" s="2">
        <v>43985</v>
      </c>
      <c r="G2227" t="s">
        <v>1039</v>
      </c>
      <c r="H2227">
        <v>18</v>
      </c>
      <c r="J2227">
        <v>1</v>
      </c>
      <c r="K2227" t="s">
        <v>1993</v>
      </c>
      <c r="L2227" t="s">
        <v>1066</v>
      </c>
      <c r="M2227" s="2">
        <v>43985</v>
      </c>
      <c r="N2227">
        <v>10</v>
      </c>
    </row>
    <row r="2228" spans="1:14" x14ac:dyDescent="0.2">
      <c r="A2228">
        <v>10256</v>
      </c>
      <c r="B2228">
        <f>VLOOKUP(A2228,'CounselingRecords (Becki)'!$A:$C,3,FALSE)</f>
        <v>9049</v>
      </c>
      <c r="C2228">
        <v>95081</v>
      </c>
      <c r="D2228">
        <f t="shared" si="34"/>
        <v>242226</v>
      </c>
      <c r="E2228">
        <v>1</v>
      </c>
      <c r="F2228" s="2">
        <v>43970</v>
      </c>
      <c r="G2228" t="s">
        <v>1039</v>
      </c>
      <c r="H2228">
        <v>18</v>
      </c>
      <c r="J2228">
        <v>1</v>
      </c>
      <c r="K2228" t="s">
        <v>1994</v>
      </c>
      <c r="L2228" t="s">
        <v>1066</v>
      </c>
      <c r="M2228" s="2">
        <v>43970</v>
      </c>
      <c r="N2228">
        <v>40</v>
      </c>
    </row>
    <row r="2229" spans="1:14" x14ac:dyDescent="0.2">
      <c r="A2229">
        <v>10254</v>
      </c>
      <c r="B2229">
        <f>VLOOKUP(A2229,'CounselingRecords (Becki)'!$A:$C,3,FALSE)</f>
        <v>9047</v>
      </c>
      <c r="C2229">
        <v>95073</v>
      </c>
      <c r="D2229">
        <f t="shared" si="34"/>
        <v>242227</v>
      </c>
      <c r="E2229">
        <v>1</v>
      </c>
      <c r="F2229" s="2">
        <v>43972</v>
      </c>
      <c r="G2229" t="s">
        <v>1039</v>
      </c>
      <c r="H2229">
        <v>18</v>
      </c>
      <c r="J2229">
        <v>1</v>
      </c>
      <c r="K2229" t="s">
        <v>1995</v>
      </c>
      <c r="L2229" t="s">
        <v>1066</v>
      </c>
      <c r="M2229" s="2">
        <v>43972</v>
      </c>
      <c r="N2229">
        <v>10</v>
      </c>
    </row>
    <row r="2230" spans="1:14" x14ac:dyDescent="0.2">
      <c r="A2230">
        <v>10254</v>
      </c>
      <c r="B2230">
        <f>VLOOKUP(A2230,'CounselingRecords (Becki)'!$A:$C,3,FALSE)</f>
        <v>9047</v>
      </c>
      <c r="C2230">
        <v>95075</v>
      </c>
      <c r="D2230">
        <f t="shared" si="34"/>
        <v>242228</v>
      </c>
      <c r="E2230">
        <v>1</v>
      </c>
      <c r="F2230" s="2">
        <v>43972</v>
      </c>
      <c r="G2230" t="s">
        <v>1039</v>
      </c>
      <c r="H2230">
        <v>18</v>
      </c>
      <c r="J2230">
        <v>1</v>
      </c>
      <c r="K2230" t="s">
        <v>1996</v>
      </c>
      <c r="L2230" t="s">
        <v>1066</v>
      </c>
      <c r="M2230" s="2">
        <v>43972</v>
      </c>
      <c r="N2230">
        <v>10</v>
      </c>
    </row>
    <row r="2231" spans="1:14" x14ac:dyDescent="0.2">
      <c r="A2231">
        <v>10254</v>
      </c>
      <c r="B2231">
        <f>VLOOKUP(A2231,'CounselingRecords (Becki)'!$A:$C,3,FALSE)</f>
        <v>9047</v>
      </c>
      <c r="C2231">
        <v>95076</v>
      </c>
      <c r="D2231">
        <f t="shared" si="34"/>
        <v>242229</v>
      </c>
      <c r="E2231">
        <v>1</v>
      </c>
      <c r="F2231" s="2">
        <v>43985</v>
      </c>
      <c r="G2231" t="s">
        <v>1039</v>
      </c>
      <c r="H2231">
        <v>18</v>
      </c>
      <c r="J2231">
        <v>1</v>
      </c>
      <c r="K2231" t="s">
        <v>1997</v>
      </c>
      <c r="L2231" t="s">
        <v>1066</v>
      </c>
      <c r="M2231" s="2">
        <v>43985</v>
      </c>
      <c r="N2231">
        <v>10</v>
      </c>
    </row>
    <row r="2232" spans="1:14" x14ac:dyDescent="0.2">
      <c r="A2232">
        <v>10255</v>
      </c>
      <c r="B2232">
        <f>VLOOKUP(A2232,'CounselingRecords (Becki)'!$A:$C,3,FALSE)</f>
        <v>9048</v>
      </c>
      <c r="C2232">
        <v>95077</v>
      </c>
      <c r="D2232">
        <f t="shared" si="34"/>
        <v>242230</v>
      </c>
      <c r="E2232">
        <v>1</v>
      </c>
      <c r="F2232" s="2">
        <v>43971</v>
      </c>
      <c r="G2232" t="s">
        <v>1039</v>
      </c>
      <c r="H2232">
        <v>18</v>
      </c>
      <c r="J2232">
        <v>1</v>
      </c>
      <c r="K2232" t="s">
        <v>1998</v>
      </c>
      <c r="L2232" t="s">
        <v>1066</v>
      </c>
      <c r="M2232" s="2">
        <v>43971</v>
      </c>
      <c r="N2232">
        <v>35</v>
      </c>
    </row>
    <row r="2233" spans="1:14" x14ac:dyDescent="0.2">
      <c r="A2233">
        <v>10253</v>
      </c>
      <c r="B2233">
        <f>VLOOKUP(A2233,'CounselingRecords (Becki)'!$A:$C,3,FALSE)</f>
        <v>9046</v>
      </c>
      <c r="C2233">
        <v>95068</v>
      </c>
      <c r="D2233">
        <f t="shared" si="34"/>
        <v>242231</v>
      </c>
      <c r="E2233">
        <v>1</v>
      </c>
      <c r="F2233" s="2">
        <v>43972</v>
      </c>
      <c r="G2233" t="s">
        <v>1039</v>
      </c>
      <c r="H2233">
        <v>18</v>
      </c>
      <c r="J2233">
        <v>1</v>
      </c>
      <c r="K2233" t="s">
        <v>1999</v>
      </c>
      <c r="L2233" t="s">
        <v>1066</v>
      </c>
      <c r="M2233" s="2">
        <v>43972</v>
      </c>
      <c r="N2233">
        <v>10</v>
      </c>
    </row>
    <row r="2234" spans="1:14" x14ac:dyDescent="0.2">
      <c r="A2234">
        <v>10253</v>
      </c>
      <c r="B2234">
        <f>VLOOKUP(A2234,'CounselingRecords (Becki)'!$A:$C,3,FALSE)</f>
        <v>9046</v>
      </c>
      <c r="C2234">
        <v>95070</v>
      </c>
      <c r="D2234">
        <f t="shared" si="34"/>
        <v>242232</v>
      </c>
      <c r="E2234">
        <v>1</v>
      </c>
      <c r="F2234" s="2">
        <v>43972</v>
      </c>
      <c r="G2234" t="s">
        <v>1039</v>
      </c>
      <c r="H2234">
        <v>18</v>
      </c>
      <c r="J2234">
        <v>1</v>
      </c>
      <c r="K2234" t="s">
        <v>2000</v>
      </c>
      <c r="L2234" t="s">
        <v>1066</v>
      </c>
      <c r="M2234" s="2">
        <v>43972</v>
      </c>
      <c r="N2234">
        <v>10</v>
      </c>
    </row>
    <row r="2235" spans="1:14" x14ac:dyDescent="0.2">
      <c r="A2235">
        <v>10254</v>
      </c>
      <c r="B2235">
        <f>VLOOKUP(A2235,'CounselingRecords (Becki)'!$A:$C,3,FALSE)</f>
        <v>9047</v>
      </c>
      <c r="C2235">
        <v>95071</v>
      </c>
      <c r="D2235">
        <f t="shared" si="34"/>
        <v>242233</v>
      </c>
      <c r="E2235">
        <v>1</v>
      </c>
      <c r="F2235" s="2">
        <v>43970</v>
      </c>
      <c r="G2235" t="s">
        <v>1039</v>
      </c>
      <c r="H2235">
        <v>18</v>
      </c>
      <c r="J2235">
        <v>1</v>
      </c>
      <c r="K2235" t="s">
        <v>2001</v>
      </c>
      <c r="L2235" t="s">
        <v>1066</v>
      </c>
      <c r="M2235" s="2">
        <v>43970</v>
      </c>
      <c r="N2235">
        <v>40</v>
      </c>
    </row>
    <row r="2236" spans="1:14" x14ac:dyDescent="0.2">
      <c r="A2236">
        <v>10252</v>
      </c>
      <c r="B2236">
        <f>VLOOKUP(A2236,'CounselingRecords (Becki)'!$A:$C,3,FALSE)</f>
        <v>9045</v>
      </c>
      <c r="C2236">
        <v>95063</v>
      </c>
      <c r="D2236">
        <f t="shared" si="34"/>
        <v>242234</v>
      </c>
      <c r="E2236">
        <v>1</v>
      </c>
      <c r="F2236" s="2">
        <v>43972</v>
      </c>
      <c r="G2236" t="s">
        <v>1039</v>
      </c>
      <c r="H2236">
        <v>18</v>
      </c>
      <c r="J2236">
        <v>1</v>
      </c>
      <c r="K2236" t="s">
        <v>2002</v>
      </c>
      <c r="L2236" t="s">
        <v>1066</v>
      </c>
      <c r="M2236" s="2">
        <v>43972</v>
      </c>
    </row>
    <row r="2237" spans="1:14" x14ac:dyDescent="0.2">
      <c r="A2237">
        <v>10252</v>
      </c>
      <c r="B2237">
        <f>VLOOKUP(A2237,'CounselingRecords (Becki)'!$A:$C,3,FALSE)</f>
        <v>9045</v>
      </c>
      <c r="C2237">
        <v>95064</v>
      </c>
      <c r="D2237">
        <f t="shared" si="34"/>
        <v>242235</v>
      </c>
      <c r="E2237">
        <v>1</v>
      </c>
      <c r="F2237" s="2">
        <v>43972</v>
      </c>
      <c r="G2237" t="s">
        <v>1039</v>
      </c>
      <c r="H2237">
        <v>18</v>
      </c>
      <c r="J2237">
        <v>1</v>
      </c>
      <c r="K2237" t="s">
        <v>2003</v>
      </c>
      <c r="L2237" t="s">
        <v>1066</v>
      </c>
      <c r="M2237" s="2">
        <v>43972</v>
      </c>
      <c r="N2237">
        <v>20</v>
      </c>
    </row>
    <row r="2238" spans="1:14" x14ac:dyDescent="0.2">
      <c r="A2238">
        <v>10250</v>
      </c>
      <c r="B2238">
        <f>VLOOKUP(A2238,'CounselingRecords (Becki)'!$A:$C,3,FALSE)</f>
        <v>9043</v>
      </c>
      <c r="C2238">
        <v>95055</v>
      </c>
      <c r="D2238">
        <f t="shared" si="34"/>
        <v>242236</v>
      </c>
      <c r="E2238">
        <v>1</v>
      </c>
      <c r="F2238" s="2">
        <v>43979</v>
      </c>
      <c r="G2238" t="s">
        <v>1039</v>
      </c>
      <c r="H2238">
        <v>18</v>
      </c>
      <c r="J2238">
        <v>1</v>
      </c>
      <c r="K2238" t="s">
        <v>2004</v>
      </c>
      <c r="L2238" t="s">
        <v>1066</v>
      </c>
      <c r="M2238" s="2">
        <v>43979</v>
      </c>
      <c r="N2238">
        <v>40</v>
      </c>
    </row>
    <row r="2239" spans="1:14" x14ac:dyDescent="0.2">
      <c r="A2239">
        <v>10250</v>
      </c>
      <c r="B2239">
        <f>VLOOKUP(A2239,'CounselingRecords (Becki)'!$A:$C,3,FALSE)</f>
        <v>9043</v>
      </c>
      <c r="C2239">
        <v>95056</v>
      </c>
      <c r="D2239">
        <f t="shared" si="34"/>
        <v>242237</v>
      </c>
      <c r="E2239">
        <v>1</v>
      </c>
      <c r="F2239" s="2">
        <v>43980</v>
      </c>
      <c r="G2239" t="s">
        <v>1039</v>
      </c>
      <c r="H2239">
        <v>18</v>
      </c>
      <c r="J2239">
        <v>1</v>
      </c>
      <c r="K2239" t="s">
        <v>2005</v>
      </c>
      <c r="L2239" t="s">
        <v>1066</v>
      </c>
      <c r="M2239" s="2">
        <v>43980</v>
      </c>
      <c r="N2239">
        <v>10</v>
      </c>
    </row>
    <row r="2240" spans="1:14" x14ac:dyDescent="0.2">
      <c r="A2240">
        <v>10245</v>
      </c>
      <c r="B2240">
        <f>VLOOKUP(A2240,'CounselingRecords (Becki)'!$A:$C,3,FALSE)</f>
        <v>9038</v>
      </c>
      <c r="C2240">
        <v>95047</v>
      </c>
      <c r="D2240">
        <f t="shared" si="34"/>
        <v>242238</v>
      </c>
      <c r="E2240">
        <v>1</v>
      </c>
      <c r="F2240" s="2">
        <v>43969</v>
      </c>
      <c r="G2240" t="s">
        <v>1039</v>
      </c>
      <c r="H2240">
        <v>18</v>
      </c>
      <c r="J2240">
        <v>1</v>
      </c>
      <c r="K2240" t="s">
        <v>2006</v>
      </c>
      <c r="L2240" t="s">
        <v>1066</v>
      </c>
      <c r="M2240" s="2">
        <v>43969</v>
      </c>
      <c r="N2240">
        <v>30</v>
      </c>
    </row>
    <row r="2241" spans="1:14" x14ac:dyDescent="0.2">
      <c r="A2241">
        <v>10253</v>
      </c>
      <c r="B2241">
        <f>VLOOKUP(A2241,'CounselingRecords (Becki)'!$A:$C,3,FALSE)</f>
        <v>9046</v>
      </c>
      <c r="C2241">
        <v>95066</v>
      </c>
      <c r="D2241">
        <f t="shared" si="34"/>
        <v>242239</v>
      </c>
      <c r="E2241">
        <v>1</v>
      </c>
      <c r="F2241" s="2">
        <v>43971</v>
      </c>
      <c r="G2241" t="s">
        <v>1039</v>
      </c>
      <c r="H2241">
        <v>18</v>
      </c>
      <c r="J2241">
        <v>1</v>
      </c>
      <c r="K2241" t="s">
        <v>2007</v>
      </c>
      <c r="L2241" t="s">
        <v>1066</v>
      </c>
      <c r="M2241" s="2">
        <v>43971</v>
      </c>
      <c r="N2241">
        <v>40</v>
      </c>
    </row>
    <row r="2242" spans="1:14" x14ac:dyDescent="0.2">
      <c r="A2242">
        <v>10251</v>
      </c>
      <c r="B2242">
        <f>VLOOKUP(A2242,'CounselingRecords (Becki)'!$A:$C,3,FALSE)</f>
        <v>9044</v>
      </c>
      <c r="C2242">
        <v>95060</v>
      </c>
      <c r="D2242">
        <f t="shared" si="34"/>
        <v>242240</v>
      </c>
      <c r="E2242">
        <v>1</v>
      </c>
      <c r="F2242" s="2">
        <v>43980</v>
      </c>
      <c r="G2242" t="s">
        <v>1039</v>
      </c>
      <c r="H2242">
        <v>18</v>
      </c>
      <c r="J2242">
        <v>1</v>
      </c>
      <c r="K2242" t="s">
        <v>2008</v>
      </c>
      <c r="L2242" t="s">
        <v>1066</v>
      </c>
      <c r="M2242" s="2">
        <v>43980</v>
      </c>
      <c r="N2242">
        <v>40</v>
      </c>
    </row>
    <row r="2243" spans="1:14" x14ac:dyDescent="0.2">
      <c r="A2243">
        <v>10252</v>
      </c>
      <c r="B2243">
        <f>VLOOKUP(A2243,'CounselingRecords (Becki)'!$A:$C,3,FALSE)</f>
        <v>9045</v>
      </c>
      <c r="C2243">
        <v>95061</v>
      </c>
      <c r="D2243">
        <f t="shared" si="34"/>
        <v>242241</v>
      </c>
      <c r="E2243">
        <v>1</v>
      </c>
      <c r="F2243" s="2">
        <v>43971</v>
      </c>
      <c r="G2243" t="s">
        <v>1039</v>
      </c>
      <c r="H2243">
        <v>18</v>
      </c>
      <c r="J2243">
        <v>1</v>
      </c>
      <c r="K2243" t="s">
        <v>2009</v>
      </c>
      <c r="L2243" t="s">
        <v>1066</v>
      </c>
      <c r="M2243" s="2">
        <v>43971</v>
      </c>
      <c r="N2243">
        <v>30</v>
      </c>
    </row>
    <row r="2244" spans="1:14" x14ac:dyDescent="0.2">
      <c r="A2244">
        <v>10249</v>
      </c>
      <c r="B2244">
        <f>VLOOKUP(A2244,'CounselingRecords (Becki)'!$A:$C,3,FALSE)</f>
        <v>9042</v>
      </c>
      <c r="C2244">
        <v>95052</v>
      </c>
      <c r="D2244">
        <f t="shared" ref="D2244:D2307" si="35">D2243+1</f>
        <v>242242</v>
      </c>
      <c r="E2244">
        <v>1</v>
      </c>
      <c r="F2244" s="2">
        <v>43979</v>
      </c>
      <c r="G2244" t="s">
        <v>1039</v>
      </c>
      <c r="H2244">
        <v>18</v>
      </c>
      <c r="J2244">
        <v>1</v>
      </c>
      <c r="K2244" t="s">
        <v>2010</v>
      </c>
      <c r="L2244" t="s">
        <v>1066</v>
      </c>
      <c r="M2244" s="2">
        <v>43979</v>
      </c>
      <c r="N2244">
        <v>20</v>
      </c>
    </row>
    <row r="2245" spans="1:14" x14ac:dyDescent="0.2">
      <c r="A2245">
        <v>10249</v>
      </c>
      <c r="B2245">
        <f>VLOOKUP(A2245,'CounselingRecords (Becki)'!$A:$C,3,FALSE)</f>
        <v>9042</v>
      </c>
      <c r="C2245">
        <v>95053</v>
      </c>
      <c r="D2245">
        <f t="shared" si="35"/>
        <v>242243</v>
      </c>
      <c r="E2245">
        <v>1</v>
      </c>
      <c r="F2245" s="2">
        <v>43980</v>
      </c>
      <c r="G2245" t="s">
        <v>1039</v>
      </c>
      <c r="H2245">
        <v>18</v>
      </c>
      <c r="J2245">
        <v>1</v>
      </c>
      <c r="K2245" t="s">
        <v>2011</v>
      </c>
      <c r="L2245" t="s">
        <v>1066</v>
      </c>
      <c r="M2245" s="2">
        <v>43980</v>
      </c>
      <c r="N2245">
        <v>10</v>
      </c>
    </row>
    <row r="2246" spans="1:14" x14ac:dyDescent="0.2">
      <c r="A2246">
        <v>10245</v>
      </c>
      <c r="B2246">
        <f>VLOOKUP(A2246,'CounselingRecords (Becki)'!$A:$C,3,FALSE)</f>
        <v>9038</v>
      </c>
      <c r="C2246">
        <v>95049</v>
      </c>
      <c r="D2246">
        <f t="shared" si="35"/>
        <v>242244</v>
      </c>
      <c r="E2246">
        <v>1</v>
      </c>
      <c r="F2246" s="2">
        <v>43980</v>
      </c>
      <c r="G2246" t="s">
        <v>1039</v>
      </c>
      <c r="H2246">
        <v>18</v>
      </c>
      <c r="J2246">
        <v>1</v>
      </c>
      <c r="K2246" t="s">
        <v>2012</v>
      </c>
      <c r="L2246" t="s">
        <v>1066</v>
      </c>
      <c r="M2246" s="2">
        <v>43980</v>
      </c>
      <c r="N2246">
        <v>45</v>
      </c>
    </row>
    <row r="2247" spans="1:14" x14ac:dyDescent="0.2">
      <c r="A2247">
        <v>10245</v>
      </c>
      <c r="B2247">
        <f>VLOOKUP(A2247,'CounselingRecords (Becki)'!$A:$C,3,FALSE)</f>
        <v>9038</v>
      </c>
      <c r="C2247">
        <v>95050</v>
      </c>
      <c r="D2247">
        <f t="shared" si="35"/>
        <v>242245</v>
      </c>
      <c r="E2247">
        <v>1</v>
      </c>
      <c r="F2247" s="2">
        <v>43983</v>
      </c>
      <c r="G2247" t="s">
        <v>1039</v>
      </c>
      <c r="H2247">
        <v>18</v>
      </c>
      <c r="J2247">
        <v>1</v>
      </c>
      <c r="K2247" t="s">
        <v>2013</v>
      </c>
      <c r="L2247" t="s">
        <v>1066</v>
      </c>
      <c r="M2247" s="2">
        <v>43983</v>
      </c>
      <c r="N2247">
        <v>10</v>
      </c>
    </row>
    <row r="2248" spans="1:14" x14ac:dyDescent="0.2">
      <c r="A2248">
        <v>10221</v>
      </c>
      <c r="B2248">
        <f>VLOOKUP(A2248,'CounselingRecords (Becki)'!$A:$C,3,FALSE)</f>
        <v>9015</v>
      </c>
      <c r="C2248">
        <v>95045</v>
      </c>
      <c r="D2248">
        <f t="shared" si="35"/>
        <v>242246</v>
      </c>
      <c r="E2248">
        <v>1</v>
      </c>
      <c r="F2248" s="2">
        <v>43979</v>
      </c>
      <c r="G2248" t="s">
        <v>1039</v>
      </c>
      <c r="H2248">
        <v>18</v>
      </c>
      <c r="J2248">
        <v>1</v>
      </c>
      <c r="K2248" t="s">
        <v>2014</v>
      </c>
      <c r="L2248" t="s">
        <v>1066</v>
      </c>
      <c r="M2248" s="2">
        <v>43979</v>
      </c>
      <c r="N2248">
        <v>10</v>
      </c>
    </row>
    <row r="2249" spans="1:14" x14ac:dyDescent="0.2">
      <c r="A2249">
        <v>10221</v>
      </c>
      <c r="B2249">
        <f>VLOOKUP(A2249,'CounselingRecords (Becki)'!$A:$C,3,FALSE)</f>
        <v>9015</v>
      </c>
      <c r="C2249">
        <v>95043</v>
      </c>
      <c r="D2249">
        <f t="shared" si="35"/>
        <v>242247</v>
      </c>
      <c r="E2249">
        <v>1</v>
      </c>
      <c r="F2249" s="2">
        <v>43970</v>
      </c>
      <c r="G2249" t="s">
        <v>1039</v>
      </c>
      <c r="H2249">
        <v>18</v>
      </c>
      <c r="J2249">
        <v>1</v>
      </c>
      <c r="K2249" t="s">
        <v>2015</v>
      </c>
      <c r="L2249" t="s">
        <v>1066</v>
      </c>
      <c r="M2249" s="2">
        <v>43970</v>
      </c>
      <c r="N2249">
        <v>40</v>
      </c>
    </row>
    <row r="2250" spans="1:14" x14ac:dyDescent="0.2">
      <c r="A2250">
        <v>10243</v>
      </c>
      <c r="B2250">
        <f>VLOOKUP(A2250,'CounselingRecords (Becki)'!$A:$C,3,FALSE)</f>
        <v>9036</v>
      </c>
      <c r="C2250">
        <v>95026</v>
      </c>
      <c r="D2250">
        <f t="shared" si="35"/>
        <v>242248</v>
      </c>
      <c r="E2250">
        <v>1</v>
      </c>
      <c r="F2250" s="2">
        <v>43972</v>
      </c>
      <c r="G2250" t="s">
        <v>1039</v>
      </c>
      <c r="H2250">
        <v>18</v>
      </c>
      <c r="J2250">
        <v>1</v>
      </c>
      <c r="K2250" t="s">
        <v>2016</v>
      </c>
      <c r="L2250" t="s">
        <v>1066</v>
      </c>
      <c r="M2250" s="2">
        <v>43972</v>
      </c>
      <c r="N2250">
        <v>35</v>
      </c>
    </row>
    <row r="2251" spans="1:14" x14ac:dyDescent="0.2">
      <c r="A2251">
        <v>10221</v>
      </c>
      <c r="B2251">
        <f>VLOOKUP(A2251,'CounselingRecords (Becki)'!$A:$C,3,FALSE)</f>
        <v>9015</v>
      </c>
      <c r="C2251">
        <v>95040</v>
      </c>
      <c r="D2251">
        <f t="shared" si="35"/>
        <v>242249</v>
      </c>
      <c r="E2251">
        <v>1</v>
      </c>
      <c r="F2251" s="2">
        <v>43955</v>
      </c>
      <c r="G2251" t="s">
        <v>1039</v>
      </c>
      <c r="H2251">
        <v>18</v>
      </c>
      <c r="J2251">
        <v>1</v>
      </c>
      <c r="K2251" t="s">
        <v>2017</v>
      </c>
      <c r="L2251" t="s">
        <v>1066</v>
      </c>
      <c r="M2251" s="2">
        <v>43955</v>
      </c>
      <c r="N2251">
        <v>35</v>
      </c>
    </row>
    <row r="2252" spans="1:14" x14ac:dyDescent="0.2">
      <c r="A2252">
        <v>10243</v>
      </c>
      <c r="B2252">
        <f>VLOOKUP(A2252,'CounselingRecords (Becki)'!$A:$C,3,FALSE)</f>
        <v>9036</v>
      </c>
      <c r="C2252">
        <v>95028</v>
      </c>
      <c r="D2252">
        <f t="shared" si="35"/>
        <v>242250</v>
      </c>
      <c r="E2252">
        <v>1</v>
      </c>
      <c r="F2252" s="2">
        <v>43978</v>
      </c>
      <c r="G2252" t="s">
        <v>1039</v>
      </c>
      <c r="H2252">
        <v>18</v>
      </c>
      <c r="J2252">
        <v>1</v>
      </c>
      <c r="K2252" t="s">
        <v>2018</v>
      </c>
      <c r="L2252" t="s">
        <v>1066</v>
      </c>
      <c r="M2252" s="2">
        <v>43978</v>
      </c>
      <c r="N2252">
        <v>5</v>
      </c>
    </row>
    <row r="2253" spans="1:14" x14ac:dyDescent="0.2">
      <c r="A2253">
        <v>10242</v>
      </c>
      <c r="B2253">
        <f>VLOOKUP(A2253,'CounselingRecords (Becki)'!$A:$C,3,FALSE)</f>
        <v>9035</v>
      </c>
      <c r="C2253">
        <v>95024</v>
      </c>
      <c r="D2253">
        <f t="shared" si="35"/>
        <v>242251</v>
      </c>
      <c r="E2253">
        <v>1</v>
      </c>
      <c r="F2253" s="2">
        <v>43978</v>
      </c>
      <c r="G2253" t="s">
        <v>1039</v>
      </c>
      <c r="H2253">
        <v>18</v>
      </c>
      <c r="J2253">
        <v>1</v>
      </c>
      <c r="K2253" t="s">
        <v>2019</v>
      </c>
      <c r="L2253" t="s">
        <v>1066</v>
      </c>
      <c r="M2253" s="2">
        <v>43978</v>
      </c>
      <c r="N2253">
        <v>10</v>
      </c>
    </row>
    <row r="2254" spans="1:14" x14ac:dyDescent="0.2">
      <c r="A2254">
        <v>10219</v>
      </c>
      <c r="B2254">
        <f>VLOOKUP(A2254,'CounselingRecords (Becki)'!$A:$C,3,FALSE)</f>
        <v>9013</v>
      </c>
      <c r="C2254">
        <v>95021</v>
      </c>
      <c r="D2254">
        <f t="shared" si="35"/>
        <v>242252</v>
      </c>
      <c r="E2254">
        <v>1</v>
      </c>
      <c r="F2254" s="2">
        <v>43978</v>
      </c>
      <c r="G2254" t="s">
        <v>1039</v>
      </c>
      <c r="H2254">
        <v>18</v>
      </c>
      <c r="J2254">
        <v>1</v>
      </c>
      <c r="K2254" t="s">
        <v>2020</v>
      </c>
      <c r="L2254" t="s">
        <v>1066</v>
      </c>
      <c r="M2254" s="2">
        <v>43978</v>
      </c>
      <c r="N2254">
        <v>10</v>
      </c>
    </row>
    <row r="2255" spans="1:14" x14ac:dyDescent="0.2">
      <c r="A2255">
        <v>10242</v>
      </c>
      <c r="B2255">
        <f>VLOOKUP(A2255,'CounselingRecords (Becki)'!$A:$C,3,FALSE)</f>
        <v>9035</v>
      </c>
      <c r="C2255">
        <v>95022</v>
      </c>
      <c r="D2255">
        <f t="shared" si="35"/>
        <v>242253</v>
      </c>
      <c r="E2255">
        <v>1</v>
      </c>
      <c r="F2255" s="2">
        <v>43966</v>
      </c>
      <c r="G2255" t="s">
        <v>1039</v>
      </c>
      <c r="H2255">
        <v>18</v>
      </c>
      <c r="J2255">
        <v>1</v>
      </c>
      <c r="K2255" t="s">
        <v>2021</v>
      </c>
      <c r="L2255" t="s">
        <v>1066</v>
      </c>
      <c r="M2255" s="2">
        <v>43966</v>
      </c>
      <c r="N2255">
        <v>30</v>
      </c>
    </row>
    <row r="2256" spans="1:14" x14ac:dyDescent="0.2">
      <c r="A2256">
        <v>10241</v>
      </c>
      <c r="B2256">
        <f>VLOOKUP(A2256,'CounselingRecords (Becki)'!$A:$C,3,FALSE)</f>
        <v>9034</v>
      </c>
      <c r="C2256">
        <v>95009</v>
      </c>
      <c r="D2256">
        <f t="shared" si="35"/>
        <v>242254</v>
      </c>
      <c r="E2256">
        <v>1</v>
      </c>
      <c r="F2256" s="2">
        <v>43957</v>
      </c>
      <c r="G2256" t="s">
        <v>1039</v>
      </c>
      <c r="H2256">
        <v>18</v>
      </c>
      <c r="J2256">
        <v>1</v>
      </c>
      <c r="K2256" t="s">
        <v>2022</v>
      </c>
      <c r="L2256" t="s">
        <v>1066</v>
      </c>
      <c r="M2256" s="2">
        <v>43957</v>
      </c>
      <c r="N2256">
        <v>30</v>
      </c>
    </row>
    <row r="2257" spans="1:14" x14ac:dyDescent="0.2">
      <c r="A2257">
        <v>10219</v>
      </c>
      <c r="B2257">
        <f>VLOOKUP(A2257,'CounselingRecords (Becki)'!$A:$C,3,FALSE)</f>
        <v>9013</v>
      </c>
      <c r="C2257">
        <v>95019</v>
      </c>
      <c r="D2257">
        <f t="shared" si="35"/>
        <v>242255</v>
      </c>
      <c r="E2257">
        <v>1</v>
      </c>
      <c r="F2257" s="2">
        <v>43957</v>
      </c>
      <c r="G2257" t="s">
        <v>1039</v>
      </c>
      <c r="H2257">
        <v>18</v>
      </c>
      <c r="J2257">
        <v>1</v>
      </c>
      <c r="K2257" t="s">
        <v>2023</v>
      </c>
      <c r="L2257" t="s">
        <v>1066</v>
      </c>
      <c r="M2257" s="2">
        <v>43957</v>
      </c>
      <c r="N2257">
        <v>30</v>
      </c>
    </row>
    <row r="2258" spans="1:14" x14ac:dyDescent="0.2">
      <c r="A2258">
        <v>10210</v>
      </c>
      <c r="B2258">
        <f>VLOOKUP(A2258,'CounselingRecords (Becki)'!$A:$C,3,FALSE)</f>
        <v>9004</v>
      </c>
      <c r="C2258">
        <v>95033</v>
      </c>
      <c r="D2258">
        <f t="shared" si="35"/>
        <v>242256</v>
      </c>
      <c r="E2258">
        <v>1</v>
      </c>
      <c r="F2258" s="2">
        <v>43979</v>
      </c>
      <c r="G2258" t="s">
        <v>1039</v>
      </c>
      <c r="H2258">
        <v>18</v>
      </c>
      <c r="J2258">
        <v>1</v>
      </c>
      <c r="K2258" t="s">
        <v>2024</v>
      </c>
      <c r="L2258" t="s">
        <v>1066</v>
      </c>
      <c r="M2258" s="2">
        <v>43979</v>
      </c>
      <c r="N2258">
        <v>10</v>
      </c>
    </row>
    <row r="2259" spans="1:14" x14ac:dyDescent="0.2">
      <c r="A2259">
        <v>10224</v>
      </c>
      <c r="B2259">
        <f>VLOOKUP(A2259,'CounselingRecords (Becki)'!$A:$C,3,FALSE)</f>
        <v>9018</v>
      </c>
      <c r="C2259">
        <v>95030</v>
      </c>
      <c r="D2259">
        <f t="shared" si="35"/>
        <v>242257</v>
      </c>
      <c r="E2259">
        <v>1</v>
      </c>
      <c r="F2259" s="2">
        <v>43964</v>
      </c>
      <c r="G2259" t="s">
        <v>1039</v>
      </c>
      <c r="H2259">
        <v>18</v>
      </c>
      <c r="J2259">
        <v>1</v>
      </c>
      <c r="K2259" t="s">
        <v>2025</v>
      </c>
      <c r="L2259" t="s">
        <v>1066</v>
      </c>
      <c r="M2259" s="2">
        <v>43964</v>
      </c>
      <c r="N2259">
        <v>35</v>
      </c>
    </row>
    <row r="2260" spans="1:14" x14ac:dyDescent="0.2">
      <c r="A2260">
        <v>10210</v>
      </c>
      <c r="B2260">
        <f>VLOOKUP(A2260,'CounselingRecords (Becki)'!$A:$C,3,FALSE)</f>
        <v>9004</v>
      </c>
      <c r="C2260">
        <v>95031</v>
      </c>
      <c r="D2260">
        <f t="shared" si="35"/>
        <v>242258</v>
      </c>
      <c r="E2260">
        <v>1</v>
      </c>
      <c r="F2260" s="2">
        <v>43972</v>
      </c>
      <c r="G2260" t="s">
        <v>1039</v>
      </c>
      <c r="H2260">
        <v>18</v>
      </c>
      <c r="J2260">
        <v>1</v>
      </c>
      <c r="K2260" t="s">
        <v>2026</v>
      </c>
      <c r="L2260" t="s">
        <v>1066</v>
      </c>
      <c r="M2260" s="2">
        <v>43972</v>
      </c>
      <c r="N2260">
        <v>40</v>
      </c>
    </row>
    <row r="2261" spans="1:14" x14ac:dyDescent="0.2">
      <c r="A2261">
        <v>10244</v>
      </c>
      <c r="B2261">
        <f>VLOOKUP(A2261,'CounselingRecords (Becki)'!$A:$C,3,FALSE)</f>
        <v>9037</v>
      </c>
      <c r="C2261">
        <v>95038</v>
      </c>
      <c r="D2261">
        <f t="shared" si="35"/>
        <v>242259</v>
      </c>
      <c r="E2261">
        <v>1</v>
      </c>
      <c r="F2261" s="2">
        <v>43979</v>
      </c>
      <c r="G2261" t="s">
        <v>1039</v>
      </c>
      <c r="H2261">
        <v>18</v>
      </c>
      <c r="J2261">
        <v>1</v>
      </c>
      <c r="K2261" t="s">
        <v>2027</v>
      </c>
      <c r="L2261" t="s">
        <v>1066</v>
      </c>
      <c r="M2261" s="2">
        <v>43979</v>
      </c>
      <c r="N2261">
        <v>20</v>
      </c>
    </row>
    <row r="2262" spans="1:14" x14ac:dyDescent="0.2">
      <c r="A2262">
        <v>10244</v>
      </c>
      <c r="B2262">
        <f>VLOOKUP(A2262,'CounselingRecords (Becki)'!$A:$C,3,FALSE)</f>
        <v>9037</v>
      </c>
      <c r="C2262">
        <v>95036</v>
      </c>
      <c r="D2262">
        <f t="shared" si="35"/>
        <v>242260</v>
      </c>
      <c r="E2262">
        <v>1</v>
      </c>
      <c r="F2262" s="2">
        <v>43952</v>
      </c>
      <c r="G2262" t="s">
        <v>1039</v>
      </c>
      <c r="H2262">
        <v>18</v>
      </c>
      <c r="J2262">
        <v>1</v>
      </c>
      <c r="K2262" t="s">
        <v>2028</v>
      </c>
      <c r="L2262" t="s">
        <v>1066</v>
      </c>
      <c r="M2262" s="2">
        <v>43952</v>
      </c>
      <c r="N2262">
        <v>35</v>
      </c>
    </row>
    <row r="2263" spans="1:14" x14ac:dyDescent="0.2">
      <c r="A2263">
        <v>10314</v>
      </c>
      <c r="B2263">
        <f>VLOOKUP(A2263,'CounselingRecords (Becki)'!$A:$C,3,FALSE)</f>
        <v>9106</v>
      </c>
      <c r="C2263">
        <v>95282</v>
      </c>
      <c r="D2263">
        <f t="shared" si="35"/>
        <v>242261</v>
      </c>
      <c r="E2263">
        <v>1</v>
      </c>
      <c r="F2263" s="2">
        <v>44000</v>
      </c>
      <c r="G2263" t="s">
        <v>1039</v>
      </c>
      <c r="H2263">
        <v>18</v>
      </c>
      <c r="J2263">
        <v>1</v>
      </c>
      <c r="K2263" t="s">
        <v>2029</v>
      </c>
      <c r="L2263" t="s">
        <v>1066</v>
      </c>
      <c r="M2263" s="2">
        <v>44000</v>
      </c>
      <c r="N2263">
        <v>30</v>
      </c>
    </row>
    <row r="2264" spans="1:14" x14ac:dyDescent="0.2">
      <c r="A2264">
        <v>10315</v>
      </c>
      <c r="B2264">
        <f>VLOOKUP(A2264,'CounselingRecords (Becki)'!$A:$C,3,FALSE)</f>
        <v>9107</v>
      </c>
      <c r="C2264">
        <v>95283</v>
      </c>
      <c r="D2264">
        <f t="shared" si="35"/>
        <v>242262</v>
      </c>
      <c r="E2264">
        <v>1</v>
      </c>
      <c r="F2264" s="2">
        <v>44000</v>
      </c>
      <c r="G2264" t="s">
        <v>1039</v>
      </c>
      <c r="H2264">
        <v>18</v>
      </c>
      <c r="J2264">
        <v>1</v>
      </c>
      <c r="K2264" t="s">
        <v>2030</v>
      </c>
      <c r="L2264" t="s">
        <v>1066</v>
      </c>
      <c r="M2264" s="2">
        <v>44000</v>
      </c>
      <c r="N2264">
        <v>20</v>
      </c>
    </row>
    <row r="2265" spans="1:14" x14ac:dyDescent="0.2">
      <c r="A2265">
        <v>10255</v>
      </c>
      <c r="B2265">
        <f>VLOOKUP(A2265,'CounselingRecords (Becki)'!$A:$C,3,FALSE)</f>
        <v>9048</v>
      </c>
      <c r="C2265">
        <v>95275</v>
      </c>
      <c r="D2265">
        <f t="shared" si="35"/>
        <v>242263</v>
      </c>
      <c r="E2265">
        <v>1</v>
      </c>
      <c r="F2265" s="2">
        <v>43999</v>
      </c>
      <c r="G2265" t="s">
        <v>1039</v>
      </c>
      <c r="H2265">
        <v>18</v>
      </c>
      <c r="J2265">
        <v>1</v>
      </c>
      <c r="K2265" t="s">
        <v>2031</v>
      </c>
      <c r="L2265" t="s">
        <v>1066</v>
      </c>
      <c r="M2265" s="2">
        <v>43999</v>
      </c>
      <c r="N2265">
        <v>20</v>
      </c>
    </row>
    <row r="2266" spans="1:14" x14ac:dyDescent="0.2">
      <c r="A2266">
        <v>10313</v>
      </c>
      <c r="B2266">
        <f>VLOOKUP(A2266,'CounselingRecords (Becki)'!$A:$C,3,FALSE)</f>
        <v>9105</v>
      </c>
      <c r="C2266">
        <v>95277</v>
      </c>
      <c r="D2266">
        <f t="shared" si="35"/>
        <v>242264</v>
      </c>
      <c r="E2266">
        <v>1</v>
      </c>
      <c r="F2266" s="2">
        <v>43999</v>
      </c>
      <c r="G2266" t="s">
        <v>1039</v>
      </c>
      <c r="H2266">
        <v>18</v>
      </c>
      <c r="J2266">
        <v>1</v>
      </c>
      <c r="K2266" t="s">
        <v>2032</v>
      </c>
      <c r="L2266" t="s">
        <v>1066</v>
      </c>
      <c r="M2266" s="2">
        <v>43999</v>
      </c>
      <c r="N2266">
        <v>25</v>
      </c>
    </row>
    <row r="2267" spans="1:14" x14ac:dyDescent="0.2">
      <c r="A2267">
        <v>10256</v>
      </c>
      <c r="B2267">
        <f>VLOOKUP(A2267,'CounselingRecords (Becki)'!$A:$C,3,FALSE)</f>
        <v>9049</v>
      </c>
      <c r="C2267">
        <v>95279</v>
      </c>
      <c r="D2267">
        <f t="shared" si="35"/>
        <v>242265</v>
      </c>
      <c r="E2267">
        <v>1</v>
      </c>
      <c r="F2267" s="2">
        <v>43999</v>
      </c>
      <c r="G2267" t="s">
        <v>1039</v>
      </c>
      <c r="H2267">
        <v>18</v>
      </c>
      <c r="J2267">
        <v>1</v>
      </c>
      <c r="K2267" t="s">
        <v>2033</v>
      </c>
      <c r="L2267" t="s">
        <v>1066</v>
      </c>
      <c r="M2267" s="2">
        <v>43999</v>
      </c>
      <c r="N2267">
        <v>10</v>
      </c>
    </row>
    <row r="2268" spans="1:14" x14ac:dyDescent="0.2">
      <c r="A2268">
        <v>10256</v>
      </c>
      <c r="B2268">
        <f>VLOOKUP(A2268,'CounselingRecords (Becki)'!$A:$C,3,FALSE)</f>
        <v>9049</v>
      </c>
      <c r="C2268">
        <v>95280</v>
      </c>
      <c r="D2268">
        <f t="shared" si="35"/>
        <v>242266</v>
      </c>
      <c r="E2268">
        <v>1</v>
      </c>
      <c r="F2268" s="2">
        <v>43999</v>
      </c>
      <c r="G2268" t="s">
        <v>1039</v>
      </c>
      <c r="H2268">
        <v>18</v>
      </c>
      <c r="J2268">
        <v>1</v>
      </c>
      <c r="L2268" t="s">
        <v>1066</v>
      </c>
      <c r="M2268" s="2">
        <v>43999</v>
      </c>
      <c r="N2268">
        <v>5</v>
      </c>
    </row>
    <row r="2269" spans="1:14" x14ac:dyDescent="0.2">
      <c r="A2269">
        <v>10262</v>
      </c>
      <c r="B2269">
        <f>VLOOKUP(A2269,'CounselingRecords (Becki)'!$A:$C,3,FALSE)</f>
        <v>9055</v>
      </c>
      <c r="C2269">
        <v>95273</v>
      </c>
      <c r="D2269">
        <f t="shared" si="35"/>
        <v>242267</v>
      </c>
      <c r="E2269">
        <v>1</v>
      </c>
      <c r="F2269" s="2">
        <v>43999</v>
      </c>
      <c r="G2269" t="s">
        <v>1039</v>
      </c>
      <c r="H2269">
        <v>18</v>
      </c>
      <c r="J2269">
        <v>1</v>
      </c>
      <c r="K2269" t="s">
        <v>2034</v>
      </c>
      <c r="L2269" t="s">
        <v>1066</v>
      </c>
      <c r="M2269" s="2">
        <v>43999</v>
      </c>
      <c r="N2269">
        <v>20</v>
      </c>
    </row>
    <row r="2270" spans="1:14" x14ac:dyDescent="0.2">
      <c r="A2270">
        <v>10312</v>
      </c>
      <c r="B2270">
        <f>VLOOKUP(A2270,'CounselingRecords (Becki)'!$A:$C,3,FALSE)</f>
        <v>9104</v>
      </c>
      <c r="C2270">
        <v>95271</v>
      </c>
      <c r="D2270">
        <f t="shared" si="35"/>
        <v>242268</v>
      </c>
      <c r="E2270">
        <v>1</v>
      </c>
      <c r="F2270" s="2">
        <v>43999</v>
      </c>
      <c r="G2270" t="s">
        <v>1039</v>
      </c>
      <c r="H2270">
        <v>18</v>
      </c>
      <c r="J2270">
        <v>1</v>
      </c>
      <c r="K2270" t="s">
        <v>2035</v>
      </c>
      <c r="L2270" t="s">
        <v>1066</v>
      </c>
      <c r="M2270" s="2">
        <v>43999</v>
      </c>
      <c r="N2270">
        <v>30</v>
      </c>
    </row>
    <row r="2271" spans="1:14" x14ac:dyDescent="0.2">
      <c r="A2271">
        <v>10311</v>
      </c>
      <c r="B2271">
        <f>VLOOKUP(A2271,'CounselingRecords (Becki)'!$A:$C,3,FALSE)</f>
        <v>9103</v>
      </c>
      <c r="C2271">
        <v>95269</v>
      </c>
      <c r="D2271">
        <f t="shared" si="35"/>
        <v>242269</v>
      </c>
      <c r="E2271">
        <v>1</v>
      </c>
      <c r="F2271" s="2">
        <v>43999</v>
      </c>
      <c r="G2271" t="s">
        <v>1039</v>
      </c>
      <c r="H2271">
        <v>18</v>
      </c>
      <c r="J2271">
        <v>1</v>
      </c>
      <c r="K2271" t="s">
        <v>2036</v>
      </c>
      <c r="L2271" t="s">
        <v>1066</v>
      </c>
      <c r="M2271" s="2">
        <v>43999</v>
      </c>
      <c r="N2271">
        <v>30</v>
      </c>
    </row>
    <row r="2272" spans="1:14" x14ac:dyDescent="0.2">
      <c r="A2272">
        <v>10310</v>
      </c>
      <c r="B2272">
        <f>VLOOKUP(A2272,'CounselingRecords (Becki)'!$A:$C,3,FALSE)</f>
        <v>9102</v>
      </c>
      <c r="C2272">
        <v>95267</v>
      </c>
      <c r="D2272">
        <f t="shared" si="35"/>
        <v>242270</v>
      </c>
      <c r="E2272">
        <v>1</v>
      </c>
      <c r="F2272" s="2">
        <v>43998</v>
      </c>
      <c r="G2272" t="s">
        <v>1039</v>
      </c>
      <c r="H2272">
        <v>18</v>
      </c>
      <c r="J2272">
        <v>1</v>
      </c>
      <c r="K2272" t="s">
        <v>2037</v>
      </c>
      <c r="L2272" t="s">
        <v>1066</v>
      </c>
      <c r="M2272" s="2">
        <v>43998</v>
      </c>
      <c r="N2272">
        <v>20</v>
      </c>
    </row>
    <row r="2273" spans="1:14" x14ac:dyDescent="0.2">
      <c r="A2273">
        <v>10309</v>
      </c>
      <c r="B2273">
        <f>VLOOKUP(A2273,'CounselingRecords (Becki)'!$A:$C,3,FALSE)</f>
        <v>9101</v>
      </c>
      <c r="C2273">
        <v>95265</v>
      </c>
      <c r="D2273">
        <f t="shared" si="35"/>
        <v>242271</v>
      </c>
      <c r="E2273">
        <v>1</v>
      </c>
      <c r="F2273" s="2">
        <v>43998</v>
      </c>
      <c r="G2273" t="s">
        <v>1039</v>
      </c>
      <c r="H2273">
        <v>18</v>
      </c>
      <c r="J2273">
        <v>1</v>
      </c>
      <c r="K2273" t="s">
        <v>2038</v>
      </c>
      <c r="L2273" t="s">
        <v>1066</v>
      </c>
      <c r="M2273" s="2">
        <v>43998</v>
      </c>
      <c r="N2273">
        <v>20</v>
      </c>
    </row>
    <row r="2274" spans="1:14" x14ac:dyDescent="0.2">
      <c r="A2274">
        <v>10308</v>
      </c>
      <c r="B2274">
        <f>VLOOKUP(A2274,'CounselingRecords (Becki)'!$A:$C,3,FALSE)</f>
        <v>9100</v>
      </c>
      <c r="C2274">
        <v>95263</v>
      </c>
      <c r="D2274">
        <f t="shared" si="35"/>
        <v>242272</v>
      </c>
      <c r="E2274">
        <v>1</v>
      </c>
      <c r="F2274" s="2">
        <v>43998</v>
      </c>
      <c r="G2274" t="s">
        <v>1039</v>
      </c>
      <c r="H2274">
        <v>18</v>
      </c>
      <c r="J2274">
        <v>1</v>
      </c>
      <c r="K2274" t="s">
        <v>2039</v>
      </c>
      <c r="L2274" t="s">
        <v>1066</v>
      </c>
      <c r="M2274" s="2">
        <v>43998</v>
      </c>
      <c r="N2274">
        <v>20</v>
      </c>
    </row>
    <row r="2275" spans="1:14" x14ac:dyDescent="0.2">
      <c r="A2275">
        <v>10307</v>
      </c>
      <c r="B2275">
        <f>VLOOKUP(A2275,'CounselingRecords (Becki)'!$A:$C,3,FALSE)</f>
        <v>9099</v>
      </c>
      <c r="C2275">
        <v>95261</v>
      </c>
      <c r="D2275">
        <f t="shared" si="35"/>
        <v>242273</v>
      </c>
      <c r="E2275">
        <v>1</v>
      </c>
      <c r="F2275" s="2">
        <v>43998</v>
      </c>
      <c r="G2275" t="s">
        <v>1039</v>
      </c>
      <c r="H2275">
        <v>18</v>
      </c>
      <c r="J2275">
        <v>1</v>
      </c>
      <c r="K2275" t="s">
        <v>2040</v>
      </c>
      <c r="L2275" t="s">
        <v>1066</v>
      </c>
      <c r="M2275" s="2">
        <v>43998</v>
      </c>
      <c r="N2275">
        <v>20</v>
      </c>
    </row>
    <row r="2276" spans="1:14" x14ac:dyDescent="0.2">
      <c r="A2276">
        <v>10306</v>
      </c>
      <c r="B2276">
        <f>VLOOKUP(A2276,'CounselingRecords (Becki)'!$A:$C,3,FALSE)</f>
        <v>9098</v>
      </c>
      <c r="C2276">
        <v>95259</v>
      </c>
      <c r="D2276">
        <f t="shared" si="35"/>
        <v>242274</v>
      </c>
      <c r="E2276">
        <v>1</v>
      </c>
      <c r="F2276" s="2">
        <v>43998</v>
      </c>
      <c r="G2276" t="s">
        <v>1039</v>
      </c>
      <c r="H2276">
        <v>18</v>
      </c>
      <c r="J2276">
        <v>1</v>
      </c>
      <c r="K2276" t="s">
        <v>2041</v>
      </c>
      <c r="L2276" t="s">
        <v>1066</v>
      </c>
      <c r="M2276" s="2">
        <v>43998</v>
      </c>
      <c r="N2276">
        <v>10</v>
      </c>
    </row>
    <row r="2277" spans="1:14" x14ac:dyDescent="0.2">
      <c r="A2277">
        <v>10305</v>
      </c>
      <c r="B2277">
        <f>VLOOKUP(A2277,'CounselingRecords (Becki)'!$A:$C,3,FALSE)</f>
        <v>9097</v>
      </c>
      <c r="C2277">
        <v>95257</v>
      </c>
      <c r="D2277">
        <f t="shared" si="35"/>
        <v>242275</v>
      </c>
      <c r="E2277">
        <v>1</v>
      </c>
      <c r="F2277" s="2">
        <v>43998</v>
      </c>
      <c r="G2277" t="s">
        <v>1039</v>
      </c>
      <c r="H2277">
        <v>18</v>
      </c>
      <c r="J2277">
        <v>1</v>
      </c>
      <c r="K2277" t="s">
        <v>2042</v>
      </c>
      <c r="L2277" t="s">
        <v>1066</v>
      </c>
      <c r="M2277" s="2">
        <v>43998</v>
      </c>
      <c r="N2277">
        <v>10</v>
      </c>
    </row>
    <row r="2278" spans="1:14" x14ac:dyDescent="0.2">
      <c r="A2278">
        <v>10283</v>
      </c>
      <c r="B2278">
        <f>VLOOKUP(A2278,'CounselingRecords (Becki)'!$A:$C,3,FALSE)</f>
        <v>9075</v>
      </c>
      <c r="C2278">
        <v>95255</v>
      </c>
      <c r="D2278">
        <f t="shared" si="35"/>
        <v>242276</v>
      </c>
      <c r="E2278">
        <v>1</v>
      </c>
      <c r="F2278" s="2">
        <v>43998</v>
      </c>
      <c r="G2278" t="s">
        <v>1039</v>
      </c>
      <c r="H2278">
        <v>18</v>
      </c>
      <c r="J2278">
        <v>1</v>
      </c>
      <c r="K2278" t="s">
        <v>2043</v>
      </c>
      <c r="L2278" t="s">
        <v>1066</v>
      </c>
      <c r="M2278" s="2">
        <v>43998</v>
      </c>
      <c r="N2278">
        <v>10</v>
      </c>
    </row>
    <row r="2279" spans="1:14" x14ac:dyDescent="0.2">
      <c r="A2279">
        <v>10304</v>
      </c>
      <c r="B2279">
        <f>VLOOKUP(A2279,'CounselingRecords (Becki)'!$A:$C,3,FALSE)</f>
        <v>9096</v>
      </c>
      <c r="C2279">
        <v>95252</v>
      </c>
      <c r="D2279">
        <f t="shared" si="35"/>
        <v>242277</v>
      </c>
      <c r="E2279">
        <v>1</v>
      </c>
      <c r="F2279" s="2">
        <v>43998</v>
      </c>
      <c r="G2279" t="s">
        <v>1039</v>
      </c>
      <c r="H2279">
        <v>18</v>
      </c>
      <c r="J2279">
        <v>1</v>
      </c>
      <c r="K2279" t="s">
        <v>2044</v>
      </c>
      <c r="L2279" t="s">
        <v>1066</v>
      </c>
      <c r="M2279" s="2">
        <v>43998</v>
      </c>
      <c r="N2279">
        <v>10</v>
      </c>
    </row>
    <row r="2280" spans="1:14" x14ac:dyDescent="0.2">
      <c r="A2280">
        <v>10303</v>
      </c>
      <c r="B2280">
        <f>VLOOKUP(A2280,'CounselingRecords (Becki)'!$A:$C,3,FALSE)</f>
        <v>9095</v>
      </c>
      <c r="C2280">
        <v>95250</v>
      </c>
      <c r="D2280">
        <f t="shared" si="35"/>
        <v>242278</v>
      </c>
      <c r="E2280">
        <v>1</v>
      </c>
      <c r="F2280" s="2">
        <v>43998</v>
      </c>
      <c r="G2280" t="s">
        <v>1039</v>
      </c>
      <c r="H2280">
        <v>18</v>
      </c>
      <c r="J2280">
        <v>1</v>
      </c>
      <c r="K2280" t="s">
        <v>2045</v>
      </c>
      <c r="L2280" t="s">
        <v>1066</v>
      </c>
      <c r="M2280" s="2">
        <v>43998</v>
      </c>
      <c r="N2280">
        <v>10</v>
      </c>
    </row>
    <row r="2281" spans="1:14" x14ac:dyDescent="0.2">
      <c r="A2281">
        <v>10263</v>
      </c>
      <c r="B2281">
        <f>VLOOKUP(A2281,'CounselingRecords (Becki)'!$A:$C,3,FALSE)</f>
        <v>9056</v>
      </c>
      <c r="C2281">
        <v>95310</v>
      </c>
      <c r="D2281">
        <f t="shared" si="35"/>
        <v>242279</v>
      </c>
      <c r="E2281">
        <v>1</v>
      </c>
      <c r="F2281" s="2">
        <v>44005</v>
      </c>
      <c r="G2281" t="s">
        <v>1039</v>
      </c>
      <c r="H2281">
        <v>18</v>
      </c>
      <c r="J2281">
        <v>1</v>
      </c>
      <c r="K2281" t="s">
        <v>2046</v>
      </c>
      <c r="L2281" t="s">
        <v>1066</v>
      </c>
      <c r="M2281" s="2">
        <v>44005</v>
      </c>
      <c r="N2281">
        <v>30</v>
      </c>
    </row>
    <row r="2282" spans="1:14" x14ac:dyDescent="0.2">
      <c r="A2282">
        <v>10254</v>
      </c>
      <c r="B2282">
        <f>VLOOKUP(A2282,'CounselingRecords (Becki)'!$A:$C,3,FALSE)</f>
        <v>9047</v>
      </c>
      <c r="C2282">
        <v>95307</v>
      </c>
      <c r="D2282">
        <f t="shared" si="35"/>
        <v>242280</v>
      </c>
      <c r="E2282">
        <v>1</v>
      </c>
      <c r="F2282" s="2">
        <v>44004</v>
      </c>
      <c r="G2282" t="s">
        <v>1039</v>
      </c>
      <c r="H2282">
        <v>18</v>
      </c>
      <c r="J2282">
        <v>1</v>
      </c>
      <c r="K2282" t="s">
        <v>2047</v>
      </c>
      <c r="L2282" t="s">
        <v>1066</v>
      </c>
      <c r="M2282" s="2">
        <v>44004</v>
      </c>
      <c r="N2282">
        <v>45</v>
      </c>
    </row>
    <row r="2283" spans="1:14" x14ac:dyDescent="0.2">
      <c r="A2283">
        <v>10318</v>
      </c>
      <c r="B2283">
        <f>VLOOKUP(A2283,'CounselingRecords (Becki)'!$A:$C,3,FALSE)</f>
        <v>9110</v>
      </c>
      <c r="C2283">
        <v>95304</v>
      </c>
      <c r="D2283">
        <f t="shared" si="35"/>
        <v>242281</v>
      </c>
      <c r="E2283">
        <v>1</v>
      </c>
      <c r="F2283" s="2">
        <v>43999</v>
      </c>
      <c r="G2283" t="s">
        <v>1039</v>
      </c>
      <c r="H2283">
        <v>18</v>
      </c>
      <c r="J2283">
        <v>1</v>
      </c>
      <c r="K2283" t="s">
        <v>2048</v>
      </c>
      <c r="L2283" t="s">
        <v>1066</v>
      </c>
      <c r="M2283" s="2">
        <v>43999</v>
      </c>
      <c r="N2283">
        <v>10</v>
      </c>
    </row>
    <row r="2284" spans="1:14" x14ac:dyDescent="0.2">
      <c r="A2284">
        <v>10318</v>
      </c>
      <c r="B2284">
        <f>VLOOKUP(A2284,'CounselingRecords (Becki)'!$A:$C,3,FALSE)</f>
        <v>9110</v>
      </c>
      <c r="C2284">
        <v>95305</v>
      </c>
      <c r="D2284">
        <f t="shared" si="35"/>
        <v>242282</v>
      </c>
      <c r="E2284">
        <v>1</v>
      </c>
      <c r="F2284" s="2">
        <v>44001</v>
      </c>
      <c r="G2284" t="s">
        <v>1039</v>
      </c>
      <c r="H2284">
        <v>18</v>
      </c>
      <c r="J2284">
        <v>1</v>
      </c>
      <c r="K2284" t="s">
        <v>2049</v>
      </c>
      <c r="L2284" t="s">
        <v>1066</v>
      </c>
      <c r="M2284" s="2">
        <v>44001</v>
      </c>
      <c r="N2284">
        <v>5</v>
      </c>
    </row>
    <row r="2285" spans="1:14" x14ac:dyDescent="0.2">
      <c r="A2285">
        <v>10320</v>
      </c>
      <c r="B2285">
        <f>VLOOKUP(A2285,'CounselingRecords (Becki)'!$A:$C,3,FALSE)</f>
        <v>9112</v>
      </c>
      <c r="C2285">
        <v>95314</v>
      </c>
      <c r="D2285">
        <f t="shared" si="35"/>
        <v>242283</v>
      </c>
      <c r="E2285">
        <v>1</v>
      </c>
      <c r="F2285" s="2">
        <v>44005</v>
      </c>
      <c r="G2285" t="s">
        <v>1039</v>
      </c>
      <c r="H2285">
        <v>18</v>
      </c>
      <c r="J2285">
        <v>1</v>
      </c>
      <c r="K2285" t="s">
        <v>2050</v>
      </c>
      <c r="L2285" t="s">
        <v>1066</v>
      </c>
      <c r="M2285" s="2">
        <v>44005</v>
      </c>
      <c r="N2285">
        <v>25</v>
      </c>
    </row>
    <row r="2286" spans="1:14" x14ac:dyDescent="0.2">
      <c r="A2286">
        <v>10320</v>
      </c>
      <c r="B2286">
        <f>VLOOKUP(A2286,'CounselingRecords (Becki)'!$A:$C,3,FALSE)</f>
        <v>9112</v>
      </c>
      <c r="C2286">
        <v>95312</v>
      </c>
      <c r="D2286">
        <f t="shared" si="35"/>
        <v>242284</v>
      </c>
      <c r="E2286">
        <v>1</v>
      </c>
      <c r="F2286" s="2">
        <v>43992</v>
      </c>
      <c r="G2286" t="s">
        <v>1039</v>
      </c>
      <c r="H2286">
        <v>18</v>
      </c>
      <c r="J2286">
        <v>1</v>
      </c>
      <c r="K2286" t="s">
        <v>2051</v>
      </c>
      <c r="L2286" t="s">
        <v>1066</v>
      </c>
      <c r="M2286" s="2">
        <v>43992</v>
      </c>
      <c r="N2286">
        <v>10</v>
      </c>
    </row>
    <row r="2287" spans="1:14" x14ac:dyDescent="0.2">
      <c r="A2287">
        <v>10244</v>
      </c>
      <c r="B2287">
        <f>VLOOKUP(A2287,'CounselingRecords (Becki)'!$A:$C,3,FALSE)</f>
        <v>9037</v>
      </c>
      <c r="C2287">
        <v>95302</v>
      </c>
      <c r="D2287">
        <f t="shared" si="35"/>
        <v>242285</v>
      </c>
      <c r="E2287">
        <v>1</v>
      </c>
      <c r="F2287" s="2">
        <v>44004</v>
      </c>
      <c r="G2287" t="s">
        <v>1039</v>
      </c>
      <c r="H2287">
        <v>18</v>
      </c>
      <c r="J2287">
        <v>1</v>
      </c>
      <c r="K2287" t="s">
        <v>2052</v>
      </c>
      <c r="L2287" t="s">
        <v>1066</v>
      </c>
      <c r="M2287" s="2">
        <v>44004</v>
      </c>
      <c r="N2287">
        <v>10</v>
      </c>
    </row>
    <row r="2288" spans="1:14" x14ac:dyDescent="0.2">
      <c r="A2288">
        <v>10313</v>
      </c>
      <c r="B2288">
        <f>VLOOKUP(A2288,'CounselingRecords (Becki)'!$A:$C,3,FALSE)</f>
        <v>9105</v>
      </c>
      <c r="C2288">
        <v>95298</v>
      </c>
      <c r="D2288">
        <f t="shared" si="35"/>
        <v>242286</v>
      </c>
      <c r="E2288">
        <v>1</v>
      </c>
      <c r="F2288" s="2">
        <v>44001</v>
      </c>
      <c r="G2288" t="s">
        <v>1039</v>
      </c>
      <c r="H2288">
        <v>18</v>
      </c>
      <c r="J2288">
        <v>1</v>
      </c>
      <c r="K2288" t="s">
        <v>2053</v>
      </c>
      <c r="L2288" t="s">
        <v>1066</v>
      </c>
      <c r="M2288" s="2">
        <v>44001</v>
      </c>
      <c r="N2288">
        <v>10</v>
      </c>
    </row>
    <row r="2289" spans="1:14" x14ac:dyDescent="0.2">
      <c r="A2289">
        <v>10272</v>
      </c>
      <c r="B2289">
        <f>VLOOKUP(A2289,'CounselingRecords (Becki)'!$A:$C,3,FALSE)</f>
        <v>9065</v>
      </c>
      <c r="C2289">
        <v>95296</v>
      </c>
      <c r="D2289">
        <f t="shared" si="35"/>
        <v>242287</v>
      </c>
      <c r="E2289">
        <v>1</v>
      </c>
      <c r="F2289" s="2">
        <v>44001</v>
      </c>
      <c r="G2289" t="s">
        <v>1039</v>
      </c>
      <c r="H2289">
        <v>18</v>
      </c>
      <c r="J2289">
        <v>1</v>
      </c>
      <c r="K2289" t="s">
        <v>2054</v>
      </c>
      <c r="L2289" t="s">
        <v>1066</v>
      </c>
      <c r="M2289" s="2">
        <v>44001</v>
      </c>
      <c r="N2289">
        <v>10</v>
      </c>
    </row>
    <row r="2290" spans="1:14" x14ac:dyDescent="0.2">
      <c r="A2290">
        <v>10317</v>
      </c>
      <c r="B2290">
        <f>VLOOKUP(A2290,'CounselingRecords (Becki)'!$A:$C,3,FALSE)</f>
        <v>9109</v>
      </c>
      <c r="C2290">
        <v>95294</v>
      </c>
      <c r="D2290">
        <f t="shared" si="35"/>
        <v>242288</v>
      </c>
      <c r="E2290">
        <v>1</v>
      </c>
      <c r="F2290" s="2">
        <v>44000</v>
      </c>
      <c r="G2290" t="s">
        <v>1039</v>
      </c>
      <c r="H2290">
        <v>18</v>
      </c>
      <c r="J2290">
        <v>1</v>
      </c>
      <c r="K2290" t="s">
        <v>2055</v>
      </c>
      <c r="L2290" t="s">
        <v>1066</v>
      </c>
      <c r="M2290" s="2">
        <v>44000</v>
      </c>
      <c r="N2290">
        <v>15</v>
      </c>
    </row>
    <row r="2291" spans="1:14" x14ac:dyDescent="0.2">
      <c r="A2291">
        <v>10314</v>
      </c>
      <c r="B2291">
        <f>VLOOKUP(A2291,'CounselingRecords (Becki)'!$A:$C,3,FALSE)</f>
        <v>9106</v>
      </c>
      <c r="C2291">
        <v>95292</v>
      </c>
      <c r="D2291">
        <f t="shared" si="35"/>
        <v>242289</v>
      </c>
      <c r="E2291">
        <v>1</v>
      </c>
      <c r="F2291" s="2">
        <v>44000</v>
      </c>
      <c r="G2291" t="s">
        <v>1039</v>
      </c>
      <c r="H2291">
        <v>18</v>
      </c>
      <c r="J2291">
        <v>1</v>
      </c>
      <c r="K2291" t="s">
        <v>2056</v>
      </c>
      <c r="L2291" t="s">
        <v>1066</v>
      </c>
      <c r="M2291" s="2">
        <v>44000</v>
      </c>
      <c r="N2291">
        <v>10</v>
      </c>
    </row>
    <row r="2292" spans="1:14" x14ac:dyDescent="0.2">
      <c r="A2292">
        <v>10316</v>
      </c>
      <c r="B2292">
        <f>VLOOKUP(A2292,'CounselingRecords (Becki)'!$A:$C,3,FALSE)</f>
        <v>9108</v>
      </c>
      <c r="C2292">
        <v>95285</v>
      </c>
      <c r="D2292">
        <f t="shared" si="35"/>
        <v>242290</v>
      </c>
      <c r="E2292">
        <v>1</v>
      </c>
      <c r="F2292" s="2">
        <v>44000</v>
      </c>
      <c r="G2292" t="s">
        <v>1039</v>
      </c>
      <c r="H2292">
        <v>18</v>
      </c>
      <c r="J2292">
        <v>1</v>
      </c>
      <c r="K2292" t="s">
        <v>2057</v>
      </c>
      <c r="L2292" t="s">
        <v>1066</v>
      </c>
      <c r="M2292" s="2">
        <v>44000</v>
      </c>
      <c r="N2292">
        <v>10</v>
      </c>
    </row>
    <row r="2293" spans="1:14" x14ac:dyDescent="0.2">
      <c r="A2293">
        <v>10263</v>
      </c>
      <c r="B2293">
        <f>VLOOKUP(A2293,'CounselingRecords (Becki)'!$A:$C,3,FALSE)</f>
        <v>9056</v>
      </c>
      <c r="C2293">
        <v>95287</v>
      </c>
      <c r="D2293">
        <f t="shared" si="35"/>
        <v>242291</v>
      </c>
      <c r="E2293">
        <v>1</v>
      </c>
      <c r="F2293" s="2">
        <v>44000</v>
      </c>
      <c r="G2293" t="s">
        <v>1039</v>
      </c>
      <c r="H2293">
        <v>18</v>
      </c>
      <c r="J2293">
        <v>1</v>
      </c>
      <c r="K2293" t="s">
        <v>2058</v>
      </c>
      <c r="L2293" t="s">
        <v>1066</v>
      </c>
      <c r="M2293" s="2">
        <v>44000</v>
      </c>
      <c r="N2293">
        <v>30</v>
      </c>
    </row>
    <row r="2294" spans="1:14" x14ac:dyDescent="0.2">
      <c r="A2294">
        <v>10263</v>
      </c>
      <c r="B2294">
        <f>VLOOKUP(A2294,'CounselingRecords (Becki)'!$A:$C,3,FALSE)</f>
        <v>9056</v>
      </c>
      <c r="C2294">
        <v>95288</v>
      </c>
      <c r="D2294">
        <f t="shared" si="35"/>
        <v>242292</v>
      </c>
      <c r="E2294">
        <v>1</v>
      </c>
      <c r="F2294" s="2">
        <v>44000</v>
      </c>
      <c r="G2294" t="s">
        <v>1039</v>
      </c>
      <c r="H2294">
        <v>18</v>
      </c>
      <c r="J2294">
        <v>1</v>
      </c>
      <c r="L2294" t="s">
        <v>1066</v>
      </c>
      <c r="M2294" s="2">
        <v>44000</v>
      </c>
      <c r="N2294">
        <v>10</v>
      </c>
    </row>
    <row r="2295" spans="1:14" x14ac:dyDescent="0.2">
      <c r="A2295">
        <v>10254</v>
      </c>
      <c r="B2295">
        <f>VLOOKUP(A2295,'CounselingRecords (Becki)'!$A:$C,3,FALSE)</f>
        <v>9047</v>
      </c>
      <c r="C2295">
        <v>95289</v>
      </c>
      <c r="D2295">
        <f t="shared" si="35"/>
        <v>242293</v>
      </c>
      <c r="E2295">
        <v>1</v>
      </c>
      <c r="F2295" s="2">
        <v>44000</v>
      </c>
      <c r="G2295" t="s">
        <v>1039</v>
      </c>
      <c r="H2295">
        <v>18</v>
      </c>
      <c r="J2295">
        <v>1</v>
      </c>
      <c r="K2295" t="s">
        <v>2059</v>
      </c>
      <c r="L2295" t="s">
        <v>1066</v>
      </c>
      <c r="M2295" s="2">
        <v>44000</v>
      </c>
      <c r="N2295">
        <v>10</v>
      </c>
    </row>
    <row r="2296" spans="1:14" x14ac:dyDescent="0.2">
      <c r="A2296">
        <v>10300</v>
      </c>
      <c r="B2296">
        <f>VLOOKUP(A2296,'CounselingRecords (Becki)'!$A:$C,3,FALSE)</f>
        <v>9092</v>
      </c>
      <c r="C2296">
        <v>95228</v>
      </c>
      <c r="D2296">
        <f t="shared" si="35"/>
        <v>242294</v>
      </c>
      <c r="E2296">
        <v>1</v>
      </c>
      <c r="F2296" s="2">
        <v>43998</v>
      </c>
      <c r="G2296" t="s">
        <v>1039</v>
      </c>
      <c r="H2296">
        <v>18</v>
      </c>
      <c r="J2296">
        <v>1</v>
      </c>
      <c r="K2296" t="s">
        <v>2060</v>
      </c>
      <c r="L2296" t="s">
        <v>1066</v>
      </c>
      <c r="M2296" s="2">
        <v>43998</v>
      </c>
      <c r="N2296">
        <v>10</v>
      </c>
    </row>
    <row r="2297" spans="1:14" x14ac:dyDescent="0.2">
      <c r="A2297">
        <v>10301</v>
      </c>
      <c r="B2297">
        <f>VLOOKUP(A2297,'CounselingRecords (Becki)'!$A:$C,3,FALSE)</f>
        <v>9093</v>
      </c>
      <c r="C2297">
        <v>95226</v>
      </c>
      <c r="D2297">
        <f t="shared" si="35"/>
        <v>242295</v>
      </c>
      <c r="E2297">
        <v>1</v>
      </c>
      <c r="F2297" s="2">
        <v>43994</v>
      </c>
      <c r="G2297" t="s">
        <v>1039</v>
      </c>
      <c r="H2297">
        <v>18</v>
      </c>
      <c r="J2297">
        <v>1</v>
      </c>
      <c r="K2297" t="s">
        <v>2061</v>
      </c>
      <c r="L2297" t="s">
        <v>1066</v>
      </c>
      <c r="M2297" s="2">
        <v>43994</v>
      </c>
      <c r="N2297">
        <v>10</v>
      </c>
    </row>
    <row r="2298" spans="1:14" x14ac:dyDescent="0.2">
      <c r="A2298">
        <v>10301</v>
      </c>
      <c r="B2298">
        <f>VLOOKUP(A2298,'CounselingRecords (Becki)'!$A:$C,3,FALSE)</f>
        <v>9093</v>
      </c>
      <c r="C2298">
        <v>95224</v>
      </c>
      <c r="D2298">
        <f t="shared" si="35"/>
        <v>242296</v>
      </c>
      <c r="E2298">
        <v>1</v>
      </c>
      <c r="F2298" s="2">
        <v>43987</v>
      </c>
      <c r="G2298" t="s">
        <v>1039</v>
      </c>
      <c r="H2298">
        <v>18</v>
      </c>
      <c r="J2298">
        <v>1</v>
      </c>
      <c r="K2298" t="s">
        <v>2062</v>
      </c>
      <c r="L2298" t="s">
        <v>1066</v>
      </c>
      <c r="M2298" s="2">
        <v>43987</v>
      </c>
      <c r="N2298">
        <v>5</v>
      </c>
    </row>
    <row r="2299" spans="1:14" x14ac:dyDescent="0.2">
      <c r="A2299">
        <v>10230</v>
      </c>
      <c r="B2299">
        <f>VLOOKUP(A2299,'CounselingRecords (Becki)'!$A:$C,3,FALSE)</f>
        <v>9023</v>
      </c>
      <c r="C2299">
        <v>95145</v>
      </c>
      <c r="D2299">
        <f t="shared" si="35"/>
        <v>242297</v>
      </c>
      <c r="E2299">
        <v>1</v>
      </c>
      <c r="F2299" s="2">
        <v>43963</v>
      </c>
      <c r="G2299" t="s">
        <v>1039</v>
      </c>
      <c r="H2299">
        <v>18</v>
      </c>
      <c r="J2299">
        <v>1</v>
      </c>
      <c r="K2299" t="s">
        <v>2063</v>
      </c>
      <c r="L2299" t="s">
        <v>1066</v>
      </c>
      <c r="M2299" s="2">
        <v>43963</v>
      </c>
      <c r="N2299">
        <v>45</v>
      </c>
    </row>
    <row r="2300" spans="1:14" x14ac:dyDescent="0.2">
      <c r="A2300">
        <v>10252</v>
      </c>
      <c r="B2300">
        <f>VLOOKUP(A2300,'CounselingRecords (Becki)'!$A:$C,3,FALSE)</f>
        <v>9045</v>
      </c>
      <c r="C2300">
        <v>95220</v>
      </c>
      <c r="D2300">
        <f t="shared" si="35"/>
        <v>242298</v>
      </c>
      <c r="E2300">
        <v>1</v>
      </c>
      <c r="F2300" s="2">
        <v>43994</v>
      </c>
      <c r="G2300" t="s">
        <v>1039</v>
      </c>
      <c r="H2300">
        <v>18</v>
      </c>
      <c r="J2300">
        <v>1</v>
      </c>
      <c r="K2300" t="s">
        <v>2064</v>
      </c>
      <c r="L2300" t="s">
        <v>1066</v>
      </c>
      <c r="M2300" s="2">
        <v>43994</v>
      </c>
      <c r="N2300">
        <v>20</v>
      </c>
    </row>
    <row r="2301" spans="1:14" x14ac:dyDescent="0.2">
      <c r="A2301">
        <v>10301</v>
      </c>
      <c r="B2301">
        <f>VLOOKUP(A2301,'CounselingRecords (Becki)'!$A:$C,3,FALSE)</f>
        <v>9093</v>
      </c>
      <c r="C2301">
        <v>95221</v>
      </c>
      <c r="D2301">
        <f t="shared" si="35"/>
        <v>242299</v>
      </c>
      <c r="E2301">
        <v>1</v>
      </c>
      <c r="F2301" s="2">
        <v>43985</v>
      </c>
      <c r="G2301" t="s">
        <v>1039</v>
      </c>
      <c r="H2301">
        <v>18</v>
      </c>
      <c r="J2301">
        <v>1</v>
      </c>
      <c r="K2301" t="s">
        <v>2065</v>
      </c>
      <c r="L2301" t="s">
        <v>1066</v>
      </c>
      <c r="M2301" s="2">
        <v>43985</v>
      </c>
      <c r="N2301">
        <v>10</v>
      </c>
    </row>
    <row r="2302" spans="1:14" x14ac:dyDescent="0.2">
      <c r="A2302">
        <v>10300</v>
      </c>
      <c r="B2302">
        <f>VLOOKUP(A2302,'CounselingRecords (Becki)'!$A:$C,3,FALSE)</f>
        <v>9092</v>
      </c>
      <c r="C2302">
        <v>95218</v>
      </c>
      <c r="D2302">
        <f t="shared" si="35"/>
        <v>242300</v>
      </c>
      <c r="E2302">
        <v>1</v>
      </c>
      <c r="F2302" s="2">
        <v>43993</v>
      </c>
      <c r="G2302" t="s">
        <v>1039</v>
      </c>
      <c r="H2302">
        <v>18</v>
      </c>
      <c r="J2302">
        <v>1</v>
      </c>
      <c r="K2302" t="s">
        <v>2066</v>
      </c>
      <c r="L2302" t="s">
        <v>1066</v>
      </c>
      <c r="M2302" s="2">
        <v>43993</v>
      </c>
      <c r="N2302">
        <v>10</v>
      </c>
    </row>
    <row r="2303" spans="1:14" x14ac:dyDescent="0.2">
      <c r="A2303">
        <v>10251</v>
      </c>
      <c r="B2303">
        <f>VLOOKUP(A2303,'CounselingRecords (Becki)'!$A:$C,3,FALSE)</f>
        <v>9044</v>
      </c>
      <c r="C2303">
        <v>95211</v>
      </c>
      <c r="D2303">
        <f t="shared" si="35"/>
        <v>242301</v>
      </c>
      <c r="E2303">
        <v>1</v>
      </c>
      <c r="F2303" s="2">
        <v>43993</v>
      </c>
      <c r="G2303" t="s">
        <v>1039</v>
      </c>
      <c r="H2303">
        <v>18</v>
      </c>
      <c r="J2303">
        <v>1</v>
      </c>
      <c r="K2303" t="s">
        <v>2067</v>
      </c>
      <c r="L2303" t="s">
        <v>1066</v>
      </c>
      <c r="M2303" s="2">
        <v>43993</v>
      </c>
      <c r="N2303">
        <v>15</v>
      </c>
    </row>
    <row r="2304" spans="1:14" x14ac:dyDescent="0.2">
      <c r="A2304">
        <v>10219</v>
      </c>
      <c r="B2304">
        <f>VLOOKUP(A2304,'CounselingRecords (Becki)'!$A:$C,3,FALSE)</f>
        <v>9013</v>
      </c>
      <c r="C2304">
        <v>95212</v>
      </c>
      <c r="D2304">
        <f t="shared" si="35"/>
        <v>242302</v>
      </c>
      <c r="E2304">
        <v>1</v>
      </c>
      <c r="F2304" s="2">
        <v>43993</v>
      </c>
      <c r="G2304" t="s">
        <v>1039</v>
      </c>
      <c r="H2304">
        <v>18</v>
      </c>
      <c r="J2304">
        <v>1</v>
      </c>
      <c r="K2304" t="s">
        <v>2068</v>
      </c>
      <c r="L2304" t="s">
        <v>1066</v>
      </c>
      <c r="M2304" s="2">
        <v>43993</v>
      </c>
      <c r="N2304">
        <v>10</v>
      </c>
    </row>
    <row r="2305" spans="1:14" x14ac:dyDescent="0.2">
      <c r="A2305">
        <v>10303</v>
      </c>
      <c r="B2305">
        <f>VLOOKUP(A2305,'CounselingRecords (Becki)'!$A:$C,3,FALSE)</f>
        <v>9095</v>
      </c>
      <c r="C2305">
        <v>95238</v>
      </c>
      <c r="D2305">
        <f t="shared" si="35"/>
        <v>242303</v>
      </c>
      <c r="E2305">
        <v>1</v>
      </c>
      <c r="F2305" s="2">
        <v>43998</v>
      </c>
      <c r="G2305" t="s">
        <v>1039</v>
      </c>
      <c r="H2305">
        <v>18</v>
      </c>
      <c r="J2305">
        <v>1</v>
      </c>
      <c r="K2305" t="s">
        <v>2069</v>
      </c>
      <c r="L2305" t="s">
        <v>1066</v>
      </c>
      <c r="M2305" s="2">
        <v>43998</v>
      </c>
      <c r="N2305">
        <v>20</v>
      </c>
    </row>
    <row r="2306" spans="1:14" x14ac:dyDescent="0.2">
      <c r="A2306">
        <v>10303</v>
      </c>
      <c r="B2306">
        <f>VLOOKUP(A2306,'CounselingRecords (Becki)'!$A:$C,3,FALSE)</f>
        <v>9095</v>
      </c>
      <c r="C2306">
        <v>95235</v>
      </c>
      <c r="D2306">
        <f t="shared" si="35"/>
        <v>242304</v>
      </c>
      <c r="E2306">
        <v>1</v>
      </c>
      <c r="F2306" s="2">
        <v>43998</v>
      </c>
      <c r="G2306" t="s">
        <v>1039</v>
      </c>
      <c r="H2306">
        <v>18</v>
      </c>
      <c r="J2306">
        <v>1</v>
      </c>
      <c r="K2306" t="s">
        <v>2070</v>
      </c>
      <c r="L2306" t="s">
        <v>1066</v>
      </c>
      <c r="M2306" s="2">
        <v>43998</v>
      </c>
      <c r="N2306">
        <v>10</v>
      </c>
    </row>
    <row r="2307" spans="1:14" x14ac:dyDescent="0.2">
      <c r="A2307">
        <v>10304</v>
      </c>
      <c r="B2307">
        <f>VLOOKUP(A2307,'CounselingRecords (Becki)'!$A:$C,3,FALSE)</f>
        <v>9096</v>
      </c>
      <c r="C2307">
        <v>95243</v>
      </c>
      <c r="D2307">
        <f t="shared" si="35"/>
        <v>242305</v>
      </c>
      <c r="E2307">
        <v>1</v>
      </c>
      <c r="F2307" s="2">
        <v>43998</v>
      </c>
      <c r="G2307" t="s">
        <v>1039</v>
      </c>
      <c r="H2307">
        <v>18</v>
      </c>
      <c r="J2307">
        <v>1</v>
      </c>
      <c r="K2307" t="s">
        <v>2071</v>
      </c>
      <c r="L2307" t="s">
        <v>1066</v>
      </c>
      <c r="M2307" s="2">
        <v>43998</v>
      </c>
      <c r="N2307">
        <v>15</v>
      </c>
    </row>
    <row r="2308" spans="1:14" x14ac:dyDescent="0.2">
      <c r="A2308">
        <v>10304</v>
      </c>
      <c r="B2308">
        <f>VLOOKUP(A2308,'CounselingRecords (Becki)'!$A:$C,3,FALSE)</f>
        <v>9096</v>
      </c>
      <c r="C2308">
        <v>95245</v>
      </c>
      <c r="D2308">
        <f t="shared" ref="D2308:D2371" si="36">D2307+1</f>
        <v>242306</v>
      </c>
      <c r="E2308">
        <v>1</v>
      </c>
      <c r="F2308" s="2">
        <v>43998</v>
      </c>
      <c r="G2308" t="s">
        <v>1039</v>
      </c>
      <c r="H2308">
        <v>18</v>
      </c>
      <c r="J2308">
        <v>1</v>
      </c>
      <c r="K2308" t="s">
        <v>2072</v>
      </c>
      <c r="L2308" t="s">
        <v>1066</v>
      </c>
      <c r="M2308" s="2">
        <v>43998</v>
      </c>
      <c r="N2308">
        <v>5</v>
      </c>
    </row>
    <row r="2309" spans="1:14" x14ac:dyDescent="0.2">
      <c r="A2309">
        <v>10303</v>
      </c>
      <c r="B2309">
        <f>VLOOKUP(A2309,'CounselingRecords (Becki)'!$A:$C,3,FALSE)</f>
        <v>9095</v>
      </c>
      <c r="C2309">
        <v>95247</v>
      </c>
      <c r="D2309">
        <f t="shared" si="36"/>
        <v>242307</v>
      </c>
      <c r="E2309">
        <v>1</v>
      </c>
      <c r="F2309" s="2">
        <v>43998</v>
      </c>
      <c r="G2309" t="s">
        <v>1039</v>
      </c>
      <c r="H2309">
        <v>18</v>
      </c>
      <c r="J2309">
        <v>1</v>
      </c>
      <c r="K2309" t="s">
        <v>2073</v>
      </c>
      <c r="L2309" t="s">
        <v>1066</v>
      </c>
      <c r="M2309" s="2">
        <v>43998</v>
      </c>
      <c r="N2309">
        <v>10</v>
      </c>
    </row>
    <row r="2310" spans="1:14" x14ac:dyDescent="0.2">
      <c r="A2310">
        <v>10304</v>
      </c>
      <c r="B2310">
        <f>VLOOKUP(A2310,'CounselingRecords (Becki)'!$A:$C,3,FALSE)</f>
        <v>9096</v>
      </c>
      <c r="C2310">
        <v>95248</v>
      </c>
      <c r="D2310">
        <f t="shared" si="36"/>
        <v>242308</v>
      </c>
      <c r="E2310">
        <v>1</v>
      </c>
      <c r="F2310" s="2">
        <v>43998</v>
      </c>
      <c r="G2310" t="s">
        <v>1039</v>
      </c>
      <c r="H2310">
        <v>18</v>
      </c>
      <c r="J2310">
        <v>1</v>
      </c>
      <c r="K2310" t="s">
        <v>2074</v>
      </c>
      <c r="L2310" t="s">
        <v>1066</v>
      </c>
      <c r="M2310" s="2">
        <v>43998</v>
      </c>
      <c r="N2310">
        <v>10</v>
      </c>
    </row>
    <row r="2311" spans="1:14" x14ac:dyDescent="0.2">
      <c r="A2311">
        <v>10292</v>
      </c>
      <c r="B2311">
        <f>VLOOKUP(A2311,'CounselingRecords (Becki)'!$A:$C,3,FALSE)</f>
        <v>9084</v>
      </c>
      <c r="C2311">
        <v>95191</v>
      </c>
      <c r="D2311">
        <f t="shared" si="36"/>
        <v>242309</v>
      </c>
      <c r="E2311">
        <v>1</v>
      </c>
      <c r="F2311" s="2">
        <v>43991</v>
      </c>
      <c r="G2311" t="s">
        <v>1039</v>
      </c>
      <c r="H2311">
        <v>18</v>
      </c>
      <c r="J2311">
        <v>1</v>
      </c>
      <c r="K2311" t="s">
        <v>2075</v>
      </c>
      <c r="L2311" t="s">
        <v>1066</v>
      </c>
      <c r="M2311" s="2">
        <v>43991</v>
      </c>
      <c r="N2311">
        <v>10</v>
      </c>
    </row>
    <row r="2312" spans="1:14" x14ac:dyDescent="0.2">
      <c r="A2312">
        <v>10293</v>
      </c>
      <c r="B2312">
        <f>VLOOKUP(A2312,'CounselingRecords (Becki)'!$A:$C,3,FALSE)</f>
        <v>9085</v>
      </c>
      <c r="C2312">
        <v>95192</v>
      </c>
      <c r="D2312">
        <f t="shared" si="36"/>
        <v>242310</v>
      </c>
      <c r="E2312">
        <v>1</v>
      </c>
      <c r="F2312" s="2">
        <v>43992</v>
      </c>
      <c r="G2312" t="s">
        <v>1039</v>
      </c>
      <c r="H2312">
        <v>18</v>
      </c>
      <c r="J2312">
        <v>1</v>
      </c>
      <c r="K2312" t="s">
        <v>2076</v>
      </c>
      <c r="L2312" t="s">
        <v>1066</v>
      </c>
      <c r="M2312" s="2">
        <v>43992</v>
      </c>
      <c r="N2312">
        <v>5</v>
      </c>
    </row>
    <row r="2313" spans="1:14" x14ac:dyDescent="0.2">
      <c r="A2313">
        <v>10294</v>
      </c>
      <c r="B2313">
        <f>VLOOKUP(A2313,'CounselingRecords (Becki)'!$A:$C,3,FALSE)</f>
        <v>9086</v>
      </c>
      <c r="C2313">
        <v>95196</v>
      </c>
      <c r="D2313">
        <f t="shared" si="36"/>
        <v>242311</v>
      </c>
      <c r="E2313">
        <v>1</v>
      </c>
      <c r="F2313" s="2">
        <v>43992</v>
      </c>
      <c r="G2313" t="s">
        <v>1039</v>
      </c>
      <c r="H2313">
        <v>18</v>
      </c>
      <c r="J2313">
        <v>1</v>
      </c>
      <c r="K2313" t="s">
        <v>2077</v>
      </c>
      <c r="L2313" t="s">
        <v>1066</v>
      </c>
      <c r="M2313" s="2">
        <v>43992</v>
      </c>
      <c r="N2313">
        <v>20</v>
      </c>
    </row>
    <row r="2314" spans="1:14" x14ac:dyDescent="0.2">
      <c r="A2314">
        <v>10294</v>
      </c>
      <c r="B2314">
        <f>VLOOKUP(A2314,'CounselingRecords (Becki)'!$A:$C,3,FALSE)</f>
        <v>9086</v>
      </c>
      <c r="C2314">
        <v>95194</v>
      </c>
      <c r="D2314">
        <f t="shared" si="36"/>
        <v>242312</v>
      </c>
      <c r="E2314">
        <v>1</v>
      </c>
      <c r="F2314" s="2">
        <v>43992</v>
      </c>
      <c r="G2314" t="s">
        <v>1039</v>
      </c>
      <c r="H2314">
        <v>18</v>
      </c>
      <c r="J2314">
        <v>1</v>
      </c>
      <c r="K2314" t="s">
        <v>2078</v>
      </c>
      <c r="L2314" t="s">
        <v>1066</v>
      </c>
      <c r="M2314" s="2">
        <v>43992</v>
      </c>
      <c r="N2314">
        <v>20</v>
      </c>
    </row>
    <row r="2315" spans="1:14" x14ac:dyDescent="0.2">
      <c r="A2315">
        <v>10272</v>
      </c>
      <c r="B2315">
        <f>VLOOKUP(A2315,'CounselingRecords (Becki)'!$A:$C,3,FALSE)</f>
        <v>9065</v>
      </c>
      <c r="C2315">
        <v>95182</v>
      </c>
      <c r="D2315">
        <f t="shared" si="36"/>
        <v>242313</v>
      </c>
      <c r="E2315">
        <v>1</v>
      </c>
      <c r="F2315" s="2">
        <v>43990</v>
      </c>
      <c r="G2315" t="s">
        <v>1039</v>
      </c>
      <c r="H2315">
        <v>18</v>
      </c>
      <c r="J2315">
        <v>1</v>
      </c>
      <c r="K2315" t="s">
        <v>2079</v>
      </c>
      <c r="L2315" t="s">
        <v>1066</v>
      </c>
      <c r="M2315" s="2">
        <v>43990</v>
      </c>
      <c r="N2315">
        <v>10</v>
      </c>
    </row>
    <row r="2316" spans="1:14" x14ac:dyDescent="0.2">
      <c r="A2316">
        <v>10289</v>
      </c>
      <c r="B2316">
        <f>VLOOKUP(A2316,'CounselingRecords (Becki)'!$A:$C,3,FALSE)</f>
        <v>9081</v>
      </c>
      <c r="C2316">
        <v>95183</v>
      </c>
      <c r="D2316">
        <f t="shared" si="36"/>
        <v>242314</v>
      </c>
      <c r="E2316">
        <v>1</v>
      </c>
      <c r="F2316" s="2">
        <v>43991</v>
      </c>
      <c r="G2316" t="s">
        <v>1039</v>
      </c>
      <c r="H2316">
        <v>18</v>
      </c>
      <c r="J2316">
        <v>1</v>
      </c>
      <c r="K2316" t="s">
        <v>2080</v>
      </c>
      <c r="L2316" t="s">
        <v>1066</v>
      </c>
      <c r="M2316" s="2">
        <v>43991</v>
      </c>
      <c r="N2316">
        <v>40</v>
      </c>
    </row>
    <row r="2317" spans="1:14" x14ac:dyDescent="0.2">
      <c r="A2317">
        <v>10290</v>
      </c>
      <c r="B2317">
        <f>VLOOKUP(A2317,'CounselingRecords (Becki)'!$A:$C,3,FALSE)</f>
        <v>9082</v>
      </c>
      <c r="C2317">
        <v>95184</v>
      </c>
      <c r="D2317">
        <f t="shared" si="36"/>
        <v>242315</v>
      </c>
      <c r="E2317">
        <v>1</v>
      </c>
      <c r="F2317" s="2">
        <v>43984</v>
      </c>
      <c r="G2317" t="s">
        <v>1039</v>
      </c>
      <c r="H2317">
        <v>18</v>
      </c>
      <c r="J2317">
        <v>1</v>
      </c>
      <c r="K2317" t="s">
        <v>2081</v>
      </c>
      <c r="L2317" t="s">
        <v>1066</v>
      </c>
      <c r="M2317" s="2">
        <v>43984</v>
      </c>
      <c r="N2317">
        <v>10</v>
      </c>
    </row>
    <row r="2318" spans="1:14" x14ac:dyDescent="0.2">
      <c r="A2318">
        <v>10290</v>
      </c>
      <c r="B2318">
        <f>VLOOKUP(A2318,'CounselingRecords (Becki)'!$A:$C,3,FALSE)</f>
        <v>9082</v>
      </c>
      <c r="C2318">
        <v>95185</v>
      </c>
      <c r="D2318">
        <f t="shared" si="36"/>
        <v>242316</v>
      </c>
      <c r="E2318">
        <v>1</v>
      </c>
      <c r="F2318" s="2">
        <v>43991</v>
      </c>
      <c r="G2318" t="s">
        <v>1039</v>
      </c>
      <c r="H2318">
        <v>18</v>
      </c>
      <c r="J2318">
        <v>1</v>
      </c>
      <c r="K2318" t="s">
        <v>2082</v>
      </c>
      <c r="L2318" t="s">
        <v>1066</v>
      </c>
      <c r="M2318" s="2">
        <v>43991</v>
      </c>
      <c r="N2318">
        <v>20</v>
      </c>
    </row>
    <row r="2319" spans="1:14" x14ac:dyDescent="0.2">
      <c r="A2319">
        <v>10291</v>
      </c>
      <c r="B2319">
        <f>VLOOKUP(A2319,'CounselingRecords (Becki)'!$A:$C,3,FALSE)</f>
        <v>9083</v>
      </c>
      <c r="C2319">
        <v>95186</v>
      </c>
      <c r="D2319">
        <f t="shared" si="36"/>
        <v>242317</v>
      </c>
      <c r="E2319">
        <v>1</v>
      </c>
      <c r="F2319" s="2">
        <v>43984</v>
      </c>
      <c r="G2319" t="s">
        <v>1039</v>
      </c>
      <c r="H2319">
        <v>18</v>
      </c>
      <c r="J2319">
        <v>1</v>
      </c>
      <c r="K2319" t="s">
        <v>2083</v>
      </c>
      <c r="L2319" t="s">
        <v>1066</v>
      </c>
      <c r="M2319" s="2">
        <v>43984</v>
      </c>
      <c r="N2319">
        <v>20</v>
      </c>
    </row>
    <row r="2320" spans="1:14" x14ac:dyDescent="0.2">
      <c r="A2320">
        <v>10291</v>
      </c>
      <c r="B2320">
        <f>VLOOKUP(A2320,'CounselingRecords (Becki)'!$A:$C,3,FALSE)</f>
        <v>9083</v>
      </c>
      <c r="C2320">
        <v>95187</v>
      </c>
      <c r="D2320">
        <f t="shared" si="36"/>
        <v>242318</v>
      </c>
      <c r="E2320">
        <v>1</v>
      </c>
      <c r="F2320" s="2">
        <v>43991</v>
      </c>
      <c r="G2320" t="s">
        <v>1039</v>
      </c>
      <c r="H2320">
        <v>18</v>
      </c>
      <c r="J2320">
        <v>1</v>
      </c>
      <c r="K2320" t="s">
        <v>2084</v>
      </c>
      <c r="L2320" t="s">
        <v>1066</v>
      </c>
      <c r="M2320" s="2">
        <v>43991</v>
      </c>
      <c r="N2320">
        <v>10</v>
      </c>
    </row>
    <row r="2321" spans="1:14" x14ac:dyDescent="0.2">
      <c r="A2321">
        <v>10292</v>
      </c>
      <c r="B2321">
        <f>VLOOKUP(A2321,'CounselingRecords (Becki)'!$A:$C,3,FALSE)</f>
        <v>9084</v>
      </c>
      <c r="C2321">
        <v>95188</v>
      </c>
      <c r="D2321">
        <f t="shared" si="36"/>
        <v>242319</v>
      </c>
      <c r="E2321">
        <v>1</v>
      </c>
      <c r="F2321" s="2">
        <v>43985</v>
      </c>
      <c r="G2321" t="s">
        <v>1039</v>
      </c>
      <c r="H2321">
        <v>18</v>
      </c>
      <c r="J2321">
        <v>1</v>
      </c>
      <c r="K2321" t="s">
        <v>2085</v>
      </c>
      <c r="L2321" t="s">
        <v>1066</v>
      </c>
      <c r="M2321" s="2">
        <v>43985</v>
      </c>
      <c r="N2321">
        <v>10</v>
      </c>
    </row>
    <row r="2322" spans="1:14" x14ac:dyDescent="0.2">
      <c r="A2322">
        <v>10292</v>
      </c>
      <c r="B2322">
        <f>VLOOKUP(A2322,'CounselingRecords (Becki)'!$A:$C,3,FALSE)</f>
        <v>9084</v>
      </c>
      <c r="C2322">
        <v>95189</v>
      </c>
      <c r="D2322">
        <f t="shared" si="36"/>
        <v>242320</v>
      </c>
      <c r="E2322">
        <v>1</v>
      </c>
      <c r="F2322" s="2">
        <v>43990</v>
      </c>
      <c r="G2322" t="s">
        <v>1039</v>
      </c>
      <c r="H2322">
        <v>18</v>
      </c>
      <c r="J2322">
        <v>1</v>
      </c>
      <c r="K2322" t="s">
        <v>2086</v>
      </c>
      <c r="L2322" t="s">
        <v>1066</v>
      </c>
      <c r="M2322" s="2">
        <v>43990</v>
      </c>
      <c r="N2322">
        <v>10</v>
      </c>
    </row>
    <row r="2323" spans="1:14" x14ac:dyDescent="0.2">
      <c r="A2323">
        <v>10219</v>
      </c>
      <c r="B2323">
        <f>VLOOKUP(A2323,'CounselingRecords (Becki)'!$A:$C,3,FALSE)</f>
        <v>9013</v>
      </c>
      <c r="C2323">
        <v>95214</v>
      </c>
      <c r="D2323">
        <f t="shared" si="36"/>
        <v>242321</v>
      </c>
      <c r="E2323">
        <v>1</v>
      </c>
      <c r="F2323" s="2">
        <v>43994</v>
      </c>
      <c r="G2323" t="s">
        <v>1039</v>
      </c>
      <c r="H2323">
        <v>18</v>
      </c>
      <c r="J2323">
        <v>1</v>
      </c>
      <c r="K2323" t="s">
        <v>2087</v>
      </c>
      <c r="L2323" t="s">
        <v>1066</v>
      </c>
      <c r="M2323" s="2">
        <v>43994</v>
      </c>
      <c r="N2323">
        <v>15</v>
      </c>
    </row>
    <row r="2324" spans="1:14" x14ac:dyDescent="0.2">
      <c r="A2324">
        <v>10219</v>
      </c>
      <c r="B2324">
        <f>VLOOKUP(A2324,'CounselingRecords (Becki)'!$A:$C,3,FALSE)</f>
        <v>9013</v>
      </c>
      <c r="C2324">
        <v>95215</v>
      </c>
      <c r="D2324">
        <f t="shared" si="36"/>
        <v>242322</v>
      </c>
      <c r="E2324">
        <v>1</v>
      </c>
      <c r="F2324" s="2">
        <v>43994</v>
      </c>
      <c r="G2324" t="s">
        <v>1039</v>
      </c>
      <c r="H2324">
        <v>18</v>
      </c>
      <c r="J2324">
        <v>1</v>
      </c>
      <c r="K2324" t="s">
        <v>1081</v>
      </c>
      <c r="L2324" t="s">
        <v>1066</v>
      </c>
      <c r="M2324" s="2">
        <v>43994</v>
      </c>
      <c r="N2324">
        <v>5</v>
      </c>
    </row>
    <row r="2325" spans="1:14" x14ac:dyDescent="0.2">
      <c r="A2325">
        <v>10299</v>
      </c>
      <c r="B2325">
        <f>VLOOKUP(A2325,'CounselingRecords (Becki)'!$A:$C,3,FALSE)</f>
        <v>9091</v>
      </c>
      <c r="C2325">
        <v>95216</v>
      </c>
      <c r="D2325">
        <f t="shared" si="36"/>
        <v>242323</v>
      </c>
      <c r="E2325">
        <v>1</v>
      </c>
      <c r="F2325" s="2">
        <v>43993</v>
      </c>
      <c r="G2325" t="s">
        <v>1039</v>
      </c>
      <c r="H2325">
        <v>18</v>
      </c>
      <c r="J2325">
        <v>1</v>
      </c>
      <c r="K2325" t="s">
        <v>2088</v>
      </c>
      <c r="L2325" t="s">
        <v>1066</v>
      </c>
      <c r="M2325" s="2">
        <v>43993</v>
      </c>
      <c r="N2325">
        <v>10</v>
      </c>
    </row>
    <row r="2326" spans="1:14" x14ac:dyDescent="0.2">
      <c r="A2326">
        <v>10298</v>
      </c>
      <c r="B2326">
        <f>VLOOKUP(A2326,'CounselingRecords (Becki)'!$A:$C,3,FALSE)</f>
        <v>9090</v>
      </c>
      <c r="C2326">
        <v>95207</v>
      </c>
      <c r="D2326">
        <f t="shared" si="36"/>
        <v>242324</v>
      </c>
      <c r="E2326">
        <v>1</v>
      </c>
      <c r="F2326" s="2">
        <v>43992</v>
      </c>
      <c r="G2326" t="s">
        <v>1039</v>
      </c>
      <c r="H2326">
        <v>18</v>
      </c>
      <c r="J2326">
        <v>1</v>
      </c>
      <c r="K2326" t="s">
        <v>2089</v>
      </c>
      <c r="L2326" t="s">
        <v>1066</v>
      </c>
      <c r="M2326" s="2">
        <v>43992</v>
      </c>
      <c r="N2326">
        <v>20</v>
      </c>
    </row>
    <row r="2327" spans="1:14" x14ac:dyDescent="0.2">
      <c r="A2327">
        <v>10298</v>
      </c>
      <c r="B2327">
        <f>VLOOKUP(A2327,'CounselingRecords (Becki)'!$A:$C,3,FALSE)</f>
        <v>9090</v>
      </c>
      <c r="C2327">
        <v>95208</v>
      </c>
      <c r="D2327">
        <f t="shared" si="36"/>
        <v>242325</v>
      </c>
      <c r="E2327">
        <v>1</v>
      </c>
      <c r="F2327" s="2">
        <v>43992</v>
      </c>
      <c r="G2327" t="s">
        <v>1039</v>
      </c>
      <c r="H2327">
        <v>18</v>
      </c>
      <c r="J2327">
        <v>1</v>
      </c>
      <c r="K2327" t="s">
        <v>2090</v>
      </c>
      <c r="L2327" t="s">
        <v>1066</v>
      </c>
      <c r="M2327" s="2">
        <v>43992</v>
      </c>
      <c r="N2327">
        <v>10</v>
      </c>
    </row>
    <row r="2328" spans="1:14" x14ac:dyDescent="0.2">
      <c r="A2328">
        <v>10298</v>
      </c>
      <c r="B2328">
        <f>VLOOKUP(A2328,'CounselingRecords (Becki)'!$A:$C,3,FALSE)</f>
        <v>9090</v>
      </c>
      <c r="C2328">
        <v>95209</v>
      </c>
      <c r="D2328">
        <f t="shared" si="36"/>
        <v>242326</v>
      </c>
      <c r="E2328">
        <v>1</v>
      </c>
      <c r="F2328" s="2">
        <v>43993</v>
      </c>
      <c r="G2328" t="s">
        <v>1039</v>
      </c>
      <c r="H2328">
        <v>18</v>
      </c>
      <c r="J2328">
        <v>1</v>
      </c>
      <c r="K2328" t="s">
        <v>2091</v>
      </c>
      <c r="L2328" t="s">
        <v>1066</v>
      </c>
      <c r="M2328" s="2">
        <v>43993</v>
      </c>
      <c r="N2328">
        <v>10</v>
      </c>
    </row>
    <row r="2329" spans="1:14" x14ac:dyDescent="0.2">
      <c r="A2329">
        <v>10297</v>
      </c>
      <c r="B2329">
        <f>VLOOKUP(A2329,'CounselingRecords (Becki)'!$A:$C,3,FALSE)</f>
        <v>9089</v>
      </c>
      <c r="C2329">
        <v>95205</v>
      </c>
      <c r="D2329">
        <f t="shared" si="36"/>
        <v>242327</v>
      </c>
      <c r="E2329">
        <v>1</v>
      </c>
      <c r="F2329" s="2">
        <v>43993</v>
      </c>
      <c r="G2329" t="s">
        <v>1039</v>
      </c>
      <c r="H2329">
        <v>18</v>
      </c>
      <c r="J2329">
        <v>1</v>
      </c>
      <c r="K2329" t="s">
        <v>2092</v>
      </c>
      <c r="L2329" t="s">
        <v>1066</v>
      </c>
      <c r="M2329" s="2">
        <v>43993</v>
      </c>
      <c r="N2329">
        <v>25</v>
      </c>
    </row>
    <row r="2330" spans="1:14" x14ac:dyDescent="0.2">
      <c r="A2330">
        <v>10296</v>
      </c>
      <c r="B2330">
        <f>VLOOKUP(A2330,'CounselingRecords (Becki)'!$A:$C,3,FALSE)</f>
        <v>9088</v>
      </c>
      <c r="C2330">
        <v>95202</v>
      </c>
      <c r="D2330">
        <f t="shared" si="36"/>
        <v>242328</v>
      </c>
      <c r="E2330">
        <v>1</v>
      </c>
      <c r="F2330" s="2">
        <v>43992</v>
      </c>
      <c r="G2330" t="s">
        <v>1039</v>
      </c>
      <c r="H2330">
        <v>18</v>
      </c>
      <c r="J2330">
        <v>1</v>
      </c>
      <c r="K2330" t="s">
        <v>2093</v>
      </c>
      <c r="L2330" t="s">
        <v>1066</v>
      </c>
      <c r="M2330" s="2">
        <v>43992</v>
      </c>
      <c r="N2330">
        <v>15</v>
      </c>
    </row>
    <row r="2331" spans="1:14" x14ac:dyDescent="0.2">
      <c r="A2331">
        <v>10295</v>
      </c>
      <c r="B2331">
        <f>VLOOKUP(A2331,'CounselingRecords (Becki)'!$A:$C,3,FALSE)</f>
        <v>9087</v>
      </c>
      <c r="C2331">
        <v>95200</v>
      </c>
      <c r="D2331">
        <f t="shared" si="36"/>
        <v>242329</v>
      </c>
      <c r="E2331">
        <v>1</v>
      </c>
      <c r="F2331" s="2">
        <v>43992</v>
      </c>
      <c r="G2331" t="s">
        <v>1039</v>
      </c>
      <c r="H2331">
        <v>18</v>
      </c>
      <c r="J2331">
        <v>1</v>
      </c>
      <c r="K2331" t="s">
        <v>2094</v>
      </c>
      <c r="L2331" t="s">
        <v>1066</v>
      </c>
      <c r="M2331" s="2">
        <v>43992</v>
      </c>
      <c r="N2331">
        <v>20</v>
      </c>
    </row>
    <row r="2332" spans="1:14" x14ac:dyDescent="0.2">
      <c r="A2332">
        <v>10294</v>
      </c>
      <c r="B2332">
        <f>VLOOKUP(A2332,'CounselingRecords (Becki)'!$A:$C,3,FALSE)</f>
        <v>9086</v>
      </c>
      <c r="C2332">
        <v>95198</v>
      </c>
      <c r="D2332">
        <f t="shared" si="36"/>
        <v>242330</v>
      </c>
      <c r="E2332">
        <v>1</v>
      </c>
      <c r="F2332" s="2">
        <v>43992</v>
      </c>
      <c r="G2332" t="s">
        <v>1039</v>
      </c>
      <c r="H2332">
        <v>18</v>
      </c>
      <c r="J2332">
        <v>1</v>
      </c>
      <c r="K2332" t="s">
        <v>2095</v>
      </c>
      <c r="L2332" t="s">
        <v>1066</v>
      </c>
      <c r="M2332" s="2">
        <v>43992</v>
      </c>
      <c r="N2332">
        <v>10</v>
      </c>
    </row>
    <row r="2333" spans="1:14" x14ac:dyDescent="0.2">
      <c r="A2333">
        <v>10289</v>
      </c>
      <c r="B2333">
        <f>VLOOKUP(A2333,'CounselingRecords (Becki)'!$A:$C,3,FALSE)</f>
        <v>9081</v>
      </c>
      <c r="C2333">
        <v>95520</v>
      </c>
      <c r="D2333">
        <f t="shared" si="36"/>
        <v>242331</v>
      </c>
      <c r="E2333">
        <v>1</v>
      </c>
      <c r="F2333" s="2">
        <v>44026</v>
      </c>
      <c r="G2333" t="s">
        <v>1039</v>
      </c>
      <c r="H2333">
        <v>18</v>
      </c>
      <c r="J2333">
        <v>1</v>
      </c>
      <c r="K2333" t="s">
        <v>2096</v>
      </c>
      <c r="L2333" t="s">
        <v>1066</v>
      </c>
      <c r="M2333" s="2">
        <v>44026</v>
      </c>
      <c r="N2333">
        <v>30</v>
      </c>
    </row>
    <row r="2334" spans="1:14" x14ac:dyDescent="0.2">
      <c r="A2334">
        <v>10351</v>
      </c>
      <c r="B2334">
        <f>VLOOKUP(A2334,'CounselingRecords (Becki)'!$A:$C,3,FALSE)</f>
        <v>9142</v>
      </c>
      <c r="C2334">
        <v>95546</v>
      </c>
      <c r="D2334">
        <f t="shared" si="36"/>
        <v>242332</v>
      </c>
      <c r="E2334">
        <v>1</v>
      </c>
      <c r="F2334" s="2">
        <v>44032</v>
      </c>
      <c r="G2334" t="s">
        <v>1039</v>
      </c>
      <c r="H2334">
        <v>18</v>
      </c>
      <c r="J2334">
        <v>1</v>
      </c>
      <c r="K2334" t="s">
        <v>2097</v>
      </c>
      <c r="L2334" t="s">
        <v>1066</v>
      </c>
      <c r="M2334" s="2">
        <v>44032</v>
      </c>
      <c r="N2334">
        <v>30</v>
      </c>
    </row>
    <row r="2335" spans="1:14" x14ac:dyDescent="0.2">
      <c r="A2335">
        <v>10249</v>
      </c>
      <c r="B2335">
        <f>VLOOKUP(A2335,'CounselingRecords (Becki)'!$A:$C,3,FALSE)</f>
        <v>9042</v>
      </c>
      <c r="C2335">
        <v>95541</v>
      </c>
      <c r="D2335">
        <f t="shared" si="36"/>
        <v>242333</v>
      </c>
      <c r="E2335">
        <v>1</v>
      </c>
      <c r="F2335" s="2">
        <v>44029</v>
      </c>
      <c r="G2335" t="s">
        <v>1039</v>
      </c>
      <c r="H2335">
        <v>18</v>
      </c>
      <c r="J2335">
        <v>1</v>
      </c>
      <c r="K2335" t="s">
        <v>2098</v>
      </c>
      <c r="L2335" t="s">
        <v>1066</v>
      </c>
      <c r="M2335" s="2">
        <v>44029</v>
      </c>
      <c r="N2335">
        <v>30</v>
      </c>
    </row>
    <row r="2336" spans="1:14" x14ac:dyDescent="0.2">
      <c r="A2336">
        <v>10349</v>
      </c>
      <c r="B2336">
        <f>VLOOKUP(A2336,'CounselingRecords (Becki)'!$A:$C,3,FALSE)</f>
        <v>9140</v>
      </c>
      <c r="C2336">
        <v>95538</v>
      </c>
      <c r="D2336">
        <f t="shared" si="36"/>
        <v>242334</v>
      </c>
      <c r="E2336">
        <v>1</v>
      </c>
      <c r="F2336" s="2">
        <v>44027</v>
      </c>
      <c r="G2336" t="s">
        <v>1039</v>
      </c>
      <c r="H2336">
        <v>18</v>
      </c>
      <c r="J2336">
        <v>1</v>
      </c>
      <c r="K2336" t="s">
        <v>2099</v>
      </c>
      <c r="L2336" t="s">
        <v>1066</v>
      </c>
      <c r="M2336" s="2">
        <v>44027</v>
      </c>
      <c r="N2336">
        <v>10</v>
      </c>
    </row>
    <row r="2337" spans="1:14" x14ac:dyDescent="0.2">
      <c r="A2337">
        <v>10249</v>
      </c>
      <c r="B2337">
        <f>VLOOKUP(A2337,'CounselingRecords (Becki)'!$A:$C,3,FALSE)</f>
        <v>9042</v>
      </c>
      <c r="C2337">
        <v>95539</v>
      </c>
      <c r="D2337">
        <f t="shared" si="36"/>
        <v>242335</v>
      </c>
      <c r="E2337">
        <v>1</v>
      </c>
      <c r="F2337" s="2">
        <v>44025</v>
      </c>
      <c r="G2337" t="s">
        <v>1039</v>
      </c>
      <c r="H2337">
        <v>18</v>
      </c>
      <c r="J2337">
        <v>1</v>
      </c>
      <c r="K2337" t="s">
        <v>2100</v>
      </c>
      <c r="L2337" t="s">
        <v>1066</v>
      </c>
      <c r="M2337" s="2">
        <v>44025</v>
      </c>
      <c r="N2337">
        <v>10</v>
      </c>
    </row>
    <row r="2338" spans="1:14" x14ac:dyDescent="0.2">
      <c r="A2338">
        <v>10349</v>
      </c>
      <c r="B2338">
        <f>VLOOKUP(A2338,'CounselingRecords (Becki)'!$A:$C,3,FALSE)</f>
        <v>9140</v>
      </c>
      <c r="C2338">
        <v>95534</v>
      </c>
      <c r="D2338">
        <f t="shared" si="36"/>
        <v>242336</v>
      </c>
      <c r="E2338">
        <v>1</v>
      </c>
      <c r="F2338" s="2">
        <v>44027</v>
      </c>
      <c r="G2338" t="s">
        <v>1039</v>
      </c>
      <c r="H2338">
        <v>18</v>
      </c>
      <c r="J2338">
        <v>1</v>
      </c>
      <c r="K2338" t="s">
        <v>2101</v>
      </c>
      <c r="L2338" t="s">
        <v>1066</v>
      </c>
      <c r="M2338" s="2">
        <v>44027</v>
      </c>
      <c r="N2338">
        <v>20</v>
      </c>
    </row>
    <row r="2339" spans="1:14" x14ac:dyDescent="0.2">
      <c r="A2339">
        <v>10317</v>
      </c>
      <c r="B2339">
        <f>VLOOKUP(A2339,'CounselingRecords (Becki)'!$A:$C,3,FALSE)</f>
        <v>9109</v>
      </c>
      <c r="C2339">
        <v>95498</v>
      </c>
      <c r="D2339">
        <f t="shared" si="36"/>
        <v>242337</v>
      </c>
      <c r="E2339">
        <v>1</v>
      </c>
      <c r="F2339" s="2">
        <v>44020</v>
      </c>
      <c r="G2339" t="s">
        <v>1039</v>
      </c>
      <c r="H2339">
        <v>18</v>
      </c>
      <c r="J2339">
        <v>1</v>
      </c>
      <c r="K2339" t="s">
        <v>2102</v>
      </c>
      <c r="L2339" t="s">
        <v>1066</v>
      </c>
      <c r="M2339" s="2">
        <v>44020</v>
      </c>
      <c r="N2339">
        <v>10</v>
      </c>
    </row>
    <row r="2340" spans="1:14" x14ac:dyDescent="0.2">
      <c r="A2340">
        <v>10343</v>
      </c>
      <c r="B2340">
        <f>VLOOKUP(A2340,'CounselingRecords (Becki)'!$A:$C,3,FALSE)</f>
        <v>9135</v>
      </c>
      <c r="C2340">
        <v>95503</v>
      </c>
      <c r="D2340">
        <f t="shared" si="36"/>
        <v>242338</v>
      </c>
      <c r="E2340">
        <v>1</v>
      </c>
      <c r="F2340" s="2">
        <v>44025</v>
      </c>
      <c r="G2340" t="s">
        <v>1039</v>
      </c>
      <c r="H2340">
        <v>18</v>
      </c>
      <c r="J2340">
        <v>1</v>
      </c>
      <c r="K2340" t="s">
        <v>2103</v>
      </c>
      <c r="L2340" t="s">
        <v>1066</v>
      </c>
      <c r="M2340" s="2">
        <v>44025</v>
      </c>
      <c r="N2340">
        <v>10</v>
      </c>
    </row>
    <row r="2341" spans="1:14" x14ac:dyDescent="0.2">
      <c r="A2341">
        <v>10344</v>
      </c>
      <c r="B2341">
        <f>VLOOKUP(A2341,'CounselingRecords (Becki)'!$A:$C,3,FALSE)</f>
        <v>9136</v>
      </c>
      <c r="C2341">
        <v>95509</v>
      </c>
      <c r="D2341">
        <f t="shared" si="36"/>
        <v>242339</v>
      </c>
      <c r="E2341">
        <v>1</v>
      </c>
      <c r="F2341" s="2">
        <v>44025</v>
      </c>
      <c r="G2341" t="s">
        <v>1039</v>
      </c>
      <c r="H2341">
        <v>18</v>
      </c>
      <c r="J2341">
        <v>1</v>
      </c>
      <c r="K2341" t="s">
        <v>2104</v>
      </c>
      <c r="L2341" t="s">
        <v>1066</v>
      </c>
      <c r="M2341" s="2">
        <v>44025</v>
      </c>
      <c r="N2341">
        <v>20</v>
      </c>
    </row>
    <row r="2342" spans="1:14" x14ac:dyDescent="0.2">
      <c r="A2342">
        <v>10313</v>
      </c>
      <c r="B2342">
        <f>VLOOKUP(A2342,'CounselingRecords (Becki)'!$A:$C,3,FALSE)</f>
        <v>9105</v>
      </c>
      <c r="C2342">
        <v>95507</v>
      </c>
      <c r="D2342">
        <f t="shared" si="36"/>
        <v>242340</v>
      </c>
      <c r="E2342">
        <v>1</v>
      </c>
      <c r="F2342" s="2">
        <v>44025</v>
      </c>
      <c r="G2342" t="s">
        <v>1039</v>
      </c>
      <c r="H2342">
        <v>18</v>
      </c>
      <c r="J2342">
        <v>1</v>
      </c>
      <c r="K2342" t="s">
        <v>2105</v>
      </c>
      <c r="L2342" t="s">
        <v>1066</v>
      </c>
      <c r="M2342" s="2">
        <v>44025</v>
      </c>
      <c r="N2342">
        <v>10</v>
      </c>
    </row>
    <row r="2343" spans="1:14" x14ac:dyDescent="0.2">
      <c r="A2343">
        <v>10343</v>
      </c>
      <c r="B2343">
        <f>VLOOKUP(A2343,'CounselingRecords (Becki)'!$A:$C,3,FALSE)</f>
        <v>9135</v>
      </c>
      <c r="C2343">
        <v>95511</v>
      </c>
      <c r="D2343">
        <f t="shared" si="36"/>
        <v>242341</v>
      </c>
      <c r="E2343">
        <v>1</v>
      </c>
      <c r="F2343" s="2">
        <v>44025</v>
      </c>
      <c r="G2343" t="s">
        <v>1039</v>
      </c>
      <c r="H2343">
        <v>18</v>
      </c>
      <c r="J2343">
        <v>1</v>
      </c>
      <c r="L2343" t="s">
        <v>1066</v>
      </c>
      <c r="M2343" s="2">
        <v>44025</v>
      </c>
    </row>
    <row r="2344" spans="1:14" x14ac:dyDescent="0.2">
      <c r="A2344">
        <v>10343</v>
      </c>
      <c r="B2344">
        <f>VLOOKUP(A2344,'CounselingRecords (Becki)'!$A:$C,3,FALSE)</f>
        <v>9135</v>
      </c>
      <c r="C2344">
        <v>95512</v>
      </c>
      <c r="D2344">
        <f t="shared" si="36"/>
        <v>242342</v>
      </c>
      <c r="E2344">
        <v>1</v>
      </c>
      <c r="F2344" s="2">
        <v>44025</v>
      </c>
      <c r="G2344" t="s">
        <v>1039</v>
      </c>
      <c r="H2344">
        <v>18</v>
      </c>
      <c r="J2344">
        <v>1</v>
      </c>
      <c r="K2344" t="s">
        <v>2106</v>
      </c>
      <c r="L2344" t="s">
        <v>1066</v>
      </c>
      <c r="M2344" s="2">
        <v>44025</v>
      </c>
      <c r="N2344">
        <v>20</v>
      </c>
    </row>
    <row r="2345" spans="1:14" x14ac:dyDescent="0.2">
      <c r="A2345">
        <v>10267</v>
      </c>
      <c r="B2345">
        <f>VLOOKUP(A2345,'CounselingRecords (Becki)'!$A:$C,3,FALSE)</f>
        <v>9060</v>
      </c>
      <c r="C2345">
        <v>95515</v>
      </c>
      <c r="D2345">
        <f t="shared" si="36"/>
        <v>242343</v>
      </c>
      <c r="E2345">
        <v>1</v>
      </c>
      <c r="F2345" s="2">
        <v>44025</v>
      </c>
      <c r="G2345" t="s">
        <v>1039</v>
      </c>
      <c r="H2345">
        <v>18</v>
      </c>
      <c r="J2345">
        <v>1</v>
      </c>
      <c r="K2345" t="s">
        <v>2107</v>
      </c>
      <c r="L2345" t="s">
        <v>1066</v>
      </c>
      <c r="M2345" s="2">
        <v>44025</v>
      </c>
      <c r="N2345">
        <v>20</v>
      </c>
    </row>
    <row r="2346" spans="1:14" x14ac:dyDescent="0.2">
      <c r="A2346">
        <v>10345</v>
      </c>
      <c r="B2346">
        <f>VLOOKUP(A2346,'CounselingRecords (Becki)'!$A:$C,3,FALSE)</f>
        <v>9137</v>
      </c>
      <c r="C2346">
        <v>95524</v>
      </c>
      <c r="D2346">
        <f t="shared" si="36"/>
        <v>242344</v>
      </c>
      <c r="E2346">
        <v>1</v>
      </c>
      <c r="F2346" s="2">
        <v>44026</v>
      </c>
      <c r="G2346" t="s">
        <v>1039</v>
      </c>
      <c r="H2346">
        <v>18</v>
      </c>
      <c r="J2346">
        <v>1</v>
      </c>
      <c r="K2346" t="s">
        <v>2108</v>
      </c>
      <c r="L2346" t="s">
        <v>1066</v>
      </c>
      <c r="M2346" s="2">
        <v>44026</v>
      </c>
      <c r="N2346">
        <v>30</v>
      </c>
    </row>
    <row r="2347" spans="1:14" x14ac:dyDescent="0.2">
      <c r="A2347">
        <v>10313</v>
      </c>
      <c r="B2347">
        <f>VLOOKUP(A2347,'CounselingRecords (Becki)'!$A:$C,3,FALSE)</f>
        <v>9105</v>
      </c>
      <c r="C2347">
        <v>95522</v>
      </c>
      <c r="D2347">
        <f t="shared" si="36"/>
        <v>242345</v>
      </c>
      <c r="E2347">
        <v>1</v>
      </c>
      <c r="F2347" s="2">
        <v>44026</v>
      </c>
      <c r="G2347" t="s">
        <v>1039</v>
      </c>
      <c r="H2347">
        <v>18</v>
      </c>
      <c r="J2347">
        <v>1</v>
      </c>
      <c r="K2347" t="s">
        <v>2109</v>
      </c>
      <c r="L2347" t="s">
        <v>1066</v>
      </c>
      <c r="M2347" s="2">
        <v>44026</v>
      </c>
      <c r="N2347">
        <v>5</v>
      </c>
    </row>
    <row r="2348" spans="1:14" x14ac:dyDescent="0.2">
      <c r="A2348">
        <v>10317</v>
      </c>
      <c r="B2348">
        <f>VLOOKUP(A2348,'CounselingRecords (Becki)'!$A:$C,3,FALSE)</f>
        <v>9109</v>
      </c>
      <c r="C2348">
        <v>95517</v>
      </c>
      <c r="D2348">
        <f t="shared" si="36"/>
        <v>242346</v>
      </c>
      <c r="E2348">
        <v>1</v>
      </c>
      <c r="F2348" s="2">
        <v>44025</v>
      </c>
      <c r="G2348" t="s">
        <v>1039</v>
      </c>
      <c r="H2348">
        <v>18</v>
      </c>
      <c r="J2348">
        <v>1</v>
      </c>
      <c r="K2348" t="s">
        <v>2110</v>
      </c>
      <c r="L2348" t="s">
        <v>1066</v>
      </c>
      <c r="M2348" s="2">
        <v>44025</v>
      </c>
      <c r="N2348">
        <v>20</v>
      </c>
    </row>
    <row r="2349" spans="1:14" x14ac:dyDescent="0.2">
      <c r="A2349">
        <v>10347</v>
      </c>
      <c r="B2349">
        <f>VLOOKUP(A2349,'CounselingRecords (Becki)'!$A:$C,3,FALSE)</f>
        <v>9138</v>
      </c>
      <c r="C2349">
        <v>95528</v>
      </c>
      <c r="D2349">
        <f t="shared" si="36"/>
        <v>242347</v>
      </c>
      <c r="E2349">
        <v>1</v>
      </c>
      <c r="F2349" s="2">
        <v>44025</v>
      </c>
      <c r="G2349" t="s">
        <v>1039</v>
      </c>
      <c r="H2349">
        <v>18</v>
      </c>
      <c r="J2349">
        <v>1</v>
      </c>
      <c r="K2349" t="s">
        <v>2111</v>
      </c>
      <c r="L2349" t="s">
        <v>1066</v>
      </c>
      <c r="M2349" s="2">
        <v>44025</v>
      </c>
      <c r="N2349">
        <v>20</v>
      </c>
    </row>
    <row r="2350" spans="1:14" x14ac:dyDescent="0.2">
      <c r="A2350">
        <v>10347</v>
      </c>
      <c r="B2350">
        <f>VLOOKUP(A2350,'CounselingRecords (Becki)'!$A:$C,3,FALSE)</f>
        <v>9138</v>
      </c>
      <c r="C2350">
        <v>95526</v>
      </c>
      <c r="D2350">
        <f t="shared" si="36"/>
        <v>242348</v>
      </c>
      <c r="E2350">
        <v>1</v>
      </c>
      <c r="F2350" s="2">
        <v>44021</v>
      </c>
      <c r="G2350" t="s">
        <v>1039</v>
      </c>
      <c r="H2350">
        <v>18</v>
      </c>
      <c r="J2350">
        <v>1</v>
      </c>
      <c r="K2350" t="s">
        <v>2112</v>
      </c>
      <c r="L2350" t="s">
        <v>1066</v>
      </c>
      <c r="M2350" s="2">
        <v>44021</v>
      </c>
      <c r="N2350">
        <v>20</v>
      </c>
    </row>
    <row r="2351" spans="1:14" x14ac:dyDescent="0.2">
      <c r="A2351">
        <v>10349</v>
      </c>
      <c r="B2351">
        <f>VLOOKUP(A2351,'CounselingRecords (Becki)'!$A:$C,3,FALSE)</f>
        <v>9140</v>
      </c>
      <c r="C2351">
        <v>95532</v>
      </c>
      <c r="D2351">
        <f t="shared" si="36"/>
        <v>242349</v>
      </c>
      <c r="E2351">
        <v>1</v>
      </c>
      <c r="F2351" s="2">
        <v>44021</v>
      </c>
      <c r="G2351" t="s">
        <v>1039</v>
      </c>
      <c r="H2351">
        <v>18</v>
      </c>
      <c r="J2351">
        <v>1</v>
      </c>
      <c r="K2351" t="s">
        <v>2113</v>
      </c>
      <c r="L2351" t="s">
        <v>1066</v>
      </c>
      <c r="M2351" s="2">
        <v>44021</v>
      </c>
      <c r="N2351">
        <v>20</v>
      </c>
    </row>
    <row r="2352" spans="1:14" x14ac:dyDescent="0.2">
      <c r="A2352">
        <v>10341</v>
      </c>
      <c r="B2352">
        <f>VLOOKUP(A2352,'CounselingRecords (Becki)'!$A:$C,3,FALSE)</f>
        <v>9133</v>
      </c>
      <c r="C2352">
        <v>95490</v>
      </c>
      <c r="D2352">
        <f t="shared" si="36"/>
        <v>242350</v>
      </c>
      <c r="E2352">
        <v>1</v>
      </c>
      <c r="F2352" s="2">
        <v>44019</v>
      </c>
      <c r="G2352" t="s">
        <v>1039</v>
      </c>
      <c r="H2352">
        <v>18</v>
      </c>
      <c r="J2352">
        <v>1</v>
      </c>
      <c r="K2352" t="s">
        <v>2114</v>
      </c>
      <c r="L2352" t="s">
        <v>1066</v>
      </c>
      <c r="M2352" s="2">
        <v>44019</v>
      </c>
      <c r="N2352">
        <v>10</v>
      </c>
    </row>
    <row r="2353" spans="1:14" x14ac:dyDescent="0.2">
      <c r="A2353">
        <v>10241</v>
      </c>
      <c r="B2353">
        <f>VLOOKUP(A2353,'CounselingRecords (Becki)'!$A:$C,3,FALSE)</f>
        <v>9034</v>
      </c>
      <c r="C2353">
        <v>95496</v>
      </c>
      <c r="D2353">
        <f t="shared" si="36"/>
        <v>242351</v>
      </c>
      <c r="E2353">
        <v>1</v>
      </c>
      <c r="F2353" s="2">
        <v>44005</v>
      </c>
      <c r="G2353" t="s">
        <v>1039</v>
      </c>
      <c r="H2353">
        <v>18</v>
      </c>
      <c r="J2353">
        <v>1</v>
      </c>
      <c r="K2353" t="s">
        <v>2115</v>
      </c>
      <c r="L2353" t="s">
        <v>1066</v>
      </c>
      <c r="M2353" s="2">
        <v>44005</v>
      </c>
      <c r="N2353">
        <v>20</v>
      </c>
    </row>
    <row r="2354" spans="1:14" x14ac:dyDescent="0.2">
      <c r="A2354">
        <v>10240</v>
      </c>
      <c r="B2354">
        <f>VLOOKUP(A2354,'CounselingRecords (Becki)'!$A:$C,3,FALSE)</f>
        <v>9033</v>
      </c>
      <c r="C2354">
        <v>95494</v>
      </c>
      <c r="D2354">
        <f t="shared" si="36"/>
        <v>242352</v>
      </c>
      <c r="E2354">
        <v>1</v>
      </c>
      <c r="F2354" s="2">
        <v>44005</v>
      </c>
      <c r="G2354" t="s">
        <v>1039</v>
      </c>
      <c r="H2354">
        <v>18</v>
      </c>
      <c r="J2354">
        <v>1</v>
      </c>
      <c r="K2354" t="s">
        <v>2116</v>
      </c>
      <c r="L2354" t="s">
        <v>1066</v>
      </c>
      <c r="M2354" s="2">
        <v>44005</v>
      </c>
      <c r="N2354">
        <v>20</v>
      </c>
    </row>
    <row r="2355" spans="1:14" x14ac:dyDescent="0.2">
      <c r="A2355">
        <v>10259</v>
      </c>
      <c r="B2355">
        <f>VLOOKUP(A2355,'CounselingRecords (Becki)'!$A:$C,3,FALSE)</f>
        <v>9052</v>
      </c>
      <c r="C2355">
        <v>95488</v>
      </c>
      <c r="D2355">
        <f t="shared" si="36"/>
        <v>242353</v>
      </c>
      <c r="E2355">
        <v>1</v>
      </c>
      <c r="F2355" s="2">
        <v>44005</v>
      </c>
      <c r="G2355" t="s">
        <v>1039</v>
      </c>
      <c r="H2355">
        <v>18</v>
      </c>
      <c r="J2355">
        <v>1</v>
      </c>
      <c r="K2355" t="s">
        <v>2117</v>
      </c>
      <c r="L2355" t="s">
        <v>1066</v>
      </c>
      <c r="M2355" s="2">
        <v>44005</v>
      </c>
      <c r="N2355">
        <v>15</v>
      </c>
    </row>
    <row r="2356" spans="1:14" x14ac:dyDescent="0.2">
      <c r="A2356">
        <v>10230</v>
      </c>
      <c r="B2356">
        <f>VLOOKUP(A2356,'CounselingRecords (Becki)'!$A:$C,3,FALSE)</f>
        <v>9023</v>
      </c>
      <c r="C2356">
        <v>95486</v>
      </c>
      <c r="D2356">
        <f t="shared" si="36"/>
        <v>242354</v>
      </c>
      <c r="E2356">
        <v>1</v>
      </c>
      <c r="F2356" s="2">
        <v>44005</v>
      </c>
      <c r="G2356" t="s">
        <v>1039</v>
      </c>
      <c r="H2356">
        <v>18</v>
      </c>
      <c r="J2356">
        <v>1</v>
      </c>
      <c r="K2356" t="s">
        <v>2118</v>
      </c>
      <c r="L2356" t="s">
        <v>1066</v>
      </c>
      <c r="M2356" s="2">
        <v>44005</v>
      </c>
      <c r="N2356">
        <v>15</v>
      </c>
    </row>
    <row r="2357" spans="1:14" x14ac:dyDescent="0.2">
      <c r="A2357">
        <v>10314</v>
      </c>
      <c r="B2357">
        <f>VLOOKUP(A2357,'CounselingRecords (Becki)'!$A:$C,3,FALSE)</f>
        <v>9106</v>
      </c>
      <c r="C2357">
        <v>95483</v>
      </c>
      <c r="D2357">
        <f t="shared" si="36"/>
        <v>242355</v>
      </c>
      <c r="E2357">
        <v>1</v>
      </c>
      <c r="F2357" s="2">
        <v>44005</v>
      </c>
      <c r="G2357" t="s">
        <v>1039</v>
      </c>
      <c r="H2357">
        <v>18</v>
      </c>
      <c r="J2357">
        <v>1</v>
      </c>
      <c r="K2357" t="s">
        <v>2119</v>
      </c>
      <c r="L2357" t="s">
        <v>1066</v>
      </c>
      <c r="M2357" s="2">
        <v>44005</v>
      </c>
      <c r="N2357">
        <v>20</v>
      </c>
    </row>
    <row r="2358" spans="1:14" x14ac:dyDescent="0.2">
      <c r="A2358">
        <v>10235</v>
      </c>
      <c r="B2358">
        <f>VLOOKUP(A2358,'CounselingRecords (Becki)'!$A:$C,3,FALSE)</f>
        <v>9028</v>
      </c>
      <c r="C2358">
        <v>95484</v>
      </c>
      <c r="D2358">
        <f t="shared" si="36"/>
        <v>242356</v>
      </c>
      <c r="E2358">
        <v>1</v>
      </c>
      <c r="F2358" s="2">
        <v>44007</v>
      </c>
      <c r="G2358" t="s">
        <v>1039</v>
      </c>
      <c r="H2358">
        <v>18</v>
      </c>
      <c r="J2358">
        <v>1</v>
      </c>
      <c r="K2358" t="s">
        <v>2120</v>
      </c>
      <c r="L2358" t="s">
        <v>1066</v>
      </c>
      <c r="M2358" s="2">
        <v>44007</v>
      </c>
      <c r="N2358">
        <v>20</v>
      </c>
    </row>
    <row r="2359" spans="1:14" x14ac:dyDescent="0.2">
      <c r="A2359">
        <v>10234</v>
      </c>
      <c r="B2359">
        <f>VLOOKUP(A2359,'CounselingRecords (Becki)'!$A:$C,3,FALSE)</f>
        <v>9027</v>
      </c>
      <c r="C2359">
        <v>95481</v>
      </c>
      <c r="D2359">
        <f t="shared" si="36"/>
        <v>242357</v>
      </c>
      <c r="E2359">
        <v>1</v>
      </c>
      <c r="F2359" s="2">
        <v>44007</v>
      </c>
      <c r="G2359" t="s">
        <v>1039</v>
      </c>
      <c r="H2359">
        <v>18</v>
      </c>
      <c r="J2359">
        <v>1</v>
      </c>
      <c r="K2359" t="s">
        <v>2121</v>
      </c>
      <c r="L2359" t="s">
        <v>1066</v>
      </c>
      <c r="M2359" s="2">
        <v>44007</v>
      </c>
      <c r="N2359">
        <v>20</v>
      </c>
    </row>
    <row r="2360" spans="1:14" x14ac:dyDescent="0.2">
      <c r="A2360">
        <v>10217</v>
      </c>
      <c r="B2360">
        <f>VLOOKUP(A2360,'CounselingRecords (Becki)'!$A:$C,3,FALSE)</f>
        <v>9011</v>
      </c>
      <c r="C2360">
        <v>95473</v>
      </c>
      <c r="D2360">
        <f t="shared" si="36"/>
        <v>242358</v>
      </c>
      <c r="E2360">
        <v>1</v>
      </c>
      <c r="F2360" s="2">
        <v>44005</v>
      </c>
      <c r="G2360" t="s">
        <v>1039</v>
      </c>
      <c r="H2360">
        <v>18</v>
      </c>
      <c r="J2360">
        <v>1</v>
      </c>
      <c r="K2360" t="s">
        <v>2122</v>
      </c>
      <c r="L2360" t="s">
        <v>1066</v>
      </c>
      <c r="M2360" s="2">
        <v>44005</v>
      </c>
      <c r="N2360">
        <v>20</v>
      </c>
    </row>
    <row r="2361" spans="1:14" x14ac:dyDescent="0.2">
      <c r="A2361">
        <v>10284</v>
      </c>
      <c r="B2361">
        <f>VLOOKUP(A2361,'CounselingRecords (Becki)'!$A:$C,3,FALSE)</f>
        <v>9076</v>
      </c>
      <c r="C2361">
        <v>95479</v>
      </c>
      <c r="D2361">
        <f t="shared" si="36"/>
        <v>242359</v>
      </c>
      <c r="E2361">
        <v>1</v>
      </c>
      <c r="F2361" s="2">
        <v>44006</v>
      </c>
      <c r="G2361" t="s">
        <v>1039</v>
      </c>
      <c r="H2361">
        <v>18</v>
      </c>
      <c r="J2361">
        <v>1</v>
      </c>
      <c r="K2361" t="s">
        <v>2123</v>
      </c>
      <c r="L2361" t="s">
        <v>1066</v>
      </c>
      <c r="M2361" s="2">
        <v>44006</v>
      </c>
      <c r="N2361">
        <v>20</v>
      </c>
    </row>
    <row r="2362" spans="1:14" x14ac:dyDescent="0.2">
      <c r="A2362">
        <v>10238</v>
      </c>
      <c r="B2362">
        <f>VLOOKUP(A2362,'CounselingRecords (Becki)'!$A:$C,3,FALSE)</f>
        <v>9031</v>
      </c>
      <c r="C2362">
        <v>95467</v>
      </c>
      <c r="D2362">
        <f t="shared" si="36"/>
        <v>242360</v>
      </c>
      <c r="E2362">
        <v>1</v>
      </c>
      <c r="F2362" s="2">
        <v>44005</v>
      </c>
      <c r="G2362" t="s">
        <v>1039</v>
      </c>
      <c r="H2362">
        <v>18</v>
      </c>
      <c r="J2362">
        <v>1</v>
      </c>
      <c r="K2362" t="s">
        <v>2124</v>
      </c>
      <c r="L2362" t="s">
        <v>1066</v>
      </c>
      <c r="M2362" s="2">
        <v>44005</v>
      </c>
      <c r="N2362">
        <v>60</v>
      </c>
    </row>
    <row r="2363" spans="1:14" x14ac:dyDescent="0.2">
      <c r="A2363">
        <v>10256</v>
      </c>
      <c r="B2363">
        <f>VLOOKUP(A2363,'CounselingRecords (Becki)'!$A:$C,3,FALSE)</f>
        <v>9049</v>
      </c>
      <c r="C2363">
        <v>95464</v>
      </c>
      <c r="D2363">
        <f t="shared" si="36"/>
        <v>242361</v>
      </c>
      <c r="E2363">
        <v>1</v>
      </c>
      <c r="F2363" s="2">
        <v>44011</v>
      </c>
      <c r="G2363" t="s">
        <v>1039</v>
      </c>
      <c r="H2363">
        <v>18</v>
      </c>
      <c r="J2363">
        <v>1</v>
      </c>
      <c r="K2363" t="s">
        <v>2125</v>
      </c>
      <c r="L2363" t="s">
        <v>1066</v>
      </c>
      <c r="M2363" s="2">
        <v>44011</v>
      </c>
      <c r="N2363">
        <v>30</v>
      </c>
    </row>
    <row r="2364" spans="1:14" x14ac:dyDescent="0.2">
      <c r="A2364">
        <v>10233</v>
      </c>
      <c r="B2364">
        <f>VLOOKUP(A2364,'CounselingRecords (Becki)'!$A:$C,3,FALSE)</f>
        <v>9026</v>
      </c>
      <c r="C2364">
        <v>95391</v>
      </c>
      <c r="D2364">
        <f t="shared" si="36"/>
        <v>242362</v>
      </c>
      <c r="E2364">
        <v>1</v>
      </c>
      <c r="F2364" s="2">
        <v>44011</v>
      </c>
      <c r="G2364" t="s">
        <v>1039</v>
      </c>
      <c r="H2364">
        <v>18</v>
      </c>
      <c r="J2364">
        <v>1</v>
      </c>
      <c r="K2364" t="s">
        <v>2126</v>
      </c>
      <c r="L2364" t="s">
        <v>1066</v>
      </c>
      <c r="M2364" s="2">
        <v>44011</v>
      </c>
      <c r="N2364">
        <v>10</v>
      </c>
    </row>
    <row r="2365" spans="1:14" x14ac:dyDescent="0.2">
      <c r="A2365">
        <v>10332</v>
      </c>
      <c r="B2365">
        <f>VLOOKUP(A2365,'CounselingRecords (Becki)'!$A:$C,3,FALSE)</f>
        <v>9124</v>
      </c>
      <c r="C2365">
        <v>95385</v>
      </c>
      <c r="D2365">
        <f t="shared" si="36"/>
        <v>242363</v>
      </c>
      <c r="E2365">
        <v>1</v>
      </c>
      <c r="F2365" s="2">
        <v>44011</v>
      </c>
      <c r="G2365" t="s">
        <v>1039</v>
      </c>
      <c r="H2365">
        <v>18</v>
      </c>
      <c r="J2365">
        <v>1</v>
      </c>
      <c r="K2365" t="s">
        <v>2127</v>
      </c>
      <c r="L2365" t="s">
        <v>1066</v>
      </c>
      <c r="M2365" s="2">
        <v>44011</v>
      </c>
      <c r="N2365">
        <v>10</v>
      </c>
    </row>
    <row r="2366" spans="1:14" x14ac:dyDescent="0.2">
      <c r="A2366">
        <v>10216</v>
      </c>
      <c r="B2366">
        <f>VLOOKUP(A2366,'CounselingRecords (Becki)'!$A:$C,3,FALSE)</f>
        <v>9010</v>
      </c>
      <c r="C2366">
        <v>95383</v>
      </c>
      <c r="D2366">
        <f t="shared" si="36"/>
        <v>242364</v>
      </c>
      <c r="E2366">
        <v>1</v>
      </c>
      <c r="F2366" s="2">
        <v>44011</v>
      </c>
      <c r="G2366" t="s">
        <v>1039</v>
      </c>
      <c r="H2366">
        <v>18</v>
      </c>
      <c r="J2366">
        <v>1</v>
      </c>
      <c r="K2366" t="s">
        <v>2128</v>
      </c>
      <c r="L2366" t="s">
        <v>1066</v>
      </c>
      <c r="M2366" s="2">
        <v>44011</v>
      </c>
      <c r="N2366">
        <v>10</v>
      </c>
    </row>
    <row r="2367" spans="1:14" x14ac:dyDescent="0.2">
      <c r="A2367">
        <v>10233</v>
      </c>
      <c r="B2367">
        <f>VLOOKUP(A2367,'CounselingRecords (Becki)'!$A:$C,3,FALSE)</f>
        <v>9026</v>
      </c>
      <c r="C2367">
        <v>95375</v>
      </c>
      <c r="D2367">
        <f t="shared" si="36"/>
        <v>242365</v>
      </c>
      <c r="E2367">
        <v>1</v>
      </c>
      <c r="F2367" s="2">
        <v>44011</v>
      </c>
      <c r="G2367" t="s">
        <v>1039</v>
      </c>
      <c r="H2367">
        <v>18</v>
      </c>
      <c r="J2367">
        <v>1</v>
      </c>
      <c r="K2367" t="s">
        <v>2129</v>
      </c>
      <c r="L2367" t="s">
        <v>1066</v>
      </c>
      <c r="M2367" s="2">
        <v>44011</v>
      </c>
      <c r="N2367">
        <v>10</v>
      </c>
    </row>
    <row r="2368" spans="1:14" x14ac:dyDescent="0.2">
      <c r="A2368">
        <v>10331</v>
      </c>
      <c r="B2368">
        <f>VLOOKUP(A2368,'CounselingRecords (Becki)'!$A:$C,3,FALSE)</f>
        <v>9123</v>
      </c>
      <c r="C2368">
        <v>95381</v>
      </c>
      <c r="D2368">
        <f t="shared" si="36"/>
        <v>242366</v>
      </c>
      <c r="E2368">
        <v>1</v>
      </c>
      <c r="F2368" s="2">
        <v>44011</v>
      </c>
      <c r="G2368" t="s">
        <v>1039</v>
      </c>
      <c r="H2368">
        <v>18</v>
      </c>
      <c r="J2368">
        <v>1</v>
      </c>
      <c r="K2368" t="s">
        <v>2130</v>
      </c>
      <c r="L2368" t="s">
        <v>1066</v>
      </c>
      <c r="M2368" s="2">
        <v>44011</v>
      </c>
      <c r="N2368">
        <v>30</v>
      </c>
    </row>
    <row r="2369" spans="1:14" x14ac:dyDescent="0.2">
      <c r="A2369">
        <v>10330</v>
      </c>
      <c r="B2369">
        <f>VLOOKUP(A2369,'CounselingRecords (Becki)'!$A:$C,3,FALSE)</f>
        <v>9122</v>
      </c>
      <c r="C2369">
        <v>95379</v>
      </c>
      <c r="D2369">
        <f t="shared" si="36"/>
        <v>242367</v>
      </c>
      <c r="E2369">
        <v>1</v>
      </c>
      <c r="F2369" s="2">
        <v>44011</v>
      </c>
      <c r="G2369" t="s">
        <v>1039</v>
      </c>
      <c r="H2369">
        <v>18</v>
      </c>
      <c r="J2369">
        <v>1</v>
      </c>
      <c r="K2369" t="s">
        <v>2131</v>
      </c>
      <c r="L2369" t="s">
        <v>1066</v>
      </c>
      <c r="M2369" s="2">
        <v>44011</v>
      </c>
      <c r="N2369">
        <v>30</v>
      </c>
    </row>
    <row r="2370" spans="1:14" x14ac:dyDescent="0.2">
      <c r="A2370">
        <v>10301</v>
      </c>
      <c r="B2370">
        <f>VLOOKUP(A2370,'CounselingRecords (Becki)'!$A:$C,3,FALSE)</f>
        <v>9093</v>
      </c>
      <c r="C2370">
        <v>95363</v>
      </c>
      <c r="D2370">
        <f t="shared" si="36"/>
        <v>242368</v>
      </c>
      <c r="E2370">
        <v>1</v>
      </c>
      <c r="F2370" s="2">
        <v>44008</v>
      </c>
      <c r="G2370" t="s">
        <v>1039</v>
      </c>
      <c r="H2370">
        <v>18</v>
      </c>
      <c r="J2370">
        <v>1</v>
      </c>
      <c r="K2370" t="s">
        <v>2132</v>
      </c>
      <c r="L2370" t="s">
        <v>1066</v>
      </c>
      <c r="M2370" s="2">
        <v>44008</v>
      </c>
      <c r="N2370">
        <v>15</v>
      </c>
    </row>
    <row r="2371" spans="1:14" x14ac:dyDescent="0.2">
      <c r="A2371">
        <v>10255</v>
      </c>
      <c r="B2371">
        <f>VLOOKUP(A2371,'CounselingRecords (Becki)'!$A:$C,3,FALSE)</f>
        <v>9048</v>
      </c>
      <c r="C2371">
        <v>95358</v>
      </c>
      <c r="D2371">
        <f t="shared" si="36"/>
        <v>242369</v>
      </c>
      <c r="E2371">
        <v>1</v>
      </c>
      <c r="F2371" s="2">
        <v>44008</v>
      </c>
      <c r="G2371" t="s">
        <v>1039</v>
      </c>
      <c r="H2371">
        <v>18</v>
      </c>
      <c r="J2371">
        <v>1</v>
      </c>
      <c r="K2371" t="s">
        <v>2133</v>
      </c>
      <c r="L2371" t="s">
        <v>1066</v>
      </c>
      <c r="M2371" s="2">
        <v>44008</v>
      </c>
      <c r="N2371">
        <v>10</v>
      </c>
    </row>
    <row r="2372" spans="1:14" x14ac:dyDescent="0.2">
      <c r="A2372">
        <v>10255</v>
      </c>
      <c r="B2372">
        <f>VLOOKUP(A2372,'CounselingRecords (Becki)'!$A:$C,3,FALSE)</f>
        <v>9048</v>
      </c>
      <c r="C2372">
        <v>95359</v>
      </c>
      <c r="D2372">
        <f t="shared" ref="D2372:D2435" si="37">D2371+1</f>
        <v>242370</v>
      </c>
      <c r="E2372">
        <v>1</v>
      </c>
      <c r="F2372" s="2">
        <v>44008</v>
      </c>
      <c r="G2372" t="s">
        <v>1039</v>
      </c>
      <c r="H2372">
        <v>18</v>
      </c>
      <c r="J2372">
        <v>1</v>
      </c>
      <c r="L2372" t="s">
        <v>1066</v>
      </c>
      <c r="M2372" s="2">
        <v>44008</v>
      </c>
      <c r="N2372">
        <v>10</v>
      </c>
    </row>
    <row r="2373" spans="1:14" x14ac:dyDescent="0.2">
      <c r="A2373">
        <v>10255</v>
      </c>
      <c r="B2373">
        <f>VLOOKUP(A2373,'CounselingRecords (Becki)'!$A:$C,3,FALSE)</f>
        <v>9048</v>
      </c>
      <c r="C2373">
        <v>95360</v>
      </c>
      <c r="D2373">
        <f t="shared" si="37"/>
        <v>242371</v>
      </c>
      <c r="E2373">
        <v>1</v>
      </c>
      <c r="F2373" s="2">
        <v>44008</v>
      </c>
      <c r="G2373" t="s">
        <v>1039</v>
      </c>
      <c r="H2373">
        <v>18</v>
      </c>
      <c r="J2373">
        <v>1</v>
      </c>
      <c r="K2373" t="s">
        <v>2134</v>
      </c>
      <c r="L2373" t="s">
        <v>1066</v>
      </c>
      <c r="M2373" s="2">
        <v>44008</v>
      </c>
      <c r="N2373">
        <v>30</v>
      </c>
    </row>
    <row r="2374" spans="1:14" x14ac:dyDescent="0.2">
      <c r="A2374">
        <v>10301</v>
      </c>
      <c r="B2374">
        <f>VLOOKUP(A2374,'CounselingRecords (Becki)'!$A:$C,3,FALSE)</f>
        <v>9093</v>
      </c>
      <c r="C2374">
        <v>95361</v>
      </c>
      <c r="D2374">
        <f t="shared" si="37"/>
        <v>242372</v>
      </c>
      <c r="E2374">
        <v>1</v>
      </c>
      <c r="F2374" s="2">
        <v>44008</v>
      </c>
      <c r="G2374" t="s">
        <v>1039</v>
      </c>
      <c r="H2374">
        <v>18</v>
      </c>
      <c r="J2374">
        <v>1</v>
      </c>
      <c r="K2374" t="s">
        <v>2135</v>
      </c>
      <c r="L2374" t="s">
        <v>1066</v>
      </c>
      <c r="M2374" s="2">
        <v>44008</v>
      </c>
      <c r="N2374">
        <v>10</v>
      </c>
    </row>
    <row r="2375" spans="1:14" x14ac:dyDescent="0.2">
      <c r="A2375">
        <v>10311</v>
      </c>
      <c r="B2375">
        <f>VLOOKUP(A2375,'CounselingRecords (Becki)'!$A:$C,3,FALSE)</f>
        <v>9103</v>
      </c>
      <c r="C2375">
        <v>95368</v>
      </c>
      <c r="D2375">
        <f t="shared" si="37"/>
        <v>242373</v>
      </c>
      <c r="E2375">
        <v>1</v>
      </c>
      <c r="F2375" s="2">
        <v>44012</v>
      </c>
      <c r="G2375" t="s">
        <v>1039</v>
      </c>
      <c r="H2375">
        <v>18</v>
      </c>
      <c r="J2375">
        <v>1</v>
      </c>
      <c r="K2375" t="s">
        <v>2136</v>
      </c>
      <c r="L2375" t="s">
        <v>1066</v>
      </c>
      <c r="M2375" s="2">
        <v>44012</v>
      </c>
      <c r="N2375">
        <v>10</v>
      </c>
    </row>
    <row r="2376" spans="1:14" x14ac:dyDescent="0.2">
      <c r="A2376">
        <v>10256</v>
      </c>
      <c r="B2376">
        <f>VLOOKUP(A2376,'CounselingRecords (Becki)'!$A:$C,3,FALSE)</f>
        <v>9049</v>
      </c>
      <c r="C2376">
        <v>95366</v>
      </c>
      <c r="D2376">
        <f t="shared" si="37"/>
        <v>242374</v>
      </c>
      <c r="E2376">
        <v>1</v>
      </c>
      <c r="F2376" s="2">
        <v>44011</v>
      </c>
      <c r="G2376" t="s">
        <v>1039</v>
      </c>
      <c r="H2376">
        <v>18</v>
      </c>
      <c r="J2376">
        <v>1</v>
      </c>
      <c r="K2376" t="s">
        <v>2137</v>
      </c>
      <c r="L2376" t="s">
        <v>1066</v>
      </c>
      <c r="M2376" s="2">
        <v>44011</v>
      </c>
      <c r="N2376">
        <v>10</v>
      </c>
    </row>
    <row r="2377" spans="1:14" x14ac:dyDescent="0.2">
      <c r="A2377">
        <v>10233</v>
      </c>
      <c r="B2377">
        <f>VLOOKUP(A2377,'CounselingRecords (Becki)'!$A:$C,3,FALSE)</f>
        <v>9026</v>
      </c>
      <c r="C2377">
        <v>95373</v>
      </c>
      <c r="D2377">
        <f t="shared" si="37"/>
        <v>242375</v>
      </c>
      <c r="E2377">
        <v>1</v>
      </c>
      <c r="F2377" s="2">
        <v>44011</v>
      </c>
      <c r="G2377" t="s">
        <v>1039</v>
      </c>
      <c r="H2377">
        <v>18</v>
      </c>
      <c r="J2377">
        <v>1</v>
      </c>
      <c r="K2377" t="s">
        <v>2138</v>
      </c>
      <c r="L2377" t="s">
        <v>1066</v>
      </c>
      <c r="M2377" s="2">
        <v>44011</v>
      </c>
      <c r="N2377">
        <v>10</v>
      </c>
    </row>
    <row r="2378" spans="1:14" x14ac:dyDescent="0.2">
      <c r="A2378">
        <v>10328</v>
      </c>
      <c r="B2378">
        <f>VLOOKUP(A2378,'CounselingRecords (Becki)'!$A:$C,3,FALSE)</f>
        <v>9120</v>
      </c>
      <c r="C2378">
        <v>95371</v>
      </c>
      <c r="D2378">
        <f t="shared" si="37"/>
        <v>242376</v>
      </c>
      <c r="E2378">
        <v>1</v>
      </c>
      <c r="F2378" s="2">
        <v>44011</v>
      </c>
      <c r="G2378" t="s">
        <v>1039</v>
      </c>
      <c r="H2378">
        <v>18</v>
      </c>
      <c r="J2378">
        <v>1</v>
      </c>
      <c r="K2378" t="s">
        <v>2139</v>
      </c>
      <c r="L2378" t="s">
        <v>1066</v>
      </c>
      <c r="M2378" s="2">
        <v>44011</v>
      </c>
      <c r="N2378">
        <v>45</v>
      </c>
    </row>
    <row r="2379" spans="1:14" x14ac:dyDescent="0.2">
      <c r="A2379">
        <v>10256</v>
      </c>
      <c r="B2379">
        <f>VLOOKUP(A2379,'CounselingRecords (Becki)'!$A:$C,3,FALSE)</f>
        <v>9049</v>
      </c>
      <c r="C2379">
        <v>95347</v>
      </c>
      <c r="D2379">
        <f t="shared" si="37"/>
        <v>242377</v>
      </c>
      <c r="E2379">
        <v>1</v>
      </c>
      <c r="F2379" s="2">
        <v>44012</v>
      </c>
      <c r="G2379" t="s">
        <v>1039</v>
      </c>
      <c r="H2379">
        <v>18</v>
      </c>
      <c r="J2379">
        <v>1</v>
      </c>
      <c r="K2379" t="s">
        <v>2140</v>
      </c>
      <c r="L2379" t="s">
        <v>1066</v>
      </c>
      <c r="M2379" s="2">
        <v>44012</v>
      </c>
      <c r="N2379">
        <v>15</v>
      </c>
    </row>
    <row r="2380" spans="1:14" x14ac:dyDescent="0.2">
      <c r="A2380">
        <v>10256</v>
      </c>
      <c r="B2380">
        <f>VLOOKUP(A2380,'CounselingRecords (Becki)'!$A:$C,3,FALSE)</f>
        <v>9049</v>
      </c>
      <c r="C2380">
        <v>95348</v>
      </c>
      <c r="D2380">
        <f t="shared" si="37"/>
        <v>242378</v>
      </c>
      <c r="E2380">
        <v>1</v>
      </c>
      <c r="F2380" s="2">
        <v>44007</v>
      </c>
      <c r="G2380" t="s">
        <v>1039</v>
      </c>
      <c r="H2380">
        <v>18</v>
      </c>
      <c r="J2380">
        <v>1</v>
      </c>
      <c r="K2380" t="s">
        <v>2141</v>
      </c>
      <c r="L2380" t="s">
        <v>1066</v>
      </c>
      <c r="M2380" s="2">
        <v>44007</v>
      </c>
      <c r="N2380">
        <v>30</v>
      </c>
    </row>
    <row r="2381" spans="1:14" x14ac:dyDescent="0.2">
      <c r="A2381">
        <v>10220</v>
      </c>
      <c r="B2381">
        <f>VLOOKUP(A2381,'CounselingRecords (Becki)'!$A:$C,3,FALSE)</f>
        <v>9014</v>
      </c>
      <c r="C2381">
        <v>95356</v>
      </c>
      <c r="D2381">
        <f t="shared" si="37"/>
        <v>242379</v>
      </c>
      <c r="E2381">
        <v>1</v>
      </c>
      <c r="F2381" s="2">
        <v>44008</v>
      </c>
      <c r="G2381" t="s">
        <v>1039</v>
      </c>
      <c r="H2381">
        <v>18</v>
      </c>
      <c r="J2381">
        <v>1</v>
      </c>
      <c r="K2381" t="s">
        <v>2142</v>
      </c>
      <c r="L2381" t="s">
        <v>1066</v>
      </c>
      <c r="M2381" s="2">
        <v>44008</v>
      </c>
      <c r="N2381">
        <v>20</v>
      </c>
    </row>
    <row r="2382" spans="1:14" x14ac:dyDescent="0.2">
      <c r="A2382">
        <v>10218</v>
      </c>
      <c r="B2382">
        <f>VLOOKUP(A2382,'CounselingRecords (Becki)'!$A:$C,3,FALSE)</f>
        <v>9012</v>
      </c>
      <c r="C2382">
        <v>95354</v>
      </c>
      <c r="D2382">
        <f t="shared" si="37"/>
        <v>242380</v>
      </c>
      <c r="E2382">
        <v>1</v>
      </c>
      <c r="F2382" s="2">
        <v>44008</v>
      </c>
      <c r="G2382" t="s">
        <v>1039</v>
      </c>
      <c r="H2382">
        <v>18</v>
      </c>
      <c r="J2382">
        <v>1</v>
      </c>
      <c r="K2382" t="s">
        <v>2143</v>
      </c>
      <c r="L2382" t="s">
        <v>1066</v>
      </c>
      <c r="M2382" s="2">
        <v>44008</v>
      </c>
      <c r="N2382">
        <v>20</v>
      </c>
    </row>
    <row r="2383" spans="1:14" x14ac:dyDescent="0.2">
      <c r="A2383">
        <v>10256</v>
      </c>
      <c r="B2383">
        <f>VLOOKUP(A2383,'CounselingRecords (Becki)'!$A:$C,3,FALSE)</f>
        <v>9049</v>
      </c>
      <c r="C2383">
        <v>95317</v>
      </c>
      <c r="D2383">
        <f t="shared" si="37"/>
        <v>242381</v>
      </c>
      <c r="E2383">
        <v>1</v>
      </c>
      <c r="F2383" s="2">
        <v>44004</v>
      </c>
      <c r="G2383" t="s">
        <v>1039</v>
      </c>
      <c r="H2383">
        <v>18</v>
      </c>
      <c r="J2383">
        <v>1</v>
      </c>
      <c r="K2383" t="s">
        <v>2144</v>
      </c>
      <c r="L2383" t="s">
        <v>1066</v>
      </c>
      <c r="M2383" s="2">
        <v>44004</v>
      </c>
      <c r="N2383">
        <v>15</v>
      </c>
    </row>
    <row r="2384" spans="1:14" x14ac:dyDescent="0.2">
      <c r="A2384">
        <v>10289</v>
      </c>
      <c r="B2384">
        <f>VLOOKUP(A2384,'CounselingRecords (Becki)'!$A:$C,3,FALSE)</f>
        <v>9081</v>
      </c>
      <c r="C2384">
        <v>95338</v>
      </c>
      <c r="D2384">
        <f t="shared" si="37"/>
        <v>242382</v>
      </c>
      <c r="E2384">
        <v>1</v>
      </c>
      <c r="F2384" s="2">
        <v>44006</v>
      </c>
      <c r="G2384" t="s">
        <v>1039</v>
      </c>
      <c r="H2384">
        <v>18</v>
      </c>
      <c r="J2384">
        <v>1</v>
      </c>
      <c r="K2384" t="s">
        <v>2145</v>
      </c>
      <c r="L2384" t="s">
        <v>1066</v>
      </c>
      <c r="M2384" s="2">
        <v>44006</v>
      </c>
      <c r="N2384">
        <v>10</v>
      </c>
    </row>
    <row r="2385" spans="1:14" x14ac:dyDescent="0.2">
      <c r="A2385">
        <v>10327</v>
      </c>
      <c r="B2385">
        <f>VLOOKUP(A2385,'CounselingRecords (Becki)'!$A:$C,3,FALSE)</f>
        <v>9119</v>
      </c>
      <c r="C2385">
        <v>95345</v>
      </c>
      <c r="D2385">
        <f t="shared" si="37"/>
        <v>242383</v>
      </c>
      <c r="E2385">
        <v>1</v>
      </c>
      <c r="F2385" s="2">
        <v>44007</v>
      </c>
      <c r="G2385" t="s">
        <v>1039</v>
      </c>
      <c r="H2385">
        <v>18</v>
      </c>
      <c r="J2385">
        <v>1</v>
      </c>
      <c r="K2385" t="s">
        <v>2146</v>
      </c>
      <c r="L2385" t="s">
        <v>1066</v>
      </c>
      <c r="M2385" s="2">
        <v>44007</v>
      </c>
      <c r="N2385">
        <v>45</v>
      </c>
    </row>
    <row r="2386" spans="1:14" x14ac:dyDescent="0.2">
      <c r="A2386">
        <v>10299</v>
      </c>
      <c r="B2386">
        <f>VLOOKUP(A2386,'CounselingRecords (Becki)'!$A:$C,3,FALSE)</f>
        <v>9091</v>
      </c>
      <c r="C2386">
        <v>95342</v>
      </c>
      <c r="D2386">
        <f t="shared" si="37"/>
        <v>242384</v>
      </c>
      <c r="E2386">
        <v>1</v>
      </c>
      <c r="F2386" s="2">
        <v>44006</v>
      </c>
      <c r="G2386" t="s">
        <v>1039</v>
      </c>
      <c r="H2386">
        <v>18</v>
      </c>
      <c r="J2386">
        <v>1</v>
      </c>
      <c r="K2386" t="s">
        <v>2147</v>
      </c>
      <c r="L2386" t="s">
        <v>1066</v>
      </c>
      <c r="M2386" s="2">
        <v>44006</v>
      </c>
      <c r="N2386">
        <v>15</v>
      </c>
    </row>
    <row r="2387" spans="1:14" x14ac:dyDescent="0.2">
      <c r="A2387">
        <v>10325</v>
      </c>
      <c r="B2387">
        <f>VLOOKUP(A2387,'CounselingRecords (Becki)'!$A:$C,3,FALSE)</f>
        <v>9117</v>
      </c>
      <c r="C2387">
        <v>95335</v>
      </c>
      <c r="D2387">
        <f t="shared" si="37"/>
        <v>242385</v>
      </c>
      <c r="E2387">
        <v>1</v>
      </c>
      <c r="F2387" s="2">
        <v>44006</v>
      </c>
      <c r="G2387" t="s">
        <v>1039</v>
      </c>
      <c r="H2387">
        <v>18</v>
      </c>
      <c r="J2387">
        <v>1</v>
      </c>
      <c r="K2387" t="s">
        <v>2148</v>
      </c>
      <c r="L2387" t="s">
        <v>1066</v>
      </c>
      <c r="M2387" s="2">
        <v>44006</v>
      </c>
      <c r="N2387">
        <v>10</v>
      </c>
    </row>
    <row r="2388" spans="1:14" x14ac:dyDescent="0.2">
      <c r="A2388">
        <v>10326</v>
      </c>
      <c r="B2388">
        <f>VLOOKUP(A2388,'CounselingRecords (Becki)'!$A:$C,3,FALSE)</f>
        <v>9118</v>
      </c>
      <c r="C2388">
        <v>95333</v>
      </c>
      <c r="D2388">
        <f t="shared" si="37"/>
        <v>242386</v>
      </c>
      <c r="E2388">
        <v>1</v>
      </c>
      <c r="F2388" s="2">
        <v>44006</v>
      </c>
      <c r="G2388" t="s">
        <v>1039</v>
      </c>
      <c r="H2388">
        <v>18</v>
      </c>
      <c r="J2388">
        <v>1</v>
      </c>
      <c r="K2388" t="s">
        <v>2149</v>
      </c>
      <c r="L2388" t="s">
        <v>1066</v>
      </c>
      <c r="M2388" s="2">
        <v>44006</v>
      </c>
      <c r="N2388">
        <v>10</v>
      </c>
    </row>
    <row r="2389" spans="1:14" x14ac:dyDescent="0.2">
      <c r="A2389">
        <v>10326</v>
      </c>
      <c r="B2389">
        <f>VLOOKUP(A2389,'CounselingRecords (Becki)'!$A:$C,3,FALSE)</f>
        <v>9118</v>
      </c>
      <c r="C2389">
        <v>95331</v>
      </c>
      <c r="D2389">
        <f t="shared" si="37"/>
        <v>242387</v>
      </c>
      <c r="E2389">
        <v>1</v>
      </c>
      <c r="F2389" s="2">
        <v>44006</v>
      </c>
      <c r="G2389" t="s">
        <v>1039</v>
      </c>
      <c r="H2389">
        <v>18</v>
      </c>
      <c r="J2389">
        <v>1</v>
      </c>
      <c r="K2389" t="s">
        <v>2150</v>
      </c>
      <c r="L2389" t="s">
        <v>1066</v>
      </c>
      <c r="M2389" s="2">
        <v>44006</v>
      </c>
      <c r="N2389">
        <v>20</v>
      </c>
    </row>
    <row r="2390" spans="1:14" x14ac:dyDescent="0.2">
      <c r="A2390">
        <v>10325</v>
      </c>
      <c r="B2390">
        <f>VLOOKUP(A2390,'CounselingRecords (Becki)'!$A:$C,3,FALSE)</f>
        <v>9117</v>
      </c>
      <c r="C2390">
        <v>95329</v>
      </c>
      <c r="D2390">
        <f t="shared" si="37"/>
        <v>242388</v>
      </c>
      <c r="E2390">
        <v>1</v>
      </c>
      <c r="F2390" s="2">
        <v>44006</v>
      </c>
      <c r="G2390" t="s">
        <v>1039</v>
      </c>
      <c r="H2390">
        <v>18</v>
      </c>
      <c r="J2390">
        <v>1</v>
      </c>
      <c r="K2390" t="s">
        <v>2151</v>
      </c>
      <c r="L2390" t="s">
        <v>1066</v>
      </c>
      <c r="M2390" s="2">
        <v>44006</v>
      </c>
      <c r="N2390">
        <v>20</v>
      </c>
    </row>
    <row r="2391" spans="1:14" x14ac:dyDescent="0.2">
      <c r="A2391">
        <v>10324</v>
      </c>
      <c r="B2391">
        <f>VLOOKUP(A2391,'CounselingRecords (Becki)'!$A:$C,3,FALSE)</f>
        <v>9116</v>
      </c>
      <c r="C2391">
        <v>95327</v>
      </c>
      <c r="D2391">
        <f t="shared" si="37"/>
        <v>242389</v>
      </c>
      <c r="E2391">
        <v>1</v>
      </c>
      <c r="F2391" s="2">
        <v>44006</v>
      </c>
      <c r="G2391" t="s">
        <v>1039</v>
      </c>
      <c r="H2391">
        <v>18</v>
      </c>
      <c r="J2391">
        <v>1</v>
      </c>
      <c r="K2391" t="s">
        <v>2152</v>
      </c>
      <c r="L2391" t="s">
        <v>1066</v>
      </c>
      <c r="M2391" s="2">
        <v>44006</v>
      </c>
      <c r="N2391">
        <v>20</v>
      </c>
    </row>
    <row r="2392" spans="1:14" x14ac:dyDescent="0.2">
      <c r="A2392">
        <v>10323</v>
      </c>
      <c r="B2392">
        <f>VLOOKUP(A2392,'CounselingRecords (Becki)'!$A:$C,3,FALSE)</f>
        <v>9115</v>
      </c>
      <c r="C2392">
        <v>95325</v>
      </c>
      <c r="D2392">
        <f t="shared" si="37"/>
        <v>242390</v>
      </c>
      <c r="E2392">
        <v>1</v>
      </c>
      <c r="F2392" s="2">
        <v>44006</v>
      </c>
      <c r="G2392" t="s">
        <v>1039</v>
      </c>
      <c r="H2392">
        <v>18</v>
      </c>
      <c r="J2392">
        <v>1</v>
      </c>
      <c r="K2392" t="s">
        <v>2153</v>
      </c>
      <c r="L2392" t="s">
        <v>1066</v>
      </c>
      <c r="M2392" s="2">
        <v>44006</v>
      </c>
      <c r="N2392">
        <v>20</v>
      </c>
    </row>
    <row r="2393" spans="1:14" x14ac:dyDescent="0.2">
      <c r="A2393">
        <v>10322</v>
      </c>
      <c r="B2393">
        <f>VLOOKUP(A2393,'CounselingRecords (Becki)'!$A:$C,3,FALSE)</f>
        <v>9114</v>
      </c>
      <c r="C2393">
        <v>95323</v>
      </c>
      <c r="D2393">
        <f t="shared" si="37"/>
        <v>242391</v>
      </c>
      <c r="E2393">
        <v>1</v>
      </c>
      <c r="F2393" s="2">
        <v>44006</v>
      </c>
      <c r="G2393" t="s">
        <v>1039</v>
      </c>
      <c r="H2393">
        <v>18</v>
      </c>
      <c r="J2393">
        <v>1</v>
      </c>
      <c r="K2393" t="s">
        <v>2154</v>
      </c>
      <c r="L2393" t="s">
        <v>1066</v>
      </c>
      <c r="M2393" s="2">
        <v>44006</v>
      </c>
      <c r="N2393">
        <v>10</v>
      </c>
    </row>
    <row r="2394" spans="1:14" x14ac:dyDescent="0.2">
      <c r="A2394">
        <v>10321</v>
      </c>
      <c r="B2394">
        <f>VLOOKUP(A2394,'CounselingRecords (Becki)'!$A:$C,3,FALSE)</f>
        <v>9113</v>
      </c>
      <c r="C2394">
        <v>95321</v>
      </c>
      <c r="D2394">
        <f t="shared" si="37"/>
        <v>242392</v>
      </c>
      <c r="E2394">
        <v>1</v>
      </c>
      <c r="F2394" s="2">
        <v>44006</v>
      </c>
      <c r="G2394" t="s">
        <v>1039</v>
      </c>
      <c r="H2394">
        <v>18</v>
      </c>
      <c r="J2394">
        <v>1</v>
      </c>
      <c r="K2394" t="s">
        <v>2155</v>
      </c>
      <c r="L2394" t="s">
        <v>1066</v>
      </c>
      <c r="M2394" s="2">
        <v>44006</v>
      </c>
      <c r="N2394">
        <v>10</v>
      </c>
    </row>
    <row r="2395" spans="1:14" x14ac:dyDescent="0.2">
      <c r="A2395">
        <v>10269</v>
      </c>
      <c r="B2395">
        <f>VLOOKUP(A2395,'CounselingRecords (Becki)'!$A:$C,3,FALSE)</f>
        <v>9062</v>
      </c>
      <c r="C2395">
        <v>95446</v>
      </c>
      <c r="D2395">
        <f t="shared" si="37"/>
        <v>242393</v>
      </c>
      <c r="E2395">
        <v>1</v>
      </c>
      <c r="F2395" s="2">
        <v>43991</v>
      </c>
      <c r="G2395" t="s">
        <v>1039</v>
      </c>
      <c r="H2395">
        <v>18</v>
      </c>
      <c r="J2395">
        <v>1</v>
      </c>
      <c r="K2395" t="s">
        <v>2156</v>
      </c>
      <c r="L2395" t="s">
        <v>1066</v>
      </c>
      <c r="M2395" s="2">
        <v>43991</v>
      </c>
      <c r="N2395">
        <v>10</v>
      </c>
    </row>
    <row r="2396" spans="1:14" x14ac:dyDescent="0.2">
      <c r="A2396">
        <v>10299</v>
      </c>
      <c r="B2396">
        <f>VLOOKUP(A2396,'CounselingRecords (Becki)'!$A:$C,3,FALSE)</f>
        <v>9091</v>
      </c>
      <c r="C2396">
        <v>95451</v>
      </c>
      <c r="D2396">
        <f t="shared" si="37"/>
        <v>242394</v>
      </c>
      <c r="E2396">
        <v>1</v>
      </c>
      <c r="F2396" s="2">
        <v>43994</v>
      </c>
      <c r="G2396" t="s">
        <v>1039</v>
      </c>
      <c r="H2396">
        <v>18</v>
      </c>
      <c r="J2396">
        <v>1</v>
      </c>
      <c r="K2396" t="s">
        <v>2157</v>
      </c>
      <c r="L2396" t="s">
        <v>1066</v>
      </c>
      <c r="M2396" s="2">
        <v>43994</v>
      </c>
      <c r="N2396">
        <v>10</v>
      </c>
    </row>
    <row r="2397" spans="1:14" x14ac:dyDescent="0.2">
      <c r="A2397">
        <v>10342</v>
      </c>
      <c r="B2397">
        <f>VLOOKUP(A2397,'CounselingRecords (Becki)'!$A:$C,3,FALSE)</f>
        <v>9134</v>
      </c>
      <c r="C2397">
        <v>95452</v>
      </c>
      <c r="D2397">
        <f t="shared" si="37"/>
        <v>242395</v>
      </c>
      <c r="E2397">
        <v>1</v>
      </c>
      <c r="F2397" s="2">
        <v>43991</v>
      </c>
      <c r="G2397" t="s">
        <v>1039</v>
      </c>
      <c r="H2397">
        <v>18</v>
      </c>
      <c r="J2397">
        <v>1</v>
      </c>
      <c r="K2397" t="s">
        <v>2158</v>
      </c>
      <c r="L2397" t="s">
        <v>1066</v>
      </c>
      <c r="M2397" s="2">
        <v>43991</v>
      </c>
      <c r="N2397">
        <v>20</v>
      </c>
    </row>
    <row r="2398" spans="1:14" x14ac:dyDescent="0.2">
      <c r="A2398">
        <v>10307</v>
      </c>
      <c r="B2398">
        <f>VLOOKUP(A2398,'CounselingRecords (Becki)'!$A:$C,3,FALSE)</f>
        <v>9099</v>
      </c>
      <c r="C2398">
        <v>95457</v>
      </c>
      <c r="D2398">
        <f t="shared" si="37"/>
        <v>242396</v>
      </c>
      <c r="E2398">
        <v>1</v>
      </c>
      <c r="F2398" s="2">
        <v>44020</v>
      </c>
      <c r="G2398" t="s">
        <v>1039</v>
      </c>
      <c r="H2398">
        <v>18</v>
      </c>
      <c r="J2398">
        <v>1</v>
      </c>
      <c r="K2398" t="s">
        <v>2159</v>
      </c>
      <c r="L2398" t="s">
        <v>1066</v>
      </c>
      <c r="M2398" s="2">
        <v>44020</v>
      </c>
      <c r="N2398">
        <v>10</v>
      </c>
    </row>
    <row r="2399" spans="1:14" x14ac:dyDescent="0.2">
      <c r="A2399">
        <v>10282</v>
      </c>
      <c r="B2399">
        <f>VLOOKUP(A2399,'CounselingRecords (Becki)'!$A:$C,3,FALSE)</f>
        <v>9074</v>
      </c>
      <c r="C2399">
        <v>95461</v>
      </c>
      <c r="D2399">
        <f t="shared" si="37"/>
        <v>242397</v>
      </c>
      <c r="E2399">
        <v>1</v>
      </c>
      <c r="F2399" s="2">
        <v>44020</v>
      </c>
      <c r="G2399" t="s">
        <v>1039</v>
      </c>
      <c r="H2399">
        <v>18</v>
      </c>
      <c r="J2399">
        <v>1</v>
      </c>
      <c r="K2399" t="s">
        <v>2160</v>
      </c>
      <c r="L2399" t="s">
        <v>1066</v>
      </c>
      <c r="M2399" s="2">
        <v>44020</v>
      </c>
      <c r="N2399">
        <v>20</v>
      </c>
    </row>
    <row r="2400" spans="1:14" x14ac:dyDescent="0.2">
      <c r="A2400">
        <v>10341</v>
      </c>
      <c r="B2400">
        <f>VLOOKUP(A2400,'CounselingRecords (Becki)'!$A:$C,3,FALSE)</f>
        <v>9133</v>
      </c>
      <c r="C2400">
        <v>95439</v>
      </c>
      <c r="D2400">
        <f t="shared" si="37"/>
        <v>242398</v>
      </c>
      <c r="E2400">
        <v>1</v>
      </c>
      <c r="F2400" s="2">
        <v>44019</v>
      </c>
      <c r="G2400" t="s">
        <v>1039</v>
      </c>
      <c r="H2400">
        <v>18</v>
      </c>
      <c r="J2400">
        <v>1</v>
      </c>
      <c r="K2400" t="s">
        <v>2161</v>
      </c>
      <c r="L2400" t="s">
        <v>1066</v>
      </c>
      <c r="M2400" s="2">
        <v>44019</v>
      </c>
      <c r="N2400">
        <v>10</v>
      </c>
    </row>
    <row r="2401" spans="1:14" x14ac:dyDescent="0.2">
      <c r="A2401">
        <v>10327</v>
      </c>
      <c r="B2401">
        <f>VLOOKUP(A2401,'CounselingRecords (Becki)'!$A:$C,3,FALSE)</f>
        <v>9119</v>
      </c>
      <c r="C2401">
        <v>95435</v>
      </c>
      <c r="D2401">
        <f t="shared" si="37"/>
        <v>242399</v>
      </c>
      <c r="E2401">
        <v>1</v>
      </c>
      <c r="F2401" s="2">
        <v>44008</v>
      </c>
      <c r="G2401" t="s">
        <v>1039</v>
      </c>
      <c r="H2401">
        <v>18</v>
      </c>
      <c r="J2401">
        <v>1</v>
      </c>
      <c r="K2401" t="s">
        <v>2162</v>
      </c>
      <c r="L2401" t="s">
        <v>1066</v>
      </c>
      <c r="M2401" s="2">
        <v>44008</v>
      </c>
      <c r="N2401">
        <v>20</v>
      </c>
    </row>
    <row r="2402" spans="1:14" x14ac:dyDescent="0.2">
      <c r="A2402">
        <v>10264</v>
      </c>
      <c r="B2402">
        <f>VLOOKUP(A2402,'CounselingRecords (Becki)'!$A:$C,3,FALSE)</f>
        <v>9057</v>
      </c>
      <c r="C2402">
        <v>95431</v>
      </c>
      <c r="D2402">
        <f t="shared" si="37"/>
        <v>242400</v>
      </c>
      <c r="E2402">
        <v>1</v>
      </c>
      <c r="F2402" s="2">
        <v>44014</v>
      </c>
      <c r="G2402" t="s">
        <v>1039</v>
      </c>
      <c r="H2402">
        <v>18</v>
      </c>
      <c r="J2402">
        <v>1</v>
      </c>
      <c r="K2402" t="s">
        <v>2163</v>
      </c>
      <c r="L2402" t="s">
        <v>1066</v>
      </c>
      <c r="M2402" s="2">
        <v>44014</v>
      </c>
      <c r="N2402">
        <v>20</v>
      </c>
    </row>
    <row r="2403" spans="1:14" x14ac:dyDescent="0.2">
      <c r="A2403">
        <v>10214</v>
      </c>
      <c r="B2403">
        <f>VLOOKUP(A2403,'CounselingRecords (Becki)'!$A:$C,3,FALSE)</f>
        <v>9008</v>
      </c>
      <c r="C2403">
        <v>95402</v>
      </c>
      <c r="D2403">
        <f t="shared" si="37"/>
        <v>242401</v>
      </c>
      <c r="E2403">
        <v>1</v>
      </c>
      <c r="F2403" s="2">
        <v>44013</v>
      </c>
      <c r="G2403" t="s">
        <v>1039</v>
      </c>
      <c r="H2403">
        <v>18</v>
      </c>
      <c r="J2403">
        <v>1</v>
      </c>
      <c r="K2403" t="s">
        <v>2164</v>
      </c>
      <c r="L2403" t="s">
        <v>1066</v>
      </c>
      <c r="M2403" s="2">
        <v>44013</v>
      </c>
      <c r="N2403">
        <v>20</v>
      </c>
    </row>
    <row r="2404" spans="1:14" x14ac:dyDescent="0.2">
      <c r="A2404">
        <v>10293</v>
      </c>
      <c r="B2404">
        <f>VLOOKUP(A2404,'CounselingRecords (Becki)'!$A:$C,3,FALSE)</f>
        <v>9085</v>
      </c>
      <c r="C2404">
        <v>95406</v>
      </c>
      <c r="D2404">
        <f t="shared" si="37"/>
        <v>242402</v>
      </c>
      <c r="E2404">
        <v>1</v>
      </c>
      <c r="F2404" s="2">
        <v>44014</v>
      </c>
      <c r="G2404" t="s">
        <v>1039</v>
      </c>
      <c r="H2404">
        <v>18</v>
      </c>
      <c r="J2404">
        <v>1</v>
      </c>
      <c r="K2404" t="s">
        <v>2165</v>
      </c>
      <c r="L2404" t="s">
        <v>1066</v>
      </c>
      <c r="M2404" s="2">
        <v>44014</v>
      </c>
    </row>
    <row r="2405" spans="1:14" x14ac:dyDescent="0.2">
      <c r="A2405">
        <v>10215</v>
      </c>
      <c r="B2405">
        <f>VLOOKUP(A2405,'CounselingRecords (Becki)'!$A:$C,3,FALSE)</f>
        <v>9009</v>
      </c>
      <c r="C2405">
        <v>95400</v>
      </c>
      <c r="D2405">
        <f t="shared" si="37"/>
        <v>242403</v>
      </c>
      <c r="E2405">
        <v>1</v>
      </c>
      <c r="F2405" s="2">
        <v>44013</v>
      </c>
      <c r="G2405" t="s">
        <v>1039</v>
      </c>
      <c r="H2405">
        <v>18</v>
      </c>
      <c r="J2405">
        <v>1</v>
      </c>
      <c r="K2405" t="s">
        <v>2166</v>
      </c>
      <c r="L2405" t="s">
        <v>1066</v>
      </c>
      <c r="M2405" s="2">
        <v>44013</v>
      </c>
      <c r="N2405">
        <v>20</v>
      </c>
    </row>
    <row r="2406" spans="1:14" x14ac:dyDescent="0.2">
      <c r="A2406">
        <v>10335</v>
      </c>
      <c r="B2406">
        <f>VLOOKUP(A2406,'CounselingRecords (Becki)'!$A:$C,3,FALSE)</f>
        <v>9127</v>
      </c>
      <c r="C2406">
        <v>95398</v>
      </c>
      <c r="D2406">
        <f t="shared" si="37"/>
        <v>242404</v>
      </c>
      <c r="E2406">
        <v>1</v>
      </c>
      <c r="F2406" s="2">
        <v>44216</v>
      </c>
      <c r="G2406" t="s">
        <v>1039</v>
      </c>
      <c r="H2406">
        <v>18</v>
      </c>
      <c r="J2406">
        <v>1</v>
      </c>
      <c r="K2406" t="s">
        <v>2167</v>
      </c>
      <c r="L2406" t="s">
        <v>1066</v>
      </c>
      <c r="M2406" s="2">
        <v>44216</v>
      </c>
      <c r="N2406">
        <v>30</v>
      </c>
    </row>
    <row r="2407" spans="1:14" x14ac:dyDescent="0.2">
      <c r="A2407">
        <v>10334</v>
      </c>
      <c r="B2407">
        <f>VLOOKUP(A2407,'CounselingRecords (Becki)'!$A:$C,3,FALSE)</f>
        <v>9126</v>
      </c>
      <c r="C2407">
        <v>95396</v>
      </c>
      <c r="D2407">
        <f t="shared" si="37"/>
        <v>242405</v>
      </c>
      <c r="E2407">
        <v>1</v>
      </c>
      <c r="F2407" s="2">
        <v>44013</v>
      </c>
      <c r="G2407" t="s">
        <v>1039</v>
      </c>
      <c r="H2407">
        <v>18</v>
      </c>
      <c r="J2407">
        <v>1</v>
      </c>
      <c r="K2407" t="s">
        <v>2168</v>
      </c>
      <c r="L2407" t="s">
        <v>1066</v>
      </c>
      <c r="M2407" s="2">
        <v>44013</v>
      </c>
      <c r="N2407">
        <v>20</v>
      </c>
    </row>
    <row r="2408" spans="1:14" x14ac:dyDescent="0.2">
      <c r="A2408">
        <v>10333</v>
      </c>
      <c r="B2408">
        <f>VLOOKUP(A2408,'CounselingRecords (Becki)'!$A:$C,3,FALSE)</f>
        <v>9125</v>
      </c>
      <c r="C2408">
        <v>95394</v>
      </c>
      <c r="D2408">
        <f t="shared" si="37"/>
        <v>242406</v>
      </c>
      <c r="E2408">
        <v>1</v>
      </c>
      <c r="F2408" s="2">
        <v>44013</v>
      </c>
      <c r="G2408" t="s">
        <v>1039</v>
      </c>
      <c r="H2408">
        <v>18</v>
      </c>
      <c r="J2408">
        <v>1</v>
      </c>
      <c r="K2408" t="s">
        <v>2169</v>
      </c>
      <c r="L2408" t="s">
        <v>1066</v>
      </c>
      <c r="M2408" s="2">
        <v>44013</v>
      </c>
      <c r="N2408">
        <v>20</v>
      </c>
    </row>
    <row r="2409" spans="1:14" x14ac:dyDescent="0.2">
      <c r="A2409">
        <v>10311</v>
      </c>
      <c r="B2409">
        <f>VLOOKUP(A2409,'CounselingRecords (Becki)'!$A:$C,3,FALSE)</f>
        <v>9103</v>
      </c>
      <c r="C2409">
        <v>95417</v>
      </c>
      <c r="D2409">
        <f t="shared" si="37"/>
        <v>242407</v>
      </c>
      <c r="E2409">
        <v>1</v>
      </c>
      <c r="F2409" s="2">
        <v>44018</v>
      </c>
      <c r="G2409" t="s">
        <v>1039</v>
      </c>
      <c r="H2409">
        <v>18</v>
      </c>
      <c r="J2409">
        <v>1</v>
      </c>
      <c r="K2409" t="s">
        <v>2170</v>
      </c>
      <c r="L2409" t="s">
        <v>1066</v>
      </c>
      <c r="M2409" s="2">
        <v>44018</v>
      </c>
      <c r="N2409">
        <v>10</v>
      </c>
    </row>
    <row r="2410" spans="1:14" x14ac:dyDescent="0.2">
      <c r="A2410">
        <v>10337</v>
      </c>
      <c r="B2410">
        <f>VLOOKUP(A2410,'CounselingRecords (Becki)'!$A:$C,3,FALSE)</f>
        <v>9129</v>
      </c>
      <c r="C2410">
        <v>95414</v>
      </c>
      <c r="D2410">
        <f t="shared" si="37"/>
        <v>242408</v>
      </c>
      <c r="E2410">
        <v>1</v>
      </c>
      <c r="F2410" s="2">
        <v>44012</v>
      </c>
      <c r="G2410" t="s">
        <v>1039</v>
      </c>
      <c r="H2410">
        <v>18</v>
      </c>
      <c r="J2410">
        <v>1</v>
      </c>
      <c r="K2410" t="s">
        <v>2171</v>
      </c>
      <c r="L2410" t="s">
        <v>1066</v>
      </c>
      <c r="M2410" s="2">
        <v>44012</v>
      </c>
      <c r="N2410">
        <v>30</v>
      </c>
    </row>
    <row r="2411" spans="1:14" x14ac:dyDescent="0.2">
      <c r="A2411">
        <v>10267</v>
      </c>
      <c r="B2411">
        <f>VLOOKUP(A2411,'CounselingRecords (Becki)'!$A:$C,3,FALSE)</f>
        <v>9060</v>
      </c>
      <c r="C2411">
        <v>95415</v>
      </c>
      <c r="D2411">
        <f t="shared" si="37"/>
        <v>242409</v>
      </c>
      <c r="E2411">
        <v>1</v>
      </c>
      <c r="F2411" s="2">
        <v>44018</v>
      </c>
      <c r="G2411" t="s">
        <v>1039</v>
      </c>
      <c r="H2411">
        <v>18</v>
      </c>
      <c r="J2411">
        <v>1</v>
      </c>
      <c r="K2411" t="s">
        <v>2172</v>
      </c>
      <c r="L2411" t="s">
        <v>1066</v>
      </c>
      <c r="M2411" s="2">
        <v>44018</v>
      </c>
      <c r="N2411">
        <v>30</v>
      </c>
    </row>
    <row r="2412" spans="1:14" x14ac:dyDescent="0.2">
      <c r="A2412">
        <v>10283</v>
      </c>
      <c r="B2412">
        <f>VLOOKUP(A2412,'CounselingRecords (Becki)'!$A:$C,3,FALSE)</f>
        <v>9075</v>
      </c>
      <c r="C2412">
        <v>95411</v>
      </c>
      <c r="D2412">
        <f t="shared" si="37"/>
        <v>242410</v>
      </c>
      <c r="E2412">
        <v>1</v>
      </c>
      <c r="F2412" s="2">
        <v>44013</v>
      </c>
      <c r="G2412" t="s">
        <v>1039</v>
      </c>
      <c r="H2412">
        <v>18</v>
      </c>
      <c r="J2412">
        <v>1</v>
      </c>
      <c r="K2412" t="s">
        <v>2173</v>
      </c>
      <c r="L2412" t="s">
        <v>1066</v>
      </c>
      <c r="M2412" s="2">
        <v>44013</v>
      </c>
      <c r="N2412">
        <v>10</v>
      </c>
    </row>
    <row r="2413" spans="1:14" x14ac:dyDescent="0.2">
      <c r="A2413">
        <v>10339</v>
      </c>
      <c r="B2413">
        <f>VLOOKUP(A2413,'CounselingRecords (Becki)'!$A:$C,3,FALSE)</f>
        <v>9131</v>
      </c>
      <c r="C2413">
        <v>95422</v>
      </c>
      <c r="D2413">
        <f t="shared" si="37"/>
        <v>242411</v>
      </c>
      <c r="E2413">
        <v>1</v>
      </c>
      <c r="F2413" s="2">
        <v>44004</v>
      </c>
      <c r="G2413" t="s">
        <v>1039</v>
      </c>
      <c r="H2413">
        <v>18</v>
      </c>
      <c r="J2413">
        <v>1</v>
      </c>
      <c r="K2413" t="s">
        <v>2174</v>
      </c>
      <c r="L2413" t="s">
        <v>1066</v>
      </c>
      <c r="M2413" s="2">
        <v>44004</v>
      </c>
      <c r="N2413">
        <v>20</v>
      </c>
    </row>
    <row r="2414" spans="1:14" x14ac:dyDescent="0.2">
      <c r="A2414">
        <v>10312</v>
      </c>
      <c r="B2414">
        <f>VLOOKUP(A2414,'CounselingRecords (Becki)'!$A:$C,3,FALSE)</f>
        <v>9104</v>
      </c>
      <c r="C2414">
        <v>95420</v>
      </c>
      <c r="D2414">
        <f t="shared" si="37"/>
        <v>242412</v>
      </c>
      <c r="E2414">
        <v>1</v>
      </c>
      <c r="F2414" s="2">
        <v>44018</v>
      </c>
      <c r="G2414" t="s">
        <v>1039</v>
      </c>
      <c r="H2414">
        <v>18</v>
      </c>
      <c r="J2414">
        <v>1</v>
      </c>
      <c r="K2414" t="s">
        <v>2175</v>
      </c>
      <c r="L2414" t="s">
        <v>1066</v>
      </c>
      <c r="M2414" s="2">
        <v>44018</v>
      </c>
      <c r="N2414">
        <v>10</v>
      </c>
    </row>
    <row r="2415" spans="1:14" x14ac:dyDescent="0.2">
      <c r="A2415">
        <v>10264</v>
      </c>
      <c r="B2415">
        <f>VLOOKUP(A2415,'CounselingRecords (Becki)'!$A:$C,3,FALSE)</f>
        <v>9057</v>
      </c>
      <c r="C2415">
        <v>95427</v>
      </c>
      <c r="D2415">
        <f t="shared" si="37"/>
        <v>242413</v>
      </c>
      <c r="E2415">
        <v>1</v>
      </c>
      <c r="F2415" s="2">
        <v>44004</v>
      </c>
      <c r="G2415" t="s">
        <v>1039</v>
      </c>
      <c r="H2415">
        <v>18</v>
      </c>
      <c r="J2415">
        <v>1</v>
      </c>
      <c r="K2415" t="s">
        <v>2176</v>
      </c>
      <c r="L2415" t="s">
        <v>1066</v>
      </c>
      <c r="M2415" s="2">
        <v>44004</v>
      </c>
      <c r="N2415">
        <v>20</v>
      </c>
    </row>
    <row r="2416" spans="1:14" x14ac:dyDescent="0.2">
      <c r="A2416">
        <v>10339</v>
      </c>
      <c r="B2416">
        <f>VLOOKUP(A2416,'CounselingRecords (Becki)'!$A:$C,3,FALSE)</f>
        <v>9131</v>
      </c>
      <c r="C2416">
        <v>95425</v>
      </c>
      <c r="D2416">
        <f t="shared" si="37"/>
        <v>242414</v>
      </c>
      <c r="E2416">
        <v>1</v>
      </c>
      <c r="F2416" s="2">
        <v>44014</v>
      </c>
      <c r="G2416" t="s">
        <v>1039</v>
      </c>
      <c r="H2416">
        <v>18</v>
      </c>
      <c r="J2416">
        <v>1</v>
      </c>
      <c r="K2416" t="s">
        <v>2177</v>
      </c>
      <c r="L2416" t="s">
        <v>1066</v>
      </c>
      <c r="M2416" s="2">
        <v>44014</v>
      </c>
      <c r="N2416">
        <v>10</v>
      </c>
    </row>
    <row r="2417" spans="1:14" x14ac:dyDescent="0.2">
      <c r="A2417">
        <v>10365</v>
      </c>
      <c r="B2417">
        <f>VLOOKUP(A2417,'CounselingRecords (Becki)'!$A:$C,3,FALSE)</f>
        <v>9154</v>
      </c>
      <c r="C2417">
        <v>95725</v>
      </c>
      <c r="D2417">
        <f t="shared" si="37"/>
        <v>242415</v>
      </c>
      <c r="E2417">
        <v>1</v>
      </c>
      <c r="F2417" s="2">
        <v>44042</v>
      </c>
      <c r="G2417" t="s">
        <v>1039</v>
      </c>
      <c r="H2417">
        <v>18</v>
      </c>
      <c r="J2417">
        <v>1</v>
      </c>
      <c r="K2417" t="s">
        <v>2178</v>
      </c>
      <c r="L2417" t="s">
        <v>1066</v>
      </c>
      <c r="M2417" s="2">
        <v>44042</v>
      </c>
      <c r="N2417">
        <v>20</v>
      </c>
    </row>
    <row r="2418" spans="1:14" x14ac:dyDescent="0.2">
      <c r="A2418">
        <v>10379</v>
      </c>
      <c r="B2418">
        <f>VLOOKUP(A2418,'CounselingRecords (Becki)'!$A:$C,3,FALSE)</f>
        <v>9166</v>
      </c>
      <c r="C2418">
        <v>95734</v>
      </c>
      <c r="D2418">
        <f t="shared" si="37"/>
        <v>242416</v>
      </c>
      <c r="E2418">
        <v>1</v>
      </c>
      <c r="F2418" s="2">
        <v>44054</v>
      </c>
      <c r="G2418" t="s">
        <v>1039</v>
      </c>
      <c r="H2418">
        <v>18</v>
      </c>
      <c r="J2418">
        <v>1</v>
      </c>
      <c r="K2418" t="s">
        <v>2179</v>
      </c>
      <c r="L2418" t="s">
        <v>1066</v>
      </c>
      <c r="M2418" s="2">
        <v>44054</v>
      </c>
      <c r="N2418">
        <v>30</v>
      </c>
    </row>
    <row r="2419" spans="1:14" x14ac:dyDescent="0.2">
      <c r="A2419">
        <v>10379</v>
      </c>
      <c r="B2419">
        <f>VLOOKUP(A2419,'CounselingRecords (Becki)'!$A:$C,3,FALSE)</f>
        <v>9166</v>
      </c>
      <c r="C2419">
        <v>95735</v>
      </c>
      <c r="D2419">
        <f t="shared" si="37"/>
        <v>242417</v>
      </c>
      <c r="E2419">
        <v>1</v>
      </c>
      <c r="F2419" s="2">
        <v>44055</v>
      </c>
      <c r="G2419" t="s">
        <v>1039</v>
      </c>
      <c r="H2419">
        <v>18</v>
      </c>
      <c r="J2419">
        <v>1</v>
      </c>
      <c r="K2419" t="s">
        <v>2180</v>
      </c>
      <c r="L2419" t="s">
        <v>1066</v>
      </c>
      <c r="M2419" s="2">
        <v>44055</v>
      </c>
      <c r="N2419">
        <v>20</v>
      </c>
    </row>
    <row r="2420" spans="1:14" x14ac:dyDescent="0.2">
      <c r="A2420">
        <v>10217</v>
      </c>
      <c r="B2420">
        <f>VLOOKUP(A2420,'CounselingRecords (Becki)'!$A:$C,3,FALSE)</f>
        <v>9011</v>
      </c>
      <c r="C2420">
        <v>95741</v>
      </c>
      <c r="D2420">
        <f t="shared" si="37"/>
        <v>242418</v>
      </c>
      <c r="E2420">
        <v>1</v>
      </c>
      <c r="F2420" s="2">
        <v>44054</v>
      </c>
      <c r="G2420" t="s">
        <v>1039</v>
      </c>
      <c r="H2420">
        <v>18</v>
      </c>
      <c r="J2420">
        <v>1</v>
      </c>
      <c r="K2420" t="s">
        <v>2181</v>
      </c>
      <c r="L2420" t="s">
        <v>1066</v>
      </c>
      <c r="M2420" s="2">
        <v>44054</v>
      </c>
      <c r="N2420">
        <v>30</v>
      </c>
    </row>
    <row r="2421" spans="1:14" x14ac:dyDescent="0.2">
      <c r="A2421">
        <v>10380</v>
      </c>
      <c r="B2421">
        <f>VLOOKUP(A2421,'CounselingRecords (Becki)'!$A:$C,3,FALSE)</f>
        <v>9167</v>
      </c>
      <c r="C2421">
        <v>95739</v>
      </c>
      <c r="D2421">
        <f t="shared" si="37"/>
        <v>242419</v>
      </c>
      <c r="E2421">
        <v>1</v>
      </c>
      <c r="F2421" s="2">
        <v>44060</v>
      </c>
      <c r="G2421" t="s">
        <v>1039</v>
      </c>
      <c r="H2421">
        <v>18</v>
      </c>
      <c r="J2421">
        <v>1</v>
      </c>
      <c r="K2421" t="s">
        <v>2182</v>
      </c>
      <c r="L2421" t="s">
        <v>1066</v>
      </c>
      <c r="M2421" s="2">
        <v>44060</v>
      </c>
      <c r="N2421">
        <v>30</v>
      </c>
    </row>
    <row r="2422" spans="1:14" x14ac:dyDescent="0.2">
      <c r="A2422">
        <v>10379</v>
      </c>
      <c r="B2422">
        <f>VLOOKUP(A2422,'CounselingRecords (Becki)'!$A:$C,3,FALSE)</f>
        <v>9166</v>
      </c>
      <c r="C2422">
        <v>95737</v>
      </c>
      <c r="D2422">
        <f t="shared" si="37"/>
        <v>242420</v>
      </c>
      <c r="E2422">
        <v>1</v>
      </c>
      <c r="F2422" s="2">
        <v>44057</v>
      </c>
      <c r="G2422" t="s">
        <v>1039</v>
      </c>
      <c r="H2422">
        <v>18</v>
      </c>
      <c r="J2422">
        <v>1</v>
      </c>
      <c r="K2422" t="s">
        <v>2183</v>
      </c>
      <c r="L2422" t="s">
        <v>1066</v>
      </c>
      <c r="M2422" s="2">
        <v>44057</v>
      </c>
      <c r="N2422">
        <v>30</v>
      </c>
    </row>
    <row r="2423" spans="1:14" x14ac:dyDescent="0.2">
      <c r="A2423">
        <v>10217</v>
      </c>
      <c r="B2423">
        <f>VLOOKUP(A2423,'CounselingRecords (Becki)'!$A:$C,3,FALSE)</f>
        <v>9011</v>
      </c>
      <c r="C2423">
        <v>95745</v>
      </c>
      <c r="D2423">
        <f t="shared" si="37"/>
        <v>242421</v>
      </c>
      <c r="E2423">
        <v>1</v>
      </c>
      <c r="F2423" s="2">
        <v>44049</v>
      </c>
      <c r="G2423" t="s">
        <v>1039</v>
      </c>
      <c r="H2423">
        <v>18</v>
      </c>
      <c r="J2423">
        <v>1</v>
      </c>
      <c r="K2423" t="s">
        <v>2184</v>
      </c>
      <c r="L2423" t="s">
        <v>1066</v>
      </c>
      <c r="M2423" s="2">
        <v>44049</v>
      </c>
      <c r="N2423">
        <v>20</v>
      </c>
    </row>
    <row r="2424" spans="1:14" x14ac:dyDescent="0.2">
      <c r="A2424">
        <v>10217</v>
      </c>
      <c r="B2424">
        <f>VLOOKUP(A2424,'CounselingRecords (Becki)'!$A:$C,3,FALSE)</f>
        <v>9011</v>
      </c>
      <c r="C2424">
        <v>95743</v>
      </c>
      <c r="D2424">
        <f t="shared" si="37"/>
        <v>242422</v>
      </c>
      <c r="E2424">
        <v>1</v>
      </c>
      <c r="F2424" s="2">
        <v>44060</v>
      </c>
      <c r="G2424" t="s">
        <v>1039</v>
      </c>
      <c r="H2424">
        <v>18</v>
      </c>
      <c r="J2424">
        <v>1</v>
      </c>
      <c r="K2424" t="s">
        <v>2185</v>
      </c>
      <c r="L2424" t="s">
        <v>1066</v>
      </c>
      <c r="M2424" s="2">
        <v>44060</v>
      </c>
      <c r="N2424">
        <v>20</v>
      </c>
    </row>
    <row r="2425" spans="1:14" x14ac:dyDescent="0.2">
      <c r="A2425">
        <v>10218</v>
      </c>
      <c r="B2425">
        <f>VLOOKUP(A2425,'CounselingRecords (Becki)'!$A:$C,3,FALSE)</f>
        <v>9012</v>
      </c>
      <c r="C2425">
        <v>95747</v>
      </c>
      <c r="D2425">
        <f t="shared" si="37"/>
        <v>242423</v>
      </c>
      <c r="E2425">
        <v>1</v>
      </c>
      <c r="F2425" s="2">
        <v>44060</v>
      </c>
      <c r="G2425" t="s">
        <v>1039</v>
      </c>
      <c r="H2425">
        <v>18</v>
      </c>
      <c r="J2425">
        <v>1</v>
      </c>
      <c r="K2425" t="s">
        <v>2186</v>
      </c>
      <c r="L2425" t="s">
        <v>1066</v>
      </c>
      <c r="M2425" s="2">
        <v>44060</v>
      </c>
      <c r="N2425">
        <v>70</v>
      </c>
    </row>
    <row r="2426" spans="1:14" x14ac:dyDescent="0.2">
      <c r="A2426">
        <v>10387</v>
      </c>
      <c r="B2426">
        <f>VLOOKUP(A2426,'CounselingRecords (Becki)'!$A:$C,3,FALSE)</f>
        <v>9173</v>
      </c>
      <c r="C2426">
        <v>95783</v>
      </c>
      <c r="D2426">
        <f t="shared" si="37"/>
        <v>242424</v>
      </c>
      <c r="E2426">
        <v>1</v>
      </c>
      <c r="F2426" s="2">
        <v>44068</v>
      </c>
      <c r="G2426" t="s">
        <v>1039</v>
      </c>
      <c r="H2426">
        <v>18</v>
      </c>
      <c r="J2426">
        <v>1</v>
      </c>
      <c r="K2426" t="s">
        <v>2187</v>
      </c>
      <c r="L2426" t="s">
        <v>1066</v>
      </c>
      <c r="M2426" s="2">
        <v>44068</v>
      </c>
      <c r="N2426">
        <v>30</v>
      </c>
    </row>
    <row r="2427" spans="1:14" x14ac:dyDescent="0.2">
      <c r="A2427">
        <v>10387</v>
      </c>
      <c r="B2427">
        <f>VLOOKUP(A2427,'CounselingRecords (Becki)'!$A:$C,3,FALSE)</f>
        <v>9173</v>
      </c>
      <c r="C2427">
        <v>95781</v>
      </c>
      <c r="D2427">
        <f t="shared" si="37"/>
        <v>242425</v>
      </c>
      <c r="E2427">
        <v>1</v>
      </c>
      <c r="F2427" s="2">
        <v>44064</v>
      </c>
      <c r="G2427" t="s">
        <v>1039</v>
      </c>
      <c r="H2427">
        <v>18</v>
      </c>
      <c r="J2427">
        <v>1</v>
      </c>
      <c r="K2427" t="s">
        <v>2188</v>
      </c>
      <c r="L2427" t="s">
        <v>1066</v>
      </c>
      <c r="M2427" s="2">
        <v>44064</v>
      </c>
      <c r="N2427">
        <v>20</v>
      </c>
    </row>
    <row r="2428" spans="1:14" x14ac:dyDescent="0.2">
      <c r="A2428">
        <v>10386</v>
      </c>
      <c r="B2428">
        <f>VLOOKUP(A2428,'CounselingRecords (Becki)'!$A:$C,3,FALSE)</f>
        <v>9172</v>
      </c>
      <c r="C2428">
        <v>95778</v>
      </c>
      <c r="D2428">
        <f t="shared" si="37"/>
        <v>242426</v>
      </c>
      <c r="E2428">
        <v>1</v>
      </c>
      <c r="F2428" s="2">
        <v>44064</v>
      </c>
      <c r="G2428" t="s">
        <v>1039</v>
      </c>
      <c r="H2428">
        <v>18</v>
      </c>
      <c r="J2428">
        <v>1</v>
      </c>
      <c r="K2428" t="s">
        <v>2189</v>
      </c>
      <c r="L2428" t="s">
        <v>1066</v>
      </c>
      <c r="M2428" s="2">
        <v>44064</v>
      </c>
      <c r="N2428">
        <v>20</v>
      </c>
    </row>
    <row r="2429" spans="1:14" x14ac:dyDescent="0.2">
      <c r="A2429">
        <v>10386</v>
      </c>
      <c r="B2429">
        <f>VLOOKUP(A2429,'CounselingRecords (Becki)'!$A:$C,3,FALSE)</f>
        <v>9172</v>
      </c>
      <c r="C2429">
        <v>95776</v>
      </c>
      <c r="D2429">
        <f t="shared" si="37"/>
        <v>242427</v>
      </c>
      <c r="E2429">
        <v>1</v>
      </c>
      <c r="F2429" s="2">
        <v>44062</v>
      </c>
      <c r="G2429" t="s">
        <v>1039</v>
      </c>
      <c r="H2429">
        <v>18</v>
      </c>
      <c r="J2429">
        <v>1</v>
      </c>
      <c r="K2429" t="s">
        <v>2190</v>
      </c>
      <c r="L2429" t="s">
        <v>1066</v>
      </c>
      <c r="M2429" s="2">
        <v>44062</v>
      </c>
      <c r="N2429">
        <v>10</v>
      </c>
    </row>
    <row r="2430" spans="1:14" x14ac:dyDescent="0.2">
      <c r="A2430">
        <v>10390</v>
      </c>
      <c r="B2430">
        <f>VLOOKUP(A2430,'CounselingRecords (Becki)'!$A:$C,3,FALSE)</f>
        <v>9176</v>
      </c>
      <c r="C2430">
        <v>95788</v>
      </c>
      <c r="D2430">
        <f t="shared" si="37"/>
        <v>242428</v>
      </c>
      <c r="E2430">
        <v>1</v>
      </c>
      <c r="F2430" s="2">
        <v>44074</v>
      </c>
      <c r="G2430" t="s">
        <v>1039</v>
      </c>
      <c r="H2430">
        <v>18</v>
      </c>
      <c r="J2430">
        <v>1</v>
      </c>
      <c r="K2430" t="s">
        <v>2191</v>
      </c>
      <c r="L2430" t="s">
        <v>1066</v>
      </c>
      <c r="M2430" s="2">
        <v>44074</v>
      </c>
      <c r="N2430">
        <v>30</v>
      </c>
    </row>
    <row r="2431" spans="1:14" x14ac:dyDescent="0.2">
      <c r="A2431">
        <v>10392</v>
      </c>
      <c r="B2431">
        <f>VLOOKUP(A2431,'CounselingRecords (Becki)'!$A:$C,3,FALSE)</f>
        <v>9178</v>
      </c>
      <c r="C2431">
        <v>95794</v>
      </c>
      <c r="D2431">
        <f t="shared" si="37"/>
        <v>242429</v>
      </c>
      <c r="E2431">
        <v>1</v>
      </c>
      <c r="F2431" s="2">
        <v>44074</v>
      </c>
      <c r="G2431" t="s">
        <v>1039</v>
      </c>
      <c r="H2431">
        <v>18</v>
      </c>
      <c r="J2431">
        <v>1</v>
      </c>
      <c r="K2431" t="s">
        <v>2192</v>
      </c>
      <c r="L2431" t="s">
        <v>1066</v>
      </c>
      <c r="M2431" s="2">
        <v>44074</v>
      </c>
      <c r="N2431">
        <v>45</v>
      </c>
    </row>
    <row r="2432" spans="1:14" x14ac:dyDescent="0.2">
      <c r="A2432">
        <v>10391</v>
      </c>
      <c r="B2432">
        <f>VLOOKUP(A2432,'CounselingRecords (Becki)'!$A:$C,3,FALSE)</f>
        <v>9177</v>
      </c>
      <c r="C2432">
        <v>95792</v>
      </c>
      <c r="D2432">
        <f t="shared" si="37"/>
        <v>242430</v>
      </c>
      <c r="E2432">
        <v>1</v>
      </c>
      <c r="F2432" s="2">
        <v>44074</v>
      </c>
      <c r="G2432" t="s">
        <v>1039</v>
      </c>
      <c r="H2432">
        <v>18</v>
      </c>
      <c r="I2432">
        <v>2</v>
      </c>
      <c r="J2432">
        <v>1</v>
      </c>
      <c r="K2432" t="s">
        <v>2193</v>
      </c>
      <c r="L2432" t="s">
        <v>1066</v>
      </c>
      <c r="M2432" s="2">
        <v>44074</v>
      </c>
      <c r="N2432">
        <v>20</v>
      </c>
    </row>
    <row r="2433" spans="1:14" x14ac:dyDescent="0.2">
      <c r="A2433">
        <v>10304</v>
      </c>
      <c r="B2433">
        <f>VLOOKUP(A2433,'CounselingRecords (Becki)'!$A:$C,3,FALSE)</f>
        <v>9096</v>
      </c>
      <c r="C2433">
        <v>95766</v>
      </c>
      <c r="D2433">
        <f t="shared" si="37"/>
        <v>242431</v>
      </c>
      <c r="E2433">
        <v>1</v>
      </c>
      <c r="F2433" s="2">
        <v>44063</v>
      </c>
      <c r="G2433" t="s">
        <v>1039</v>
      </c>
      <c r="H2433">
        <v>18</v>
      </c>
      <c r="J2433">
        <v>1</v>
      </c>
      <c r="K2433" t="s">
        <v>2194</v>
      </c>
      <c r="L2433" t="s">
        <v>1066</v>
      </c>
      <c r="M2433" s="2">
        <v>44063</v>
      </c>
      <c r="N2433">
        <v>20</v>
      </c>
    </row>
    <row r="2434" spans="1:14" x14ac:dyDescent="0.2">
      <c r="A2434">
        <v>10303</v>
      </c>
      <c r="B2434">
        <f>VLOOKUP(A2434,'CounselingRecords (Becki)'!$A:$C,3,FALSE)</f>
        <v>9095</v>
      </c>
      <c r="C2434">
        <v>95764</v>
      </c>
      <c r="D2434">
        <f t="shared" si="37"/>
        <v>242432</v>
      </c>
      <c r="E2434">
        <v>1</v>
      </c>
      <c r="F2434" s="2">
        <v>44063</v>
      </c>
      <c r="G2434" t="s">
        <v>1039</v>
      </c>
      <c r="H2434">
        <v>18</v>
      </c>
      <c r="J2434">
        <v>1</v>
      </c>
      <c r="K2434" t="s">
        <v>2195</v>
      </c>
      <c r="L2434" t="s">
        <v>1066</v>
      </c>
      <c r="M2434" s="2">
        <v>44063</v>
      </c>
      <c r="N2434">
        <v>10</v>
      </c>
    </row>
    <row r="2435" spans="1:14" x14ac:dyDescent="0.2">
      <c r="A2435">
        <v>10303</v>
      </c>
      <c r="B2435">
        <f>VLOOKUP(A2435,'CounselingRecords (Becki)'!$A:$C,3,FALSE)</f>
        <v>9095</v>
      </c>
      <c r="C2435">
        <v>95762</v>
      </c>
      <c r="D2435">
        <f t="shared" si="37"/>
        <v>242433</v>
      </c>
      <c r="E2435">
        <v>1</v>
      </c>
      <c r="F2435" s="2">
        <v>44063</v>
      </c>
      <c r="G2435" t="s">
        <v>1039</v>
      </c>
      <c r="H2435">
        <v>18</v>
      </c>
      <c r="J2435">
        <v>1</v>
      </c>
      <c r="K2435" t="s">
        <v>2196</v>
      </c>
      <c r="L2435" t="s">
        <v>1066</v>
      </c>
      <c r="M2435" s="2">
        <v>44063</v>
      </c>
      <c r="N2435">
        <v>20</v>
      </c>
    </row>
    <row r="2436" spans="1:14" x14ac:dyDescent="0.2">
      <c r="A2436">
        <v>10375</v>
      </c>
      <c r="B2436">
        <f>VLOOKUP(A2436,'CounselingRecords (Becki)'!$A:$C,3,FALSE)</f>
        <v>9162</v>
      </c>
      <c r="C2436">
        <v>95770</v>
      </c>
      <c r="D2436">
        <f t="shared" ref="D2436:D2499" si="38">D2435+1</f>
        <v>242434</v>
      </c>
      <c r="E2436">
        <v>1</v>
      </c>
      <c r="F2436" s="2">
        <v>44047</v>
      </c>
      <c r="G2436" t="s">
        <v>1039</v>
      </c>
      <c r="H2436">
        <v>18</v>
      </c>
      <c r="J2436">
        <v>1</v>
      </c>
      <c r="K2436" t="s">
        <v>2197</v>
      </c>
      <c r="L2436" t="s">
        <v>1066</v>
      </c>
      <c r="M2436" s="2">
        <v>44047</v>
      </c>
      <c r="N2436">
        <v>30</v>
      </c>
    </row>
    <row r="2437" spans="1:14" x14ac:dyDescent="0.2">
      <c r="A2437">
        <v>10304</v>
      </c>
      <c r="B2437">
        <f>VLOOKUP(A2437,'CounselingRecords (Becki)'!$A:$C,3,FALSE)</f>
        <v>9096</v>
      </c>
      <c r="C2437">
        <v>95768</v>
      </c>
      <c r="D2437">
        <f t="shared" si="38"/>
        <v>242435</v>
      </c>
      <c r="E2437">
        <v>1</v>
      </c>
      <c r="F2437" s="2">
        <v>44063</v>
      </c>
      <c r="G2437" t="s">
        <v>1039</v>
      </c>
      <c r="H2437">
        <v>18</v>
      </c>
      <c r="J2437">
        <v>1</v>
      </c>
      <c r="K2437" t="s">
        <v>2198</v>
      </c>
      <c r="L2437" t="s">
        <v>1066</v>
      </c>
      <c r="M2437" s="2">
        <v>44063</v>
      </c>
      <c r="N2437">
        <v>10</v>
      </c>
    </row>
    <row r="2438" spans="1:14" x14ac:dyDescent="0.2">
      <c r="A2438">
        <v>10386</v>
      </c>
      <c r="B2438">
        <f>VLOOKUP(A2438,'CounselingRecords (Becki)'!$A:$C,3,FALSE)</f>
        <v>9172</v>
      </c>
      <c r="C2438">
        <v>95774</v>
      </c>
      <c r="D2438">
        <f t="shared" si="38"/>
        <v>242436</v>
      </c>
      <c r="E2438">
        <v>1</v>
      </c>
      <c r="F2438" s="2">
        <v>44061</v>
      </c>
      <c r="G2438" t="s">
        <v>1039</v>
      </c>
      <c r="H2438">
        <v>18</v>
      </c>
      <c r="J2438">
        <v>1</v>
      </c>
      <c r="K2438" t="s">
        <v>2199</v>
      </c>
      <c r="L2438" t="s">
        <v>1066</v>
      </c>
      <c r="M2438" s="2">
        <v>44061</v>
      </c>
      <c r="N2438">
        <v>60</v>
      </c>
    </row>
    <row r="2439" spans="1:14" x14ac:dyDescent="0.2">
      <c r="A2439">
        <v>10206</v>
      </c>
      <c r="B2439">
        <f>VLOOKUP(A2439,'CounselingRecords (Becki)'!$A:$C,3,FALSE)</f>
        <v>9000</v>
      </c>
      <c r="C2439">
        <v>96187</v>
      </c>
      <c r="D2439">
        <f t="shared" si="38"/>
        <v>242437</v>
      </c>
      <c r="E2439">
        <v>1</v>
      </c>
      <c r="F2439" s="2">
        <v>44083</v>
      </c>
      <c r="G2439" t="s">
        <v>1039</v>
      </c>
      <c r="H2439">
        <v>18</v>
      </c>
      <c r="J2439">
        <v>1</v>
      </c>
      <c r="K2439" t="s">
        <v>2200</v>
      </c>
      <c r="L2439" t="s">
        <v>1066</v>
      </c>
      <c r="M2439" s="2">
        <v>44083</v>
      </c>
      <c r="N2439">
        <v>20</v>
      </c>
    </row>
    <row r="2440" spans="1:14" x14ac:dyDescent="0.2">
      <c r="A2440">
        <v>10437</v>
      </c>
      <c r="B2440">
        <f>VLOOKUP(A2440,'CounselingRecords (Becki)'!$A:$C,3,FALSE)</f>
        <v>9216</v>
      </c>
      <c r="C2440">
        <v>96185</v>
      </c>
      <c r="D2440">
        <f t="shared" si="38"/>
        <v>242438</v>
      </c>
      <c r="E2440">
        <v>1</v>
      </c>
      <c r="F2440" s="2">
        <v>44103</v>
      </c>
      <c r="G2440" t="s">
        <v>1039</v>
      </c>
      <c r="H2440">
        <v>18</v>
      </c>
      <c r="J2440">
        <v>1</v>
      </c>
      <c r="K2440" t="s">
        <v>2201</v>
      </c>
      <c r="L2440" t="s">
        <v>1066</v>
      </c>
      <c r="M2440" s="2">
        <v>44103</v>
      </c>
      <c r="N2440">
        <v>20</v>
      </c>
    </row>
    <row r="2441" spans="1:14" x14ac:dyDescent="0.2">
      <c r="A2441">
        <v>10340</v>
      </c>
      <c r="B2441">
        <f>VLOOKUP(A2441,'CounselingRecords (Becki)'!$A:$C,3,FALSE)</f>
        <v>9132</v>
      </c>
      <c r="C2441">
        <v>96055</v>
      </c>
      <c r="D2441">
        <f t="shared" si="38"/>
        <v>242439</v>
      </c>
      <c r="E2441">
        <v>1</v>
      </c>
      <c r="F2441" s="2">
        <v>44049</v>
      </c>
      <c r="G2441" t="s">
        <v>1039</v>
      </c>
      <c r="H2441">
        <v>18</v>
      </c>
      <c r="J2441">
        <v>1</v>
      </c>
      <c r="K2441" t="s">
        <v>2202</v>
      </c>
      <c r="L2441" t="s">
        <v>1066</v>
      </c>
      <c r="M2441" s="2">
        <v>44049</v>
      </c>
      <c r="N2441">
        <v>30</v>
      </c>
    </row>
    <row r="2442" spans="1:14" x14ac:dyDescent="0.2">
      <c r="A2442">
        <v>10403</v>
      </c>
      <c r="B2442">
        <f>VLOOKUP(A2442,'CounselingRecords (Becki)'!$A:$C,3,FALSE)</f>
        <v>9189</v>
      </c>
      <c r="C2442">
        <v>96053</v>
      </c>
      <c r="D2442">
        <f t="shared" si="38"/>
        <v>242440</v>
      </c>
      <c r="E2442">
        <v>1</v>
      </c>
      <c r="F2442" s="2">
        <v>44082</v>
      </c>
      <c r="G2442" t="s">
        <v>1039</v>
      </c>
      <c r="H2442">
        <v>18</v>
      </c>
      <c r="J2442">
        <v>1</v>
      </c>
      <c r="K2442" t="s">
        <v>2203</v>
      </c>
      <c r="L2442" t="s">
        <v>1066</v>
      </c>
      <c r="M2442" s="2">
        <v>44082</v>
      </c>
      <c r="N2442">
        <v>20</v>
      </c>
    </row>
    <row r="2443" spans="1:14" x14ac:dyDescent="0.2">
      <c r="A2443">
        <v>10413</v>
      </c>
      <c r="B2443">
        <f>VLOOKUP(A2443,'CounselingRecords (Becki)'!$A:$C,3,FALSE)</f>
        <v>9195</v>
      </c>
      <c r="C2443">
        <v>96058</v>
      </c>
      <c r="D2443">
        <f t="shared" si="38"/>
        <v>242441</v>
      </c>
      <c r="E2443">
        <v>1</v>
      </c>
      <c r="F2443" s="2">
        <v>44082</v>
      </c>
      <c r="G2443" t="s">
        <v>1039</v>
      </c>
      <c r="H2443">
        <v>18</v>
      </c>
      <c r="J2443">
        <v>1</v>
      </c>
      <c r="K2443" t="s">
        <v>2204</v>
      </c>
      <c r="L2443" t="s">
        <v>1066</v>
      </c>
      <c r="M2443" s="2">
        <v>44082</v>
      </c>
      <c r="N2443">
        <v>20</v>
      </c>
    </row>
    <row r="2444" spans="1:14" x14ac:dyDescent="0.2">
      <c r="A2444">
        <v>10353</v>
      </c>
      <c r="B2444">
        <f>VLOOKUP(A2444,'CounselingRecords (Becki)'!$A:$C,3,FALSE)</f>
        <v>9144</v>
      </c>
      <c r="C2444">
        <v>96062</v>
      </c>
      <c r="D2444">
        <f t="shared" si="38"/>
        <v>242442</v>
      </c>
      <c r="E2444">
        <v>1</v>
      </c>
      <c r="F2444" s="2">
        <v>44056</v>
      </c>
      <c r="G2444" t="s">
        <v>1039</v>
      </c>
      <c r="H2444">
        <v>18</v>
      </c>
      <c r="J2444">
        <v>1</v>
      </c>
      <c r="K2444" t="s">
        <v>2205</v>
      </c>
      <c r="L2444" t="s">
        <v>1066</v>
      </c>
      <c r="M2444" s="2">
        <v>44056</v>
      </c>
      <c r="N2444">
        <v>25</v>
      </c>
    </row>
    <row r="2445" spans="1:14" x14ac:dyDescent="0.2">
      <c r="A2445">
        <v>10357</v>
      </c>
      <c r="B2445">
        <f>VLOOKUP(A2445,'CounselingRecords (Becki)'!$A:$C,3,FALSE)</f>
        <v>9147</v>
      </c>
      <c r="C2445">
        <v>96066</v>
      </c>
      <c r="D2445">
        <f t="shared" si="38"/>
        <v>242443</v>
      </c>
      <c r="E2445">
        <v>1</v>
      </c>
      <c r="F2445" s="2">
        <v>44064</v>
      </c>
      <c r="G2445" t="s">
        <v>1039</v>
      </c>
      <c r="H2445">
        <v>18</v>
      </c>
      <c r="J2445">
        <v>1</v>
      </c>
      <c r="K2445" t="s">
        <v>2206</v>
      </c>
      <c r="L2445" t="s">
        <v>1066</v>
      </c>
      <c r="M2445" s="2">
        <v>44064</v>
      </c>
      <c r="N2445">
        <v>15</v>
      </c>
    </row>
    <row r="2446" spans="1:14" x14ac:dyDescent="0.2">
      <c r="A2446">
        <v>10357</v>
      </c>
      <c r="B2446">
        <f>VLOOKUP(A2446,'CounselingRecords (Becki)'!$A:$C,3,FALSE)</f>
        <v>9147</v>
      </c>
      <c r="C2446">
        <v>96068</v>
      </c>
      <c r="D2446">
        <f t="shared" si="38"/>
        <v>242444</v>
      </c>
      <c r="E2446">
        <v>1</v>
      </c>
      <c r="F2446" s="2">
        <v>44068</v>
      </c>
      <c r="G2446" t="s">
        <v>1039</v>
      </c>
      <c r="H2446">
        <v>18</v>
      </c>
      <c r="J2446">
        <v>1</v>
      </c>
      <c r="K2446" t="s">
        <v>2207</v>
      </c>
      <c r="L2446" t="s">
        <v>1066</v>
      </c>
      <c r="M2446" s="2">
        <v>44068</v>
      </c>
      <c r="N2446">
        <v>25</v>
      </c>
    </row>
    <row r="2447" spans="1:14" x14ac:dyDescent="0.2">
      <c r="A2447">
        <v>10288</v>
      </c>
      <c r="B2447">
        <f>VLOOKUP(A2447,'CounselingRecords (Becki)'!$A:$C,3,FALSE)</f>
        <v>9080</v>
      </c>
      <c r="C2447">
        <v>96074</v>
      </c>
      <c r="D2447">
        <f t="shared" si="38"/>
        <v>242445</v>
      </c>
      <c r="E2447">
        <v>1</v>
      </c>
      <c r="F2447" s="2">
        <v>44053</v>
      </c>
      <c r="G2447" t="s">
        <v>1039</v>
      </c>
      <c r="H2447">
        <v>18</v>
      </c>
      <c r="J2447">
        <v>1</v>
      </c>
      <c r="K2447" t="s">
        <v>2208</v>
      </c>
      <c r="L2447" t="s">
        <v>1066</v>
      </c>
      <c r="M2447" s="2">
        <v>44053</v>
      </c>
      <c r="N2447">
        <v>10</v>
      </c>
    </row>
    <row r="2448" spans="1:14" x14ac:dyDescent="0.2">
      <c r="A2448">
        <v>10287</v>
      </c>
      <c r="B2448">
        <f>VLOOKUP(A2448,'CounselingRecords (Becki)'!$A:$C,3,FALSE)</f>
        <v>9079</v>
      </c>
      <c r="C2448">
        <v>96078</v>
      </c>
      <c r="D2448">
        <f t="shared" si="38"/>
        <v>242446</v>
      </c>
      <c r="E2448">
        <v>1</v>
      </c>
      <c r="F2448" s="2">
        <v>44054</v>
      </c>
      <c r="G2448" t="s">
        <v>1039</v>
      </c>
      <c r="H2448">
        <v>18</v>
      </c>
      <c r="J2448">
        <v>1</v>
      </c>
      <c r="K2448" t="s">
        <v>2209</v>
      </c>
      <c r="L2448" t="s">
        <v>1066</v>
      </c>
      <c r="M2448" s="2">
        <v>44054</v>
      </c>
      <c r="N2448">
        <v>10</v>
      </c>
    </row>
    <row r="2449" spans="1:14" x14ac:dyDescent="0.2">
      <c r="A2449">
        <v>10285</v>
      </c>
      <c r="B2449">
        <f>VLOOKUP(A2449,'CounselingRecords (Becki)'!$A:$C,3,FALSE)</f>
        <v>9077</v>
      </c>
      <c r="C2449">
        <v>96084</v>
      </c>
      <c r="D2449">
        <f t="shared" si="38"/>
        <v>242447</v>
      </c>
      <c r="E2449">
        <v>1</v>
      </c>
      <c r="F2449" s="2">
        <v>44063</v>
      </c>
      <c r="G2449" t="s">
        <v>1039</v>
      </c>
      <c r="H2449">
        <v>18</v>
      </c>
      <c r="J2449">
        <v>1</v>
      </c>
      <c r="K2449" t="s">
        <v>2210</v>
      </c>
      <c r="L2449" t="s">
        <v>1066</v>
      </c>
      <c r="M2449" s="2">
        <v>44063</v>
      </c>
      <c r="N2449">
        <v>20</v>
      </c>
    </row>
    <row r="2450" spans="1:14" x14ac:dyDescent="0.2">
      <c r="A2450">
        <v>10285</v>
      </c>
      <c r="B2450">
        <f>VLOOKUP(A2450,'CounselingRecords (Becki)'!$A:$C,3,FALSE)</f>
        <v>9077</v>
      </c>
      <c r="C2450">
        <v>96082</v>
      </c>
      <c r="D2450">
        <f t="shared" si="38"/>
        <v>242448</v>
      </c>
      <c r="E2450">
        <v>1</v>
      </c>
      <c r="F2450" s="2">
        <v>44048</v>
      </c>
      <c r="G2450" t="s">
        <v>1039</v>
      </c>
      <c r="H2450">
        <v>18</v>
      </c>
      <c r="J2450">
        <v>1</v>
      </c>
      <c r="K2450" t="s">
        <v>2211</v>
      </c>
      <c r="L2450" t="s">
        <v>1066</v>
      </c>
      <c r="M2450" s="2">
        <v>44048</v>
      </c>
      <c r="N2450">
        <v>30</v>
      </c>
    </row>
    <row r="2451" spans="1:14" x14ac:dyDescent="0.2">
      <c r="A2451">
        <v>10388</v>
      </c>
      <c r="B2451">
        <f>VLOOKUP(A2451,'CounselingRecords (Becki)'!$A:$C,3,FALSE)</f>
        <v>9174</v>
      </c>
      <c r="C2451">
        <v>96092</v>
      </c>
      <c r="D2451">
        <f t="shared" si="38"/>
        <v>242449</v>
      </c>
      <c r="E2451">
        <v>1</v>
      </c>
      <c r="F2451" s="2">
        <v>44063</v>
      </c>
      <c r="G2451" t="s">
        <v>1039</v>
      </c>
      <c r="H2451">
        <v>18</v>
      </c>
      <c r="I2451">
        <v>2</v>
      </c>
      <c r="J2451">
        <v>1</v>
      </c>
      <c r="K2451" t="s">
        <v>2212</v>
      </c>
      <c r="L2451" t="s">
        <v>1066</v>
      </c>
      <c r="M2451" s="2">
        <v>44063</v>
      </c>
      <c r="N2451">
        <v>20</v>
      </c>
    </row>
    <row r="2452" spans="1:14" x14ac:dyDescent="0.2">
      <c r="A2452">
        <v>10262</v>
      </c>
      <c r="B2452">
        <f>VLOOKUP(A2452,'CounselingRecords (Becki)'!$A:$C,3,FALSE)</f>
        <v>9055</v>
      </c>
      <c r="C2452">
        <v>96090</v>
      </c>
      <c r="D2452">
        <f t="shared" si="38"/>
        <v>242450</v>
      </c>
      <c r="E2452">
        <v>1</v>
      </c>
      <c r="F2452" s="2">
        <v>44069</v>
      </c>
      <c r="G2452" t="s">
        <v>1039</v>
      </c>
      <c r="H2452">
        <v>18</v>
      </c>
      <c r="J2452">
        <v>1</v>
      </c>
      <c r="K2452" t="s">
        <v>2213</v>
      </c>
      <c r="L2452" t="s">
        <v>1066</v>
      </c>
      <c r="M2452" s="2">
        <v>44069</v>
      </c>
      <c r="N2452">
        <v>30</v>
      </c>
    </row>
    <row r="2453" spans="1:14" x14ac:dyDescent="0.2">
      <c r="A2453">
        <v>10286</v>
      </c>
      <c r="B2453">
        <f>VLOOKUP(A2453,'CounselingRecords (Becki)'!$A:$C,3,FALSE)</f>
        <v>9078</v>
      </c>
      <c r="C2453">
        <v>96088</v>
      </c>
      <c r="D2453">
        <f t="shared" si="38"/>
        <v>242451</v>
      </c>
      <c r="E2453">
        <v>1</v>
      </c>
      <c r="F2453" s="2">
        <v>44063</v>
      </c>
      <c r="G2453" t="s">
        <v>1039</v>
      </c>
      <c r="H2453">
        <v>18</v>
      </c>
      <c r="J2453">
        <v>1</v>
      </c>
      <c r="K2453" t="s">
        <v>2214</v>
      </c>
      <c r="L2453" t="s">
        <v>1066</v>
      </c>
      <c r="M2453" s="2">
        <v>44063</v>
      </c>
      <c r="N2453">
        <v>20</v>
      </c>
    </row>
    <row r="2454" spans="1:14" x14ac:dyDescent="0.2">
      <c r="A2454">
        <v>10286</v>
      </c>
      <c r="B2454">
        <f>VLOOKUP(A2454,'CounselingRecords (Becki)'!$A:$C,3,FALSE)</f>
        <v>9078</v>
      </c>
      <c r="C2454">
        <v>96086</v>
      </c>
      <c r="D2454">
        <f t="shared" si="38"/>
        <v>242452</v>
      </c>
      <c r="E2454">
        <v>1</v>
      </c>
      <c r="F2454" s="2">
        <v>44048</v>
      </c>
      <c r="G2454" t="s">
        <v>1039</v>
      </c>
      <c r="H2454">
        <v>18</v>
      </c>
      <c r="J2454">
        <v>1</v>
      </c>
      <c r="K2454" t="s">
        <v>2215</v>
      </c>
      <c r="L2454" t="s">
        <v>1066</v>
      </c>
      <c r="M2454" s="2">
        <v>44048</v>
      </c>
      <c r="N2454">
        <v>20</v>
      </c>
    </row>
    <row r="2455" spans="1:14" x14ac:dyDescent="0.2">
      <c r="A2455">
        <v>10281</v>
      </c>
      <c r="B2455">
        <f>VLOOKUP(A2455,'CounselingRecords (Becki)'!$A:$C,3,FALSE)</f>
        <v>9073</v>
      </c>
      <c r="C2455">
        <v>96096</v>
      </c>
      <c r="D2455">
        <f t="shared" si="38"/>
        <v>242453</v>
      </c>
      <c r="E2455">
        <v>1</v>
      </c>
      <c r="F2455" s="2">
        <v>44074</v>
      </c>
      <c r="G2455" t="s">
        <v>1039</v>
      </c>
      <c r="H2455">
        <v>18</v>
      </c>
      <c r="I2455">
        <v>2</v>
      </c>
      <c r="J2455">
        <v>1</v>
      </c>
      <c r="K2455" t="s">
        <v>2216</v>
      </c>
      <c r="L2455" t="s">
        <v>1066</v>
      </c>
      <c r="M2455" s="2">
        <v>44074</v>
      </c>
      <c r="N2455">
        <v>20</v>
      </c>
    </row>
    <row r="2456" spans="1:14" x14ac:dyDescent="0.2">
      <c r="A2456">
        <v>10389</v>
      </c>
      <c r="B2456">
        <f>VLOOKUP(A2456,'CounselingRecords (Becki)'!$A:$C,3,FALSE)</f>
        <v>9175</v>
      </c>
      <c r="C2456">
        <v>96094</v>
      </c>
      <c r="D2456">
        <f t="shared" si="38"/>
        <v>242454</v>
      </c>
      <c r="E2456">
        <v>1</v>
      </c>
      <c r="F2456" s="2">
        <v>44063</v>
      </c>
      <c r="G2456" t="s">
        <v>1039</v>
      </c>
      <c r="H2456">
        <v>18</v>
      </c>
      <c r="J2456">
        <v>1</v>
      </c>
      <c r="K2456" t="s">
        <v>2217</v>
      </c>
      <c r="L2456" t="s">
        <v>1066</v>
      </c>
      <c r="M2456" s="2">
        <v>44063</v>
      </c>
      <c r="N2456">
        <v>20</v>
      </c>
    </row>
    <row r="2457" spans="1:14" x14ac:dyDescent="0.2">
      <c r="A2457">
        <v>10263</v>
      </c>
      <c r="B2457">
        <f>VLOOKUP(A2457,'CounselingRecords (Becki)'!$A:$C,3,FALSE)</f>
        <v>9056</v>
      </c>
      <c r="C2457">
        <v>96099</v>
      </c>
      <c r="D2457">
        <f t="shared" si="38"/>
        <v>242455</v>
      </c>
      <c r="E2457">
        <v>1</v>
      </c>
      <c r="F2457" s="2">
        <v>44068</v>
      </c>
      <c r="G2457" t="s">
        <v>1039</v>
      </c>
      <c r="H2457">
        <v>18</v>
      </c>
      <c r="I2457">
        <v>2</v>
      </c>
      <c r="J2457">
        <v>1</v>
      </c>
      <c r="K2457" t="s">
        <v>2218</v>
      </c>
      <c r="L2457" t="s">
        <v>1066</v>
      </c>
      <c r="M2457" s="2">
        <v>44068</v>
      </c>
      <c r="N2457">
        <v>30</v>
      </c>
    </row>
    <row r="2458" spans="1:14" x14ac:dyDescent="0.2">
      <c r="A2458">
        <v>10402</v>
      </c>
      <c r="B2458">
        <f>VLOOKUP(A2458,'CounselingRecords (Becki)'!$A:$C,3,FALSE)</f>
        <v>9188</v>
      </c>
      <c r="C2458">
        <v>96102</v>
      </c>
      <c r="D2458">
        <f t="shared" si="38"/>
        <v>242456</v>
      </c>
      <c r="E2458">
        <v>1</v>
      </c>
      <c r="F2458" s="2">
        <v>44078</v>
      </c>
      <c r="G2458" t="s">
        <v>1039</v>
      </c>
      <c r="H2458">
        <v>18</v>
      </c>
      <c r="J2458">
        <v>1</v>
      </c>
      <c r="K2458" t="s">
        <v>2219</v>
      </c>
      <c r="L2458" t="s">
        <v>1066</v>
      </c>
      <c r="M2458" s="2">
        <v>44078</v>
      </c>
      <c r="N2458">
        <v>10</v>
      </c>
    </row>
    <row r="2459" spans="1:14" x14ac:dyDescent="0.2">
      <c r="A2459">
        <v>10256</v>
      </c>
      <c r="B2459">
        <f>VLOOKUP(A2459,'CounselingRecords (Becki)'!$A:$C,3,FALSE)</f>
        <v>9049</v>
      </c>
      <c r="C2459">
        <v>96105</v>
      </c>
      <c r="D2459">
        <f t="shared" si="38"/>
        <v>242457</v>
      </c>
      <c r="E2459">
        <v>1</v>
      </c>
      <c r="F2459" s="2">
        <v>44070</v>
      </c>
      <c r="G2459" t="s">
        <v>1039</v>
      </c>
      <c r="H2459">
        <v>18</v>
      </c>
      <c r="J2459">
        <v>1</v>
      </c>
      <c r="K2459" t="s">
        <v>2220</v>
      </c>
      <c r="L2459" t="s">
        <v>1066</v>
      </c>
      <c r="M2459" s="2">
        <v>44070</v>
      </c>
      <c r="N2459">
        <v>20</v>
      </c>
    </row>
    <row r="2460" spans="1:14" x14ac:dyDescent="0.2">
      <c r="A2460">
        <v>10300</v>
      </c>
      <c r="B2460">
        <f>VLOOKUP(A2460,'CounselingRecords (Becki)'!$A:$C,3,FALSE)</f>
        <v>9092</v>
      </c>
      <c r="C2460">
        <v>96120</v>
      </c>
      <c r="D2460">
        <f t="shared" si="38"/>
        <v>242458</v>
      </c>
      <c r="E2460">
        <v>1</v>
      </c>
      <c r="F2460" s="2">
        <v>44046</v>
      </c>
      <c r="G2460" t="s">
        <v>1039</v>
      </c>
      <c r="H2460">
        <v>18</v>
      </c>
      <c r="I2460">
        <v>2</v>
      </c>
      <c r="J2460">
        <v>1</v>
      </c>
      <c r="K2460" t="s">
        <v>2221</v>
      </c>
      <c r="L2460" t="s">
        <v>1066</v>
      </c>
      <c r="M2460" s="2">
        <v>44046</v>
      </c>
      <c r="N2460">
        <v>10</v>
      </c>
    </row>
    <row r="2461" spans="1:14" x14ac:dyDescent="0.2">
      <c r="A2461">
        <v>10394</v>
      </c>
      <c r="B2461">
        <f>VLOOKUP(A2461,'CounselingRecords (Becki)'!$A:$C,3,FALSE)</f>
        <v>9180</v>
      </c>
      <c r="C2461">
        <v>96118</v>
      </c>
      <c r="D2461">
        <f t="shared" si="38"/>
        <v>242459</v>
      </c>
      <c r="E2461">
        <v>1</v>
      </c>
      <c r="F2461" s="2">
        <v>44074</v>
      </c>
      <c r="G2461" t="s">
        <v>1039</v>
      </c>
      <c r="H2461">
        <v>18</v>
      </c>
      <c r="J2461">
        <v>1</v>
      </c>
      <c r="K2461" t="s">
        <v>2222</v>
      </c>
      <c r="L2461" t="s">
        <v>1066</v>
      </c>
      <c r="M2461" s="2">
        <v>44074</v>
      </c>
      <c r="N2461">
        <v>20</v>
      </c>
    </row>
    <row r="2462" spans="1:14" x14ac:dyDescent="0.2">
      <c r="A2462">
        <v>10255</v>
      </c>
      <c r="B2462">
        <f>VLOOKUP(A2462,'CounselingRecords (Becki)'!$A:$C,3,FALSE)</f>
        <v>9048</v>
      </c>
      <c r="C2462">
        <v>96116</v>
      </c>
      <c r="D2462">
        <f t="shared" si="38"/>
        <v>242460</v>
      </c>
      <c r="E2462">
        <v>1</v>
      </c>
      <c r="F2462" s="2">
        <v>44062</v>
      </c>
      <c r="G2462" t="s">
        <v>1039</v>
      </c>
      <c r="H2462">
        <v>18</v>
      </c>
      <c r="J2462">
        <v>1</v>
      </c>
      <c r="K2462" t="s">
        <v>2223</v>
      </c>
      <c r="L2462" t="s">
        <v>1066</v>
      </c>
      <c r="M2462" s="2">
        <v>44062</v>
      </c>
      <c r="N2462">
        <v>20</v>
      </c>
    </row>
    <row r="2463" spans="1:14" x14ac:dyDescent="0.2">
      <c r="A2463">
        <v>10211</v>
      </c>
      <c r="B2463">
        <f>VLOOKUP(A2463,'CounselingRecords (Becki)'!$A:$C,3,FALSE)</f>
        <v>9005</v>
      </c>
      <c r="C2463">
        <v>96114</v>
      </c>
      <c r="D2463">
        <f t="shared" si="38"/>
        <v>242461</v>
      </c>
      <c r="E2463">
        <v>1</v>
      </c>
      <c r="F2463" s="2">
        <v>44069</v>
      </c>
      <c r="G2463" t="s">
        <v>1039</v>
      </c>
      <c r="H2463">
        <v>18</v>
      </c>
      <c r="I2463">
        <v>2</v>
      </c>
      <c r="J2463">
        <v>1</v>
      </c>
      <c r="K2463" t="s">
        <v>2224</v>
      </c>
      <c r="L2463" t="s">
        <v>1066</v>
      </c>
      <c r="M2463" s="2">
        <v>44069</v>
      </c>
      <c r="N2463">
        <v>20</v>
      </c>
    </row>
    <row r="2464" spans="1:14" x14ac:dyDescent="0.2">
      <c r="A2464">
        <v>10236</v>
      </c>
      <c r="B2464">
        <f>VLOOKUP(A2464,'CounselingRecords (Becki)'!$A:$C,3,FALSE)</f>
        <v>9029</v>
      </c>
      <c r="C2464">
        <v>94989</v>
      </c>
      <c r="D2464">
        <f t="shared" si="38"/>
        <v>242462</v>
      </c>
      <c r="E2464">
        <v>1</v>
      </c>
      <c r="F2464" s="2">
        <v>43956</v>
      </c>
      <c r="G2464" t="s">
        <v>1039</v>
      </c>
      <c r="H2464">
        <v>18</v>
      </c>
      <c r="J2464">
        <v>1</v>
      </c>
      <c r="K2464" t="s">
        <v>2225</v>
      </c>
      <c r="L2464" t="s">
        <v>1066</v>
      </c>
      <c r="M2464" s="2">
        <v>43956</v>
      </c>
      <c r="N2464">
        <v>30</v>
      </c>
    </row>
    <row r="2465" spans="1:14" x14ac:dyDescent="0.2">
      <c r="A2465">
        <v>10234</v>
      </c>
      <c r="B2465">
        <f>VLOOKUP(A2465,'CounselingRecords (Becki)'!$A:$C,3,FALSE)</f>
        <v>9027</v>
      </c>
      <c r="C2465">
        <v>94987</v>
      </c>
      <c r="D2465">
        <f t="shared" si="38"/>
        <v>242463</v>
      </c>
      <c r="E2465">
        <v>1</v>
      </c>
      <c r="F2465" s="2">
        <v>43956</v>
      </c>
      <c r="G2465" t="s">
        <v>1039</v>
      </c>
      <c r="H2465">
        <v>18</v>
      </c>
      <c r="J2465">
        <v>1</v>
      </c>
      <c r="K2465" t="s">
        <v>2226</v>
      </c>
      <c r="L2465" t="s">
        <v>1066</v>
      </c>
      <c r="M2465" s="2">
        <v>43956</v>
      </c>
      <c r="N2465">
        <v>60</v>
      </c>
    </row>
    <row r="2466" spans="1:14" x14ac:dyDescent="0.2">
      <c r="A2466">
        <v>10240</v>
      </c>
      <c r="B2466">
        <f>VLOOKUP(A2466,'CounselingRecords (Becki)'!$A:$C,3,FALSE)</f>
        <v>9033</v>
      </c>
      <c r="C2466">
        <v>95007</v>
      </c>
      <c r="D2466">
        <f t="shared" si="38"/>
        <v>242464</v>
      </c>
      <c r="E2466">
        <v>1</v>
      </c>
      <c r="F2466" s="2">
        <v>43977</v>
      </c>
      <c r="G2466" t="s">
        <v>1039</v>
      </c>
      <c r="H2466">
        <v>18</v>
      </c>
      <c r="J2466">
        <v>1</v>
      </c>
      <c r="K2466" t="s">
        <v>2227</v>
      </c>
      <c r="L2466" t="s">
        <v>1066</v>
      </c>
      <c r="M2466" s="2">
        <v>43977</v>
      </c>
      <c r="N2466">
        <v>10</v>
      </c>
    </row>
    <row r="2467" spans="1:14" x14ac:dyDescent="0.2">
      <c r="A2467">
        <v>10241</v>
      </c>
      <c r="B2467">
        <f>VLOOKUP(A2467,'CounselingRecords (Becki)'!$A:$C,3,FALSE)</f>
        <v>9034</v>
      </c>
      <c r="C2467">
        <v>95011</v>
      </c>
      <c r="D2467">
        <f t="shared" si="38"/>
        <v>242465</v>
      </c>
      <c r="E2467">
        <v>1</v>
      </c>
      <c r="F2467" s="2">
        <v>43977</v>
      </c>
      <c r="G2467" t="s">
        <v>1039</v>
      </c>
      <c r="H2467">
        <v>18</v>
      </c>
      <c r="J2467">
        <v>1</v>
      </c>
      <c r="K2467" t="s">
        <v>2228</v>
      </c>
      <c r="L2467" t="s">
        <v>1066</v>
      </c>
      <c r="M2467" s="2">
        <v>43977</v>
      </c>
      <c r="N2467">
        <v>5</v>
      </c>
    </row>
    <row r="2468" spans="1:14" x14ac:dyDescent="0.2">
      <c r="A2468">
        <v>10216</v>
      </c>
      <c r="B2468">
        <f>VLOOKUP(A2468,'CounselingRecords (Becki)'!$A:$C,3,FALSE)</f>
        <v>9010</v>
      </c>
      <c r="C2468">
        <v>95017</v>
      </c>
      <c r="D2468">
        <f t="shared" si="38"/>
        <v>242466</v>
      </c>
      <c r="E2468">
        <v>1</v>
      </c>
      <c r="F2468" s="2">
        <v>43978</v>
      </c>
      <c r="G2468" t="s">
        <v>1039</v>
      </c>
      <c r="H2468">
        <v>18</v>
      </c>
      <c r="J2468">
        <v>1</v>
      </c>
      <c r="K2468" t="s">
        <v>2229</v>
      </c>
      <c r="L2468" t="s">
        <v>1066</v>
      </c>
      <c r="M2468" s="2">
        <v>43978</v>
      </c>
      <c r="N2468">
        <v>5</v>
      </c>
    </row>
    <row r="2469" spans="1:14" x14ac:dyDescent="0.2">
      <c r="A2469">
        <v>10241</v>
      </c>
      <c r="B2469">
        <f>VLOOKUP(A2469,'CounselingRecords (Becki)'!$A:$C,3,FALSE)</f>
        <v>9034</v>
      </c>
      <c r="C2469">
        <v>95013</v>
      </c>
      <c r="D2469">
        <f t="shared" si="38"/>
        <v>242467</v>
      </c>
      <c r="E2469">
        <v>1</v>
      </c>
      <c r="F2469" s="2">
        <v>43978</v>
      </c>
      <c r="G2469" t="s">
        <v>1039</v>
      </c>
      <c r="H2469">
        <v>18</v>
      </c>
      <c r="J2469">
        <v>1</v>
      </c>
      <c r="K2469" t="s">
        <v>2230</v>
      </c>
      <c r="L2469" t="s">
        <v>1066</v>
      </c>
      <c r="M2469" s="2">
        <v>43978</v>
      </c>
      <c r="N2469">
        <v>5</v>
      </c>
    </row>
    <row r="2470" spans="1:14" x14ac:dyDescent="0.2">
      <c r="A2470">
        <v>10240</v>
      </c>
      <c r="B2470">
        <f>VLOOKUP(A2470,'CounselingRecords (Becki)'!$A:$C,3,FALSE)</f>
        <v>9033</v>
      </c>
      <c r="C2470">
        <v>95014</v>
      </c>
      <c r="D2470">
        <f t="shared" si="38"/>
        <v>242468</v>
      </c>
      <c r="E2470">
        <v>1</v>
      </c>
      <c r="F2470" s="2">
        <v>43978</v>
      </c>
      <c r="G2470" t="s">
        <v>1039</v>
      </c>
      <c r="H2470">
        <v>18</v>
      </c>
      <c r="J2470">
        <v>1</v>
      </c>
      <c r="K2470" t="s">
        <v>2231</v>
      </c>
      <c r="L2470" t="s">
        <v>1066</v>
      </c>
      <c r="M2470" s="2">
        <v>43978</v>
      </c>
      <c r="N2470">
        <v>5</v>
      </c>
    </row>
    <row r="2471" spans="1:14" x14ac:dyDescent="0.2">
      <c r="A2471">
        <v>10216</v>
      </c>
      <c r="B2471">
        <f>VLOOKUP(A2471,'CounselingRecords (Becki)'!$A:$C,3,FALSE)</f>
        <v>9010</v>
      </c>
      <c r="C2471">
        <v>95015</v>
      </c>
      <c r="D2471">
        <f t="shared" si="38"/>
        <v>242469</v>
      </c>
      <c r="E2471">
        <v>1</v>
      </c>
      <c r="F2471" s="2">
        <v>43963</v>
      </c>
      <c r="G2471" t="s">
        <v>1039</v>
      </c>
      <c r="H2471">
        <v>18</v>
      </c>
      <c r="J2471">
        <v>1</v>
      </c>
      <c r="K2471" t="s">
        <v>2232</v>
      </c>
      <c r="L2471" t="s">
        <v>1066</v>
      </c>
      <c r="M2471" s="2">
        <v>43963</v>
      </c>
      <c r="N2471">
        <v>30</v>
      </c>
    </row>
    <row r="2472" spans="1:14" x14ac:dyDescent="0.2">
      <c r="A2472">
        <v>10217</v>
      </c>
      <c r="B2472">
        <f>VLOOKUP(A2472,'CounselingRecords (Becki)'!$A:$C,3,FALSE)</f>
        <v>9011</v>
      </c>
      <c r="C2472">
        <v>95003</v>
      </c>
      <c r="D2472">
        <f t="shared" si="38"/>
        <v>242470</v>
      </c>
      <c r="E2472">
        <v>1</v>
      </c>
      <c r="F2472" s="2">
        <v>43977</v>
      </c>
      <c r="G2472" t="s">
        <v>1039</v>
      </c>
      <c r="H2472">
        <v>18</v>
      </c>
      <c r="J2472">
        <v>1</v>
      </c>
      <c r="K2472" t="s">
        <v>2233</v>
      </c>
      <c r="L2472" t="s">
        <v>1066</v>
      </c>
      <c r="M2472" s="2">
        <v>43977</v>
      </c>
      <c r="N2472">
        <v>10</v>
      </c>
    </row>
    <row r="2473" spans="1:14" x14ac:dyDescent="0.2">
      <c r="A2473">
        <v>10237</v>
      </c>
      <c r="B2473">
        <f>VLOOKUP(A2473,'CounselingRecords (Becki)'!$A:$C,3,FALSE)</f>
        <v>9030</v>
      </c>
      <c r="C2473">
        <v>94992</v>
      </c>
      <c r="D2473">
        <f t="shared" si="38"/>
        <v>242471</v>
      </c>
      <c r="E2473">
        <v>1</v>
      </c>
      <c r="F2473" s="2">
        <v>43956</v>
      </c>
      <c r="G2473" t="s">
        <v>1039</v>
      </c>
      <c r="H2473">
        <v>18</v>
      </c>
      <c r="J2473">
        <v>1</v>
      </c>
      <c r="K2473" t="s">
        <v>2234</v>
      </c>
      <c r="L2473" t="s">
        <v>1066</v>
      </c>
      <c r="M2473" s="2">
        <v>43956</v>
      </c>
      <c r="N2473">
        <v>50</v>
      </c>
    </row>
    <row r="2474" spans="1:14" x14ac:dyDescent="0.2">
      <c r="A2474">
        <v>10240</v>
      </c>
      <c r="B2474">
        <f>VLOOKUP(A2474,'CounselingRecords (Becki)'!$A:$C,3,FALSE)</f>
        <v>9033</v>
      </c>
      <c r="C2474">
        <v>95005</v>
      </c>
      <c r="D2474">
        <f t="shared" si="38"/>
        <v>242472</v>
      </c>
      <c r="E2474">
        <v>1</v>
      </c>
      <c r="F2474" s="2">
        <v>43957</v>
      </c>
      <c r="G2474" t="s">
        <v>1039</v>
      </c>
      <c r="H2474">
        <v>18</v>
      </c>
      <c r="J2474">
        <v>1</v>
      </c>
      <c r="K2474" t="s">
        <v>2235</v>
      </c>
      <c r="L2474" t="s">
        <v>1066</v>
      </c>
      <c r="M2474" s="2">
        <v>43957</v>
      </c>
      <c r="N2474">
        <v>35</v>
      </c>
    </row>
    <row r="2475" spans="1:14" x14ac:dyDescent="0.2">
      <c r="A2475">
        <v>10239</v>
      </c>
      <c r="B2475">
        <f>VLOOKUP(A2475,'CounselingRecords (Becki)'!$A:$C,3,FALSE)</f>
        <v>9032</v>
      </c>
      <c r="C2475">
        <v>95000</v>
      </c>
      <c r="D2475">
        <f t="shared" si="38"/>
        <v>242473</v>
      </c>
      <c r="E2475">
        <v>1</v>
      </c>
      <c r="F2475" s="2">
        <v>43984</v>
      </c>
      <c r="G2475" t="s">
        <v>1039</v>
      </c>
      <c r="H2475">
        <v>18</v>
      </c>
      <c r="J2475">
        <v>1</v>
      </c>
      <c r="K2475" t="s">
        <v>2236</v>
      </c>
      <c r="L2475" t="s">
        <v>1066</v>
      </c>
      <c r="M2475" s="2">
        <v>43984</v>
      </c>
      <c r="N2475">
        <v>15</v>
      </c>
    </row>
    <row r="2476" spans="1:14" x14ac:dyDescent="0.2">
      <c r="A2476">
        <v>10217</v>
      </c>
      <c r="B2476">
        <f>VLOOKUP(A2476,'CounselingRecords (Becki)'!$A:$C,3,FALSE)</f>
        <v>9011</v>
      </c>
      <c r="C2476">
        <v>95001</v>
      </c>
      <c r="D2476">
        <f t="shared" si="38"/>
        <v>242474</v>
      </c>
      <c r="E2476">
        <v>1</v>
      </c>
      <c r="F2476" s="2">
        <v>43957</v>
      </c>
      <c r="G2476" t="s">
        <v>1039</v>
      </c>
      <c r="H2476">
        <v>18</v>
      </c>
      <c r="J2476">
        <v>1</v>
      </c>
      <c r="K2476" t="s">
        <v>2237</v>
      </c>
      <c r="L2476" t="s">
        <v>1066</v>
      </c>
      <c r="M2476" s="2">
        <v>43957</v>
      </c>
      <c r="N2476">
        <v>45</v>
      </c>
    </row>
    <row r="2477" spans="1:14" x14ac:dyDescent="0.2">
      <c r="A2477">
        <v>10375</v>
      </c>
      <c r="B2477">
        <f>VLOOKUP(A2477,'CounselingRecords (Becki)'!$A:$C,3,FALSE)</f>
        <v>9162</v>
      </c>
      <c r="C2477">
        <v>95696</v>
      </c>
      <c r="D2477">
        <f t="shared" si="38"/>
        <v>242475</v>
      </c>
      <c r="E2477">
        <v>1</v>
      </c>
      <c r="F2477" s="2">
        <v>44029</v>
      </c>
      <c r="G2477" t="s">
        <v>1039</v>
      </c>
      <c r="H2477">
        <v>18</v>
      </c>
      <c r="J2477">
        <v>1</v>
      </c>
      <c r="K2477" t="s">
        <v>2238</v>
      </c>
      <c r="L2477" t="s">
        <v>1066</v>
      </c>
      <c r="M2477" s="2">
        <v>44029</v>
      </c>
      <c r="N2477">
        <v>20</v>
      </c>
    </row>
    <row r="2478" spans="1:14" x14ac:dyDescent="0.2">
      <c r="A2478">
        <v>10353</v>
      </c>
      <c r="B2478">
        <f>VLOOKUP(A2478,'CounselingRecords (Becki)'!$A:$C,3,FALSE)</f>
        <v>9144</v>
      </c>
      <c r="C2478">
        <v>95700</v>
      </c>
      <c r="D2478">
        <f t="shared" si="38"/>
        <v>242476</v>
      </c>
      <c r="E2478">
        <v>1</v>
      </c>
      <c r="F2478" s="2">
        <v>44033</v>
      </c>
      <c r="G2478" t="s">
        <v>1039</v>
      </c>
      <c r="H2478">
        <v>18</v>
      </c>
      <c r="J2478">
        <v>1</v>
      </c>
      <c r="K2478" t="s">
        <v>2239</v>
      </c>
      <c r="L2478" t="s">
        <v>1066</v>
      </c>
      <c r="M2478" s="2">
        <v>44033</v>
      </c>
      <c r="N2478">
        <v>60</v>
      </c>
    </row>
    <row r="2479" spans="1:14" x14ac:dyDescent="0.2">
      <c r="A2479">
        <v>10299</v>
      </c>
      <c r="B2479">
        <f>VLOOKUP(A2479,'CounselingRecords (Becki)'!$A:$C,3,FALSE)</f>
        <v>9091</v>
      </c>
      <c r="C2479">
        <v>95709</v>
      </c>
      <c r="D2479">
        <f t="shared" si="38"/>
        <v>242477</v>
      </c>
      <c r="E2479">
        <v>1</v>
      </c>
      <c r="F2479" s="2">
        <v>44043</v>
      </c>
      <c r="G2479" t="s">
        <v>1039</v>
      </c>
      <c r="H2479">
        <v>18</v>
      </c>
      <c r="J2479">
        <v>1</v>
      </c>
      <c r="K2479" t="s">
        <v>2240</v>
      </c>
      <c r="L2479" t="s">
        <v>1066</v>
      </c>
      <c r="M2479" s="2">
        <v>44043</v>
      </c>
      <c r="N2479">
        <v>10</v>
      </c>
    </row>
    <row r="2480" spans="1:14" x14ac:dyDescent="0.2">
      <c r="A2480">
        <v>10377</v>
      </c>
      <c r="B2480">
        <f>VLOOKUP(A2480,'CounselingRecords (Becki)'!$A:$C,3,FALSE)</f>
        <v>9164</v>
      </c>
      <c r="C2480">
        <v>95707</v>
      </c>
      <c r="D2480">
        <f t="shared" si="38"/>
        <v>242478</v>
      </c>
      <c r="E2480">
        <v>1</v>
      </c>
      <c r="F2480" s="2">
        <v>44040</v>
      </c>
      <c r="G2480" t="s">
        <v>1039</v>
      </c>
      <c r="H2480">
        <v>18</v>
      </c>
      <c r="J2480">
        <v>1</v>
      </c>
      <c r="K2480" t="s">
        <v>2241</v>
      </c>
      <c r="L2480" t="s">
        <v>1066</v>
      </c>
      <c r="M2480" s="2">
        <v>44040</v>
      </c>
      <c r="N2480">
        <v>45</v>
      </c>
    </row>
    <row r="2481" spans="1:14" x14ac:dyDescent="0.2">
      <c r="A2481">
        <v>10376</v>
      </c>
      <c r="B2481">
        <f>VLOOKUP(A2481,'CounselingRecords (Becki)'!$A:$C,3,FALSE)</f>
        <v>9163</v>
      </c>
      <c r="C2481">
        <v>95705</v>
      </c>
      <c r="D2481">
        <f t="shared" si="38"/>
        <v>242479</v>
      </c>
      <c r="E2481">
        <v>1</v>
      </c>
      <c r="F2481" s="2">
        <v>44040</v>
      </c>
      <c r="G2481" t="s">
        <v>1039</v>
      </c>
      <c r="H2481">
        <v>18</v>
      </c>
      <c r="J2481">
        <v>1</v>
      </c>
      <c r="K2481" t="s">
        <v>2242</v>
      </c>
      <c r="L2481" t="s">
        <v>1066</v>
      </c>
      <c r="M2481" s="2">
        <v>44040</v>
      </c>
      <c r="N2481">
        <v>45</v>
      </c>
    </row>
    <row r="2482" spans="1:14" x14ac:dyDescent="0.2">
      <c r="A2482">
        <v>10328</v>
      </c>
      <c r="B2482">
        <f>VLOOKUP(A2482,'CounselingRecords (Becki)'!$A:$C,3,FALSE)</f>
        <v>9120</v>
      </c>
      <c r="C2482">
        <v>95721</v>
      </c>
      <c r="D2482">
        <f t="shared" si="38"/>
        <v>242480</v>
      </c>
      <c r="E2482">
        <v>1</v>
      </c>
      <c r="F2482" s="2">
        <v>44040</v>
      </c>
      <c r="G2482" t="s">
        <v>1039</v>
      </c>
      <c r="H2482">
        <v>18</v>
      </c>
      <c r="J2482">
        <v>1</v>
      </c>
      <c r="K2482" t="s">
        <v>2243</v>
      </c>
      <c r="L2482" t="s">
        <v>1066</v>
      </c>
      <c r="M2482" s="2">
        <v>44040</v>
      </c>
      <c r="N2482">
        <v>30</v>
      </c>
    </row>
    <row r="2483" spans="1:14" x14ac:dyDescent="0.2">
      <c r="A2483">
        <v>10288</v>
      </c>
      <c r="B2483">
        <f>VLOOKUP(A2483,'CounselingRecords (Becki)'!$A:$C,3,FALSE)</f>
        <v>9080</v>
      </c>
      <c r="C2483">
        <v>95723</v>
      </c>
      <c r="D2483">
        <f t="shared" si="38"/>
        <v>242481</v>
      </c>
      <c r="E2483">
        <v>1</v>
      </c>
      <c r="F2483" s="2">
        <v>44026</v>
      </c>
      <c r="G2483" t="s">
        <v>1039</v>
      </c>
      <c r="H2483">
        <v>18</v>
      </c>
      <c r="J2483">
        <v>1</v>
      </c>
      <c r="K2483" t="s">
        <v>2244</v>
      </c>
      <c r="L2483" t="s">
        <v>1066</v>
      </c>
      <c r="M2483" s="2">
        <v>44026</v>
      </c>
      <c r="N2483">
        <v>20</v>
      </c>
    </row>
    <row r="2484" spans="1:14" x14ac:dyDescent="0.2">
      <c r="A2484">
        <v>10355</v>
      </c>
      <c r="B2484">
        <f>VLOOKUP(A2484,'CounselingRecords (Becki)'!$A:$C,3,FALSE)</f>
        <v>9145</v>
      </c>
      <c r="C2484">
        <v>95552</v>
      </c>
      <c r="D2484">
        <f t="shared" si="38"/>
        <v>242482</v>
      </c>
      <c r="E2484">
        <v>1</v>
      </c>
      <c r="F2484" s="2">
        <v>44036</v>
      </c>
      <c r="G2484" t="s">
        <v>1039</v>
      </c>
      <c r="H2484">
        <v>18</v>
      </c>
      <c r="J2484">
        <v>1</v>
      </c>
      <c r="K2484" t="s">
        <v>2245</v>
      </c>
      <c r="L2484" t="s">
        <v>1066</v>
      </c>
      <c r="M2484" s="2">
        <v>44036</v>
      </c>
      <c r="N2484">
        <v>10</v>
      </c>
    </row>
    <row r="2485" spans="1:14" x14ac:dyDescent="0.2">
      <c r="A2485">
        <v>10251</v>
      </c>
      <c r="B2485">
        <f>VLOOKUP(A2485,'CounselingRecords (Becki)'!$A:$C,3,FALSE)</f>
        <v>9044</v>
      </c>
      <c r="C2485">
        <v>95813</v>
      </c>
      <c r="D2485">
        <f t="shared" si="38"/>
        <v>242483</v>
      </c>
      <c r="E2485">
        <v>1</v>
      </c>
      <c r="F2485" s="2">
        <v>44068</v>
      </c>
      <c r="G2485" t="s">
        <v>1039</v>
      </c>
      <c r="H2485">
        <v>18</v>
      </c>
      <c r="J2485">
        <v>1</v>
      </c>
      <c r="K2485" t="s">
        <v>2246</v>
      </c>
      <c r="L2485" t="s">
        <v>1066</v>
      </c>
      <c r="M2485" s="2">
        <v>44068</v>
      </c>
      <c r="N2485">
        <v>45</v>
      </c>
    </row>
    <row r="2486" spans="1:14" x14ac:dyDescent="0.2">
      <c r="A2486">
        <v>10336</v>
      </c>
      <c r="B2486">
        <f>VLOOKUP(A2486,'CounselingRecords (Becki)'!$A:$C,3,FALSE)</f>
        <v>9128</v>
      </c>
      <c r="C2486">
        <v>95811</v>
      </c>
      <c r="D2486">
        <f t="shared" si="38"/>
        <v>242484</v>
      </c>
      <c r="E2486">
        <v>1</v>
      </c>
      <c r="F2486" s="2">
        <v>44046</v>
      </c>
      <c r="G2486" t="s">
        <v>1039</v>
      </c>
      <c r="H2486">
        <v>18</v>
      </c>
      <c r="J2486">
        <v>1</v>
      </c>
      <c r="K2486" t="s">
        <v>2247</v>
      </c>
      <c r="L2486" t="s">
        <v>1066</v>
      </c>
      <c r="M2486" s="2">
        <v>44046</v>
      </c>
      <c r="N2486">
        <v>5</v>
      </c>
    </row>
    <row r="2487" spans="1:14" x14ac:dyDescent="0.2">
      <c r="A2487">
        <v>10395</v>
      </c>
      <c r="B2487">
        <f>VLOOKUP(A2487,'CounselingRecords (Becki)'!$A:$C,3,FALSE)</f>
        <v>9181</v>
      </c>
      <c r="C2487">
        <v>95809</v>
      </c>
      <c r="D2487">
        <f t="shared" si="38"/>
        <v>242485</v>
      </c>
      <c r="E2487">
        <v>1</v>
      </c>
      <c r="F2487" s="2">
        <v>44074</v>
      </c>
      <c r="G2487" t="s">
        <v>1039</v>
      </c>
      <c r="H2487">
        <v>18</v>
      </c>
      <c r="J2487">
        <v>1</v>
      </c>
      <c r="K2487" t="s">
        <v>2248</v>
      </c>
      <c r="L2487" t="s">
        <v>1066</v>
      </c>
      <c r="M2487" s="2">
        <v>44074</v>
      </c>
      <c r="N2487">
        <v>30</v>
      </c>
    </row>
    <row r="2488" spans="1:14" x14ac:dyDescent="0.2">
      <c r="A2488">
        <v>10396</v>
      </c>
      <c r="B2488">
        <f>VLOOKUP(A2488,'CounselingRecords (Becki)'!$A:$C,3,FALSE)</f>
        <v>9182</v>
      </c>
      <c r="C2488">
        <v>95806</v>
      </c>
      <c r="D2488">
        <f t="shared" si="38"/>
        <v>242486</v>
      </c>
      <c r="E2488">
        <v>1</v>
      </c>
      <c r="F2488" s="2">
        <v>44074</v>
      </c>
      <c r="G2488" t="s">
        <v>1039</v>
      </c>
      <c r="H2488">
        <v>18</v>
      </c>
      <c r="J2488">
        <v>1</v>
      </c>
      <c r="K2488" t="s">
        <v>2249</v>
      </c>
      <c r="L2488" t="s">
        <v>1066</v>
      </c>
      <c r="M2488" s="2">
        <v>44074</v>
      </c>
      <c r="N2488">
        <v>10</v>
      </c>
    </row>
    <row r="2489" spans="1:14" x14ac:dyDescent="0.2">
      <c r="A2489">
        <v>10395</v>
      </c>
      <c r="B2489">
        <f>VLOOKUP(A2489,'CounselingRecords (Becki)'!$A:$C,3,FALSE)</f>
        <v>9181</v>
      </c>
      <c r="C2489">
        <v>95803</v>
      </c>
      <c r="D2489">
        <f t="shared" si="38"/>
        <v>242487</v>
      </c>
      <c r="E2489">
        <v>1</v>
      </c>
      <c r="F2489" s="2">
        <v>44074</v>
      </c>
      <c r="G2489" t="s">
        <v>1039</v>
      </c>
      <c r="H2489">
        <v>18</v>
      </c>
      <c r="J2489">
        <v>1</v>
      </c>
      <c r="K2489" t="s">
        <v>2250</v>
      </c>
      <c r="L2489" t="s">
        <v>1066</v>
      </c>
      <c r="M2489" s="2">
        <v>44074</v>
      </c>
      <c r="N2489">
        <v>10</v>
      </c>
    </row>
    <row r="2490" spans="1:14" x14ac:dyDescent="0.2">
      <c r="A2490">
        <v>10396</v>
      </c>
      <c r="B2490">
        <f>VLOOKUP(A2490,'CounselingRecords (Becki)'!$A:$C,3,FALSE)</f>
        <v>9182</v>
      </c>
      <c r="C2490">
        <v>95804</v>
      </c>
      <c r="D2490">
        <f t="shared" si="38"/>
        <v>242488</v>
      </c>
      <c r="E2490">
        <v>1</v>
      </c>
      <c r="F2490" s="2">
        <v>44048</v>
      </c>
      <c r="G2490" t="s">
        <v>1039</v>
      </c>
      <c r="H2490">
        <v>18</v>
      </c>
      <c r="J2490">
        <v>1</v>
      </c>
      <c r="K2490" t="s">
        <v>2251</v>
      </c>
      <c r="L2490" t="s">
        <v>1066</v>
      </c>
      <c r="M2490" s="2">
        <v>44048</v>
      </c>
      <c r="N2490">
        <v>10</v>
      </c>
    </row>
    <row r="2491" spans="1:14" x14ac:dyDescent="0.2">
      <c r="A2491">
        <v>10345</v>
      </c>
      <c r="B2491">
        <f>VLOOKUP(A2491,'CounselingRecords (Becki)'!$A:$C,3,FALSE)</f>
        <v>9137</v>
      </c>
      <c r="C2491">
        <v>95800</v>
      </c>
      <c r="D2491">
        <f t="shared" si="38"/>
        <v>242489</v>
      </c>
      <c r="E2491">
        <v>1</v>
      </c>
      <c r="F2491" s="2">
        <v>44074</v>
      </c>
      <c r="G2491" t="s">
        <v>1039</v>
      </c>
      <c r="H2491">
        <v>18</v>
      </c>
      <c r="J2491">
        <v>1</v>
      </c>
      <c r="K2491" t="s">
        <v>2252</v>
      </c>
      <c r="L2491" t="s">
        <v>1066</v>
      </c>
      <c r="M2491" s="2">
        <v>44074</v>
      </c>
      <c r="N2491">
        <v>10</v>
      </c>
    </row>
    <row r="2492" spans="1:14" x14ac:dyDescent="0.2">
      <c r="A2492">
        <v>10345</v>
      </c>
      <c r="B2492">
        <f>VLOOKUP(A2492,'CounselingRecords (Becki)'!$A:$C,3,FALSE)</f>
        <v>9137</v>
      </c>
      <c r="C2492">
        <v>95801</v>
      </c>
      <c r="D2492">
        <f t="shared" si="38"/>
        <v>242490</v>
      </c>
      <c r="E2492">
        <v>1</v>
      </c>
      <c r="F2492" s="2">
        <v>44074</v>
      </c>
      <c r="G2492" t="s">
        <v>1039</v>
      </c>
      <c r="H2492">
        <v>18</v>
      </c>
      <c r="J2492">
        <v>1</v>
      </c>
      <c r="K2492" t="s">
        <v>2253</v>
      </c>
      <c r="L2492" t="s">
        <v>1066</v>
      </c>
      <c r="M2492" s="2">
        <v>44074</v>
      </c>
      <c r="N2492">
        <v>15</v>
      </c>
    </row>
    <row r="2493" spans="1:14" x14ac:dyDescent="0.2">
      <c r="A2493">
        <v>10345</v>
      </c>
      <c r="B2493">
        <f>VLOOKUP(A2493,'CounselingRecords (Becki)'!$A:$C,3,FALSE)</f>
        <v>9137</v>
      </c>
      <c r="C2493">
        <v>95798</v>
      </c>
      <c r="D2493">
        <f t="shared" si="38"/>
        <v>242491</v>
      </c>
      <c r="E2493">
        <v>1</v>
      </c>
      <c r="F2493" s="2">
        <v>44046</v>
      </c>
      <c r="G2493" t="s">
        <v>1039</v>
      </c>
      <c r="H2493">
        <v>18</v>
      </c>
      <c r="J2493">
        <v>1</v>
      </c>
      <c r="K2493" t="s">
        <v>2254</v>
      </c>
      <c r="L2493" t="s">
        <v>1066</v>
      </c>
      <c r="M2493" s="2">
        <v>44046</v>
      </c>
      <c r="N2493">
        <v>10</v>
      </c>
    </row>
    <row r="2494" spans="1:14" x14ac:dyDescent="0.2">
      <c r="A2494">
        <v>10393</v>
      </c>
      <c r="B2494">
        <f>VLOOKUP(A2494,'CounselingRecords (Becki)'!$A:$C,3,FALSE)</f>
        <v>9179</v>
      </c>
      <c r="C2494">
        <v>95796</v>
      </c>
      <c r="D2494">
        <f t="shared" si="38"/>
        <v>242492</v>
      </c>
      <c r="E2494">
        <v>1</v>
      </c>
      <c r="F2494" s="2">
        <v>44074</v>
      </c>
      <c r="G2494" t="s">
        <v>1039</v>
      </c>
      <c r="H2494">
        <v>18</v>
      </c>
      <c r="J2494">
        <v>1</v>
      </c>
      <c r="K2494" t="s">
        <v>2255</v>
      </c>
      <c r="L2494" t="s">
        <v>1066</v>
      </c>
      <c r="M2494" s="2">
        <v>44074</v>
      </c>
      <c r="N2494">
        <v>30</v>
      </c>
    </row>
    <row r="2495" spans="1:14" x14ac:dyDescent="0.2">
      <c r="A2495">
        <v>10397</v>
      </c>
      <c r="B2495">
        <f>VLOOKUP(A2495,'CounselingRecords (Becki)'!$A:$C,3,FALSE)</f>
        <v>9183</v>
      </c>
      <c r="C2495">
        <v>95821</v>
      </c>
      <c r="D2495">
        <f t="shared" si="38"/>
        <v>242493</v>
      </c>
      <c r="E2495">
        <v>1</v>
      </c>
      <c r="F2495" s="2">
        <v>44048</v>
      </c>
      <c r="G2495" t="s">
        <v>1039</v>
      </c>
      <c r="H2495">
        <v>18</v>
      </c>
      <c r="J2495">
        <v>1</v>
      </c>
      <c r="K2495" t="s">
        <v>2256</v>
      </c>
      <c r="L2495" t="s">
        <v>1066</v>
      </c>
      <c r="M2495" s="2">
        <v>44048</v>
      </c>
      <c r="N2495">
        <v>30</v>
      </c>
    </row>
    <row r="2496" spans="1:14" x14ac:dyDescent="0.2">
      <c r="A2496">
        <v>10302</v>
      </c>
      <c r="B2496">
        <f>VLOOKUP(A2496,'CounselingRecords (Becki)'!$A:$C,3,FALSE)</f>
        <v>9094</v>
      </c>
      <c r="C2496">
        <v>95819</v>
      </c>
      <c r="D2496">
        <f t="shared" si="38"/>
        <v>242494</v>
      </c>
      <c r="E2496">
        <v>1</v>
      </c>
      <c r="F2496" s="2">
        <v>44047</v>
      </c>
      <c r="G2496" t="s">
        <v>1039</v>
      </c>
      <c r="H2496">
        <v>18</v>
      </c>
      <c r="J2496">
        <v>1</v>
      </c>
      <c r="K2496" t="s">
        <v>2257</v>
      </c>
      <c r="L2496" t="s">
        <v>1066</v>
      </c>
      <c r="M2496" s="2">
        <v>44047</v>
      </c>
      <c r="N2496">
        <v>15</v>
      </c>
    </row>
    <row r="2497" spans="1:14" x14ac:dyDescent="0.2">
      <c r="A2497">
        <v>10231</v>
      </c>
      <c r="B2497">
        <f>VLOOKUP(A2497,'CounselingRecords (Becki)'!$A:$C,3,FALSE)</f>
        <v>9024</v>
      </c>
      <c r="C2497">
        <v>95817</v>
      </c>
      <c r="D2497">
        <f t="shared" si="38"/>
        <v>242495</v>
      </c>
      <c r="E2497">
        <v>1</v>
      </c>
      <c r="F2497" s="2">
        <v>44046</v>
      </c>
      <c r="G2497" t="s">
        <v>1039</v>
      </c>
      <c r="H2497">
        <v>18</v>
      </c>
      <c r="J2497">
        <v>1</v>
      </c>
      <c r="K2497" t="s">
        <v>2258</v>
      </c>
      <c r="L2497" t="s">
        <v>1066</v>
      </c>
      <c r="M2497" s="2">
        <v>44046</v>
      </c>
      <c r="N2497">
        <v>10</v>
      </c>
    </row>
    <row r="2498" spans="1:14" x14ac:dyDescent="0.2">
      <c r="A2498">
        <v>10228</v>
      </c>
      <c r="B2498">
        <f>VLOOKUP(A2498,'CounselingRecords (Becki)'!$A:$C,3,FALSE)</f>
        <v>9021</v>
      </c>
      <c r="C2498">
        <v>95815</v>
      </c>
      <c r="D2498">
        <f t="shared" si="38"/>
        <v>242496</v>
      </c>
      <c r="E2498">
        <v>1</v>
      </c>
      <c r="F2498" s="2">
        <v>44046</v>
      </c>
      <c r="G2498" t="s">
        <v>1039</v>
      </c>
      <c r="H2498">
        <v>18</v>
      </c>
      <c r="J2498">
        <v>1</v>
      </c>
      <c r="K2498" t="s">
        <v>2259</v>
      </c>
      <c r="L2498" t="s">
        <v>1066</v>
      </c>
      <c r="M2498" s="2">
        <v>44046</v>
      </c>
      <c r="N2498">
        <v>10</v>
      </c>
    </row>
    <row r="2499" spans="1:14" x14ac:dyDescent="0.2">
      <c r="A2499">
        <v>10363</v>
      </c>
      <c r="B2499">
        <f>VLOOKUP(A2499,'CounselingRecords (Becki)'!$A:$C,3,FALSE)</f>
        <v>9152</v>
      </c>
      <c r="C2499">
        <v>95828</v>
      </c>
      <c r="D2499">
        <f t="shared" si="38"/>
        <v>242497</v>
      </c>
      <c r="E2499">
        <v>1</v>
      </c>
      <c r="F2499" s="2">
        <v>44057</v>
      </c>
      <c r="G2499" t="s">
        <v>1039</v>
      </c>
      <c r="H2499">
        <v>18</v>
      </c>
      <c r="J2499">
        <v>1</v>
      </c>
      <c r="K2499" t="s">
        <v>2260</v>
      </c>
      <c r="L2499" t="s">
        <v>1066</v>
      </c>
      <c r="M2499" s="2">
        <v>44057</v>
      </c>
      <c r="N2499">
        <v>15</v>
      </c>
    </row>
    <row r="2500" spans="1:14" x14ac:dyDescent="0.2">
      <c r="A2500">
        <v>10299</v>
      </c>
      <c r="B2500">
        <f>VLOOKUP(A2500,'CounselingRecords (Becki)'!$A:$C,3,FALSE)</f>
        <v>9091</v>
      </c>
      <c r="C2500">
        <v>95833</v>
      </c>
      <c r="D2500">
        <f t="shared" ref="D2500:D2563" si="39">D2499+1</f>
        <v>242498</v>
      </c>
      <c r="E2500">
        <v>1</v>
      </c>
      <c r="F2500" s="2">
        <v>44053</v>
      </c>
      <c r="G2500" t="s">
        <v>1039</v>
      </c>
      <c r="H2500">
        <v>18</v>
      </c>
      <c r="J2500">
        <v>1</v>
      </c>
      <c r="K2500" t="s">
        <v>2261</v>
      </c>
      <c r="L2500" t="s">
        <v>1066</v>
      </c>
      <c r="M2500" s="2">
        <v>44053</v>
      </c>
      <c r="N2500">
        <v>25</v>
      </c>
    </row>
    <row r="2501" spans="1:14" x14ac:dyDescent="0.2">
      <c r="A2501">
        <v>10288</v>
      </c>
      <c r="B2501">
        <f>VLOOKUP(A2501,'CounselingRecords (Becki)'!$A:$C,3,FALSE)</f>
        <v>9080</v>
      </c>
      <c r="C2501">
        <v>96039</v>
      </c>
      <c r="D2501">
        <f t="shared" si="39"/>
        <v>242499</v>
      </c>
      <c r="E2501">
        <v>1</v>
      </c>
      <c r="F2501" s="2">
        <v>44064</v>
      </c>
      <c r="G2501" t="s">
        <v>1039</v>
      </c>
      <c r="H2501">
        <v>18</v>
      </c>
      <c r="J2501">
        <v>1</v>
      </c>
      <c r="K2501" t="s">
        <v>2262</v>
      </c>
      <c r="L2501" t="s">
        <v>1066</v>
      </c>
      <c r="M2501" s="2">
        <v>44064</v>
      </c>
      <c r="N2501">
        <v>10</v>
      </c>
    </row>
    <row r="2502" spans="1:14" x14ac:dyDescent="0.2">
      <c r="A2502">
        <v>10287</v>
      </c>
      <c r="B2502">
        <f>VLOOKUP(A2502,'CounselingRecords (Becki)'!$A:$C,3,FALSE)</f>
        <v>9079</v>
      </c>
      <c r="C2502">
        <v>96042</v>
      </c>
      <c r="D2502">
        <f t="shared" si="39"/>
        <v>242500</v>
      </c>
      <c r="E2502">
        <v>1</v>
      </c>
      <c r="F2502" s="2">
        <v>44112</v>
      </c>
      <c r="G2502" t="s">
        <v>1039</v>
      </c>
      <c r="H2502">
        <v>18</v>
      </c>
      <c r="J2502">
        <v>1</v>
      </c>
      <c r="K2502" t="s">
        <v>2263</v>
      </c>
      <c r="L2502" t="s">
        <v>1066</v>
      </c>
      <c r="M2502" s="2">
        <v>44112</v>
      </c>
      <c r="N2502">
        <v>10</v>
      </c>
    </row>
    <row r="2503" spans="1:14" x14ac:dyDescent="0.2">
      <c r="A2503">
        <v>10218</v>
      </c>
      <c r="B2503">
        <f>VLOOKUP(A2503,'CounselingRecords (Becki)'!$A:$C,3,FALSE)</f>
        <v>9012</v>
      </c>
      <c r="C2503">
        <v>94979</v>
      </c>
      <c r="D2503">
        <f t="shared" si="39"/>
        <v>242501</v>
      </c>
      <c r="E2503">
        <v>1</v>
      </c>
      <c r="F2503" s="2">
        <v>43956</v>
      </c>
      <c r="G2503" t="s">
        <v>1039</v>
      </c>
      <c r="H2503">
        <v>18</v>
      </c>
      <c r="J2503">
        <v>1</v>
      </c>
      <c r="K2503" t="s">
        <v>2264</v>
      </c>
      <c r="L2503" t="s">
        <v>1066</v>
      </c>
      <c r="M2503" s="2">
        <v>43956</v>
      </c>
      <c r="N2503">
        <v>30</v>
      </c>
    </row>
    <row r="2504" spans="1:14" x14ac:dyDescent="0.2">
      <c r="A2504">
        <v>10207</v>
      </c>
      <c r="B2504">
        <f>VLOOKUP(A2504,'CounselingRecords (Becki)'!$A:$C,3,FALSE)</f>
        <v>9001</v>
      </c>
      <c r="C2504">
        <v>94951</v>
      </c>
      <c r="D2504">
        <f t="shared" si="39"/>
        <v>242502</v>
      </c>
      <c r="E2504">
        <v>1</v>
      </c>
      <c r="F2504" s="2">
        <v>44160</v>
      </c>
      <c r="G2504" t="s">
        <v>1039</v>
      </c>
      <c r="H2504">
        <v>18</v>
      </c>
      <c r="J2504">
        <v>1</v>
      </c>
      <c r="K2504" t="s">
        <v>2265</v>
      </c>
      <c r="L2504" t="s">
        <v>1066</v>
      </c>
      <c r="M2504" s="2">
        <v>44160</v>
      </c>
      <c r="N2504">
        <v>15</v>
      </c>
    </row>
    <row r="2505" spans="1:14" x14ac:dyDescent="0.2">
      <c r="A2505">
        <v>10206</v>
      </c>
      <c r="B2505">
        <f>VLOOKUP(A2505,'CounselingRecords (Becki)'!$A:$C,3,FALSE)</f>
        <v>9000</v>
      </c>
      <c r="C2505">
        <v>94945</v>
      </c>
      <c r="D2505">
        <f t="shared" si="39"/>
        <v>242503</v>
      </c>
      <c r="E2505">
        <v>1</v>
      </c>
      <c r="F2505" s="2">
        <v>43957</v>
      </c>
      <c r="G2505" t="s">
        <v>1039</v>
      </c>
      <c r="H2505">
        <v>18</v>
      </c>
      <c r="J2505">
        <v>1</v>
      </c>
      <c r="K2505" t="s">
        <v>2266</v>
      </c>
      <c r="L2505" t="s">
        <v>1066</v>
      </c>
      <c r="M2505" s="2">
        <v>43957</v>
      </c>
      <c r="N2505">
        <v>40</v>
      </c>
    </row>
    <row r="2506" spans="1:14" x14ac:dyDescent="0.2">
      <c r="A2506">
        <v>10206</v>
      </c>
      <c r="B2506">
        <f>VLOOKUP(A2506,'CounselingRecords (Becki)'!$A:$C,3,FALSE)</f>
        <v>9000</v>
      </c>
      <c r="C2506">
        <v>94947</v>
      </c>
      <c r="D2506">
        <f t="shared" si="39"/>
        <v>242504</v>
      </c>
      <c r="E2506">
        <v>1</v>
      </c>
      <c r="F2506" s="2">
        <v>43977</v>
      </c>
      <c r="G2506" t="s">
        <v>1039</v>
      </c>
      <c r="H2506">
        <v>18</v>
      </c>
      <c r="J2506">
        <v>1</v>
      </c>
      <c r="K2506" t="s">
        <v>2267</v>
      </c>
      <c r="L2506" t="s">
        <v>1066</v>
      </c>
      <c r="M2506" s="2">
        <v>43977</v>
      </c>
      <c r="N2506">
        <v>10</v>
      </c>
    </row>
    <row r="2507" spans="1:14" x14ac:dyDescent="0.2">
      <c r="A2507">
        <v>10228</v>
      </c>
      <c r="B2507">
        <f>VLOOKUP(A2507,'CounselingRecords (Becki)'!$A:$C,3,FALSE)</f>
        <v>9021</v>
      </c>
      <c r="C2507">
        <v>94961</v>
      </c>
      <c r="D2507">
        <f t="shared" si="39"/>
        <v>242505</v>
      </c>
      <c r="E2507">
        <v>1</v>
      </c>
      <c r="F2507" s="2">
        <v>43963</v>
      </c>
      <c r="G2507" t="s">
        <v>1039</v>
      </c>
      <c r="H2507">
        <v>18</v>
      </c>
      <c r="J2507">
        <v>1</v>
      </c>
      <c r="K2507" t="s">
        <v>2268</v>
      </c>
      <c r="L2507" t="s">
        <v>1066</v>
      </c>
      <c r="M2507" s="2">
        <v>43963</v>
      </c>
      <c r="N2507">
        <v>30</v>
      </c>
    </row>
    <row r="2508" spans="1:14" x14ac:dyDescent="0.2">
      <c r="A2508">
        <v>10348</v>
      </c>
      <c r="B2508">
        <f>VLOOKUP(A2508,'CounselingRecords (Becki)'!$A:$C,3,FALSE)</f>
        <v>9139</v>
      </c>
      <c r="C2508">
        <v>95688</v>
      </c>
      <c r="D2508">
        <f t="shared" si="39"/>
        <v>242506</v>
      </c>
      <c r="E2508">
        <v>1</v>
      </c>
      <c r="F2508" s="2">
        <v>44028</v>
      </c>
      <c r="G2508" t="s">
        <v>1039</v>
      </c>
      <c r="H2508">
        <v>18</v>
      </c>
      <c r="J2508">
        <v>1</v>
      </c>
      <c r="K2508" t="s">
        <v>2269</v>
      </c>
      <c r="L2508" t="s">
        <v>1066</v>
      </c>
      <c r="M2508" s="2">
        <v>44028</v>
      </c>
      <c r="N2508">
        <v>30</v>
      </c>
    </row>
    <row r="2509" spans="1:14" x14ac:dyDescent="0.2">
      <c r="A2509">
        <v>10220</v>
      </c>
      <c r="B2509">
        <f>VLOOKUP(A2509,'CounselingRecords (Becki)'!$A:$C,3,FALSE)</f>
        <v>9014</v>
      </c>
      <c r="C2509">
        <v>95685</v>
      </c>
      <c r="D2509">
        <f t="shared" si="39"/>
        <v>242507</v>
      </c>
      <c r="E2509">
        <v>1</v>
      </c>
      <c r="F2509" s="2">
        <v>44049</v>
      </c>
      <c r="G2509" t="s">
        <v>1039</v>
      </c>
      <c r="H2509">
        <v>18</v>
      </c>
      <c r="J2509">
        <v>1</v>
      </c>
      <c r="K2509" t="s">
        <v>2270</v>
      </c>
      <c r="L2509" t="s">
        <v>1066</v>
      </c>
      <c r="M2509" s="2">
        <v>44049</v>
      </c>
      <c r="N2509">
        <v>20</v>
      </c>
    </row>
    <row r="2510" spans="1:14" x14ac:dyDescent="0.2">
      <c r="A2510">
        <v>10218</v>
      </c>
      <c r="B2510">
        <f>VLOOKUP(A2510,'CounselingRecords (Becki)'!$A:$C,3,FALSE)</f>
        <v>9012</v>
      </c>
      <c r="C2510">
        <v>95686</v>
      </c>
      <c r="D2510">
        <f t="shared" si="39"/>
        <v>242508</v>
      </c>
      <c r="E2510">
        <v>1</v>
      </c>
      <c r="F2510" s="2">
        <v>44026</v>
      </c>
      <c r="G2510" t="s">
        <v>1039</v>
      </c>
      <c r="H2510">
        <v>18</v>
      </c>
      <c r="J2510">
        <v>1</v>
      </c>
      <c r="K2510" t="s">
        <v>2271</v>
      </c>
      <c r="L2510" t="s">
        <v>1066</v>
      </c>
      <c r="M2510" s="2">
        <v>44026</v>
      </c>
      <c r="N2510">
        <v>30</v>
      </c>
    </row>
    <row r="2511" spans="1:14" x14ac:dyDescent="0.2">
      <c r="A2511">
        <v>10220</v>
      </c>
      <c r="B2511">
        <f>VLOOKUP(A2511,'CounselingRecords (Becki)'!$A:$C,3,FALSE)</f>
        <v>9014</v>
      </c>
      <c r="C2511">
        <v>95683</v>
      </c>
      <c r="D2511">
        <f t="shared" si="39"/>
        <v>242509</v>
      </c>
      <c r="E2511">
        <v>1</v>
      </c>
      <c r="F2511" s="2">
        <v>44026</v>
      </c>
      <c r="G2511" t="s">
        <v>1039</v>
      </c>
      <c r="H2511">
        <v>18</v>
      </c>
      <c r="J2511">
        <v>1</v>
      </c>
      <c r="K2511" t="s">
        <v>2272</v>
      </c>
      <c r="L2511" t="s">
        <v>1066</v>
      </c>
      <c r="M2511" s="2">
        <v>44026</v>
      </c>
      <c r="N2511">
        <v>20</v>
      </c>
    </row>
    <row r="2512" spans="1:14" x14ac:dyDescent="0.2">
      <c r="A2512">
        <v>10289</v>
      </c>
      <c r="B2512">
        <f>VLOOKUP(A2512,'CounselingRecords (Becki)'!$A:$C,3,FALSE)</f>
        <v>9081</v>
      </c>
      <c r="C2512">
        <v>95681</v>
      </c>
      <c r="D2512">
        <f t="shared" si="39"/>
        <v>242510</v>
      </c>
      <c r="E2512">
        <v>1</v>
      </c>
      <c r="F2512" s="2">
        <v>44049</v>
      </c>
      <c r="G2512" t="s">
        <v>1039</v>
      </c>
      <c r="H2512">
        <v>18</v>
      </c>
      <c r="J2512">
        <v>1</v>
      </c>
      <c r="K2512" t="s">
        <v>2273</v>
      </c>
      <c r="L2512" t="s">
        <v>1066</v>
      </c>
      <c r="M2512" s="2">
        <v>44049</v>
      </c>
      <c r="N2512">
        <v>10</v>
      </c>
    </row>
    <row r="2513" spans="1:14" x14ac:dyDescent="0.2">
      <c r="A2513">
        <v>10246</v>
      </c>
      <c r="B2513">
        <f>VLOOKUP(A2513,'CounselingRecords (Becki)'!$A:$C,3,FALSE)</f>
        <v>9039</v>
      </c>
      <c r="C2513">
        <v>95692</v>
      </c>
      <c r="D2513">
        <f t="shared" si="39"/>
        <v>242511</v>
      </c>
      <c r="E2513">
        <v>1</v>
      </c>
      <c r="F2513" s="2">
        <v>44019</v>
      </c>
      <c r="G2513" t="s">
        <v>1039</v>
      </c>
      <c r="H2513">
        <v>18</v>
      </c>
      <c r="J2513">
        <v>1</v>
      </c>
      <c r="K2513" t="s">
        <v>2274</v>
      </c>
      <c r="L2513" t="s">
        <v>1066</v>
      </c>
      <c r="M2513" s="2">
        <v>44019</v>
      </c>
      <c r="N2513">
        <v>10</v>
      </c>
    </row>
    <row r="2514" spans="1:14" x14ac:dyDescent="0.2">
      <c r="A2514">
        <v>10368</v>
      </c>
      <c r="B2514">
        <f>VLOOKUP(A2514,'CounselingRecords (Becki)'!$A:$C,3,FALSE)</f>
        <v>9157</v>
      </c>
      <c r="C2514">
        <v>95690</v>
      </c>
      <c r="D2514">
        <f t="shared" si="39"/>
        <v>242512</v>
      </c>
      <c r="E2514">
        <v>1</v>
      </c>
      <c r="F2514" s="2">
        <v>44029</v>
      </c>
      <c r="G2514" t="s">
        <v>1039</v>
      </c>
      <c r="H2514">
        <v>18</v>
      </c>
      <c r="J2514">
        <v>1</v>
      </c>
      <c r="K2514" t="s">
        <v>2275</v>
      </c>
      <c r="L2514" t="s">
        <v>1066</v>
      </c>
      <c r="M2514" s="2">
        <v>44029</v>
      </c>
      <c r="N2514">
        <v>30</v>
      </c>
    </row>
    <row r="2515" spans="1:14" x14ac:dyDescent="0.2">
      <c r="A2515">
        <v>10226</v>
      </c>
      <c r="B2515">
        <f>VLOOKUP(A2515,'CounselingRecords (Becki)'!$A:$C,3,FALSE)</f>
        <v>9020</v>
      </c>
      <c r="C2515">
        <v>94976</v>
      </c>
      <c r="D2515">
        <f t="shared" si="39"/>
        <v>242513</v>
      </c>
      <c r="E2515">
        <v>1</v>
      </c>
      <c r="F2515" s="2">
        <v>43956</v>
      </c>
      <c r="G2515" t="s">
        <v>1039</v>
      </c>
      <c r="H2515">
        <v>18</v>
      </c>
      <c r="J2515">
        <v>1</v>
      </c>
      <c r="K2515" t="s">
        <v>2276</v>
      </c>
      <c r="L2515" t="s">
        <v>1066</v>
      </c>
      <c r="M2515" s="2">
        <v>43956</v>
      </c>
      <c r="N2515">
        <v>40</v>
      </c>
    </row>
    <row r="2516" spans="1:14" x14ac:dyDescent="0.2">
      <c r="A2516">
        <v>10319</v>
      </c>
      <c r="B2516">
        <f>VLOOKUP(A2516,'CounselingRecords (Becki)'!$A:$C,3,FALSE)</f>
        <v>9111</v>
      </c>
      <c r="C2516">
        <v>95661</v>
      </c>
      <c r="D2516">
        <f t="shared" si="39"/>
        <v>242514</v>
      </c>
      <c r="E2516">
        <v>1</v>
      </c>
      <c r="F2516" s="2">
        <v>44013</v>
      </c>
      <c r="G2516" t="s">
        <v>1039</v>
      </c>
      <c r="H2516">
        <v>18</v>
      </c>
      <c r="J2516">
        <v>1</v>
      </c>
      <c r="K2516" t="s">
        <v>2277</v>
      </c>
      <c r="L2516" t="s">
        <v>1066</v>
      </c>
      <c r="M2516" s="2">
        <v>44013</v>
      </c>
      <c r="N2516">
        <v>20</v>
      </c>
    </row>
    <row r="2517" spans="1:14" x14ac:dyDescent="0.2">
      <c r="A2517">
        <v>10217</v>
      </c>
      <c r="B2517">
        <f>VLOOKUP(A2517,'CounselingRecords (Becki)'!$A:$C,3,FALSE)</f>
        <v>9011</v>
      </c>
      <c r="C2517">
        <v>95657</v>
      </c>
      <c r="D2517">
        <f t="shared" si="39"/>
        <v>242515</v>
      </c>
      <c r="E2517">
        <v>1</v>
      </c>
      <c r="F2517" s="2">
        <v>44021</v>
      </c>
      <c r="G2517" t="s">
        <v>1039</v>
      </c>
      <c r="H2517">
        <v>18</v>
      </c>
      <c r="J2517">
        <v>1</v>
      </c>
      <c r="K2517" t="s">
        <v>2278</v>
      </c>
      <c r="L2517" t="s">
        <v>1066</v>
      </c>
      <c r="M2517" s="2">
        <v>44021</v>
      </c>
      <c r="N2517">
        <v>30</v>
      </c>
    </row>
    <row r="2518" spans="1:14" x14ac:dyDescent="0.2">
      <c r="A2518">
        <v>10207</v>
      </c>
      <c r="B2518">
        <f>VLOOKUP(A2518,'CounselingRecords (Becki)'!$A:$C,3,FALSE)</f>
        <v>9001</v>
      </c>
      <c r="C2518">
        <v>95654</v>
      </c>
      <c r="D2518">
        <f t="shared" si="39"/>
        <v>242516</v>
      </c>
      <c r="E2518">
        <v>1</v>
      </c>
      <c r="F2518" s="2">
        <v>44021</v>
      </c>
      <c r="G2518" t="s">
        <v>1039</v>
      </c>
      <c r="H2518">
        <v>18</v>
      </c>
      <c r="J2518">
        <v>1</v>
      </c>
      <c r="K2518" t="s">
        <v>2279</v>
      </c>
      <c r="L2518" t="s">
        <v>1066</v>
      </c>
      <c r="M2518" s="2">
        <v>44021</v>
      </c>
      <c r="N2518">
        <v>40</v>
      </c>
    </row>
    <row r="2519" spans="1:14" x14ac:dyDescent="0.2">
      <c r="A2519">
        <v>10244</v>
      </c>
      <c r="B2519">
        <f>VLOOKUP(A2519,'CounselingRecords (Becki)'!$A:$C,3,FALSE)</f>
        <v>9037</v>
      </c>
      <c r="C2519">
        <v>95652</v>
      </c>
      <c r="D2519">
        <f t="shared" si="39"/>
        <v>242517</v>
      </c>
      <c r="E2519">
        <v>1</v>
      </c>
      <c r="F2519" s="2">
        <v>44025</v>
      </c>
      <c r="G2519" t="s">
        <v>1039</v>
      </c>
      <c r="H2519">
        <v>18</v>
      </c>
      <c r="J2519">
        <v>1</v>
      </c>
      <c r="K2519" t="s">
        <v>2280</v>
      </c>
      <c r="L2519" t="s">
        <v>1066</v>
      </c>
      <c r="M2519" s="2">
        <v>44025</v>
      </c>
      <c r="N2519">
        <v>30</v>
      </c>
    </row>
    <row r="2520" spans="1:14" x14ac:dyDescent="0.2">
      <c r="A2520">
        <v>10244</v>
      </c>
      <c r="B2520">
        <f>VLOOKUP(A2520,'CounselingRecords (Becki)'!$A:$C,3,FALSE)</f>
        <v>9037</v>
      </c>
      <c r="C2520">
        <v>95650</v>
      </c>
      <c r="D2520">
        <f t="shared" si="39"/>
        <v>242518</v>
      </c>
      <c r="E2520">
        <v>1</v>
      </c>
      <c r="F2520" s="2">
        <v>44021</v>
      </c>
      <c r="G2520" t="s">
        <v>1039</v>
      </c>
      <c r="H2520">
        <v>18</v>
      </c>
      <c r="J2520">
        <v>1</v>
      </c>
      <c r="K2520" t="s">
        <v>2281</v>
      </c>
      <c r="L2520" t="s">
        <v>1066</v>
      </c>
      <c r="M2520" s="2">
        <v>44021</v>
      </c>
      <c r="N2520">
        <v>40</v>
      </c>
    </row>
    <row r="2521" spans="1:14" x14ac:dyDescent="0.2">
      <c r="A2521">
        <v>10229</v>
      </c>
      <c r="B2521">
        <f>VLOOKUP(A2521,'CounselingRecords (Becki)'!$A:$C,3,FALSE)</f>
        <v>9022</v>
      </c>
      <c r="C2521">
        <v>95648</v>
      </c>
      <c r="D2521">
        <f t="shared" si="39"/>
        <v>242519</v>
      </c>
      <c r="E2521">
        <v>1</v>
      </c>
      <c r="F2521" s="2">
        <v>44021</v>
      </c>
      <c r="G2521" t="s">
        <v>1039</v>
      </c>
      <c r="H2521">
        <v>18</v>
      </c>
      <c r="J2521">
        <v>1</v>
      </c>
      <c r="K2521" t="s">
        <v>2282</v>
      </c>
      <c r="L2521" t="s">
        <v>1066</v>
      </c>
      <c r="M2521" s="2">
        <v>44021</v>
      </c>
      <c r="N2521">
        <v>30</v>
      </c>
    </row>
    <row r="2522" spans="1:14" x14ac:dyDescent="0.2">
      <c r="A2522">
        <v>10240</v>
      </c>
      <c r="B2522">
        <f>VLOOKUP(A2522,'CounselingRecords (Becki)'!$A:$C,3,FALSE)</f>
        <v>9033</v>
      </c>
      <c r="C2522">
        <v>95646</v>
      </c>
      <c r="D2522">
        <f t="shared" si="39"/>
        <v>242520</v>
      </c>
      <c r="E2522">
        <v>1</v>
      </c>
      <c r="F2522" s="2">
        <v>44021</v>
      </c>
      <c r="G2522" t="s">
        <v>1039</v>
      </c>
      <c r="H2522">
        <v>18</v>
      </c>
      <c r="J2522">
        <v>1</v>
      </c>
      <c r="K2522" t="s">
        <v>2283</v>
      </c>
      <c r="L2522" t="s">
        <v>1066</v>
      </c>
      <c r="M2522" s="2">
        <v>44021</v>
      </c>
      <c r="N2522">
        <v>20</v>
      </c>
    </row>
    <row r="2523" spans="1:14" x14ac:dyDescent="0.2">
      <c r="A2523">
        <v>10241</v>
      </c>
      <c r="B2523">
        <f>VLOOKUP(A2523,'CounselingRecords (Becki)'!$A:$C,3,FALSE)</f>
        <v>9034</v>
      </c>
      <c r="C2523">
        <v>95644</v>
      </c>
      <c r="D2523">
        <f t="shared" si="39"/>
        <v>242521</v>
      </c>
      <c r="E2523">
        <v>1</v>
      </c>
      <c r="F2523" s="2">
        <v>44021</v>
      </c>
      <c r="G2523" t="s">
        <v>1039</v>
      </c>
      <c r="H2523">
        <v>18</v>
      </c>
      <c r="J2523">
        <v>1</v>
      </c>
      <c r="K2523" t="s">
        <v>2284</v>
      </c>
      <c r="L2523" t="s">
        <v>1066</v>
      </c>
      <c r="M2523" s="2">
        <v>44021</v>
      </c>
      <c r="N2523">
        <v>40</v>
      </c>
    </row>
    <row r="2524" spans="1:14" x14ac:dyDescent="0.2">
      <c r="A2524">
        <v>10226</v>
      </c>
      <c r="B2524">
        <f>VLOOKUP(A2524,'CounselingRecords (Becki)'!$A:$C,3,FALSE)</f>
        <v>9020</v>
      </c>
      <c r="C2524">
        <v>95679</v>
      </c>
      <c r="D2524">
        <f t="shared" si="39"/>
        <v>242522</v>
      </c>
      <c r="E2524">
        <v>1</v>
      </c>
      <c r="F2524" s="2">
        <v>44026</v>
      </c>
      <c r="G2524" t="s">
        <v>1039</v>
      </c>
      <c r="H2524">
        <v>18</v>
      </c>
      <c r="J2524">
        <v>1</v>
      </c>
      <c r="K2524" t="s">
        <v>2285</v>
      </c>
      <c r="L2524" t="s">
        <v>1066</v>
      </c>
      <c r="M2524" s="2">
        <v>44026</v>
      </c>
      <c r="N2524">
        <v>20</v>
      </c>
    </row>
    <row r="2525" spans="1:14" x14ac:dyDescent="0.2">
      <c r="A2525">
        <v>10314</v>
      </c>
      <c r="B2525">
        <f>VLOOKUP(A2525,'CounselingRecords (Becki)'!$A:$C,3,FALSE)</f>
        <v>9106</v>
      </c>
      <c r="C2525">
        <v>95677</v>
      </c>
      <c r="D2525">
        <f t="shared" si="39"/>
        <v>242523</v>
      </c>
      <c r="E2525">
        <v>1</v>
      </c>
      <c r="F2525" s="2">
        <v>44026</v>
      </c>
      <c r="G2525" t="s">
        <v>1039</v>
      </c>
      <c r="H2525">
        <v>18</v>
      </c>
      <c r="J2525">
        <v>1</v>
      </c>
      <c r="K2525" t="s">
        <v>2286</v>
      </c>
      <c r="L2525" t="s">
        <v>1066</v>
      </c>
      <c r="M2525" s="2">
        <v>44026</v>
      </c>
      <c r="N2525">
        <v>45</v>
      </c>
    </row>
    <row r="2526" spans="1:14" x14ac:dyDescent="0.2">
      <c r="A2526">
        <v>10300</v>
      </c>
      <c r="B2526">
        <f>VLOOKUP(A2526,'CounselingRecords (Becki)'!$A:$C,3,FALSE)</f>
        <v>9092</v>
      </c>
      <c r="C2526">
        <v>95675</v>
      </c>
      <c r="D2526">
        <f t="shared" si="39"/>
        <v>242524</v>
      </c>
      <c r="E2526">
        <v>1</v>
      </c>
      <c r="F2526" s="2">
        <v>44026</v>
      </c>
      <c r="G2526" t="s">
        <v>1039</v>
      </c>
      <c r="H2526">
        <v>18</v>
      </c>
      <c r="J2526">
        <v>1</v>
      </c>
      <c r="K2526" t="s">
        <v>2287</v>
      </c>
      <c r="L2526" t="s">
        <v>1066</v>
      </c>
      <c r="M2526" s="2">
        <v>44026</v>
      </c>
      <c r="N2526">
        <v>30</v>
      </c>
    </row>
    <row r="2527" spans="1:14" x14ac:dyDescent="0.2">
      <c r="A2527">
        <v>10302</v>
      </c>
      <c r="B2527">
        <f>VLOOKUP(A2527,'CounselingRecords (Becki)'!$A:$C,3,FALSE)</f>
        <v>9094</v>
      </c>
      <c r="C2527">
        <v>95673</v>
      </c>
      <c r="D2527">
        <f t="shared" si="39"/>
        <v>242525</v>
      </c>
      <c r="E2527">
        <v>1</v>
      </c>
      <c r="F2527" s="2">
        <v>44026</v>
      </c>
      <c r="G2527" t="s">
        <v>1039</v>
      </c>
      <c r="H2527">
        <v>18</v>
      </c>
      <c r="J2527">
        <v>1</v>
      </c>
      <c r="K2527" t="s">
        <v>2288</v>
      </c>
      <c r="L2527" t="s">
        <v>1066</v>
      </c>
      <c r="M2527" s="2">
        <v>44026</v>
      </c>
      <c r="N2527">
        <v>60</v>
      </c>
    </row>
    <row r="2528" spans="1:14" x14ac:dyDescent="0.2">
      <c r="A2528">
        <v>10341</v>
      </c>
      <c r="B2528">
        <f>VLOOKUP(A2528,'CounselingRecords (Becki)'!$A:$C,3,FALSE)</f>
        <v>9133</v>
      </c>
      <c r="C2528">
        <v>95670</v>
      </c>
      <c r="D2528">
        <f t="shared" si="39"/>
        <v>242526</v>
      </c>
      <c r="E2528">
        <v>1</v>
      </c>
      <c r="F2528" s="2">
        <v>44033</v>
      </c>
      <c r="G2528" t="s">
        <v>1039</v>
      </c>
      <c r="H2528">
        <v>18</v>
      </c>
      <c r="J2528">
        <v>1</v>
      </c>
      <c r="K2528" t="s">
        <v>2289</v>
      </c>
      <c r="L2528" t="s">
        <v>1066</v>
      </c>
      <c r="M2528" s="2">
        <v>44033</v>
      </c>
      <c r="N2528">
        <v>20</v>
      </c>
    </row>
    <row r="2529" spans="1:14" x14ac:dyDescent="0.2">
      <c r="A2529">
        <v>10341</v>
      </c>
      <c r="B2529">
        <f>VLOOKUP(A2529,'CounselingRecords (Becki)'!$A:$C,3,FALSE)</f>
        <v>9133</v>
      </c>
      <c r="C2529">
        <v>95668</v>
      </c>
      <c r="D2529">
        <f t="shared" si="39"/>
        <v>242527</v>
      </c>
      <c r="E2529">
        <v>1</v>
      </c>
      <c r="F2529" s="2">
        <v>44025</v>
      </c>
      <c r="G2529" t="s">
        <v>1039</v>
      </c>
      <c r="H2529">
        <v>18</v>
      </c>
      <c r="J2529">
        <v>1</v>
      </c>
      <c r="K2529" t="s">
        <v>2290</v>
      </c>
      <c r="L2529" t="s">
        <v>1066</v>
      </c>
      <c r="M2529" s="2">
        <v>44025</v>
      </c>
      <c r="N2529">
        <v>20</v>
      </c>
    </row>
    <row r="2530" spans="1:14" x14ac:dyDescent="0.2">
      <c r="A2530">
        <v>10319</v>
      </c>
      <c r="B2530">
        <f>VLOOKUP(A2530,'CounselingRecords (Becki)'!$A:$C,3,FALSE)</f>
        <v>9111</v>
      </c>
      <c r="C2530">
        <v>95663</v>
      </c>
      <c r="D2530">
        <f t="shared" si="39"/>
        <v>242528</v>
      </c>
      <c r="E2530">
        <v>1</v>
      </c>
      <c r="F2530" s="2">
        <v>44035</v>
      </c>
      <c r="G2530" t="s">
        <v>1039</v>
      </c>
      <c r="H2530">
        <v>18</v>
      </c>
      <c r="J2530">
        <v>1</v>
      </c>
      <c r="K2530" t="s">
        <v>2291</v>
      </c>
      <c r="L2530" t="s">
        <v>1066</v>
      </c>
      <c r="M2530" s="2">
        <v>44035</v>
      </c>
      <c r="N2530">
        <v>20</v>
      </c>
    </row>
    <row r="2531" spans="1:14" x14ac:dyDescent="0.2">
      <c r="A2531">
        <v>10232</v>
      </c>
      <c r="B2531">
        <f>VLOOKUP(A2531,'CounselingRecords (Becki)'!$A:$C,3,FALSE)</f>
        <v>9025</v>
      </c>
      <c r="C2531">
        <v>94971</v>
      </c>
      <c r="D2531">
        <f t="shared" si="39"/>
        <v>242529</v>
      </c>
      <c r="E2531">
        <v>1</v>
      </c>
      <c r="F2531" s="2">
        <v>44068</v>
      </c>
      <c r="G2531" t="s">
        <v>1039</v>
      </c>
      <c r="H2531">
        <v>18</v>
      </c>
      <c r="J2531">
        <v>1</v>
      </c>
      <c r="K2531" t="s">
        <v>2292</v>
      </c>
      <c r="L2531" t="s">
        <v>1066</v>
      </c>
      <c r="M2531" s="2">
        <v>44068</v>
      </c>
      <c r="N2531">
        <v>10</v>
      </c>
    </row>
    <row r="2532" spans="1:14" x14ac:dyDescent="0.2">
      <c r="A2532">
        <v>10222</v>
      </c>
      <c r="B2532">
        <f>VLOOKUP(A2532,'CounselingRecords (Becki)'!$A:$C,3,FALSE)</f>
        <v>9016</v>
      </c>
      <c r="C2532">
        <v>94969</v>
      </c>
      <c r="D2532">
        <f t="shared" si="39"/>
        <v>242530</v>
      </c>
      <c r="E2532">
        <v>1</v>
      </c>
      <c r="F2532" s="2">
        <v>43978</v>
      </c>
      <c r="G2532" t="s">
        <v>1039</v>
      </c>
      <c r="H2532">
        <v>18</v>
      </c>
      <c r="J2532">
        <v>1</v>
      </c>
      <c r="K2532" t="s">
        <v>2293</v>
      </c>
      <c r="L2532" t="s">
        <v>1066</v>
      </c>
      <c r="M2532" s="2">
        <v>43978</v>
      </c>
      <c r="N2532">
        <v>20</v>
      </c>
    </row>
    <row r="2533" spans="1:14" x14ac:dyDescent="0.2">
      <c r="A2533">
        <v>10228</v>
      </c>
      <c r="B2533">
        <f>VLOOKUP(A2533,'CounselingRecords (Becki)'!$A:$C,3,FALSE)</f>
        <v>9021</v>
      </c>
      <c r="C2533">
        <v>94959</v>
      </c>
      <c r="D2533">
        <f t="shared" si="39"/>
        <v>242531</v>
      </c>
      <c r="E2533">
        <v>1</v>
      </c>
      <c r="F2533" s="2">
        <v>43963</v>
      </c>
      <c r="G2533" t="s">
        <v>1039</v>
      </c>
      <c r="H2533">
        <v>18</v>
      </c>
      <c r="J2533">
        <v>1</v>
      </c>
      <c r="K2533" t="s">
        <v>2294</v>
      </c>
      <c r="L2533" t="s">
        <v>1066</v>
      </c>
      <c r="M2533" s="2">
        <v>43963</v>
      </c>
      <c r="N2533">
        <v>20</v>
      </c>
    </row>
    <row r="2534" spans="1:14" x14ac:dyDescent="0.2">
      <c r="A2534">
        <v>10249</v>
      </c>
      <c r="B2534">
        <f>VLOOKUP(A2534,'CounselingRecords (Becki)'!$A:$C,3,FALSE)</f>
        <v>9042</v>
      </c>
      <c r="C2534">
        <v>96124</v>
      </c>
      <c r="D2534">
        <f t="shared" si="39"/>
        <v>242532</v>
      </c>
      <c r="E2534">
        <v>1</v>
      </c>
      <c r="F2534" s="2">
        <v>44064</v>
      </c>
      <c r="G2534" t="s">
        <v>1039</v>
      </c>
      <c r="H2534">
        <v>18</v>
      </c>
      <c r="J2534">
        <v>1</v>
      </c>
      <c r="K2534" t="s">
        <v>2295</v>
      </c>
      <c r="L2534" t="s">
        <v>1066</v>
      </c>
      <c r="M2534" s="2">
        <v>44064</v>
      </c>
      <c r="N2534">
        <v>20</v>
      </c>
    </row>
    <row r="2535" spans="1:14" x14ac:dyDescent="0.2">
      <c r="A2535">
        <v>10358</v>
      </c>
      <c r="B2535">
        <f>VLOOKUP(A2535,'CounselingRecords (Becki)'!$A:$C,3,FALSE)</f>
        <v>9148</v>
      </c>
      <c r="C2535">
        <v>96146</v>
      </c>
      <c r="D2535">
        <f t="shared" si="39"/>
        <v>242533</v>
      </c>
      <c r="E2535">
        <v>1</v>
      </c>
      <c r="F2535" s="2">
        <v>44049</v>
      </c>
      <c r="G2535" t="s">
        <v>1039</v>
      </c>
      <c r="H2535">
        <v>18</v>
      </c>
      <c r="J2535">
        <v>1</v>
      </c>
      <c r="K2535" t="s">
        <v>2296</v>
      </c>
      <c r="L2535" t="s">
        <v>1066</v>
      </c>
      <c r="M2535" s="2">
        <v>44049</v>
      </c>
      <c r="N2535">
        <v>20</v>
      </c>
    </row>
    <row r="2536" spans="1:14" x14ac:dyDescent="0.2">
      <c r="A2536">
        <v>10358</v>
      </c>
      <c r="B2536">
        <f>VLOOKUP(A2536,'CounselingRecords (Becki)'!$A:$C,3,FALSE)</f>
        <v>9148</v>
      </c>
      <c r="C2536">
        <v>96147</v>
      </c>
      <c r="D2536">
        <f t="shared" si="39"/>
        <v>242534</v>
      </c>
      <c r="E2536">
        <v>1</v>
      </c>
      <c r="F2536" s="2">
        <v>44090</v>
      </c>
      <c r="G2536" t="s">
        <v>1039</v>
      </c>
      <c r="H2536">
        <v>18</v>
      </c>
      <c r="J2536">
        <v>1</v>
      </c>
      <c r="K2536" t="s">
        <v>2297</v>
      </c>
      <c r="L2536" t="s">
        <v>1066</v>
      </c>
      <c r="M2536" s="2">
        <v>44090</v>
      </c>
      <c r="N2536">
        <v>10</v>
      </c>
    </row>
    <row r="2537" spans="1:14" x14ac:dyDescent="0.2">
      <c r="A2537">
        <v>10417</v>
      </c>
      <c r="B2537">
        <f>VLOOKUP(A2537,'CounselingRecords (Becki)'!$A:$C,3,FALSE)</f>
        <v>9199</v>
      </c>
      <c r="C2537">
        <v>96143</v>
      </c>
      <c r="D2537">
        <f t="shared" si="39"/>
        <v>242535</v>
      </c>
      <c r="E2537">
        <v>1</v>
      </c>
      <c r="F2537" s="2">
        <v>44110</v>
      </c>
      <c r="G2537" t="s">
        <v>1039</v>
      </c>
      <c r="H2537">
        <v>18</v>
      </c>
      <c r="J2537">
        <v>1</v>
      </c>
      <c r="K2537" t="s">
        <v>2298</v>
      </c>
      <c r="L2537" t="s">
        <v>1066</v>
      </c>
      <c r="M2537" s="2">
        <v>44110</v>
      </c>
      <c r="N2537">
        <v>10</v>
      </c>
    </row>
    <row r="2538" spans="1:14" x14ac:dyDescent="0.2">
      <c r="A2538">
        <v>10418</v>
      </c>
      <c r="B2538">
        <f>VLOOKUP(A2538,'CounselingRecords (Becki)'!$A:$C,3,FALSE)</f>
        <v>9200</v>
      </c>
      <c r="C2538">
        <v>96144</v>
      </c>
      <c r="D2538">
        <f t="shared" si="39"/>
        <v>242536</v>
      </c>
      <c r="E2538">
        <v>1</v>
      </c>
      <c r="F2538" s="2">
        <v>44088</v>
      </c>
      <c r="G2538" t="s">
        <v>1039</v>
      </c>
      <c r="H2538">
        <v>18</v>
      </c>
      <c r="J2538">
        <v>1</v>
      </c>
      <c r="K2538" t="s">
        <v>2299</v>
      </c>
      <c r="L2538" t="s">
        <v>1066</v>
      </c>
      <c r="M2538" s="2">
        <v>44088</v>
      </c>
      <c r="N2538">
        <v>20</v>
      </c>
    </row>
    <row r="2539" spans="1:14" x14ac:dyDescent="0.2">
      <c r="A2539">
        <v>10218</v>
      </c>
      <c r="B2539">
        <f>VLOOKUP(A2539,'CounselingRecords (Becki)'!$A:$C,3,FALSE)</f>
        <v>9012</v>
      </c>
      <c r="C2539">
        <v>96133</v>
      </c>
      <c r="D2539">
        <f t="shared" si="39"/>
        <v>242537</v>
      </c>
      <c r="E2539">
        <v>1</v>
      </c>
      <c r="F2539" s="2">
        <v>44084</v>
      </c>
      <c r="G2539" t="s">
        <v>1039</v>
      </c>
      <c r="H2539">
        <v>18</v>
      </c>
      <c r="J2539">
        <v>1</v>
      </c>
      <c r="K2539" t="s">
        <v>2300</v>
      </c>
      <c r="L2539" t="s">
        <v>1066</v>
      </c>
      <c r="M2539" s="2">
        <v>44084</v>
      </c>
      <c r="N2539">
        <v>15</v>
      </c>
    </row>
    <row r="2540" spans="1:14" x14ac:dyDescent="0.2">
      <c r="A2540">
        <v>10314</v>
      </c>
      <c r="B2540">
        <f>VLOOKUP(A2540,'CounselingRecords (Becki)'!$A:$C,3,FALSE)</f>
        <v>9106</v>
      </c>
      <c r="C2540">
        <v>96134</v>
      </c>
      <c r="D2540">
        <f t="shared" si="39"/>
        <v>242538</v>
      </c>
      <c r="E2540">
        <v>1</v>
      </c>
      <c r="F2540" s="2">
        <v>44084</v>
      </c>
      <c r="G2540" t="s">
        <v>1039</v>
      </c>
      <c r="H2540">
        <v>18</v>
      </c>
      <c r="J2540">
        <v>1</v>
      </c>
      <c r="K2540" t="s">
        <v>2301</v>
      </c>
      <c r="L2540" t="s">
        <v>1066</v>
      </c>
      <c r="M2540" s="2">
        <v>44084</v>
      </c>
      <c r="N2540">
        <v>5</v>
      </c>
    </row>
    <row r="2541" spans="1:14" x14ac:dyDescent="0.2">
      <c r="A2541">
        <v>10314</v>
      </c>
      <c r="B2541">
        <f>VLOOKUP(A2541,'CounselingRecords (Becki)'!$A:$C,3,FALSE)</f>
        <v>9106</v>
      </c>
      <c r="C2541">
        <v>96136</v>
      </c>
      <c r="D2541">
        <f t="shared" si="39"/>
        <v>242539</v>
      </c>
      <c r="E2541">
        <v>1</v>
      </c>
      <c r="F2541" s="2">
        <v>44084</v>
      </c>
      <c r="G2541" t="s">
        <v>1039</v>
      </c>
      <c r="H2541">
        <v>18</v>
      </c>
      <c r="J2541">
        <v>1</v>
      </c>
      <c r="K2541" t="s">
        <v>2302</v>
      </c>
      <c r="L2541" t="s">
        <v>1066</v>
      </c>
      <c r="M2541" s="2">
        <v>44084</v>
      </c>
      <c r="N2541">
        <v>45</v>
      </c>
    </row>
    <row r="2542" spans="1:14" x14ac:dyDescent="0.2">
      <c r="A2542">
        <v>10428</v>
      </c>
      <c r="B2542">
        <f>VLOOKUP(A2542,'CounselingRecords (Becki)'!$A:$C,3,FALSE)</f>
        <v>9208</v>
      </c>
      <c r="C2542">
        <v>96160</v>
      </c>
      <c r="D2542">
        <f t="shared" si="39"/>
        <v>242540</v>
      </c>
      <c r="E2542">
        <v>1</v>
      </c>
      <c r="F2542" s="2">
        <v>44099</v>
      </c>
      <c r="G2542" t="s">
        <v>1039</v>
      </c>
      <c r="H2542">
        <v>18</v>
      </c>
      <c r="J2542">
        <v>1</v>
      </c>
      <c r="K2542" t="s">
        <v>2303</v>
      </c>
      <c r="L2542" t="s">
        <v>1066</v>
      </c>
      <c r="M2542" s="2">
        <v>44099</v>
      </c>
      <c r="N2542">
        <v>30</v>
      </c>
    </row>
    <row r="2543" spans="1:14" x14ac:dyDescent="0.2">
      <c r="A2543">
        <v>10379</v>
      </c>
      <c r="B2543">
        <f>VLOOKUP(A2543,'CounselingRecords (Becki)'!$A:$C,3,FALSE)</f>
        <v>9166</v>
      </c>
      <c r="C2543">
        <v>96158</v>
      </c>
      <c r="D2543">
        <f t="shared" si="39"/>
        <v>242541</v>
      </c>
      <c r="E2543">
        <v>1</v>
      </c>
      <c r="F2543" s="2">
        <v>44090</v>
      </c>
      <c r="G2543" t="s">
        <v>1039</v>
      </c>
      <c r="H2543">
        <v>18</v>
      </c>
      <c r="J2543">
        <v>1</v>
      </c>
      <c r="K2543" t="s">
        <v>2304</v>
      </c>
      <c r="L2543" t="s">
        <v>1066</v>
      </c>
      <c r="M2543" s="2">
        <v>44090</v>
      </c>
      <c r="N2543">
        <v>10</v>
      </c>
    </row>
    <row r="2544" spans="1:14" x14ac:dyDescent="0.2">
      <c r="A2544">
        <v>10379</v>
      </c>
      <c r="B2544">
        <f>VLOOKUP(A2544,'CounselingRecords (Becki)'!$A:$C,3,FALSE)</f>
        <v>9166</v>
      </c>
      <c r="C2544">
        <v>96156</v>
      </c>
      <c r="D2544">
        <f t="shared" si="39"/>
        <v>242542</v>
      </c>
      <c r="E2544">
        <v>1</v>
      </c>
      <c r="F2544" s="2">
        <v>44098</v>
      </c>
      <c r="G2544" t="s">
        <v>1039</v>
      </c>
      <c r="H2544">
        <v>18</v>
      </c>
      <c r="J2544">
        <v>1</v>
      </c>
      <c r="K2544" t="s">
        <v>2305</v>
      </c>
      <c r="L2544" t="s">
        <v>1066</v>
      </c>
      <c r="M2544" s="2">
        <v>44098</v>
      </c>
      <c r="N2544">
        <v>20</v>
      </c>
    </row>
    <row r="2545" spans="1:14" x14ac:dyDescent="0.2">
      <c r="A2545">
        <v>10422</v>
      </c>
      <c r="B2545">
        <f>VLOOKUP(A2545,'CounselingRecords (Becki)'!$A:$C,3,FALSE)</f>
        <v>9204</v>
      </c>
      <c r="C2545">
        <v>96149</v>
      </c>
      <c r="D2545">
        <f t="shared" si="39"/>
        <v>242543</v>
      </c>
      <c r="E2545">
        <v>1</v>
      </c>
      <c r="F2545" s="2">
        <v>44090</v>
      </c>
      <c r="G2545" t="s">
        <v>1039</v>
      </c>
      <c r="H2545">
        <v>18</v>
      </c>
      <c r="J2545">
        <v>1</v>
      </c>
      <c r="K2545" t="s">
        <v>2306</v>
      </c>
      <c r="L2545" t="s">
        <v>1066</v>
      </c>
      <c r="M2545" s="2">
        <v>44090</v>
      </c>
      <c r="N2545">
        <v>10</v>
      </c>
    </row>
    <row r="2546" spans="1:14" x14ac:dyDescent="0.2">
      <c r="A2546">
        <v>10423</v>
      </c>
      <c r="B2546">
        <f>VLOOKUP(A2546,'CounselingRecords (Becki)'!$A:$C,3,FALSE)</f>
        <v>9205</v>
      </c>
      <c r="C2546">
        <v>96150</v>
      </c>
      <c r="D2546">
        <f t="shared" si="39"/>
        <v>242544</v>
      </c>
      <c r="E2546">
        <v>1</v>
      </c>
      <c r="F2546" s="2">
        <v>44090</v>
      </c>
      <c r="G2546" t="s">
        <v>1039</v>
      </c>
      <c r="H2546">
        <v>18</v>
      </c>
      <c r="J2546">
        <v>1</v>
      </c>
      <c r="K2546" t="s">
        <v>2307</v>
      </c>
      <c r="L2546" t="s">
        <v>1066</v>
      </c>
      <c r="M2546" s="2">
        <v>44090</v>
      </c>
      <c r="N2546">
        <v>10</v>
      </c>
    </row>
    <row r="2547" spans="1:14" x14ac:dyDescent="0.2">
      <c r="A2547">
        <v>10228</v>
      </c>
      <c r="B2547">
        <f>VLOOKUP(A2547,'CounselingRecords (Becki)'!$A:$C,3,FALSE)</f>
        <v>9021</v>
      </c>
      <c r="C2547">
        <v>96173</v>
      </c>
      <c r="D2547">
        <f t="shared" si="39"/>
        <v>242545</v>
      </c>
      <c r="E2547">
        <v>1</v>
      </c>
      <c r="F2547" s="2">
        <v>44099</v>
      </c>
      <c r="G2547" t="s">
        <v>1039</v>
      </c>
      <c r="H2547">
        <v>18</v>
      </c>
      <c r="J2547">
        <v>1</v>
      </c>
      <c r="K2547" t="s">
        <v>2308</v>
      </c>
      <c r="L2547" t="s">
        <v>1066</v>
      </c>
      <c r="M2547" s="2">
        <v>44099</v>
      </c>
      <c r="N2547">
        <v>20</v>
      </c>
    </row>
    <row r="2548" spans="1:14" x14ac:dyDescent="0.2">
      <c r="A2548">
        <v>10434</v>
      </c>
      <c r="B2548">
        <f>VLOOKUP(A2548,'CounselingRecords (Becki)'!$A:$C,3,FALSE)</f>
        <v>9213</v>
      </c>
      <c r="C2548">
        <v>96171</v>
      </c>
      <c r="D2548">
        <f t="shared" si="39"/>
        <v>242546</v>
      </c>
      <c r="E2548">
        <v>1</v>
      </c>
      <c r="F2548" s="2">
        <v>44106</v>
      </c>
      <c r="G2548" t="s">
        <v>1039</v>
      </c>
      <c r="H2548">
        <v>18</v>
      </c>
      <c r="J2548">
        <v>1</v>
      </c>
      <c r="K2548" t="s">
        <v>2309</v>
      </c>
      <c r="L2548" t="s">
        <v>1066</v>
      </c>
      <c r="M2548" s="2">
        <v>44106</v>
      </c>
      <c r="N2548">
        <v>10</v>
      </c>
    </row>
    <row r="2549" spans="1:14" x14ac:dyDescent="0.2">
      <c r="A2549">
        <v>10432</v>
      </c>
      <c r="B2549">
        <f>VLOOKUP(A2549,'CounselingRecords (Becki)'!$A:$C,3,FALSE)</f>
        <v>9212</v>
      </c>
      <c r="C2549">
        <v>96168</v>
      </c>
      <c r="D2549">
        <f t="shared" si="39"/>
        <v>242547</v>
      </c>
      <c r="E2549">
        <v>1</v>
      </c>
      <c r="F2549" s="2">
        <v>44102</v>
      </c>
      <c r="G2549" t="s">
        <v>1039</v>
      </c>
      <c r="H2549">
        <v>18</v>
      </c>
      <c r="J2549">
        <v>1</v>
      </c>
      <c r="K2549" t="s">
        <v>2310</v>
      </c>
      <c r="L2549" t="s">
        <v>1066</v>
      </c>
      <c r="M2549" s="2">
        <v>44102</v>
      </c>
      <c r="N2549">
        <v>30</v>
      </c>
    </row>
    <row r="2550" spans="1:14" x14ac:dyDescent="0.2">
      <c r="A2550">
        <v>10226</v>
      </c>
      <c r="B2550">
        <f>VLOOKUP(A2550,'CounselingRecords (Becki)'!$A:$C,3,FALSE)</f>
        <v>9020</v>
      </c>
      <c r="C2550">
        <v>96169</v>
      </c>
      <c r="D2550">
        <f t="shared" si="39"/>
        <v>242548</v>
      </c>
      <c r="E2550">
        <v>1</v>
      </c>
      <c r="F2550" s="2">
        <v>44103</v>
      </c>
      <c r="G2550" t="s">
        <v>1039</v>
      </c>
      <c r="H2550">
        <v>18</v>
      </c>
      <c r="J2550">
        <v>1</v>
      </c>
      <c r="K2550" t="s">
        <v>2311</v>
      </c>
      <c r="L2550" t="s">
        <v>1066</v>
      </c>
      <c r="M2550" s="2">
        <v>44103</v>
      </c>
      <c r="N2550">
        <v>20</v>
      </c>
    </row>
    <row r="2551" spans="1:14" x14ac:dyDescent="0.2">
      <c r="A2551">
        <v>10431</v>
      </c>
      <c r="B2551">
        <f>VLOOKUP(A2551,'CounselingRecords (Becki)'!$A:$C,3,FALSE)</f>
        <v>9211</v>
      </c>
      <c r="C2551">
        <v>96166</v>
      </c>
      <c r="D2551">
        <f t="shared" si="39"/>
        <v>242549</v>
      </c>
      <c r="E2551">
        <v>1</v>
      </c>
      <c r="F2551" s="2">
        <v>44102</v>
      </c>
      <c r="G2551" t="s">
        <v>1039</v>
      </c>
      <c r="H2551">
        <v>18</v>
      </c>
      <c r="J2551">
        <v>1</v>
      </c>
      <c r="K2551" t="s">
        <v>2312</v>
      </c>
      <c r="L2551" t="s">
        <v>1066</v>
      </c>
      <c r="M2551" s="2">
        <v>44102</v>
      </c>
      <c r="N2551">
        <v>30</v>
      </c>
    </row>
    <row r="2552" spans="1:14" x14ac:dyDescent="0.2">
      <c r="A2552">
        <v>10228</v>
      </c>
      <c r="B2552">
        <f>VLOOKUP(A2552,'CounselingRecords (Becki)'!$A:$C,3,FALSE)</f>
        <v>9021</v>
      </c>
      <c r="C2552">
        <v>96175</v>
      </c>
      <c r="D2552">
        <f t="shared" si="39"/>
        <v>242550</v>
      </c>
      <c r="E2552">
        <v>1</v>
      </c>
      <c r="F2552" s="2">
        <v>44102</v>
      </c>
      <c r="G2552" t="s">
        <v>1039</v>
      </c>
      <c r="H2552">
        <v>18</v>
      </c>
      <c r="J2552">
        <v>1</v>
      </c>
      <c r="K2552" t="s">
        <v>2313</v>
      </c>
      <c r="L2552" t="s">
        <v>1066</v>
      </c>
      <c r="M2552" s="2">
        <v>44102</v>
      </c>
      <c r="N2552">
        <v>10</v>
      </c>
    </row>
    <row r="2553" spans="1:14" x14ac:dyDescent="0.2">
      <c r="A2553">
        <v>10359</v>
      </c>
      <c r="B2553">
        <f>VLOOKUP(A2553,'CounselingRecords (Becki)'!$A:$C,3,FALSE)</f>
        <v>9149</v>
      </c>
      <c r="C2553">
        <v>95940</v>
      </c>
      <c r="D2553">
        <f t="shared" si="39"/>
        <v>242551</v>
      </c>
      <c r="E2553">
        <v>1</v>
      </c>
      <c r="F2553" s="2">
        <v>44068</v>
      </c>
      <c r="G2553" t="s">
        <v>1039</v>
      </c>
      <c r="H2553">
        <v>18</v>
      </c>
      <c r="I2553">
        <v>2</v>
      </c>
      <c r="J2553">
        <v>1</v>
      </c>
      <c r="K2553" t="s">
        <v>2314</v>
      </c>
      <c r="L2553" t="s">
        <v>1066</v>
      </c>
      <c r="M2553" s="2">
        <v>44068</v>
      </c>
      <c r="N2553">
        <v>15</v>
      </c>
    </row>
    <row r="2554" spans="1:14" x14ac:dyDescent="0.2">
      <c r="A2554">
        <v>10319</v>
      </c>
      <c r="B2554">
        <f>VLOOKUP(A2554,'CounselingRecords (Becki)'!$A:$C,3,FALSE)</f>
        <v>9111</v>
      </c>
      <c r="C2554">
        <v>95943</v>
      </c>
      <c r="D2554">
        <f t="shared" si="39"/>
        <v>242552</v>
      </c>
      <c r="E2554">
        <v>1</v>
      </c>
      <c r="F2554" s="2">
        <v>44063</v>
      </c>
      <c r="G2554" t="s">
        <v>1039</v>
      </c>
      <c r="H2554">
        <v>18</v>
      </c>
      <c r="I2554">
        <v>2</v>
      </c>
      <c r="J2554">
        <v>1</v>
      </c>
      <c r="K2554" t="s">
        <v>2315</v>
      </c>
      <c r="L2554" t="s">
        <v>1066</v>
      </c>
      <c r="M2554" s="2">
        <v>44063</v>
      </c>
      <c r="N2554">
        <v>15</v>
      </c>
    </row>
    <row r="2555" spans="1:14" x14ac:dyDescent="0.2">
      <c r="A2555">
        <v>10319</v>
      </c>
      <c r="B2555">
        <f>VLOOKUP(A2555,'CounselingRecords (Becki)'!$A:$C,3,FALSE)</f>
        <v>9111</v>
      </c>
      <c r="C2555">
        <v>95946</v>
      </c>
      <c r="D2555">
        <f t="shared" si="39"/>
        <v>242553</v>
      </c>
      <c r="E2555">
        <v>1</v>
      </c>
      <c r="F2555" s="2">
        <v>44054</v>
      </c>
      <c r="G2555" t="s">
        <v>1039</v>
      </c>
      <c r="H2555">
        <v>18</v>
      </c>
      <c r="J2555">
        <v>1</v>
      </c>
      <c r="K2555" t="s">
        <v>2316</v>
      </c>
      <c r="L2555" t="s">
        <v>1066</v>
      </c>
      <c r="M2555" s="2">
        <v>44054</v>
      </c>
      <c r="N2555">
        <v>10</v>
      </c>
    </row>
    <row r="2556" spans="1:14" x14ac:dyDescent="0.2">
      <c r="A2556">
        <v>10226</v>
      </c>
      <c r="B2556">
        <f>VLOOKUP(A2556,'CounselingRecords (Becki)'!$A:$C,3,FALSE)</f>
        <v>9020</v>
      </c>
      <c r="C2556">
        <v>95948</v>
      </c>
      <c r="D2556">
        <f t="shared" si="39"/>
        <v>242554</v>
      </c>
      <c r="E2556">
        <v>1</v>
      </c>
      <c r="F2556" s="2">
        <v>44062</v>
      </c>
      <c r="G2556" t="s">
        <v>1039</v>
      </c>
      <c r="H2556">
        <v>18</v>
      </c>
      <c r="I2556">
        <v>2</v>
      </c>
      <c r="J2556">
        <v>1</v>
      </c>
      <c r="K2556" t="s">
        <v>2317</v>
      </c>
      <c r="L2556" t="s">
        <v>1066</v>
      </c>
      <c r="M2556" s="2">
        <v>44062</v>
      </c>
      <c r="N2556">
        <v>20</v>
      </c>
    </row>
    <row r="2557" spans="1:14" x14ac:dyDescent="0.2">
      <c r="A2557">
        <v>10229</v>
      </c>
      <c r="B2557">
        <f>VLOOKUP(A2557,'CounselingRecords (Becki)'!$A:$C,3,FALSE)</f>
        <v>9022</v>
      </c>
      <c r="C2557">
        <v>95953</v>
      </c>
      <c r="D2557">
        <f t="shared" si="39"/>
        <v>242555</v>
      </c>
      <c r="E2557">
        <v>1</v>
      </c>
      <c r="F2557" s="2">
        <v>44049</v>
      </c>
      <c r="G2557" t="s">
        <v>1039</v>
      </c>
      <c r="H2557">
        <v>18</v>
      </c>
      <c r="J2557">
        <v>1</v>
      </c>
      <c r="K2557" t="s">
        <v>2318</v>
      </c>
      <c r="L2557" t="s">
        <v>1066</v>
      </c>
      <c r="M2557" s="2">
        <v>44049</v>
      </c>
      <c r="N2557">
        <v>10</v>
      </c>
    </row>
    <row r="2558" spans="1:14" x14ac:dyDescent="0.2">
      <c r="A2558">
        <v>10303</v>
      </c>
      <c r="B2558">
        <f>VLOOKUP(A2558,'CounselingRecords (Becki)'!$A:$C,3,FALSE)</f>
        <v>9095</v>
      </c>
      <c r="C2558">
        <v>95957</v>
      </c>
      <c r="D2558">
        <f t="shared" si="39"/>
        <v>242556</v>
      </c>
      <c r="E2558">
        <v>1</v>
      </c>
      <c r="F2558" s="2">
        <v>44069</v>
      </c>
      <c r="G2558" t="s">
        <v>1039</v>
      </c>
      <c r="H2558">
        <v>18</v>
      </c>
      <c r="I2558">
        <v>2</v>
      </c>
      <c r="J2558">
        <v>1</v>
      </c>
      <c r="K2558" t="s">
        <v>2319</v>
      </c>
      <c r="L2558" t="s">
        <v>1066</v>
      </c>
      <c r="M2558" s="2">
        <v>44069</v>
      </c>
      <c r="N2558">
        <v>10</v>
      </c>
    </row>
    <row r="2559" spans="1:14" x14ac:dyDescent="0.2">
      <c r="A2559">
        <v>10364</v>
      </c>
      <c r="B2559">
        <f>VLOOKUP(A2559,'CounselingRecords (Becki)'!$A:$C,3,FALSE)</f>
        <v>9153</v>
      </c>
      <c r="C2559">
        <v>95961</v>
      </c>
      <c r="D2559">
        <f t="shared" si="39"/>
        <v>242557</v>
      </c>
      <c r="E2559">
        <v>1</v>
      </c>
      <c r="F2559" s="2">
        <v>44068</v>
      </c>
      <c r="G2559" t="s">
        <v>1039</v>
      </c>
      <c r="H2559">
        <v>18</v>
      </c>
      <c r="J2559">
        <v>1</v>
      </c>
      <c r="K2559" t="s">
        <v>2320</v>
      </c>
      <c r="L2559" t="s">
        <v>1066</v>
      </c>
      <c r="M2559" s="2">
        <v>44068</v>
      </c>
      <c r="N2559">
        <v>20</v>
      </c>
    </row>
    <row r="2560" spans="1:14" x14ac:dyDescent="0.2">
      <c r="A2560">
        <v>10206</v>
      </c>
      <c r="B2560">
        <f>VLOOKUP(A2560,'CounselingRecords (Becki)'!$A:$C,3,FALSE)</f>
        <v>9000</v>
      </c>
      <c r="C2560">
        <v>95968</v>
      </c>
      <c r="D2560">
        <f t="shared" si="39"/>
        <v>242558</v>
      </c>
      <c r="E2560">
        <v>1</v>
      </c>
      <c r="F2560" s="2">
        <v>44077</v>
      </c>
      <c r="G2560" t="s">
        <v>1039</v>
      </c>
      <c r="H2560">
        <v>18</v>
      </c>
      <c r="J2560">
        <v>1</v>
      </c>
      <c r="K2560" t="s">
        <v>2321</v>
      </c>
      <c r="L2560" t="s">
        <v>1066</v>
      </c>
      <c r="M2560" s="2">
        <v>44077</v>
      </c>
      <c r="N2560">
        <v>25</v>
      </c>
    </row>
    <row r="2561" spans="1:14" x14ac:dyDescent="0.2">
      <c r="A2561">
        <v>10206</v>
      </c>
      <c r="B2561">
        <f>VLOOKUP(A2561,'CounselingRecords (Becki)'!$A:$C,3,FALSE)</f>
        <v>9000</v>
      </c>
      <c r="C2561">
        <v>95969</v>
      </c>
      <c r="D2561">
        <f t="shared" si="39"/>
        <v>242559</v>
      </c>
      <c r="E2561">
        <v>1</v>
      </c>
      <c r="F2561" s="2">
        <v>44046</v>
      </c>
      <c r="G2561" t="s">
        <v>1039</v>
      </c>
      <c r="H2561">
        <v>18</v>
      </c>
      <c r="J2561">
        <v>1</v>
      </c>
      <c r="K2561" t="s">
        <v>2322</v>
      </c>
      <c r="L2561" t="s">
        <v>1066</v>
      </c>
      <c r="M2561" s="2">
        <v>44046</v>
      </c>
      <c r="N2561">
        <v>20</v>
      </c>
    </row>
    <row r="2562" spans="1:14" x14ac:dyDescent="0.2">
      <c r="A2562">
        <v>10206</v>
      </c>
      <c r="B2562">
        <f>VLOOKUP(A2562,'CounselingRecords (Becki)'!$A:$C,3,FALSE)</f>
        <v>9000</v>
      </c>
      <c r="C2562">
        <v>95971</v>
      </c>
      <c r="D2562">
        <f t="shared" si="39"/>
        <v>242560</v>
      </c>
      <c r="E2562">
        <v>1</v>
      </c>
      <c r="F2562" s="2">
        <v>44056</v>
      </c>
      <c r="G2562" t="s">
        <v>1039</v>
      </c>
      <c r="H2562">
        <v>18</v>
      </c>
      <c r="J2562">
        <v>1</v>
      </c>
      <c r="K2562" t="s">
        <v>2323</v>
      </c>
      <c r="L2562" t="s">
        <v>1066</v>
      </c>
      <c r="M2562" s="2">
        <v>44056</v>
      </c>
      <c r="N2562">
        <v>20</v>
      </c>
    </row>
    <row r="2563" spans="1:14" x14ac:dyDescent="0.2">
      <c r="A2563">
        <v>10240</v>
      </c>
      <c r="B2563">
        <f>VLOOKUP(A2563,'CounselingRecords (Becki)'!$A:$C,3,FALSE)</f>
        <v>9033</v>
      </c>
      <c r="C2563">
        <v>95974</v>
      </c>
      <c r="D2563">
        <f t="shared" si="39"/>
        <v>242561</v>
      </c>
      <c r="E2563">
        <v>1</v>
      </c>
      <c r="F2563" s="2">
        <v>44050</v>
      </c>
      <c r="G2563" t="s">
        <v>1039</v>
      </c>
      <c r="H2563">
        <v>18</v>
      </c>
      <c r="J2563">
        <v>1</v>
      </c>
      <c r="K2563" t="s">
        <v>2324</v>
      </c>
      <c r="L2563" t="s">
        <v>1066</v>
      </c>
      <c r="M2563" s="2">
        <v>44050</v>
      </c>
      <c r="N2563">
        <v>10</v>
      </c>
    </row>
    <row r="2564" spans="1:14" x14ac:dyDescent="0.2">
      <c r="A2564">
        <v>10240</v>
      </c>
      <c r="B2564">
        <f>VLOOKUP(A2564,'CounselingRecords (Becki)'!$A:$C,3,FALSE)</f>
        <v>9033</v>
      </c>
      <c r="C2564">
        <v>95976</v>
      </c>
      <c r="D2564">
        <f t="shared" ref="D2564:D2627" si="40">D2563+1</f>
        <v>242562</v>
      </c>
      <c r="E2564">
        <v>1</v>
      </c>
      <c r="F2564" s="2">
        <v>44060</v>
      </c>
      <c r="G2564" t="s">
        <v>1039</v>
      </c>
      <c r="H2564">
        <v>18</v>
      </c>
      <c r="J2564">
        <v>1</v>
      </c>
      <c r="K2564" t="s">
        <v>2325</v>
      </c>
      <c r="L2564" t="s">
        <v>1066</v>
      </c>
      <c r="M2564" s="2">
        <v>44060</v>
      </c>
      <c r="N2564">
        <v>20</v>
      </c>
    </row>
    <row r="2565" spans="1:14" x14ac:dyDescent="0.2">
      <c r="A2565">
        <v>10241</v>
      </c>
      <c r="B2565">
        <f>VLOOKUP(A2565,'CounselingRecords (Becki)'!$A:$C,3,FALSE)</f>
        <v>9034</v>
      </c>
      <c r="C2565">
        <v>95979</v>
      </c>
      <c r="D2565">
        <f t="shared" si="40"/>
        <v>242563</v>
      </c>
      <c r="E2565">
        <v>1</v>
      </c>
      <c r="F2565" s="2">
        <v>44050</v>
      </c>
      <c r="G2565" t="s">
        <v>1039</v>
      </c>
      <c r="H2565">
        <v>18</v>
      </c>
      <c r="J2565">
        <v>1</v>
      </c>
      <c r="K2565" t="s">
        <v>2326</v>
      </c>
      <c r="L2565" t="s">
        <v>1066</v>
      </c>
      <c r="M2565" s="2">
        <v>44050</v>
      </c>
      <c r="N2565">
        <v>20</v>
      </c>
    </row>
    <row r="2566" spans="1:14" x14ac:dyDescent="0.2">
      <c r="A2566">
        <v>10240</v>
      </c>
      <c r="B2566">
        <f>VLOOKUP(A2566,'CounselingRecords (Becki)'!$A:$C,3,FALSE)</f>
        <v>9033</v>
      </c>
      <c r="C2566">
        <v>95984</v>
      </c>
      <c r="D2566">
        <f t="shared" si="40"/>
        <v>242564</v>
      </c>
      <c r="E2566">
        <v>1</v>
      </c>
      <c r="F2566" s="2">
        <v>44064</v>
      </c>
      <c r="G2566" t="s">
        <v>1039</v>
      </c>
      <c r="H2566">
        <v>18</v>
      </c>
      <c r="I2566">
        <v>2</v>
      </c>
      <c r="J2566">
        <v>1</v>
      </c>
      <c r="K2566" t="s">
        <v>2327</v>
      </c>
      <c r="L2566" t="s">
        <v>1066</v>
      </c>
      <c r="M2566" s="2">
        <v>44064</v>
      </c>
      <c r="N2566">
        <v>20</v>
      </c>
    </row>
    <row r="2567" spans="1:14" x14ac:dyDescent="0.2">
      <c r="A2567">
        <v>10241</v>
      </c>
      <c r="B2567">
        <f>VLOOKUP(A2567,'CounselingRecords (Becki)'!$A:$C,3,FALSE)</f>
        <v>9034</v>
      </c>
      <c r="C2567">
        <v>95982</v>
      </c>
      <c r="D2567">
        <f t="shared" si="40"/>
        <v>242565</v>
      </c>
      <c r="E2567">
        <v>1</v>
      </c>
      <c r="F2567" s="2">
        <v>44064</v>
      </c>
      <c r="G2567" t="s">
        <v>1039</v>
      </c>
      <c r="H2567">
        <v>18</v>
      </c>
      <c r="I2567">
        <v>2</v>
      </c>
      <c r="J2567">
        <v>1</v>
      </c>
      <c r="K2567" t="s">
        <v>2328</v>
      </c>
      <c r="L2567" t="s">
        <v>1066</v>
      </c>
      <c r="M2567" s="2">
        <v>44064</v>
      </c>
      <c r="N2567">
        <v>15</v>
      </c>
    </row>
    <row r="2568" spans="1:14" x14ac:dyDescent="0.2">
      <c r="A2568">
        <v>10337</v>
      </c>
      <c r="B2568">
        <f>VLOOKUP(A2568,'CounselingRecords (Becki)'!$A:$C,3,FALSE)</f>
        <v>9129</v>
      </c>
      <c r="C2568">
        <v>95988</v>
      </c>
      <c r="D2568">
        <f t="shared" si="40"/>
        <v>242566</v>
      </c>
      <c r="E2568">
        <v>1</v>
      </c>
      <c r="F2568" s="2">
        <v>44067</v>
      </c>
      <c r="G2568" t="s">
        <v>1039</v>
      </c>
      <c r="H2568">
        <v>18</v>
      </c>
      <c r="J2568">
        <v>1</v>
      </c>
      <c r="K2568" t="s">
        <v>2329</v>
      </c>
      <c r="L2568" t="s">
        <v>1066</v>
      </c>
      <c r="M2568" s="2">
        <v>44067</v>
      </c>
      <c r="N2568">
        <v>30</v>
      </c>
    </row>
    <row r="2569" spans="1:14" x14ac:dyDescent="0.2">
      <c r="A2569">
        <v>10337</v>
      </c>
      <c r="B2569">
        <f>VLOOKUP(A2569,'CounselingRecords (Becki)'!$A:$C,3,FALSE)</f>
        <v>9129</v>
      </c>
      <c r="C2569">
        <v>95986</v>
      </c>
      <c r="D2569">
        <f t="shared" si="40"/>
        <v>242567</v>
      </c>
      <c r="E2569">
        <v>1</v>
      </c>
      <c r="F2569" s="2">
        <v>44046</v>
      </c>
      <c r="G2569" t="s">
        <v>1039</v>
      </c>
      <c r="H2569">
        <v>18</v>
      </c>
      <c r="J2569">
        <v>1</v>
      </c>
      <c r="K2569" t="s">
        <v>2330</v>
      </c>
      <c r="L2569" t="s">
        <v>1066</v>
      </c>
      <c r="M2569" s="2">
        <v>44046</v>
      </c>
      <c r="N2569">
        <v>20</v>
      </c>
    </row>
    <row r="2570" spans="1:14" x14ac:dyDescent="0.2">
      <c r="A2570">
        <v>10284</v>
      </c>
      <c r="B2570">
        <f>VLOOKUP(A2570,'CounselingRecords (Becki)'!$A:$C,3,FALSE)</f>
        <v>9076</v>
      </c>
      <c r="C2570">
        <v>95993</v>
      </c>
      <c r="D2570">
        <f t="shared" si="40"/>
        <v>242568</v>
      </c>
      <c r="E2570">
        <v>1</v>
      </c>
      <c r="F2570" s="2">
        <v>44053</v>
      </c>
      <c r="G2570" t="s">
        <v>1039</v>
      </c>
      <c r="H2570">
        <v>18</v>
      </c>
      <c r="J2570">
        <v>1</v>
      </c>
      <c r="K2570" t="s">
        <v>2331</v>
      </c>
      <c r="L2570" t="s">
        <v>1066</v>
      </c>
      <c r="M2570" s="2">
        <v>44053</v>
      </c>
      <c r="N2570">
        <v>25</v>
      </c>
    </row>
    <row r="2571" spans="1:14" x14ac:dyDescent="0.2">
      <c r="A2571">
        <v>10313</v>
      </c>
      <c r="B2571">
        <f>VLOOKUP(A2571,'CounselingRecords (Becki)'!$A:$C,3,FALSE)</f>
        <v>9105</v>
      </c>
      <c r="C2571">
        <v>95565</v>
      </c>
      <c r="D2571">
        <f t="shared" si="40"/>
        <v>242569</v>
      </c>
      <c r="E2571">
        <v>1</v>
      </c>
      <c r="F2571" s="2">
        <v>44035</v>
      </c>
      <c r="G2571" t="s">
        <v>1039</v>
      </c>
      <c r="H2571">
        <v>18</v>
      </c>
      <c r="J2571">
        <v>1</v>
      </c>
      <c r="K2571" t="s">
        <v>2332</v>
      </c>
      <c r="L2571" t="s">
        <v>1066</v>
      </c>
      <c r="M2571" s="2">
        <v>44035</v>
      </c>
      <c r="N2571">
        <v>15</v>
      </c>
    </row>
    <row r="2572" spans="1:14" x14ac:dyDescent="0.2">
      <c r="A2572">
        <v>10298</v>
      </c>
      <c r="B2572">
        <f>VLOOKUP(A2572,'CounselingRecords (Becki)'!$A:$C,3,FALSE)</f>
        <v>9090</v>
      </c>
      <c r="C2572">
        <v>95583</v>
      </c>
      <c r="D2572">
        <f t="shared" si="40"/>
        <v>242570</v>
      </c>
      <c r="E2572">
        <v>1</v>
      </c>
      <c r="F2572" s="2">
        <v>44034</v>
      </c>
      <c r="G2572" t="s">
        <v>1039</v>
      </c>
      <c r="H2572">
        <v>18</v>
      </c>
      <c r="J2572">
        <v>1</v>
      </c>
      <c r="K2572" t="s">
        <v>2333</v>
      </c>
      <c r="L2572" t="s">
        <v>1066</v>
      </c>
      <c r="M2572" s="2">
        <v>44034</v>
      </c>
      <c r="N2572">
        <v>30</v>
      </c>
    </row>
    <row r="2573" spans="1:14" x14ac:dyDescent="0.2">
      <c r="A2573">
        <v>10363</v>
      </c>
      <c r="B2573">
        <f>VLOOKUP(A2573,'CounselingRecords (Becki)'!$A:$C,3,FALSE)</f>
        <v>9152</v>
      </c>
      <c r="C2573">
        <v>95585</v>
      </c>
      <c r="D2573">
        <f t="shared" si="40"/>
        <v>242571</v>
      </c>
      <c r="E2573">
        <v>1</v>
      </c>
      <c r="F2573" s="2">
        <v>44035</v>
      </c>
      <c r="G2573" t="s">
        <v>1039</v>
      </c>
      <c r="H2573">
        <v>18</v>
      </c>
      <c r="J2573">
        <v>1</v>
      </c>
      <c r="K2573" t="s">
        <v>2334</v>
      </c>
      <c r="L2573" t="s">
        <v>1066</v>
      </c>
      <c r="M2573" s="2">
        <v>44035</v>
      </c>
      <c r="N2573">
        <v>30</v>
      </c>
    </row>
    <row r="2574" spans="1:14" x14ac:dyDescent="0.2">
      <c r="A2574">
        <v>10363</v>
      </c>
      <c r="B2574">
        <f>VLOOKUP(A2574,'CounselingRecords (Becki)'!$A:$C,3,FALSE)</f>
        <v>9152</v>
      </c>
      <c r="C2574">
        <v>95591</v>
      </c>
      <c r="D2574">
        <f t="shared" si="40"/>
        <v>242572</v>
      </c>
      <c r="E2574">
        <v>1</v>
      </c>
      <c r="F2574" s="2">
        <v>44049</v>
      </c>
      <c r="G2574" t="s">
        <v>1039</v>
      </c>
      <c r="H2574">
        <v>18</v>
      </c>
      <c r="J2574">
        <v>1</v>
      </c>
      <c r="K2574" t="s">
        <v>2335</v>
      </c>
      <c r="L2574" t="s">
        <v>1066</v>
      </c>
      <c r="M2574" s="2">
        <v>44049</v>
      </c>
      <c r="N2574">
        <v>300</v>
      </c>
    </row>
    <row r="2575" spans="1:14" x14ac:dyDescent="0.2">
      <c r="A2575">
        <v>10364</v>
      </c>
      <c r="B2575">
        <f>VLOOKUP(A2575,'CounselingRecords (Becki)'!$A:$C,3,FALSE)</f>
        <v>9153</v>
      </c>
      <c r="C2575">
        <v>95602</v>
      </c>
      <c r="D2575">
        <f t="shared" si="40"/>
        <v>242573</v>
      </c>
      <c r="E2575">
        <v>1</v>
      </c>
      <c r="F2575" s="2">
        <v>44042</v>
      </c>
      <c r="G2575" t="s">
        <v>1039</v>
      </c>
      <c r="H2575">
        <v>18</v>
      </c>
      <c r="J2575">
        <v>1</v>
      </c>
      <c r="K2575" t="s">
        <v>2336</v>
      </c>
      <c r="L2575" t="s">
        <v>1066</v>
      </c>
      <c r="M2575" s="2">
        <v>44042</v>
      </c>
      <c r="N2575">
        <v>20</v>
      </c>
    </row>
    <row r="2576" spans="1:14" x14ac:dyDescent="0.2">
      <c r="A2576">
        <v>10374</v>
      </c>
      <c r="B2576">
        <f>VLOOKUP(A2576,'CounselingRecords (Becki)'!$A:$C,3,FALSE)</f>
        <v>9161</v>
      </c>
      <c r="C2576">
        <v>95642</v>
      </c>
      <c r="D2576">
        <f t="shared" si="40"/>
        <v>242574</v>
      </c>
      <c r="E2576">
        <v>1</v>
      </c>
      <c r="F2576" s="2">
        <v>44020</v>
      </c>
      <c r="G2576" t="s">
        <v>1039</v>
      </c>
      <c r="H2576">
        <v>18</v>
      </c>
      <c r="J2576">
        <v>1</v>
      </c>
      <c r="K2576" t="s">
        <v>2337</v>
      </c>
      <c r="L2576" t="s">
        <v>1066</v>
      </c>
      <c r="M2576" s="2">
        <v>44020</v>
      </c>
      <c r="N2576">
        <v>20</v>
      </c>
    </row>
    <row r="2577" spans="1:14" x14ac:dyDescent="0.2">
      <c r="A2577">
        <v>10373</v>
      </c>
      <c r="B2577">
        <f>VLOOKUP(A2577,'CounselingRecords (Becki)'!$A:$C,3,FALSE)</f>
        <v>9160</v>
      </c>
      <c r="C2577">
        <v>95640</v>
      </c>
      <c r="D2577">
        <f t="shared" si="40"/>
        <v>242575</v>
      </c>
      <c r="E2577">
        <v>1</v>
      </c>
      <c r="F2577" s="2">
        <v>44020</v>
      </c>
      <c r="G2577" t="s">
        <v>1039</v>
      </c>
      <c r="H2577">
        <v>18</v>
      </c>
      <c r="J2577">
        <v>1</v>
      </c>
      <c r="K2577" t="s">
        <v>2338</v>
      </c>
      <c r="L2577" t="s">
        <v>1066</v>
      </c>
      <c r="M2577" s="2">
        <v>44020</v>
      </c>
      <c r="N2577">
        <v>10</v>
      </c>
    </row>
    <row r="2578" spans="1:14" x14ac:dyDescent="0.2">
      <c r="A2578">
        <v>10245</v>
      </c>
      <c r="B2578">
        <f>VLOOKUP(A2578,'CounselingRecords (Becki)'!$A:$C,3,FALSE)</f>
        <v>9038</v>
      </c>
      <c r="C2578">
        <v>95638</v>
      </c>
      <c r="D2578">
        <f t="shared" si="40"/>
        <v>242576</v>
      </c>
      <c r="E2578">
        <v>1</v>
      </c>
      <c r="F2578" s="2">
        <v>44020</v>
      </c>
      <c r="G2578" t="s">
        <v>1039</v>
      </c>
      <c r="H2578">
        <v>18</v>
      </c>
      <c r="J2578">
        <v>1</v>
      </c>
      <c r="K2578" t="s">
        <v>2339</v>
      </c>
      <c r="L2578" t="s">
        <v>1066</v>
      </c>
      <c r="M2578" s="2">
        <v>44020</v>
      </c>
      <c r="N2578">
        <v>20</v>
      </c>
    </row>
    <row r="2579" spans="1:14" x14ac:dyDescent="0.2">
      <c r="A2579">
        <v>10226</v>
      </c>
      <c r="B2579">
        <f>VLOOKUP(A2579,'CounselingRecords (Becki)'!$A:$C,3,FALSE)</f>
        <v>9020</v>
      </c>
      <c r="C2579">
        <v>95631</v>
      </c>
      <c r="D2579">
        <f t="shared" si="40"/>
        <v>242577</v>
      </c>
      <c r="E2579">
        <v>1</v>
      </c>
      <c r="F2579" s="2">
        <v>44021</v>
      </c>
      <c r="G2579" t="s">
        <v>1039</v>
      </c>
      <c r="H2579">
        <v>18</v>
      </c>
      <c r="J2579">
        <v>1</v>
      </c>
      <c r="K2579" t="s">
        <v>2340</v>
      </c>
      <c r="L2579" t="s">
        <v>1066</v>
      </c>
      <c r="M2579" s="2">
        <v>44021</v>
      </c>
      <c r="N2579">
        <v>30</v>
      </c>
    </row>
    <row r="2580" spans="1:14" x14ac:dyDescent="0.2">
      <c r="A2580">
        <v>10237</v>
      </c>
      <c r="B2580">
        <f>VLOOKUP(A2580,'CounselingRecords (Becki)'!$A:$C,3,FALSE)</f>
        <v>9030</v>
      </c>
      <c r="C2580">
        <v>95632</v>
      </c>
      <c r="D2580">
        <f t="shared" si="40"/>
        <v>242578</v>
      </c>
      <c r="E2580">
        <v>1</v>
      </c>
      <c r="F2580" s="2">
        <v>44021</v>
      </c>
      <c r="G2580" t="s">
        <v>1039</v>
      </c>
      <c r="H2580">
        <v>18</v>
      </c>
      <c r="J2580">
        <v>1</v>
      </c>
      <c r="K2580" t="s">
        <v>2341</v>
      </c>
      <c r="L2580" t="s">
        <v>1066</v>
      </c>
      <c r="M2580" s="2">
        <v>44021</v>
      </c>
      <c r="N2580">
        <v>30</v>
      </c>
    </row>
    <row r="2581" spans="1:14" x14ac:dyDescent="0.2">
      <c r="A2581">
        <v>10256</v>
      </c>
      <c r="B2581">
        <f>VLOOKUP(A2581,'CounselingRecords (Becki)'!$A:$C,3,FALSE)</f>
        <v>9049</v>
      </c>
      <c r="C2581">
        <v>95636</v>
      </c>
      <c r="D2581">
        <f t="shared" si="40"/>
        <v>242579</v>
      </c>
      <c r="E2581">
        <v>1</v>
      </c>
      <c r="F2581" s="2">
        <v>44033</v>
      </c>
      <c r="G2581" t="s">
        <v>1039</v>
      </c>
      <c r="H2581">
        <v>18</v>
      </c>
      <c r="J2581">
        <v>1</v>
      </c>
      <c r="K2581" t="s">
        <v>2342</v>
      </c>
      <c r="L2581" t="s">
        <v>1066</v>
      </c>
      <c r="M2581" s="2">
        <v>44033</v>
      </c>
      <c r="N2581">
        <v>20</v>
      </c>
    </row>
    <row r="2582" spans="1:14" x14ac:dyDescent="0.2">
      <c r="A2582">
        <v>10372</v>
      </c>
      <c r="B2582">
        <f>VLOOKUP(A2582,'CounselingRecords (Becki)'!$A:$C,3,FALSE)</f>
        <v>9159</v>
      </c>
      <c r="C2582">
        <v>95629</v>
      </c>
      <c r="D2582">
        <f t="shared" si="40"/>
        <v>242580</v>
      </c>
      <c r="E2582">
        <v>1</v>
      </c>
      <c r="F2582" s="2">
        <v>44014</v>
      </c>
      <c r="G2582" t="s">
        <v>1039</v>
      </c>
      <c r="H2582">
        <v>18</v>
      </c>
      <c r="J2582">
        <v>1</v>
      </c>
      <c r="K2582" t="s">
        <v>2343</v>
      </c>
      <c r="L2582" t="s">
        <v>1066</v>
      </c>
      <c r="M2582" s="2">
        <v>44014</v>
      </c>
      <c r="N2582">
        <v>20</v>
      </c>
    </row>
    <row r="2583" spans="1:14" x14ac:dyDescent="0.2">
      <c r="A2583">
        <v>10284</v>
      </c>
      <c r="B2583">
        <f>VLOOKUP(A2583,'CounselingRecords (Becki)'!$A:$C,3,FALSE)</f>
        <v>9076</v>
      </c>
      <c r="C2583">
        <v>95627</v>
      </c>
      <c r="D2583">
        <f t="shared" si="40"/>
        <v>242581</v>
      </c>
      <c r="E2583">
        <v>1</v>
      </c>
      <c r="F2583" s="2">
        <v>44014</v>
      </c>
      <c r="G2583" t="s">
        <v>1039</v>
      </c>
      <c r="H2583">
        <v>18</v>
      </c>
      <c r="J2583">
        <v>1</v>
      </c>
      <c r="K2583" t="s">
        <v>2344</v>
      </c>
      <c r="L2583" t="s">
        <v>1066</v>
      </c>
      <c r="M2583" s="2">
        <v>44014</v>
      </c>
      <c r="N2583">
        <v>30</v>
      </c>
    </row>
    <row r="2584" spans="1:14" x14ac:dyDescent="0.2">
      <c r="A2584">
        <v>10239</v>
      </c>
      <c r="B2584">
        <f>VLOOKUP(A2584,'CounselingRecords (Becki)'!$A:$C,3,FALSE)</f>
        <v>9032</v>
      </c>
      <c r="C2584">
        <v>95615</v>
      </c>
      <c r="D2584">
        <f t="shared" si="40"/>
        <v>242582</v>
      </c>
      <c r="E2584">
        <v>1</v>
      </c>
      <c r="F2584" s="2">
        <v>44029</v>
      </c>
      <c r="G2584" t="s">
        <v>1039</v>
      </c>
      <c r="H2584">
        <v>18</v>
      </c>
      <c r="J2584">
        <v>1</v>
      </c>
      <c r="K2584" t="s">
        <v>2345</v>
      </c>
      <c r="L2584" t="s">
        <v>1066</v>
      </c>
      <c r="M2584" s="2">
        <v>44029</v>
      </c>
      <c r="N2584">
        <v>10</v>
      </c>
    </row>
    <row r="2585" spans="1:14" x14ac:dyDescent="0.2">
      <c r="A2585">
        <v>10252</v>
      </c>
      <c r="B2585">
        <f>VLOOKUP(A2585,'CounselingRecords (Becki)'!$A:$C,3,FALSE)</f>
        <v>9045</v>
      </c>
      <c r="C2585">
        <v>95612</v>
      </c>
      <c r="D2585">
        <f t="shared" si="40"/>
        <v>242583</v>
      </c>
      <c r="E2585">
        <v>1</v>
      </c>
      <c r="F2585" s="2">
        <v>44040</v>
      </c>
      <c r="G2585" t="s">
        <v>1039</v>
      </c>
      <c r="H2585">
        <v>18</v>
      </c>
      <c r="J2585">
        <v>1</v>
      </c>
      <c r="K2585" t="s">
        <v>2346</v>
      </c>
      <c r="L2585" t="s">
        <v>1066</v>
      </c>
      <c r="M2585" s="2">
        <v>44040</v>
      </c>
      <c r="N2585">
        <v>20</v>
      </c>
    </row>
    <row r="2586" spans="1:14" x14ac:dyDescent="0.2">
      <c r="A2586">
        <v>10235</v>
      </c>
      <c r="B2586">
        <f>VLOOKUP(A2586,'CounselingRecords (Becki)'!$A:$C,3,FALSE)</f>
        <v>9028</v>
      </c>
      <c r="C2586">
        <v>95625</v>
      </c>
      <c r="D2586">
        <f t="shared" si="40"/>
        <v>242584</v>
      </c>
      <c r="E2586">
        <v>1</v>
      </c>
      <c r="F2586" s="2">
        <v>44014</v>
      </c>
      <c r="G2586" t="s">
        <v>1039</v>
      </c>
      <c r="H2586">
        <v>18</v>
      </c>
      <c r="J2586">
        <v>1</v>
      </c>
      <c r="K2586" t="s">
        <v>2347</v>
      </c>
      <c r="L2586" t="s">
        <v>1066</v>
      </c>
      <c r="M2586" s="2">
        <v>44014</v>
      </c>
      <c r="N2586">
        <v>10</v>
      </c>
    </row>
    <row r="2587" spans="1:14" x14ac:dyDescent="0.2">
      <c r="A2587">
        <v>10251</v>
      </c>
      <c r="B2587">
        <f>VLOOKUP(A2587,'CounselingRecords (Becki)'!$A:$C,3,FALSE)</f>
        <v>9044</v>
      </c>
      <c r="C2587">
        <v>95621</v>
      </c>
      <c r="D2587">
        <f t="shared" si="40"/>
        <v>242585</v>
      </c>
      <c r="E2587">
        <v>1</v>
      </c>
      <c r="F2587" s="2">
        <v>44014</v>
      </c>
      <c r="G2587" t="s">
        <v>1039</v>
      </c>
      <c r="H2587">
        <v>18</v>
      </c>
      <c r="J2587">
        <v>1</v>
      </c>
      <c r="K2587" t="s">
        <v>2348</v>
      </c>
      <c r="L2587" t="s">
        <v>1066</v>
      </c>
      <c r="M2587" s="2">
        <v>44014</v>
      </c>
      <c r="N2587">
        <v>10</v>
      </c>
    </row>
    <row r="2588" spans="1:14" x14ac:dyDescent="0.2">
      <c r="A2588">
        <v>10252</v>
      </c>
      <c r="B2588">
        <f>VLOOKUP(A2588,'CounselingRecords (Becki)'!$A:$C,3,FALSE)</f>
        <v>9045</v>
      </c>
      <c r="C2588">
        <v>97368</v>
      </c>
      <c r="D2588">
        <f t="shared" si="40"/>
        <v>242586</v>
      </c>
      <c r="E2588">
        <v>1</v>
      </c>
      <c r="F2588" s="2">
        <v>44251</v>
      </c>
      <c r="G2588" t="s">
        <v>1039</v>
      </c>
      <c r="H2588">
        <v>18</v>
      </c>
      <c r="J2588">
        <v>1</v>
      </c>
      <c r="K2588" t="s">
        <v>2349</v>
      </c>
      <c r="L2588" t="s">
        <v>1066</v>
      </c>
      <c r="M2588" s="2">
        <v>44251</v>
      </c>
      <c r="N2588">
        <v>15</v>
      </c>
    </row>
    <row r="2589" spans="1:14" x14ac:dyDescent="0.2">
      <c r="A2589">
        <v>10246</v>
      </c>
      <c r="B2589">
        <f>VLOOKUP(A2589,'CounselingRecords (Becki)'!$A:$C,3,FALSE)</f>
        <v>9039</v>
      </c>
      <c r="C2589">
        <v>97374</v>
      </c>
      <c r="D2589">
        <f t="shared" si="40"/>
        <v>242587</v>
      </c>
      <c r="E2589">
        <v>1</v>
      </c>
      <c r="F2589" s="2">
        <v>44236</v>
      </c>
      <c r="G2589" t="s">
        <v>1039</v>
      </c>
      <c r="H2589">
        <v>18</v>
      </c>
      <c r="J2589">
        <v>1</v>
      </c>
      <c r="K2589" t="s">
        <v>2350</v>
      </c>
      <c r="L2589" t="s">
        <v>1066</v>
      </c>
      <c r="M2589" s="2">
        <v>44236</v>
      </c>
      <c r="N2589">
        <v>20</v>
      </c>
    </row>
    <row r="2590" spans="1:14" x14ac:dyDescent="0.2">
      <c r="A2590">
        <v>10252</v>
      </c>
      <c r="B2590">
        <f>VLOOKUP(A2590,'CounselingRecords (Becki)'!$A:$C,3,FALSE)</f>
        <v>9045</v>
      </c>
      <c r="C2590">
        <v>97372</v>
      </c>
      <c r="D2590">
        <f t="shared" si="40"/>
        <v>242588</v>
      </c>
      <c r="E2590">
        <v>1</v>
      </c>
      <c r="F2590" s="2">
        <v>44253</v>
      </c>
      <c r="G2590" t="s">
        <v>1039</v>
      </c>
      <c r="H2590">
        <v>18</v>
      </c>
      <c r="J2590">
        <v>1</v>
      </c>
      <c r="K2590" t="s">
        <v>2351</v>
      </c>
      <c r="L2590" t="s">
        <v>1066</v>
      </c>
      <c r="M2590" s="2">
        <v>44253</v>
      </c>
      <c r="N2590">
        <v>20</v>
      </c>
    </row>
    <row r="2591" spans="1:14" x14ac:dyDescent="0.2">
      <c r="A2591">
        <v>10252</v>
      </c>
      <c r="B2591">
        <f>VLOOKUP(A2591,'CounselingRecords (Becki)'!$A:$C,3,FALSE)</f>
        <v>9045</v>
      </c>
      <c r="C2591">
        <v>97349</v>
      </c>
      <c r="D2591">
        <f t="shared" si="40"/>
        <v>242589</v>
      </c>
      <c r="E2591">
        <v>1</v>
      </c>
      <c r="F2591" s="2">
        <v>44231</v>
      </c>
      <c r="G2591" t="s">
        <v>1039</v>
      </c>
      <c r="H2591">
        <v>18</v>
      </c>
      <c r="J2591">
        <v>1</v>
      </c>
      <c r="K2591" t="s">
        <v>2352</v>
      </c>
      <c r="L2591" t="s">
        <v>1066</v>
      </c>
      <c r="M2591" s="2">
        <v>44231</v>
      </c>
      <c r="N2591">
        <v>10</v>
      </c>
    </row>
    <row r="2592" spans="1:14" x14ac:dyDescent="0.2">
      <c r="A2592">
        <v>10450</v>
      </c>
      <c r="B2592">
        <f>VLOOKUP(A2592,'CounselingRecords (Becki)'!$A:$C,3,FALSE)</f>
        <v>9225</v>
      </c>
      <c r="C2592">
        <v>97378</v>
      </c>
      <c r="D2592">
        <f t="shared" si="40"/>
        <v>242590</v>
      </c>
      <c r="E2592">
        <v>1</v>
      </c>
      <c r="F2592" s="2">
        <v>44245</v>
      </c>
      <c r="G2592" t="s">
        <v>1039</v>
      </c>
      <c r="H2592">
        <v>18</v>
      </c>
      <c r="J2592">
        <v>1</v>
      </c>
      <c r="K2592" t="s">
        <v>2353</v>
      </c>
      <c r="L2592" t="s">
        <v>1066</v>
      </c>
      <c r="M2592" s="2">
        <v>44245</v>
      </c>
      <c r="N2592">
        <v>20</v>
      </c>
    </row>
    <row r="2593" spans="1:14" x14ac:dyDescent="0.2">
      <c r="A2593">
        <v>10319</v>
      </c>
      <c r="B2593">
        <f>VLOOKUP(A2593,'CounselingRecords (Becki)'!$A:$C,3,FALSE)</f>
        <v>9111</v>
      </c>
      <c r="C2593">
        <v>97376</v>
      </c>
      <c r="D2593">
        <f t="shared" si="40"/>
        <v>242591</v>
      </c>
      <c r="E2593">
        <v>1</v>
      </c>
      <c r="F2593" s="2">
        <v>44236</v>
      </c>
      <c r="G2593" t="s">
        <v>1039</v>
      </c>
      <c r="H2593">
        <v>18</v>
      </c>
      <c r="J2593">
        <v>1</v>
      </c>
      <c r="K2593" t="s">
        <v>2354</v>
      </c>
      <c r="L2593" t="s">
        <v>1066</v>
      </c>
      <c r="M2593" s="2">
        <v>44236</v>
      </c>
      <c r="N2593">
        <v>10</v>
      </c>
    </row>
    <row r="2594" spans="1:14" x14ac:dyDescent="0.2">
      <c r="A2594">
        <v>10252</v>
      </c>
      <c r="B2594">
        <f>VLOOKUP(A2594,'CounselingRecords (Becki)'!$A:$C,3,FALSE)</f>
        <v>9045</v>
      </c>
      <c r="C2594">
        <v>97366</v>
      </c>
      <c r="D2594">
        <f t="shared" si="40"/>
        <v>242592</v>
      </c>
      <c r="E2594">
        <v>1</v>
      </c>
      <c r="F2594" s="2">
        <v>44250</v>
      </c>
      <c r="G2594" t="s">
        <v>1039</v>
      </c>
      <c r="H2594">
        <v>18</v>
      </c>
      <c r="J2594">
        <v>1</v>
      </c>
      <c r="K2594" t="s">
        <v>2355</v>
      </c>
      <c r="L2594" t="s">
        <v>1066</v>
      </c>
      <c r="M2594" s="2">
        <v>44250</v>
      </c>
      <c r="N2594">
        <v>10</v>
      </c>
    </row>
    <row r="2595" spans="1:14" x14ac:dyDescent="0.2">
      <c r="A2595">
        <v>10252</v>
      </c>
      <c r="B2595">
        <f>VLOOKUP(A2595,'CounselingRecords (Becki)'!$A:$C,3,FALSE)</f>
        <v>9045</v>
      </c>
      <c r="C2595">
        <v>97364</v>
      </c>
      <c r="D2595">
        <f t="shared" si="40"/>
        <v>242593</v>
      </c>
      <c r="E2595">
        <v>1</v>
      </c>
      <c r="F2595" s="2">
        <v>44249</v>
      </c>
      <c r="G2595" t="s">
        <v>1039</v>
      </c>
      <c r="H2595">
        <v>18</v>
      </c>
      <c r="J2595">
        <v>1</v>
      </c>
      <c r="K2595" t="s">
        <v>2356</v>
      </c>
      <c r="L2595" t="s">
        <v>1066</v>
      </c>
      <c r="M2595" s="2">
        <v>44249</v>
      </c>
      <c r="N2595">
        <v>20</v>
      </c>
    </row>
    <row r="2596" spans="1:14" x14ac:dyDescent="0.2">
      <c r="A2596">
        <v>10252</v>
      </c>
      <c r="B2596">
        <f>VLOOKUP(A2596,'CounselingRecords (Becki)'!$A:$C,3,FALSE)</f>
        <v>9045</v>
      </c>
      <c r="C2596">
        <v>97362</v>
      </c>
      <c r="D2596">
        <f t="shared" si="40"/>
        <v>242594</v>
      </c>
      <c r="E2596">
        <v>1</v>
      </c>
      <c r="F2596" s="2">
        <v>44246</v>
      </c>
      <c r="G2596" t="s">
        <v>1039</v>
      </c>
      <c r="H2596">
        <v>18</v>
      </c>
      <c r="J2596">
        <v>1</v>
      </c>
      <c r="K2596" t="s">
        <v>2357</v>
      </c>
      <c r="L2596" t="s">
        <v>1066</v>
      </c>
      <c r="M2596" s="2">
        <v>44246</v>
      </c>
      <c r="N2596">
        <v>20</v>
      </c>
    </row>
    <row r="2597" spans="1:14" x14ac:dyDescent="0.2">
      <c r="A2597">
        <v>10252</v>
      </c>
      <c r="B2597">
        <f>VLOOKUP(A2597,'CounselingRecords (Becki)'!$A:$C,3,FALSE)</f>
        <v>9045</v>
      </c>
      <c r="C2597">
        <v>97360</v>
      </c>
      <c r="D2597">
        <f t="shared" si="40"/>
        <v>242595</v>
      </c>
      <c r="E2597">
        <v>1</v>
      </c>
      <c r="F2597" s="2">
        <v>44245</v>
      </c>
      <c r="G2597" t="s">
        <v>1039</v>
      </c>
      <c r="H2597">
        <v>18</v>
      </c>
      <c r="J2597">
        <v>1</v>
      </c>
      <c r="K2597" t="s">
        <v>2358</v>
      </c>
      <c r="L2597" t="s">
        <v>1066</v>
      </c>
      <c r="M2597" s="2">
        <v>44245</v>
      </c>
      <c r="N2597">
        <v>15</v>
      </c>
    </row>
    <row r="2598" spans="1:14" x14ac:dyDescent="0.2">
      <c r="A2598">
        <v>10287</v>
      </c>
      <c r="B2598">
        <f>VLOOKUP(A2598,'CounselingRecords (Becki)'!$A:$C,3,FALSE)</f>
        <v>9079</v>
      </c>
      <c r="C2598">
        <v>97556</v>
      </c>
      <c r="D2598">
        <f t="shared" si="40"/>
        <v>242596</v>
      </c>
      <c r="E2598">
        <v>1</v>
      </c>
      <c r="F2598" s="2">
        <v>44271</v>
      </c>
      <c r="G2598" t="s">
        <v>1039</v>
      </c>
      <c r="H2598">
        <v>18</v>
      </c>
      <c r="J2598">
        <v>1</v>
      </c>
      <c r="L2598" t="s">
        <v>1066</v>
      </c>
      <c r="M2598" s="2">
        <v>44271</v>
      </c>
      <c r="N2598">
        <v>20</v>
      </c>
    </row>
    <row r="2599" spans="1:14" x14ac:dyDescent="0.2">
      <c r="A2599">
        <v>10252</v>
      </c>
      <c r="B2599">
        <f>VLOOKUP(A2599,'CounselingRecords (Becki)'!$A:$C,3,FALSE)</f>
        <v>9045</v>
      </c>
      <c r="C2599">
        <v>97358</v>
      </c>
      <c r="D2599">
        <f t="shared" si="40"/>
        <v>242597</v>
      </c>
      <c r="E2599">
        <v>1</v>
      </c>
      <c r="F2599" s="2">
        <v>44244</v>
      </c>
      <c r="G2599" t="s">
        <v>1039</v>
      </c>
      <c r="H2599">
        <v>18</v>
      </c>
      <c r="J2599">
        <v>1</v>
      </c>
      <c r="K2599" t="s">
        <v>2359</v>
      </c>
      <c r="L2599" t="s">
        <v>1066</v>
      </c>
      <c r="M2599" s="2">
        <v>44244</v>
      </c>
      <c r="N2599">
        <v>20</v>
      </c>
    </row>
    <row r="2600" spans="1:14" x14ac:dyDescent="0.2">
      <c r="A2600">
        <v>10450</v>
      </c>
      <c r="B2600">
        <f>VLOOKUP(A2600,'CounselingRecords (Becki)'!$A:$C,3,FALSE)</f>
        <v>9225</v>
      </c>
      <c r="C2600">
        <v>97554</v>
      </c>
      <c r="D2600">
        <f t="shared" si="40"/>
        <v>242598</v>
      </c>
      <c r="E2600">
        <v>1</v>
      </c>
      <c r="F2600" s="2">
        <v>44273</v>
      </c>
      <c r="G2600" t="s">
        <v>1039</v>
      </c>
      <c r="H2600">
        <v>18</v>
      </c>
      <c r="J2600">
        <v>1</v>
      </c>
      <c r="K2600" t="s">
        <v>2360</v>
      </c>
      <c r="L2600" t="s">
        <v>1066</v>
      </c>
      <c r="M2600" s="2">
        <v>44273</v>
      </c>
      <c r="N2600">
        <v>15</v>
      </c>
    </row>
    <row r="2601" spans="1:14" x14ac:dyDescent="0.2">
      <c r="A2601">
        <v>10337</v>
      </c>
      <c r="B2601">
        <f>VLOOKUP(A2601,'CounselingRecords (Becki)'!$A:$C,3,FALSE)</f>
        <v>9129</v>
      </c>
      <c r="C2601">
        <v>97380</v>
      </c>
      <c r="D2601">
        <f t="shared" si="40"/>
        <v>242599</v>
      </c>
      <c r="E2601">
        <v>1</v>
      </c>
      <c r="F2601" s="2">
        <v>44244</v>
      </c>
      <c r="G2601" t="s">
        <v>1039</v>
      </c>
      <c r="H2601">
        <v>18</v>
      </c>
      <c r="J2601">
        <v>1</v>
      </c>
      <c r="K2601" t="s">
        <v>2361</v>
      </c>
      <c r="L2601" t="s">
        <v>1066</v>
      </c>
      <c r="M2601" s="2">
        <v>44244</v>
      </c>
      <c r="N2601">
        <v>20</v>
      </c>
    </row>
    <row r="2602" spans="1:14" x14ac:dyDescent="0.2">
      <c r="A2602">
        <v>10519</v>
      </c>
      <c r="B2602">
        <f>VLOOKUP(A2602,'CounselingRecords (Becki)'!$A:$C,3,FALSE)</f>
        <v>9284</v>
      </c>
      <c r="C2602">
        <v>97078</v>
      </c>
      <c r="D2602">
        <f t="shared" si="40"/>
        <v>242600</v>
      </c>
      <c r="E2602">
        <v>1</v>
      </c>
      <c r="F2602" s="2">
        <v>44224</v>
      </c>
      <c r="G2602" t="s">
        <v>1039</v>
      </c>
      <c r="H2602">
        <v>18</v>
      </c>
      <c r="J2602">
        <v>1</v>
      </c>
      <c r="K2602" t="s">
        <v>2362</v>
      </c>
      <c r="L2602" t="s">
        <v>1066</v>
      </c>
      <c r="M2602" s="2">
        <v>44224</v>
      </c>
      <c r="N2602">
        <v>15</v>
      </c>
    </row>
    <row r="2603" spans="1:14" x14ac:dyDescent="0.2">
      <c r="A2603">
        <v>10523</v>
      </c>
      <c r="B2603">
        <f>VLOOKUP(A2603,'CounselingRecords (Becki)'!$A:$C,3,FALSE)</f>
        <v>9287</v>
      </c>
      <c r="C2603">
        <v>97079</v>
      </c>
      <c r="D2603">
        <f t="shared" si="40"/>
        <v>242601</v>
      </c>
      <c r="E2603">
        <v>1</v>
      </c>
      <c r="F2603" s="2">
        <v>44224</v>
      </c>
      <c r="G2603" t="s">
        <v>1039</v>
      </c>
      <c r="H2603">
        <v>18</v>
      </c>
      <c r="J2603">
        <v>1</v>
      </c>
      <c r="K2603" t="s">
        <v>2363</v>
      </c>
      <c r="L2603" t="s">
        <v>1066</v>
      </c>
      <c r="M2603" s="2">
        <v>44224</v>
      </c>
      <c r="N2603">
        <v>30</v>
      </c>
    </row>
    <row r="2604" spans="1:14" x14ac:dyDescent="0.2">
      <c r="A2604">
        <v>10232</v>
      </c>
      <c r="B2604">
        <f>VLOOKUP(A2604,'CounselingRecords (Becki)'!$A:$C,3,FALSE)</f>
        <v>9025</v>
      </c>
      <c r="C2604">
        <v>96574</v>
      </c>
      <c r="D2604">
        <f t="shared" si="40"/>
        <v>242602</v>
      </c>
      <c r="E2604">
        <v>1</v>
      </c>
      <c r="F2604" s="2">
        <v>44119</v>
      </c>
      <c r="G2604" t="s">
        <v>1039</v>
      </c>
      <c r="H2604">
        <v>18</v>
      </c>
      <c r="J2604">
        <v>1</v>
      </c>
      <c r="K2604" t="s">
        <v>2364</v>
      </c>
      <c r="L2604" t="s">
        <v>1066</v>
      </c>
      <c r="M2604" s="2">
        <v>44119</v>
      </c>
      <c r="N2604">
        <v>20</v>
      </c>
    </row>
    <row r="2605" spans="1:14" x14ac:dyDescent="0.2">
      <c r="A2605">
        <v>10207</v>
      </c>
      <c r="B2605">
        <f>VLOOKUP(A2605,'CounselingRecords (Becki)'!$A:$C,3,FALSE)</f>
        <v>9001</v>
      </c>
      <c r="C2605">
        <v>94955</v>
      </c>
      <c r="D2605">
        <f t="shared" si="40"/>
        <v>242603</v>
      </c>
      <c r="E2605">
        <v>1</v>
      </c>
      <c r="F2605" s="2">
        <v>43956</v>
      </c>
      <c r="G2605" t="s">
        <v>1039</v>
      </c>
      <c r="H2605">
        <v>18</v>
      </c>
      <c r="J2605">
        <v>1</v>
      </c>
      <c r="K2605" t="s">
        <v>2365</v>
      </c>
      <c r="L2605" t="s">
        <v>1066</v>
      </c>
      <c r="M2605" s="2">
        <v>43956</v>
      </c>
      <c r="N2605">
        <v>40</v>
      </c>
    </row>
    <row r="2606" spans="1:14" x14ac:dyDescent="0.2">
      <c r="A2606">
        <v>10252</v>
      </c>
      <c r="B2606">
        <f>VLOOKUP(A2606,'CounselingRecords (Becki)'!$A:$C,3,FALSE)</f>
        <v>9045</v>
      </c>
      <c r="C2606">
        <v>97351</v>
      </c>
      <c r="D2606">
        <f t="shared" si="40"/>
        <v>242604</v>
      </c>
      <c r="E2606">
        <v>1</v>
      </c>
      <c r="F2606" s="2">
        <v>44235</v>
      </c>
      <c r="G2606" t="s">
        <v>1039</v>
      </c>
      <c r="H2606">
        <v>18</v>
      </c>
      <c r="J2606">
        <v>1</v>
      </c>
      <c r="K2606" t="s">
        <v>2366</v>
      </c>
      <c r="L2606" t="s">
        <v>1066</v>
      </c>
      <c r="M2606" s="2">
        <v>44235</v>
      </c>
      <c r="N2606">
        <v>15</v>
      </c>
    </row>
    <row r="2607" spans="1:14" x14ac:dyDescent="0.2">
      <c r="A2607">
        <v>10252</v>
      </c>
      <c r="B2607">
        <f>VLOOKUP(A2607,'CounselingRecords (Becki)'!$A:$C,3,FALSE)</f>
        <v>9045</v>
      </c>
      <c r="C2607">
        <v>97352</v>
      </c>
      <c r="D2607">
        <f t="shared" si="40"/>
        <v>242605</v>
      </c>
      <c r="E2607">
        <v>1</v>
      </c>
      <c r="F2607" s="2">
        <v>44262</v>
      </c>
      <c r="G2607" t="s">
        <v>1039</v>
      </c>
      <c r="H2607">
        <v>18</v>
      </c>
      <c r="J2607">
        <v>1</v>
      </c>
      <c r="L2607" t="s">
        <v>1066</v>
      </c>
      <c r="M2607" s="2">
        <v>44262</v>
      </c>
      <c r="N2607">
        <v>10</v>
      </c>
    </row>
    <row r="2608" spans="1:14" x14ac:dyDescent="0.2">
      <c r="A2608">
        <v>10252</v>
      </c>
      <c r="B2608">
        <f>VLOOKUP(A2608,'CounselingRecords (Becki)'!$A:$C,3,FALSE)</f>
        <v>9045</v>
      </c>
      <c r="C2608">
        <v>97353</v>
      </c>
      <c r="D2608">
        <f t="shared" si="40"/>
        <v>242606</v>
      </c>
      <c r="E2608">
        <v>1</v>
      </c>
      <c r="F2608" s="2">
        <v>44238</v>
      </c>
      <c r="G2608" t="s">
        <v>1039</v>
      </c>
      <c r="H2608">
        <v>18</v>
      </c>
      <c r="J2608">
        <v>1</v>
      </c>
      <c r="K2608" t="s">
        <v>2367</v>
      </c>
      <c r="L2608" t="s">
        <v>1066</v>
      </c>
      <c r="M2608" s="2">
        <v>44238</v>
      </c>
      <c r="N2608">
        <v>20</v>
      </c>
    </row>
    <row r="2609" spans="1:14" x14ac:dyDescent="0.2">
      <c r="A2609">
        <v>10300</v>
      </c>
      <c r="B2609">
        <f>VLOOKUP(A2609,'CounselingRecords (Becki)'!$A:$C,3,FALSE)</f>
        <v>9092</v>
      </c>
      <c r="C2609">
        <v>97093</v>
      </c>
      <c r="D2609">
        <f t="shared" si="40"/>
        <v>242607</v>
      </c>
      <c r="E2609">
        <v>1</v>
      </c>
      <c r="F2609" s="2">
        <v>44225</v>
      </c>
      <c r="G2609" t="s">
        <v>1039</v>
      </c>
      <c r="H2609">
        <v>18</v>
      </c>
      <c r="J2609">
        <v>1</v>
      </c>
      <c r="K2609" t="s">
        <v>2368</v>
      </c>
      <c r="L2609" t="s">
        <v>1066</v>
      </c>
      <c r="M2609" s="2">
        <v>44225</v>
      </c>
    </row>
    <row r="2610" spans="1:14" x14ac:dyDescent="0.2">
      <c r="A2610">
        <v>10218</v>
      </c>
      <c r="B2610">
        <f>VLOOKUP(A2610,'CounselingRecords (Becki)'!$A:$C,3,FALSE)</f>
        <v>9012</v>
      </c>
      <c r="C2610">
        <v>97094</v>
      </c>
      <c r="D2610">
        <f t="shared" si="40"/>
        <v>242608</v>
      </c>
      <c r="E2610">
        <v>1</v>
      </c>
      <c r="F2610" s="2">
        <v>44225</v>
      </c>
      <c r="G2610" t="s">
        <v>1039</v>
      </c>
      <c r="H2610">
        <v>18</v>
      </c>
      <c r="J2610">
        <v>1</v>
      </c>
      <c r="K2610" t="s">
        <v>2369</v>
      </c>
      <c r="L2610" t="s">
        <v>1066</v>
      </c>
      <c r="M2610" s="2">
        <v>44225</v>
      </c>
    </row>
    <row r="2611" spans="1:14" x14ac:dyDescent="0.2">
      <c r="A2611">
        <v>10402</v>
      </c>
      <c r="B2611">
        <f>VLOOKUP(A2611,'CounselingRecords (Becki)'!$A:$C,3,FALSE)</f>
        <v>9188</v>
      </c>
      <c r="C2611">
        <v>97095</v>
      </c>
      <c r="D2611">
        <f t="shared" si="40"/>
        <v>242609</v>
      </c>
      <c r="E2611">
        <v>1</v>
      </c>
      <c r="F2611" s="2">
        <v>44228</v>
      </c>
      <c r="G2611" t="s">
        <v>1039</v>
      </c>
      <c r="H2611">
        <v>18</v>
      </c>
      <c r="J2611">
        <v>1</v>
      </c>
      <c r="K2611" t="s">
        <v>2370</v>
      </c>
      <c r="L2611" t="s">
        <v>1066</v>
      </c>
      <c r="M2611" s="2">
        <v>44228</v>
      </c>
      <c r="N2611">
        <v>30</v>
      </c>
    </row>
    <row r="2612" spans="1:14" x14ac:dyDescent="0.2">
      <c r="A2612">
        <v>10252</v>
      </c>
      <c r="B2612">
        <f>VLOOKUP(A2612,'CounselingRecords (Becki)'!$A:$C,3,FALSE)</f>
        <v>9045</v>
      </c>
      <c r="C2612">
        <v>97091</v>
      </c>
      <c r="D2612">
        <f t="shared" si="40"/>
        <v>242610</v>
      </c>
      <c r="E2612">
        <v>1</v>
      </c>
      <c r="F2612" s="2">
        <v>44225</v>
      </c>
      <c r="G2612" t="s">
        <v>1039</v>
      </c>
      <c r="H2612">
        <v>18</v>
      </c>
      <c r="J2612">
        <v>1</v>
      </c>
      <c r="K2612" t="s">
        <v>2371</v>
      </c>
      <c r="L2612" t="s">
        <v>1066</v>
      </c>
      <c r="M2612" s="2">
        <v>44225</v>
      </c>
      <c r="N2612">
        <v>20</v>
      </c>
    </row>
    <row r="2613" spans="1:14" x14ac:dyDescent="0.2">
      <c r="A2613">
        <v>10252</v>
      </c>
      <c r="B2613">
        <f>VLOOKUP(A2613,'CounselingRecords (Becki)'!$A:$C,3,FALSE)</f>
        <v>9045</v>
      </c>
      <c r="C2613">
        <v>97089</v>
      </c>
      <c r="D2613">
        <f t="shared" si="40"/>
        <v>242611</v>
      </c>
      <c r="E2613">
        <v>1</v>
      </c>
      <c r="F2613" s="2">
        <v>44223</v>
      </c>
      <c r="G2613" t="s">
        <v>1039</v>
      </c>
      <c r="H2613">
        <v>18</v>
      </c>
      <c r="J2613">
        <v>1</v>
      </c>
      <c r="K2613" t="s">
        <v>2372</v>
      </c>
      <c r="L2613" t="s">
        <v>1066</v>
      </c>
      <c r="M2613" s="2">
        <v>44223</v>
      </c>
      <c r="N2613">
        <v>20</v>
      </c>
    </row>
    <row r="2614" spans="1:14" x14ac:dyDescent="0.2">
      <c r="A2614">
        <v>10361</v>
      </c>
      <c r="B2614">
        <f>VLOOKUP(A2614,'CounselingRecords (Becki)'!$A:$C,3,FALSE)</f>
        <v>9150</v>
      </c>
      <c r="C2614">
        <v>97087</v>
      </c>
      <c r="D2614">
        <f t="shared" si="40"/>
        <v>242612</v>
      </c>
      <c r="E2614">
        <v>1</v>
      </c>
      <c r="F2614" s="2">
        <v>44224</v>
      </c>
      <c r="G2614" t="s">
        <v>1039</v>
      </c>
      <c r="H2614">
        <v>18</v>
      </c>
      <c r="J2614">
        <v>1</v>
      </c>
      <c r="K2614" t="s">
        <v>2373</v>
      </c>
      <c r="L2614" t="s">
        <v>1066</v>
      </c>
      <c r="M2614" s="2">
        <v>44224</v>
      </c>
      <c r="N2614">
        <v>20</v>
      </c>
    </row>
    <row r="2615" spans="1:14" x14ac:dyDescent="0.2">
      <c r="A2615">
        <v>10413</v>
      </c>
      <c r="B2615">
        <f>VLOOKUP(A2615,'CounselingRecords (Becki)'!$A:$C,3,FALSE)</f>
        <v>9195</v>
      </c>
      <c r="C2615">
        <v>97085</v>
      </c>
      <c r="D2615">
        <f t="shared" si="40"/>
        <v>242613</v>
      </c>
      <c r="E2615">
        <v>1</v>
      </c>
      <c r="F2615" s="2">
        <v>44224</v>
      </c>
      <c r="G2615" t="s">
        <v>1039</v>
      </c>
      <c r="H2615">
        <v>18</v>
      </c>
      <c r="J2615">
        <v>1</v>
      </c>
      <c r="K2615" t="s">
        <v>2374</v>
      </c>
      <c r="L2615" t="s">
        <v>1066</v>
      </c>
      <c r="M2615" s="2">
        <v>44224</v>
      </c>
      <c r="N2615">
        <v>30</v>
      </c>
    </row>
    <row r="2616" spans="1:14" x14ac:dyDescent="0.2">
      <c r="A2616">
        <v>10525</v>
      </c>
      <c r="B2616">
        <f>VLOOKUP(A2616,'CounselingRecords (Becki)'!$A:$C,3,FALSE)</f>
        <v>9289</v>
      </c>
      <c r="C2616">
        <v>97083</v>
      </c>
      <c r="D2616">
        <f t="shared" si="40"/>
        <v>242614</v>
      </c>
      <c r="E2616">
        <v>1</v>
      </c>
      <c r="F2616" s="2">
        <v>44224</v>
      </c>
      <c r="G2616" t="s">
        <v>1039</v>
      </c>
      <c r="H2616">
        <v>18</v>
      </c>
      <c r="J2616">
        <v>1</v>
      </c>
      <c r="K2616" t="s">
        <v>2375</v>
      </c>
      <c r="L2616" t="s">
        <v>1066</v>
      </c>
      <c r="M2616" s="2">
        <v>44224</v>
      </c>
      <c r="N2616">
        <v>30</v>
      </c>
    </row>
    <row r="2617" spans="1:14" x14ac:dyDescent="0.2">
      <c r="A2617">
        <v>10524</v>
      </c>
      <c r="B2617">
        <f>VLOOKUP(A2617,'CounselingRecords (Becki)'!$A:$C,3,FALSE)</f>
        <v>9288</v>
      </c>
      <c r="C2617">
        <v>97081</v>
      </c>
      <c r="D2617">
        <f t="shared" si="40"/>
        <v>242615</v>
      </c>
      <c r="E2617">
        <v>1</v>
      </c>
      <c r="F2617" s="2">
        <v>44224</v>
      </c>
      <c r="G2617" t="s">
        <v>1039</v>
      </c>
      <c r="H2617">
        <v>18</v>
      </c>
      <c r="J2617">
        <v>1</v>
      </c>
      <c r="K2617" t="s">
        <v>2376</v>
      </c>
      <c r="L2617" t="s">
        <v>1066</v>
      </c>
      <c r="M2617" s="2">
        <v>44224</v>
      </c>
      <c r="N2617">
        <v>30</v>
      </c>
    </row>
    <row r="2618" spans="1:14" x14ac:dyDescent="0.2">
      <c r="A2618">
        <v>10317</v>
      </c>
      <c r="B2618">
        <f>VLOOKUP(A2618,'CounselingRecords (Becki)'!$A:$C,3,FALSE)</f>
        <v>9109</v>
      </c>
      <c r="C2618">
        <v>97158</v>
      </c>
      <c r="D2618">
        <f t="shared" si="40"/>
        <v>242616</v>
      </c>
      <c r="E2618">
        <v>1</v>
      </c>
      <c r="F2618" s="2">
        <v>44209</v>
      </c>
      <c r="G2618" t="s">
        <v>1039</v>
      </c>
      <c r="H2618">
        <v>18</v>
      </c>
      <c r="J2618">
        <v>1</v>
      </c>
      <c r="K2618" t="s">
        <v>2377</v>
      </c>
      <c r="L2618" t="s">
        <v>1066</v>
      </c>
      <c r="M2618" s="2">
        <v>44209</v>
      </c>
    </row>
    <row r="2619" spans="1:14" x14ac:dyDescent="0.2">
      <c r="A2619">
        <v>10207</v>
      </c>
      <c r="B2619">
        <f>VLOOKUP(A2619,'CounselingRecords (Becki)'!$A:$C,3,FALSE)</f>
        <v>9001</v>
      </c>
      <c r="C2619">
        <v>97163</v>
      </c>
      <c r="D2619">
        <f t="shared" si="40"/>
        <v>242617</v>
      </c>
      <c r="E2619">
        <v>1</v>
      </c>
      <c r="F2619" s="2">
        <v>44200</v>
      </c>
      <c r="G2619" t="s">
        <v>1039</v>
      </c>
      <c r="H2619">
        <v>18</v>
      </c>
      <c r="J2619">
        <v>1</v>
      </c>
      <c r="K2619" t="s">
        <v>2378</v>
      </c>
      <c r="L2619" t="s">
        <v>1066</v>
      </c>
      <c r="M2619" s="2">
        <v>44200</v>
      </c>
      <c r="N2619">
        <v>20</v>
      </c>
    </row>
    <row r="2620" spans="1:14" x14ac:dyDescent="0.2">
      <c r="A2620">
        <v>10363</v>
      </c>
      <c r="B2620">
        <f>VLOOKUP(A2620,'CounselingRecords (Becki)'!$A:$C,3,FALSE)</f>
        <v>9152</v>
      </c>
      <c r="C2620">
        <v>97161</v>
      </c>
      <c r="D2620">
        <f t="shared" si="40"/>
        <v>242618</v>
      </c>
      <c r="E2620">
        <v>1</v>
      </c>
      <c r="F2620" s="2">
        <v>44200</v>
      </c>
      <c r="G2620" t="s">
        <v>1039</v>
      </c>
      <c r="H2620">
        <v>18</v>
      </c>
      <c r="J2620">
        <v>1</v>
      </c>
      <c r="K2620" t="s">
        <v>2379</v>
      </c>
      <c r="L2620" t="s">
        <v>1066</v>
      </c>
      <c r="M2620" s="2">
        <v>44200</v>
      </c>
      <c r="N2620">
        <v>30</v>
      </c>
    </row>
    <row r="2621" spans="1:14" x14ac:dyDescent="0.2">
      <c r="A2621">
        <v>10252</v>
      </c>
      <c r="B2621">
        <f>VLOOKUP(A2621,'CounselingRecords (Becki)'!$A:$C,3,FALSE)</f>
        <v>9045</v>
      </c>
      <c r="C2621">
        <v>97148</v>
      </c>
      <c r="D2621">
        <f t="shared" si="40"/>
        <v>242619</v>
      </c>
      <c r="E2621">
        <v>1</v>
      </c>
      <c r="F2621" s="2">
        <v>44236</v>
      </c>
      <c r="G2621" t="s">
        <v>1039</v>
      </c>
      <c r="H2621">
        <v>18</v>
      </c>
      <c r="J2621">
        <v>1</v>
      </c>
      <c r="K2621" t="s">
        <v>2380</v>
      </c>
      <c r="L2621" t="s">
        <v>1066</v>
      </c>
      <c r="M2621" s="2">
        <v>44236</v>
      </c>
      <c r="N2621">
        <v>10</v>
      </c>
    </row>
    <row r="2622" spans="1:14" x14ac:dyDescent="0.2">
      <c r="A2622">
        <v>10424</v>
      </c>
      <c r="B2622">
        <f>VLOOKUP(A2622,'CounselingRecords (Becki)'!$A:$C,3,FALSE)</f>
        <v>9206</v>
      </c>
      <c r="C2622">
        <v>97131</v>
      </c>
      <c r="D2622">
        <f t="shared" si="40"/>
        <v>242620</v>
      </c>
      <c r="E2622">
        <v>1</v>
      </c>
      <c r="F2622" s="2">
        <v>44223</v>
      </c>
      <c r="G2622" t="s">
        <v>1039</v>
      </c>
      <c r="H2622">
        <v>18</v>
      </c>
      <c r="I2622">
        <v>2</v>
      </c>
      <c r="J2622">
        <v>1</v>
      </c>
      <c r="K2622" t="s">
        <v>2381</v>
      </c>
      <c r="L2622" t="s">
        <v>1066</v>
      </c>
      <c r="M2622" s="2">
        <v>44223</v>
      </c>
      <c r="N2622">
        <v>20</v>
      </c>
    </row>
    <row r="2623" spans="1:14" x14ac:dyDescent="0.2">
      <c r="A2623">
        <v>10217</v>
      </c>
      <c r="B2623">
        <f>VLOOKUP(A2623,'CounselingRecords (Becki)'!$A:$C,3,FALSE)</f>
        <v>9011</v>
      </c>
      <c r="C2623">
        <v>97137</v>
      </c>
      <c r="D2623">
        <f t="shared" si="40"/>
        <v>242621</v>
      </c>
      <c r="E2623">
        <v>1</v>
      </c>
      <c r="F2623" s="2">
        <v>44209</v>
      </c>
      <c r="G2623" t="s">
        <v>1039</v>
      </c>
      <c r="H2623">
        <v>18</v>
      </c>
      <c r="J2623">
        <v>1</v>
      </c>
      <c r="K2623" t="s">
        <v>2382</v>
      </c>
      <c r="L2623" t="s">
        <v>1066</v>
      </c>
      <c r="M2623" s="2">
        <v>44209</v>
      </c>
      <c r="N2623">
        <v>30</v>
      </c>
    </row>
    <row r="2624" spans="1:14" x14ac:dyDescent="0.2">
      <c r="A2624">
        <v>10413</v>
      </c>
      <c r="B2624">
        <f>VLOOKUP(A2624,'CounselingRecords (Becki)'!$A:$C,3,FALSE)</f>
        <v>9195</v>
      </c>
      <c r="C2624">
        <v>97135</v>
      </c>
      <c r="D2624">
        <f t="shared" si="40"/>
        <v>242622</v>
      </c>
      <c r="E2624">
        <v>1</v>
      </c>
      <c r="F2624" s="2">
        <v>44209</v>
      </c>
      <c r="G2624" t="s">
        <v>1039</v>
      </c>
      <c r="H2624">
        <v>18</v>
      </c>
      <c r="I2624">
        <v>3</v>
      </c>
      <c r="J2624">
        <v>1</v>
      </c>
      <c r="K2624" t="s">
        <v>2383</v>
      </c>
      <c r="L2624" t="s">
        <v>1066</v>
      </c>
      <c r="M2624" s="2">
        <v>44209</v>
      </c>
      <c r="N2624">
        <v>20</v>
      </c>
    </row>
    <row r="2625" spans="1:14" x14ac:dyDescent="0.2">
      <c r="A2625">
        <v>10465</v>
      </c>
      <c r="B2625">
        <f>VLOOKUP(A2625,'CounselingRecords (Becki)'!$A:$C,3,FALSE)</f>
        <v>9236</v>
      </c>
      <c r="C2625">
        <v>97145</v>
      </c>
      <c r="D2625">
        <f t="shared" si="40"/>
        <v>242623</v>
      </c>
      <c r="E2625">
        <v>1</v>
      </c>
      <c r="F2625" s="2">
        <v>44216</v>
      </c>
      <c r="G2625" t="s">
        <v>1039</v>
      </c>
      <c r="H2625">
        <v>18</v>
      </c>
      <c r="J2625">
        <v>1</v>
      </c>
      <c r="K2625" t="s">
        <v>2384</v>
      </c>
      <c r="L2625" t="s">
        <v>1066</v>
      </c>
      <c r="M2625" s="2">
        <v>44216</v>
      </c>
      <c r="N2625">
        <v>20</v>
      </c>
    </row>
    <row r="2626" spans="1:14" x14ac:dyDescent="0.2">
      <c r="A2626">
        <v>10514</v>
      </c>
      <c r="B2626">
        <f>VLOOKUP(A2626,'CounselingRecords (Becki)'!$A:$C,3,FALSE)</f>
        <v>9280</v>
      </c>
      <c r="C2626">
        <v>97143</v>
      </c>
      <c r="D2626">
        <f t="shared" si="40"/>
        <v>242624</v>
      </c>
      <c r="E2626">
        <v>1</v>
      </c>
      <c r="F2626" s="2">
        <v>44209</v>
      </c>
      <c r="G2626" t="s">
        <v>1039</v>
      </c>
      <c r="H2626">
        <v>18</v>
      </c>
      <c r="J2626">
        <v>1</v>
      </c>
      <c r="K2626" t="s">
        <v>2385</v>
      </c>
      <c r="L2626" t="s">
        <v>1066</v>
      </c>
      <c r="M2626" s="2">
        <v>44209</v>
      </c>
      <c r="N2626">
        <v>30</v>
      </c>
    </row>
    <row r="2627" spans="1:14" x14ac:dyDescent="0.2">
      <c r="A2627">
        <v>10240</v>
      </c>
      <c r="B2627">
        <f>VLOOKUP(A2627,'CounselingRecords (Becki)'!$A:$C,3,FALSE)</f>
        <v>9033</v>
      </c>
      <c r="C2627">
        <v>97141</v>
      </c>
      <c r="D2627">
        <f t="shared" si="40"/>
        <v>242625</v>
      </c>
      <c r="E2627">
        <v>1</v>
      </c>
      <c r="F2627" s="2">
        <v>44209</v>
      </c>
      <c r="G2627" t="s">
        <v>1039</v>
      </c>
      <c r="H2627">
        <v>18</v>
      </c>
      <c r="I2627">
        <v>2</v>
      </c>
      <c r="J2627">
        <v>1</v>
      </c>
      <c r="K2627" t="s">
        <v>2386</v>
      </c>
      <c r="L2627" t="s">
        <v>1066</v>
      </c>
      <c r="M2627" s="2">
        <v>44209</v>
      </c>
      <c r="N2627">
        <v>20</v>
      </c>
    </row>
    <row r="2628" spans="1:14" x14ac:dyDescent="0.2">
      <c r="A2628">
        <v>10443</v>
      </c>
      <c r="B2628">
        <f>VLOOKUP(A2628,'CounselingRecords (Becki)'!$A:$C,3,FALSE)</f>
        <v>9219</v>
      </c>
      <c r="C2628">
        <v>97139</v>
      </c>
      <c r="D2628">
        <f t="shared" ref="D2628:D2691" si="41">D2627+1</f>
        <v>242626</v>
      </c>
      <c r="E2628">
        <v>1</v>
      </c>
      <c r="F2628" s="2">
        <v>44209</v>
      </c>
      <c r="G2628" t="s">
        <v>1039</v>
      </c>
      <c r="H2628">
        <v>18</v>
      </c>
      <c r="I2628">
        <v>2</v>
      </c>
      <c r="J2628">
        <v>1</v>
      </c>
      <c r="K2628" t="s">
        <v>2387</v>
      </c>
      <c r="L2628" t="s">
        <v>1066</v>
      </c>
      <c r="M2628" s="2">
        <v>44209</v>
      </c>
      <c r="N2628">
        <v>30</v>
      </c>
    </row>
    <row r="2629" spans="1:14" x14ac:dyDescent="0.2">
      <c r="A2629">
        <v>10240</v>
      </c>
      <c r="B2629">
        <f>VLOOKUP(A2629,'CounselingRecords (Becki)'!$A:$C,3,FALSE)</f>
        <v>9033</v>
      </c>
      <c r="C2629">
        <v>97110</v>
      </c>
      <c r="D2629">
        <f t="shared" si="41"/>
        <v>242627</v>
      </c>
      <c r="E2629">
        <v>1</v>
      </c>
      <c r="F2629" s="2">
        <v>44228</v>
      </c>
      <c r="G2629" t="s">
        <v>1039</v>
      </c>
      <c r="H2629">
        <v>18</v>
      </c>
      <c r="J2629">
        <v>1</v>
      </c>
      <c r="K2629" t="s">
        <v>2388</v>
      </c>
      <c r="L2629" t="s">
        <v>1066</v>
      </c>
      <c r="M2629" s="2">
        <v>44228</v>
      </c>
      <c r="N2629">
        <v>20</v>
      </c>
    </row>
    <row r="2630" spans="1:14" x14ac:dyDescent="0.2">
      <c r="A2630">
        <v>10240</v>
      </c>
      <c r="B2630">
        <f>VLOOKUP(A2630,'CounselingRecords (Becki)'!$A:$C,3,FALSE)</f>
        <v>9033</v>
      </c>
      <c r="C2630">
        <v>97108</v>
      </c>
      <c r="D2630">
        <f t="shared" si="41"/>
        <v>242628</v>
      </c>
      <c r="E2630">
        <v>1</v>
      </c>
      <c r="F2630" s="2">
        <v>44229</v>
      </c>
      <c r="G2630" t="s">
        <v>1039</v>
      </c>
      <c r="H2630">
        <v>18</v>
      </c>
      <c r="J2630">
        <v>1</v>
      </c>
      <c r="K2630" t="s">
        <v>2389</v>
      </c>
      <c r="L2630" t="s">
        <v>1066</v>
      </c>
      <c r="M2630" s="2">
        <v>44229</v>
      </c>
      <c r="N2630">
        <v>20</v>
      </c>
    </row>
    <row r="2631" spans="1:14" x14ac:dyDescent="0.2">
      <c r="A2631">
        <v>10252</v>
      </c>
      <c r="B2631">
        <f>VLOOKUP(A2631,'CounselingRecords (Becki)'!$A:$C,3,FALSE)</f>
        <v>9045</v>
      </c>
      <c r="C2631">
        <v>97104</v>
      </c>
      <c r="D2631">
        <f t="shared" si="41"/>
        <v>242629</v>
      </c>
      <c r="E2631">
        <v>1</v>
      </c>
      <c r="F2631" s="2">
        <v>44228</v>
      </c>
      <c r="G2631" t="s">
        <v>1039</v>
      </c>
      <c r="H2631">
        <v>18</v>
      </c>
      <c r="J2631">
        <v>1</v>
      </c>
      <c r="K2631" t="s">
        <v>2390</v>
      </c>
      <c r="L2631" t="s">
        <v>1066</v>
      </c>
      <c r="M2631" s="2">
        <v>44228</v>
      </c>
      <c r="N2631">
        <v>20</v>
      </c>
    </row>
    <row r="2632" spans="1:14" x14ac:dyDescent="0.2">
      <c r="A2632">
        <v>10218</v>
      </c>
      <c r="B2632">
        <f>VLOOKUP(A2632,'CounselingRecords (Becki)'!$A:$C,3,FALSE)</f>
        <v>9012</v>
      </c>
      <c r="C2632">
        <v>97102</v>
      </c>
      <c r="D2632">
        <f t="shared" si="41"/>
        <v>242630</v>
      </c>
      <c r="E2632">
        <v>1</v>
      </c>
      <c r="F2632" s="2">
        <v>44228</v>
      </c>
      <c r="G2632" t="s">
        <v>1039</v>
      </c>
      <c r="H2632">
        <v>18</v>
      </c>
      <c r="J2632">
        <v>1</v>
      </c>
      <c r="K2632" t="s">
        <v>2391</v>
      </c>
      <c r="L2632" t="s">
        <v>1066</v>
      </c>
      <c r="M2632" s="2">
        <v>44228</v>
      </c>
      <c r="N2632">
        <v>30</v>
      </c>
    </row>
    <row r="2633" spans="1:14" x14ac:dyDescent="0.2">
      <c r="A2633">
        <v>10527</v>
      </c>
      <c r="B2633">
        <f>VLOOKUP(A2633,'CounselingRecords (Becki)'!$A:$C,3,FALSE)</f>
        <v>9291</v>
      </c>
      <c r="C2633">
        <v>97099</v>
      </c>
      <c r="D2633">
        <f t="shared" si="41"/>
        <v>242631</v>
      </c>
      <c r="E2633">
        <v>1</v>
      </c>
      <c r="F2633" s="2">
        <v>44225</v>
      </c>
      <c r="G2633" t="s">
        <v>1039</v>
      </c>
      <c r="H2633">
        <v>18</v>
      </c>
      <c r="J2633">
        <v>1</v>
      </c>
      <c r="K2633" t="s">
        <v>2392</v>
      </c>
      <c r="L2633" t="s">
        <v>1066</v>
      </c>
      <c r="M2633" s="2">
        <v>44225</v>
      </c>
      <c r="N2633">
        <v>10</v>
      </c>
    </row>
    <row r="2634" spans="1:14" x14ac:dyDescent="0.2">
      <c r="A2634">
        <v>10526</v>
      </c>
      <c r="B2634">
        <f>VLOOKUP(A2634,'CounselingRecords (Becki)'!$A:$C,3,FALSE)</f>
        <v>9290</v>
      </c>
      <c r="C2634">
        <v>97097</v>
      </c>
      <c r="D2634">
        <f t="shared" si="41"/>
        <v>242632</v>
      </c>
      <c r="E2634">
        <v>1</v>
      </c>
      <c r="F2634" s="2">
        <v>44228</v>
      </c>
      <c r="G2634" t="s">
        <v>1039</v>
      </c>
      <c r="H2634">
        <v>18</v>
      </c>
      <c r="J2634">
        <v>1</v>
      </c>
      <c r="K2634" t="s">
        <v>2393</v>
      </c>
      <c r="L2634" t="s">
        <v>1066</v>
      </c>
      <c r="M2634" s="2">
        <v>44228</v>
      </c>
      <c r="N2634">
        <v>20</v>
      </c>
    </row>
    <row r="2635" spans="1:14" x14ac:dyDescent="0.2">
      <c r="A2635">
        <v>10529</v>
      </c>
      <c r="B2635">
        <f>VLOOKUP(A2635,'CounselingRecords (Becki)'!$A:$C,3,FALSE)</f>
        <v>9293</v>
      </c>
      <c r="C2635">
        <v>97118</v>
      </c>
      <c r="D2635">
        <f t="shared" si="41"/>
        <v>242633</v>
      </c>
      <c r="E2635">
        <v>1</v>
      </c>
      <c r="F2635" s="2">
        <v>44295</v>
      </c>
      <c r="G2635" t="s">
        <v>1039</v>
      </c>
      <c r="H2635">
        <v>18</v>
      </c>
      <c r="J2635">
        <v>1</v>
      </c>
      <c r="K2635" t="s">
        <v>2394</v>
      </c>
      <c r="L2635" t="s">
        <v>1066</v>
      </c>
      <c r="M2635" s="2">
        <v>44295</v>
      </c>
      <c r="N2635">
        <v>10</v>
      </c>
    </row>
    <row r="2636" spans="1:14" x14ac:dyDescent="0.2">
      <c r="A2636">
        <v>10529</v>
      </c>
      <c r="B2636">
        <f>VLOOKUP(A2636,'CounselingRecords (Becki)'!$A:$C,3,FALSE)</f>
        <v>9293</v>
      </c>
      <c r="C2636">
        <v>97119</v>
      </c>
      <c r="D2636">
        <f t="shared" si="41"/>
        <v>242634</v>
      </c>
      <c r="E2636">
        <v>1</v>
      </c>
      <c r="F2636" s="2">
        <v>44229</v>
      </c>
      <c r="G2636" t="s">
        <v>1039</v>
      </c>
      <c r="H2636">
        <v>18</v>
      </c>
      <c r="J2636">
        <v>1</v>
      </c>
      <c r="K2636" t="s">
        <v>2395</v>
      </c>
      <c r="L2636" t="s">
        <v>1066</v>
      </c>
      <c r="M2636" s="2">
        <v>44229</v>
      </c>
      <c r="N2636">
        <v>30</v>
      </c>
    </row>
    <row r="2637" spans="1:14" x14ac:dyDescent="0.2">
      <c r="A2637">
        <v>10529</v>
      </c>
      <c r="B2637">
        <f>VLOOKUP(A2637,'CounselingRecords (Becki)'!$A:$C,3,FALSE)</f>
        <v>9293</v>
      </c>
      <c r="C2637">
        <v>97121</v>
      </c>
      <c r="D2637">
        <f t="shared" si="41"/>
        <v>242635</v>
      </c>
      <c r="E2637">
        <v>1</v>
      </c>
      <c r="F2637" s="2">
        <v>44229</v>
      </c>
      <c r="G2637" t="s">
        <v>1039</v>
      </c>
      <c r="H2637">
        <v>18</v>
      </c>
      <c r="J2637">
        <v>1</v>
      </c>
      <c r="K2637" t="s">
        <v>2396</v>
      </c>
      <c r="L2637" t="s">
        <v>1066</v>
      </c>
      <c r="M2637" s="2">
        <v>44229</v>
      </c>
      <c r="N2637">
        <v>30</v>
      </c>
    </row>
    <row r="2638" spans="1:14" x14ac:dyDescent="0.2">
      <c r="A2638">
        <v>10528</v>
      </c>
      <c r="B2638">
        <f>VLOOKUP(A2638,'CounselingRecords (Becki)'!$A:$C,3,FALSE)</f>
        <v>9292</v>
      </c>
      <c r="C2638">
        <v>97115</v>
      </c>
      <c r="D2638">
        <f t="shared" si="41"/>
        <v>242636</v>
      </c>
      <c r="E2638">
        <v>1</v>
      </c>
      <c r="F2638" s="2">
        <v>44229</v>
      </c>
      <c r="G2638" t="s">
        <v>1039</v>
      </c>
      <c r="H2638">
        <v>18</v>
      </c>
      <c r="J2638">
        <v>1</v>
      </c>
      <c r="K2638" t="s">
        <v>2397</v>
      </c>
      <c r="L2638" t="s">
        <v>1066</v>
      </c>
      <c r="M2638" s="2">
        <v>44229</v>
      </c>
      <c r="N2638">
        <v>20</v>
      </c>
    </row>
    <row r="2639" spans="1:14" x14ac:dyDescent="0.2">
      <c r="A2639">
        <v>10238</v>
      </c>
      <c r="B2639">
        <f>VLOOKUP(A2639,'CounselingRecords (Becki)'!$A:$C,3,FALSE)</f>
        <v>9031</v>
      </c>
      <c r="C2639">
        <v>94997</v>
      </c>
      <c r="D2639">
        <f t="shared" si="41"/>
        <v>242637</v>
      </c>
      <c r="E2639">
        <v>1</v>
      </c>
      <c r="F2639" s="2">
        <v>43957</v>
      </c>
      <c r="G2639" t="s">
        <v>1039</v>
      </c>
      <c r="H2639">
        <v>18</v>
      </c>
      <c r="J2639">
        <v>1</v>
      </c>
      <c r="K2639" t="s">
        <v>2398</v>
      </c>
      <c r="L2639" t="s">
        <v>1066</v>
      </c>
      <c r="M2639" s="2">
        <v>43957</v>
      </c>
      <c r="N2639">
        <v>40</v>
      </c>
    </row>
    <row r="2640" spans="1:14" x14ac:dyDescent="0.2">
      <c r="A2640">
        <v>10530</v>
      </c>
      <c r="B2640">
        <f>VLOOKUP(A2640,'CounselingRecords (Becki)'!$A:$C,3,FALSE)</f>
        <v>9294</v>
      </c>
      <c r="C2640">
        <v>97123</v>
      </c>
      <c r="D2640">
        <f t="shared" si="41"/>
        <v>242638</v>
      </c>
      <c r="E2640">
        <v>1</v>
      </c>
      <c r="F2640" s="2">
        <v>44231</v>
      </c>
      <c r="G2640" t="s">
        <v>1039</v>
      </c>
      <c r="H2640">
        <v>18</v>
      </c>
      <c r="J2640">
        <v>1</v>
      </c>
      <c r="K2640" t="s">
        <v>2399</v>
      </c>
      <c r="L2640" t="s">
        <v>1066</v>
      </c>
      <c r="M2640" s="2">
        <v>44231</v>
      </c>
      <c r="N2640">
        <v>20</v>
      </c>
    </row>
    <row r="2641" spans="1:14" x14ac:dyDescent="0.2">
      <c r="A2641">
        <v>10427</v>
      </c>
      <c r="B2641">
        <f>VLOOKUP(A2641,'CounselingRecords (Becki)'!$A:$C,3,FALSE)</f>
        <v>9207</v>
      </c>
      <c r="C2641">
        <v>97129</v>
      </c>
      <c r="D2641">
        <f t="shared" si="41"/>
        <v>242639</v>
      </c>
      <c r="E2641">
        <v>1</v>
      </c>
      <c r="F2641" s="2">
        <v>44225</v>
      </c>
      <c r="G2641" t="s">
        <v>1039</v>
      </c>
      <c r="H2641">
        <v>18</v>
      </c>
      <c r="J2641">
        <v>1</v>
      </c>
      <c r="K2641" t="s">
        <v>2400</v>
      </c>
      <c r="L2641" t="s">
        <v>1066</v>
      </c>
      <c r="M2641" s="2">
        <v>44225</v>
      </c>
    </row>
    <row r="2642" spans="1:14" x14ac:dyDescent="0.2">
      <c r="A2642">
        <v>10460</v>
      </c>
      <c r="B2642">
        <f>VLOOKUP(A2642,'CounselingRecords (Becki)'!$A:$C,3,FALSE)</f>
        <v>9233</v>
      </c>
      <c r="C2642">
        <v>97127</v>
      </c>
      <c r="D2642">
        <f t="shared" si="41"/>
        <v>242640</v>
      </c>
      <c r="E2642">
        <v>1</v>
      </c>
      <c r="F2642" s="2">
        <v>44225</v>
      </c>
      <c r="G2642" t="s">
        <v>1039</v>
      </c>
      <c r="H2642">
        <v>18</v>
      </c>
      <c r="J2642">
        <v>1</v>
      </c>
      <c r="K2642" t="s">
        <v>2401</v>
      </c>
      <c r="L2642" t="s">
        <v>1066</v>
      </c>
      <c r="M2642" s="2">
        <v>44225</v>
      </c>
      <c r="N2642">
        <v>20</v>
      </c>
    </row>
    <row r="2643" spans="1:14" x14ac:dyDescent="0.2">
      <c r="A2643">
        <v>10333</v>
      </c>
      <c r="B2643">
        <f>VLOOKUP(A2643,'CounselingRecords (Becki)'!$A:$C,3,FALSE)</f>
        <v>9125</v>
      </c>
      <c r="C2643">
        <v>96730</v>
      </c>
      <c r="D2643">
        <f t="shared" si="41"/>
        <v>242641</v>
      </c>
      <c r="E2643">
        <v>1</v>
      </c>
      <c r="F2643" s="2">
        <v>44160</v>
      </c>
      <c r="G2643" t="s">
        <v>1039</v>
      </c>
      <c r="H2643">
        <v>18</v>
      </c>
      <c r="J2643">
        <v>1</v>
      </c>
      <c r="K2643" t="s">
        <v>2402</v>
      </c>
      <c r="L2643" t="s">
        <v>1066</v>
      </c>
      <c r="M2643" s="2">
        <v>44160</v>
      </c>
      <c r="N2643">
        <v>30</v>
      </c>
    </row>
    <row r="2644" spans="1:14" x14ac:dyDescent="0.2">
      <c r="A2644">
        <v>10402</v>
      </c>
      <c r="B2644">
        <f>VLOOKUP(A2644,'CounselingRecords (Becki)'!$A:$C,3,FALSE)</f>
        <v>9188</v>
      </c>
      <c r="C2644">
        <v>96736</v>
      </c>
      <c r="D2644">
        <f t="shared" si="41"/>
        <v>242642</v>
      </c>
      <c r="E2644">
        <v>1</v>
      </c>
      <c r="F2644" s="2">
        <v>44123</v>
      </c>
      <c r="G2644" t="s">
        <v>1039</v>
      </c>
      <c r="H2644">
        <v>18</v>
      </c>
      <c r="J2644">
        <v>1</v>
      </c>
      <c r="K2644" t="s">
        <v>2403</v>
      </c>
      <c r="L2644" t="s">
        <v>1066</v>
      </c>
      <c r="M2644" s="2">
        <v>44123</v>
      </c>
      <c r="N2644">
        <v>15</v>
      </c>
    </row>
    <row r="2645" spans="1:14" x14ac:dyDescent="0.2">
      <c r="A2645">
        <v>10330</v>
      </c>
      <c r="B2645">
        <f>VLOOKUP(A2645,'CounselingRecords (Becki)'!$A:$C,3,FALSE)</f>
        <v>9122</v>
      </c>
      <c r="C2645">
        <v>96581</v>
      </c>
      <c r="D2645">
        <f t="shared" si="41"/>
        <v>242643</v>
      </c>
      <c r="E2645">
        <v>1</v>
      </c>
      <c r="F2645" s="2">
        <v>44105</v>
      </c>
      <c r="G2645" t="s">
        <v>1039</v>
      </c>
      <c r="H2645">
        <v>18</v>
      </c>
      <c r="I2645">
        <v>2</v>
      </c>
      <c r="J2645">
        <v>1</v>
      </c>
      <c r="K2645" t="s">
        <v>2404</v>
      </c>
      <c r="L2645" t="s">
        <v>1066</v>
      </c>
      <c r="M2645" s="2">
        <v>44105</v>
      </c>
      <c r="N2645">
        <v>20</v>
      </c>
    </row>
    <row r="2646" spans="1:14" x14ac:dyDescent="0.2">
      <c r="A2646">
        <v>10331</v>
      </c>
      <c r="B2646">
        <f>VLOOKUP(A2646,'CounselingRecords (Becki)'!$A:$C,3,FALSE)</f>
        <v>9123</v>
      </c>
      <c r="C2646">
        <v>96579</v>
      </c>
      <c r="D2646">
        <f t="shared" si="41"/>
        <v>242644</v>
      </c>
      <c r="E2646">
        <v>1</v>
      </c>
      <c r="F2646" s="2">
        <v>44105</v>
      </c>
      <c r="G2646" t="s">
        <v>1039</v>
      </c>
      <c r="H2646">
        <v>18</v>
      </c>
      <c r="J2646">
        <v>1</v>
      </c>
      <c r="K2646" t="s">
        <v>2405</v>
      </c>
      <c r="L2646" t="s">
        <v>1066</v>
      </c>
      <c r="M2646" s="2">
        <v>44105</v>
      </c>
      <c r="N2646">
        <v>20</v>
      </c>
    </row>
    <row r="2647" spans="1:14" x14ac:dyDescent="0.2">
      <c r="A2647">
        <v>10413</v>
      </c>
      <c r="B2647">
        <f>VLOOKUP(A2647,'CounselingRecords (Becki)'!$A:$C,3,FALSE)</f>
        <v>9195</v>
      </c>
      <c r="C2647">
        <v>96586</v>
      </c>
      <c r="D2647">
        <f t="shared" si="41"/>
        <v>242645</v>
      </c>
      <c r="E2647">
        <v>1</v>
      </c>
      <c r="F2647" s="2">
        <v>44110</v>
      </c>
      <c r="G2647" t="s">
        <v>1039</v>
      </c>
      <c r="H2647">
        <v>18</v>
      </c>
      <c r="I2647">
        <v>2</v>
      </c>
      <c r="J2647">
        <v>1</v>
      </c>
      <c r="K2647" t="s">
        <v>2406</v>
      </c>
      <c r="L2647" t="s">
        <v>1066</v>
      </c>
      <c r="M2647" s="2">
        <v>44110</v>
      </c>
      <c r="N2647">
        <v>15</v>
      </c>
    </row>
    <row r="2648" spans="1:14" x14ac:dyDescent="0.2">
      <c r="A2648">
        <v>10329</v>
      </c>
      <c r="B2648">
        <f>VLOOKUP(A2648,'CounselingRecords (Becki)'!$A:$C,3,FALSE)</f>
        <v>9121</v>
      </c>
      <c r="C2648">
        <v>96577</v>
      </c>
      <c r="D2648">
        <f t="shared" si="41"/>
        <v>242646</v>
      </c>
      <c r="E2648">
        <v>1</v>
      </c>
      <c r="F2648" s="2">
        <v>44105</v>
      </c>
      <c r="G2648" t="s">
        <v>1039</v>
      </c>
      <c r="H2648">
        <v>18</v>
      </c>
      <c r="I2648">
        <v>2</v>
      </c>
      <c r="J2648">
        <v>1</v>
      </c>
      <c r="K2648" t="s">
        <v>2407</v>
      </c>
      <c r="L2648" t="s">
        <v>1066</v>
      </c>
      <c r="M2648" s="2">
        <v>44105</v>
      </c>
      <c r="N2648">
        <v>20</v>
      </c>
    </row>
    <row r="2649" spans="1:14" x14ac:dyDescent="0.2">
      <c r="A2649">
        <v>10220</v>
      </c>
      <c r="B2649">
        <f>VLOOKUP(A2649,'CounselingRecords (Becki)'!$A:$C,3,FALSE)</f>
        <v>9014</v>
      </c>
      <c r="C2649">
        <v>96738</v>
      </c>
      <c r="D2649">
        <f t="shared" si="41"/>
        <v>242647</v>
      </c>
      <c r="E2649">
        <v>1</v>
      </c>
      <c r="F2649" s="2">
        <v>44133</v>
      </c>
      <c r="G2649" t="s">
        <v>1039</v>
      </c>
      <c r="H2649">
        <v>18</v>
      </c>
      <c r="I2649">
        <v>2</v>
      </c>
      <c r="J2649">
        <v>1</v>
      </c>
      <c r="K2649" t="s">
        <v>2408</v>
      </c>
      <c r="L2649" t="s">
        <v>1066</v>
      </c>
      <c r="M2649" s="2">
        <v>44133</v>
      </c>
      <c r="N2649">
        <v>20</v>
      </c>
    </row>
    <row r="2650" spans="1:14" x14ac:dyDescent="0.2">
      <c r="A2650">
        <v>10207</v>
      </c>
      <c r="B2650">
        <f>VLOOKUP(A2650,'CounselingRecords (Becki)'!$A:$C,3,FALSE)</f>
        <v>9001</v>
      </c>
      <c r="C2650">
        <v>96742</v>
      </c>
      <c r="D2650">
        <f t="shared" si="41"/>
        <v>242648</v>
      </c>
      <c r="E2650">
        <v>1</v>
      </c>
      <c r="F2650" s="2">
        <v>44146</v>
      </c>
      <c r="G2650" t="s">
        <v>1039</v>
      </c>
      <c r="H2650">
        <v>18</v>
      </c>
      <c r="I2650">
        <v>2</v>
      </c>
      <c r="J2650">
        <v>1</v>
      </c>
      <c r="K2650" t="s">
        <v>2409</v>
      </c>
      <c r="L2650" t="s">
        <v>1066</v>
      </c>
      <c r="M2650" s="2">
        <v>44146</v>
      </c>
      <c r="N2650">
        <v>15</v>
      </c>
    </row>
    <row r="2651" spans="1:14" x14ac:dyDescent="0.2">
      <c r="A2651">
        <v>10427</v>
      </c>
      <c r="B2651">
        <f>VLOOKUP(A2651,'CounselingRecords (Becki)'!$A:$C,3,FALSE)</f>
        <v>9207</v>
      </c>
      <c r="C2651">
        <v>96711</v>
      </c>
      <c r="D2651">
        <f t="shared" si="41"/>
        <v>242649</v>
      </c>
      <c r="E2651">
        <v>1</v>
      </c>
      <c r="F2651" s="2">
        <v>44167</v>
      </c>
      <c r="G2651" t="s">
        <v>1039</v>
      </c>
      <c r="H2651">
        <v>18</v>
      </c>
      <c r="I2651">
        <v>2</v>
      </c>
      <c r="J2651">
        <v>1</v>
      </c>
      <c r="K2651" t="s">
        <v>2410</v>
      </c>
      <c r="L2651" t="s">
        <v>1066</v>
      </c>
      <c r="M2651" s="2">
        <v>44167</v>
      </c>
      <c r="N2651">
        <v>20</v>
      </c>
    </row>
    <row r="2652" spans="1:14" x14ac:dyDescent="0.2">
      <c r="A2652">
        <v>10424</v>
      </c>
      <c r="B2652">
        <f>VLOOKUP(A2652,'CounselingRecords (Becki)'!$A:$C,3,FALSE)</f>
        <v>9206</v>
      </c>
      <c r="C2652">
        <v>96709</v>
      </c>
      <c r="D2652">
        <f t="shared" si="41"/>
        <v>242650</v>
      </c>
      <c r="E2652">
        <v>1</v>
      </c>
      <c r="F2652" s="2">
        <v>44167</v>
      </c>
      <c r="G2652" t="s">
        <v>1039</v>
      </c>
      <c r="H2652">
        <v>18</v>
      </c>
      <c r="I2652">
        <v>2</v>
      </c>
      <c r="J2652">
        <v>1</v>
      </c>
      <c r="K2652" t="s">
        <v>2411</v>
      </c>
      <c r="L2652" t="s">
        <v>1066</v>
      </c>
      <c r="M2652" s="2">
        <v>44167</v>
      </c>
      <c r="N2652">
        <v>25</v>
      </c>
    </row>
    <row r="2653" spans="1:14" x14ac:dyDescent="0.2">
      <c r="A2653">
        <v>10314</v>
      </c>
      <c r="B2653">
        <f>VLOOKUP(A2653,'CounselingRecords (Becki)'!$A:$C,3,FALSE)</f>
        <v>9106</v>
      </c>
      <c r="C2653">
        <v>96707</v>
      </c>
      <c r="D2653">
        <f t="shared" si="41"/>
        <v>242651</v>
      </c>
      <c r="E2653">
        <v>1</v>
      </c>
      <c r="F2653" s="2">
        <v>44167</v>
      </c>
      <c r="G2653" t="s">
        <v>1039</v>
      </c>
      <c r="H2653">
        <v>18</v>
      </c>
      <c r="J2653">
        <v>1</v>
      </c>
      <c r="K2653" t="s">
        <v>2412</v>
      </c>
      <c r="L2653" t="s">
        <v>1066</v>
      </c>
      <c r="M2653" s="2">
        <v>44167</v>
      </c>
      <c r="N2653">
        <v>30</v>
      </c>
    </row>
    <row r="2654" spans="1:14" x14ac:dyDescent="0.2">
      <c r="A2654">
        <v>10492</v>
      </c>
      <c r="B2654">
        <f>VLOOKUP(A2654,'CounselingRecords (Becki)'!$A:$C,3,FALSE)</f>
        <v>9259</v>
      </c>
      <c r="C2654">
        <v>96715</v>
      </c>
      <c r="D2654">
        <f t="shared" si="41"/>
        <v>242652</v>
      </c>
      <c r="E2654">
        <v>1</v>
      </c>
      <c r="F2654" s="2">
        <v>44167</v>
      </c>
      <c r="G2654" t="s">
        <v>1039</v>
      </c>
      <c r="H2654">
        <v>18</v>
      </c>
      <c r="J2654">
        <v>1</v>
      </c>
      <c r="K2654" t="s">
        <v>2413</v>
      </c>
      <c r="L2654" t="s">
        <v>1066</v>
      </c>
      <c r="M2654" s="2">
        <v>44167</v>
      </c>
      <c r="N2654">
        <v>10</v>
      </c>
    </row>
    <row r="2655" spans="1:14" x14ac:dyDescent="0.2">
      <c r="A2655">
        <v>10491</v>
      </c>
      <c r="B2655">
        <f>VLOOKUP(A2655,'CounselingRecords (Becki)'!$A:$C,3,FALSE)</f>
        <v>9258</v>
      </c>
      <c r="C2655">
        <v>96713</v>
      </c>
      <c r="D2655">
        <f t="shared" si="41"/>
        <v>242653</v>
      </c>
      <c r="E2655">
        <v>1</v>
      </c>
      <c r="F2655" s="2">
        <v>44167</v>
      </c>
      <c r="G2655" t="s">
        <v>1039</v>
      </c>
      <c r="H2655">
        <v>18</v>
      </c>
      <c r="J2655">
        <v>1</v>
      </c>
      <c r="K2655" t="s">
        <v>2414</v>
      </c>
      <c r="L2655" t="s">
        <v>1066</v>
      </c>
      <c r="M2655" s="2">
        <v>44167</v>
      </c>
      <c r="N2655">
        <v>10</v>
      </c>
    </row>
    <row r="2656" spans="1:14" x14ac:dyDescent="0.2">
      <c r="A2656">
        <v>10421</v>
      </c>
      <c r="B2656">
        <f>VLOOKUP(A2656,'CounselingRecords (Becki)'!$A:$C,3,FALSE)</f>
        <v>9203</v>
      </c>
      <c r="C2656">
        <v>96687</v>
      </c>
      <c r="D2656">
        <f t="shared" si="41"/>
        <v>242654</v>
      </c>
      <c r="E2656">
        <v>1</v>
      </c>
      <c r="F2656" s="2">
        <v>44159</v>
      </c>
      <c r="G2656" t="s">
        <v>1039</v>
      </c>
      <c r="H2656">
        <v>18</v>
      </c>
      <c r="I2656">
        <v>2</v>
      </c>
      <c r="J2656">
        <v>1</v>
      </c>
      <c r="K2656" t="s">
        <v>2415</v>
      </c>
      <c r="L2656" t="s">
        <v>1066</v>
      </c>
      <c r="M2656" s="2">
        <v>44159</v>
      </c>
    </row>
    <row r="2657" spans="1:14" x14ac:dyDescent="0.2">
      <c r="A2657">
        <v>10402</v>
      </c>
      <c r="B2657">
        <f>VLOOKUP(A2657,'CounselingRecords (Becki)'!$A:$C,3,FALSE)</f>
        <v>9188</v>
      </c>
      <c r="C2657">
        <v>96691</v>
      </c>
      <c r="D2657">
        <f t="shared" si="41"/>
        <v>242655</v>
      </c>
      <c r="E2657">
        <v>1</v>
      </c>
      <c r="F2657" s="2">
        <v>44159</v>
      </c>
      <c r="G2657" t="s">
        <v>1039</v>
      </c>
      <c r="H2657">
        <v>18</v>
      </c>
      <c r="I2657">
        <v>2</v>
      </c>
      <c r="J2657">
        <v>1</v>
      </c>
      <c r="K2657" t="s">
        <v>2416</v>
      </c>
      <c r="L2657" t="s">
        <v>1066</v>
      </c>
      <c r="M2657" s="2">
        <v>44159</v>
      </c>
      <c r="N2657">
        <v>25</v>
      </c>
    </row>
    <row r="2658" spans="1:14" x14ac:dyDescent="0.2">
      <c r="A2658">
        <v>10489</v>
      </c>
      <c r="B2658">
        <f>VLOOKUP(A2658,'CounselingRecords (Becki)'!$A:$C,3,FALSE)</f>
        <v>9257</v>
      </c>
      <c r="C2658">
        <v>96697</v>
      </c>
      <c r="D2658">
        <f t="shared" si="41"/>
        <v>242656</v>
      </c>
      <c r="E2658">
        <v>1</v>
      </c>
      <c r="F2658" s="2">
        <v>44151</v>
      </c>
      <c r="G2658" t="s">
        <v>1039</v>
      </c>
      <c r="H2658">
        <v>18</v>
      </c>
      <c r="J2658">
        <v>1</v>
      </c>
      <c r="K2658" t="s">
        <v>2417</v>
      </c>
      <c r="L2658" t="s">
        <v>1066</v>
      </c>
      <c r="M2658" s="2">
        <v>44151</v>
      </c>
      <c r="N2658">
        <v>10</v>
      </c>
    </row>
    <row r="2659" spans="1:14" x14ac:dyDescent="0.2">
      <c r="A2659">
        <v>10489</v>
      </c>
      <c r="B2659">
        <f>VLOOKUP(A2659,'CounselingRecords (Becki)'!$A:$C,3,FALSE)</f>
        <v>9257</v>
      </c>
      <c r="C2659">
        <v>96701</v>
      </c>
      <c r="D2659">
        <f t="shared" si="41"/>
        <v>242657</v>
      </c>
      <c r="E2659">
        <v>1</v>
      </c>
      <c r="F2659" s="2">
        <v>44160</v>
      </c>
      <c r="G2659" t="s">
        <v>1039</v>
      </c>
      <c r="H2659">
        <v>18</v>
      </c>
      <c r="J2659">
        <v>1</v>
      </c>
      <c r="K2659" t="s">
        <v>2418</v>
      </c>
      <c r="L2659" t="s">
        <v>1066</v>
      </c>
      <c r="M2659" s="2">
        <v>44160</v>
      </c>
      <c r="N2659">
        <v>10</v>
      </c>
    </row>
    <row r="2660" spans="1:14" x14ac:dyDescent="0.2">
      <c r="A2660">
        <v>10422</v>
      </c>
      <c r="B2660">
        <f>VLOOKUP(A2660,'CounselingRecords (Becki)'!$A:$C,3,FALSE)</f>
        <v>9204</v>
      </c>
      <c r="C2660">
        <v>96747</v>
      </c>
      <c r="D2660">
        <f t="shared" si="41"/>
        <v>242658</v>
      </c>
      <c r="E2660">
        <v>1</v>
      </c>
      <c r="F2660" s="2">
        <v>44147</v>
      </c>
      <c r="G2660" t="s">
        <v>1039</v>
      </c>
      <c r="H2660">
        <v>18</v>
      </c>
      <c r="I2660">
        <v>2</v>
      </c>
      <c r="J2660">
        <v>1</v>
      </c>
      <c r="K2660" t="s">
        <v>2419</v>
      </c>
      <c r="L2660" t="s">
        <v>1066</v>
      </c>
      <c r="M2660" s="2">
        <v>44147</v>
      </c>
      <c r="N2660">
        <v>20</v>
      </c>
    </row>
    <row r="2661" spans="1:14" x14ac:dyDescent="0.2">
      <c r="A2661">
        <v>10284</v>
      </c>
      <c r="B2661">
        <f>VLOOKUP(A2661,'CounselingRecords (Becki)'!$A:$C,3,FALSE)</f>
        <v>9076</v>
      </c>
      <c r="C2661">
        <v>96753</v>
      </c>
      <c r="D2661">
        <f t="shared" si="41"/>
        <v>242659</v>
      </c>
      <c r="E2661">
        <v>1</v>
      </c>
      <c r="F2661" s="2">
        <v>44146</v>
      </c>
      <c r="G2661" t="s">
        <v>1039</v>
      </c>
      <c r="H2661">
        <v>18</v>
      </c>
      <c r="J2661">
        <v>1</v>
      </c>
      <c r="K2661" t="s">
        <v>2420</v>
      </c>
      <c r="L2661" t="s">
        <v>1066</v>
      </c>
      <c r="M2661" s="2">
        <v>44146</v>
      </c>
      <c r="N2661">
        <v>30</v>
      </c>
    </row>
    <row r="2662" spans="1:14" x14ac:dyDescent="0.2">
      <c r="A2662">
        <v>10502</v>
      </c>
      <c r="B2662">
        <f>VLOOKUP(A2662,'CounselingRecords (Becki)'!$A:$C,3,FALSE)</f>
        <v>9269</v>
      </c>
      <c r="C2662">
        <v>96759</v>
      </c>
      <c r="D2662">
        <f t="shared" si="41"/>
        <v>242660</v>
      </c>
      <c r="E2662">
        <v>1</v>
      </c>
      <c r="F2662" s="2">
        <v>44158</v>
      </c>
      <c r="G2662" t="s">
        <v>1039</v>
      </c>
      <c r="H2662">
        <v>18</v>
      </c>
      <c r="J2662">
        <v>1</v>
      </c>
      <c r="K2662" t="s">
        <v>2421</v>
      </c>
      <c r="L2662" t="s">
        <v>1066</v>
      </c>
      <c r="M2662" s="2">
        <v>44158</v>
      </c>
      <c r="N2662">
        <v>20</v>
      </c>
    </row>
    <row r="2663" spans="1:14" x14ac:dyDescent="0.2">
      <c r="A2663">
        <v>10226</v>
      </c>
      <c r="B2663">
        <f>VLOOKUP(A2663,'CounselingRecords (Becki)'!$A:$C,3,FALSE)</f>
        <v>9020</v>
      </c>
      <c r="C2663">
        <v>97165</v>
      </c>
      <c r="D2663">
        <f t="shared" si="41"/>
        <v>242661</v>
      </c>
      <c r="E2663">
        <v>1</v>
      </c>
      <c r="F2663" s="2">
        <v>44200</v>
      </c>
      <c r="G2663" t="s">
        <v>1039</v>
      </c>
      <c r="H2663">
        <v>18</v>
      </c>
      <c r="J2663">
        <v>1</v>
      </c>
      <c r="K2663" t="s">
        <v>2422</v>
      </c>
      <c r="L2663" t="s">
        <v>1066</v>
      </c>
      <c r="M2663" s="2">
        <v>44200</v>
      </c>
      <c r="N2663">
        <v>30</v>
      </c>
    </row>
    <row r="2664" spans="1:14" x14ac:dyDescent="0.2">
      <c r="A2664">
        <v>10337</v>
      </c>
      <c r="B2664">
        <f>VLOOKUP(A2664,'CounselingRecords (Becki)'!$A:$C,3,FALSE)</f>
        <v>9129</v>
      </c>
      <c r="C2664">
        <v>97172</v>
      </c>
      <c r="D2664">
        <f t="shared" si="41"/>
        <v>242662</v>
      </c>
      <c r="E2664">
        <v>1</v>
      </c>
      <c r="F2664" s="2">
        <v>44137</v>
      </c>
      <c r="G2664" t="s">
        <v>1039</v>
      </c>
      <c r="H2664">
        <v>18</v>
      </c>
      <c r="J2664">
        <v>1</v>
      </c>
      <c r="K2664" t="s">
        <v>2423</v>
      </c>
      <c r="L2664" t="s">
        <v>1066</v>
      </c>
      <c r="M2664" s="2">
        <v>44137</v>
      </c>
      <c r="N2664">
        <v>15</v>
      </c>
    </row>
    <row r="2665" spans="1:14" x14ac:dyDescent="0.2">
      <c r="A2665">
        <v>10220</v>
      </c>
      <c r="B2665">
        <f>VLOOKUP(A2665,'CounselingRecords (Becki)'!$A:$C,3,FALSE)</f>
        <v>9014</v>
      </c>
      <c r="C2665">
        <v>97170</v>
      </c>
      <c r="D2665">
        <f t="shared" si="41"/>
        <v>242663</v>
      </c>
      <c r="E2665">
        <v>1</v>
      </c>
      <c r="F2665" s="2">
        <v>44201</v>
      </c>
      <c r="G2665" t="s">
        <v>1039</v>
      </c>
      <c r="H2665">
        <v>18</v>
      </c>
      <c r="J2665">
        <v>1</v>
      </c>
      <c r="K2665" t="s">
        <v>2424</v>
      </c>
      <c r="L2665" t="s">
        <v>1066</v>
      </c>
      <c r="M2665" s="2">
        <v>44201</v>
      </c>
      <c r="N2665">
        <v>20</v>
      </c>
    </row>
    <row r="2666" spans="1:14" x14ac:dyDescent="0.2">
      <c r="A2666">
        <v>10334</v>
      </c>
      <c r="B2666">
        <f>VLOOKUP(A2666,'CounselingRecords (Becki)'!$A:$C,3,FALSE)</f>
        <v>9126</v>
      </c>
      <c r="C2666">
        <v>97182</v>
      </c>
      <c r="D2666">
        <f t="shared" si="41"/>
        <v>242664</v>
      </c>
      <c r="E2666">
        <v>1</v>
      </c>
      <c r="F2666" s="2">
        <v>44216</v>
      </c>
      <c r="G2666" t="s">
        <v>1039</v>
      </c>
      <c r="H2666">
        <v>18</v>
      </c>
      <c r="J2666">
        <v>1</v>
      </c>
      <c r="K2666" t="s">
        <v>2425</v>
      </c>
      <c r="L2666" t="s">
        <v>1066</v>
      </c>
      <c r="M2666" s="2">
        <v>44216</v>
      </c>
      <c r="N2666">
        <v>10</v>
      </c>
    </row>
    <row r="2667" spans="1:14" x14ac:dyDescent="0.2">
      <c r="A2667">
        <v>10333</v>
      </c>
      <c r="B2667">
        <f>VLOOKUP(A2667,'CounselingRecords (Becki)'!$A:$C,3,FALSE)</f>
        <v>9125</v>
      </c>
      <c r="C2667">
        <v>97180</v>
      </c>
      <c r="D2667">
        <f t="shared" si="41"/>
        <v>242665</v>
      </c>
      <c r="E2667">
        <v>1</v>
      </c>
      <c r="F2667" s="2">
        <v>44216</v>
      </c>
      <c r="G2667" t="s">
        <v>1039</v>
      </c>
      <c r="H2667">
        <v>18</v>
      </c>
      <c r="J2667">
        <v>1</v>
      </c>
      <c r="K2667" t="s">
        <v>2426</v>
      </c>
      <c r="L2667" t="s">
        <v>1066</v>
      </c>
      <c r="M2667" s="2">
        <v>44216</v>
      </c>
      <c r="N2667">
        <v>20</v>
      </c>
    </row>
    <row r="2668" spans="1:14" x14ac:dyDescent="0.2">
      <c r="A2668">
        <v>10337</v>
      </c>
      <c r="B2668">
        <f>VLOOKUP(A2668,'CounselingRecords (Becki)'!$A:$C,3,FALSE)</f>
        <v>9129</v>
      </c>
      <c r="C2668">
        <v>97174</v>
      </c>
      <c r="D2668">
        <f t="shared" si="41"/>
        <v>242666</v>
      </c>
      <c r="E2668">
        <v>1</v>
      </c>
      <c r="F2668" s="2">
        <v>44201</v>
      </c>
      <c r="G2668" t="s">
        <v>1039</v>
      </c>
      <c r="H2668">
        <v>18</v>
      </c>
      <c r="J2668">
        <v>1</v>
      </c>
      <c r="K2668" t="s">
        <v>2427</v>
      </c>
      <c r="L2668" t="s">
        <v>1066</v>
      </c>
      <c r="M2668" s="2">
        <v>44201</v>
      </c>
      <c r="N2668">
        <v>15</v>
      </c>
    </row>
    <row r="2669" spans="1:14" x14ac:dyDescent="0.2">
      <c r="A2669">
        <v>10263</v>
      </c>
      <c r="B2669">
        <f>VLOOKUP(A2669,'CounselingRecords (Becki)'!$A:$C,3,FALSE)</f>
        <v>9056</v>
      </c>
      <c r="C2669">
        <v>97178</v>
      </c>
      <c r="D2669">
        <f t="shared" si="41"/>
        <v>242667</v>
      </c>
      <c r="E2669">
        <v>1</v>
      </c>
      <c r="F2669" s="2">
        <v>44202</v>
      </c>
      <c r="G2669" t="s">
        <v>1039</v>
      </c>
      <c r="H2669">
        <v>18</v>
      </c>
      <c r="J2669">
        <v>1</v>
      </c>
      <c r="K2669" t="s">
        <v>2428</v>
      </c>
      <c r="L2669" t="s">
        <v>1066</v>
      </c>
      <c r="M2669" s="2">
        <v>44202</v>
      </c>
      <c r="N2669">
        <v>20</v>
      </c>
    </row>
    <row r="2670" spans="1:14" x14ac:dyDescent="0.2">
      <c r="A2670">
        <v>10229</v>
      </c>
      <c r="B2670">
        <f>VLOOKUP(A2670,'CounselingRecords (Becki)'!$A:$C,3,FALSE)</f>
        <v>9022</v>
      </c>
      <c r="C2670">
        <v>96569</v>
      </c>
      <c r="D2670">
        <f t="shared" si="41"/>
        <v>242668</v>
      </c>
      <c r="E2670">
        <v>1</v>
      </c>
      <c r="F2670" s="2">
        <v>44118</v>
      </c>
      <c r="G2670" t="s">
        <v>1039</v>
      </c>
      <c r="H2670">
        <v>18</v>
      </c>
      <c r="I2670">
        <v>2</v>
      </c>
      <c r="J2670">
        <v>1</v>
      </c>
      <c r="K2670" t="s">
        <v>2429</v>
      </c>
      <c r="L2670" t="s">
        <v>1066</v>
      </c>
      <c r="M2670" s="2">
        <v>44118</v>
      </c>
      <c r="N2670">
        <v>25</v>
      </c>
    </row>
    <row r="2671" spans="1:14" x14ac:dyDescent="0.2">
      <c r="A2671">
        <v>10257</v>
      </c>
      <c r="B2671">
        <f>VLOOKUP(A2671,'CounselingRecords (Becki)'!$A:$C,3,FALSE)</f>
        <v>9050</v>
      </c>
      <c r="C2671">
        <v>96567</v>
      </c>
      <c r="D2671">
        <f t="shared" si="41"/>
        <v>242669</v>
      </c>
      <c r="E2671">
        <v>1</v>
      </c>
      <c r="F2671" s="2">
        <v>44118</v>
      </c>
      <c r="G2671" t="s">
        <v>1039</v>
      </c>
      <c r="H2671">
        <v>18</v>
      </c>
      <c r="I2671">
        <v>2</v>
      </c>
      <c r="J2671">
        <v>1</v>
      </c>
      <c r="K2671" t="s">
        <v>2430</v>
      </c>
      <c r="L2671" t="s">
        <v>1066</v>
      </c>
      <c r="M2671" s="2">
        <v>44118</v>
      </c>
      <c r="N2671">
        <v>20</v>
      </c>
    </row>
    <row r="2672" spans="1:14" x14ac:dyDescent="0.2">
      <c r="A2672">
        <v>10258</v>
      </c>
      <c r="B2672">
        <f>VLOOKUP(A2672,'CounselingRecords (Becki)'!$A:$C,3,FALSE)</f>
        <v>9051</v>
      </c>
      <c r="C2672">
        <v>96564</v>
      </c>
      <c r="D2672">
        <f t="shared" si="41"/>
        <v>242670</v>
      </c>
      <c r="E2672">
        <v>1</v>
      </c>
      <c r="F2672" s="2">
        <v>44118</v>
      </c>
      <c r="G2672" t="s">
        <v>1039</v>
      </c>
      <c r="H2672">
        <v>18</v>
      </c>
      <c r="I2672">
        <v>2</v>
      </c>
      <c r="J2672">
        <v>1</v>
      </c>
      <c r="K2672" t="s">
        <v>2431</v>
      </c>
      <c r="L2672" t="s">
        <v>1066</v>
      </c>
      <c r="M2672" s="2">
        <v>44118</v>
      </c>
      <c r="N2672">
        <v>20</v>
      </c>
    </row>
    <row r="2673" spans="1:14" x14ac:dyDescent="0.2">
      <c r="A2673">
        <v>10258</v>
      </c>
      <c r="B2673">
        <f>VLOOKUP(A2673,'CounselingRecords (Becki)'!$A:$C,3,FALSE)</f>
        <v>9051</v>
      </c>
      <c r="C2673">
        <v>96565</v>
      </c>
      <c r="D2673">
        <f t="shared" si="41"/>
        <v>242671</v>
      </c>
      <c r="E2673">
        <v>1</v>
      </c>
      <c r="F2673" s="2"/>
      <c r="G2673" t="s">
        <v>1039</v>
      </c>
      <c r="H2673">
        <v>18</v>
      </c>
      <c r="J2673">
        <v>1</v>
      </c>
      <c r="L2673" t="s">
        <v>1066</v>
      </c>
      <c r="M2673" s="2"/>
    </row>
    <row r="2674" spans="1:14" x14ac:dyDescent="0.2">
      <c r="A2674">
        <v>10300</v>
      </c>
      <c r="B2674">
        <f>VLOOKUP(A2674,'CounselingRecords (Becki)'!$A:$C,3,FALSE)</f>
        <v>9092</v>
      </c>
      <c r="C2674">
        <v>96571</v>
      </c>
      <c r="D2674">
        <f t="shared" si="41"/>
        <v>242672</v>
      </c>
      <c r="E2674">
        <v>1</v>
      </c>
      <c r="F2674" s="2">
        <v>44119</v>
      </c>
      <c r="G2674" t="s">
        <v>1039</v>
      </c>
      <c r="H2674">
        <v>18</v>
      </c>
      <c r="J2674">
        <v>1</v>
      </c>
      <c r="K2674" t="s">
        <v>2432</v>
      </c>
      <c r="L2674" t="s">
        <v>1066</v>
      </c>
      <c r="M2674" s="2">
        <v>44119</v>
      </c>
      <c r="N2674">
        <v>30</v>
      </c>
    </row>
    <row r="2675" spans="1:14" x14ac:dyDescent="0.2">
      <c r="A2675">
        <v>10293</v>
      </c>
      <c r="B2675">
        <f>VLOOKUP(A2675,'CounselingRecords (Becki)'!$A:$C,3,FALSE)</f>
        <v>9085</v>
      </c>
      <c r="C2675">
        <v>96683</v>
      </c>
      <c r="D2675">
        <f t="shared" si="41"/>
        <v>242673</v>
      </c>
      <c r="E2675">
        <v>1</v>
      </c>
      <c r="F2675" s="2">
        <v>44264</v>
      </c>
      <c r="G2675" t="s">
        <v>1039</v>
      </c>
      <c r="H2675">
        <v>18</v>
      </c>
      <c r="J2675">
        <v>1</v>
      </c>
      <c r="K2675" t="s">
        <v>2433</v>
      </c>
      <c r="L2675" t="s">
        <v>1066</v>
      </c>
      <c r="M2675" s="2">
        <v>44264</v>
      </c>
      <c r="N2675">
        <v>10</v>
      </c>
    </row>
    <row r="2676" spans="1:14" x14ac:dyDescent="0.2">
      <c r="A2676">
        <v>10411</v>
      </c>
      <c r="B2676">
        <f>VLOOKUP(A2676,'CounselingRecords (Becki)'!$A:$C,3,FALSE)</f>
        <v>9193</v>
      </c>
      <c r="C2676">
        <v>96684</v>
      </c>
      <c r="D2676">
        <f t="shared" si="41"/>
        <v>242674</v>
      </c>
      <c r="E2676">
        <v>1</v>
      </c>
      <c r="F2676" s="2">
        <v>43909</v>
      </c>
      <c r="G2676" t="s">
        <v>1039</v>
      </c>
      <c r="H2676">
        <v>18</v>
      </c>
      <c r="J2676">
        <v>1</v>
      </c>
      <c r="K2676" t="s">
        <v>2434</v>
      </c>
      <c r="L2676" t="s">
        <v>1066</v>
      </c>
      <c r="M2676" s="2">
        <v>43909</v>
      </c>
      <c r="N2676">
        <v>15</v>
      </c>
    </row>
    <row r="2677" spans="1:14" x14ac:dyDescent="0.2">
      <c r="A2677">
        <v>10298</v>
      </c>
      <c r="B2677">
        <f>VLOOKUP(A2677,'CounselingRecords (Becki)'!$A:$C,3,FALSE)</f>
        <v>9090</v>
      </c>
      <c r="C2677">
        <v>96685</v>
      </c>
      <c r="D2677">
        <f t="shared" si="41"/>
        <v>242675</v>
      </c>
      <c r="E2677">
        <v>1</v>
      </c>
      <c r="F2677" s="2">
        <v>44159</v>
      </c>
      <c r="G2677" t="s">
        <v>1039</v>
      </c>
      <c r="H2677">
        <v>18</v>
      </c>
      <c r="J2677">
        <v>1</v>
      </c>
      <c r="K2677" t="s">
        <v>2435</v>
      </c>
      <c r="L2677" t="s">
        <v>1066</v>
      </c>
      <c r="M2677" s="2">
        <v>44159</v>
      </c>
      <c r="N2677">
        <v>10</v>
      </c>
    </row>
    <row r="2678" spans="1:14" x14ac:dyDescent="0.2">
      <c r="A2678">
        <v>10262</v>
      </c>
      <c r="B2678">
        <f>VLOOKUP(A2678,'CounselingRecords (Becki)'!$A:$C,3,FALSE)</f>
        <v>9055</v>
      </c>
      <c r="C2678">
        <v>96645</v>
      </c>
      <c r="D2678">
        <f t="shared" si="41"/>
        <v>242676</v>
      </c>
      <c r="E2678">
        <v>1</v>
      </c>
      <c r="F2678" s="2">
        <v>44147</v>
      </c>
      <c r="G2678" t="s">
        <v>1039</v>
      </c>
      <c r="H2678">
        <v>18</v>
      </c>
      <c r="I2678">
        <v>2</v>
      </c>
      <c r="J2678">
        <v>1</v>
      </c>
      <c r="K2678" t="s">
        <v>2436</v>
      </c>
      <c r="L2678" t="s">
        <v>1066</v>
      </c>
      <c r="M2678" s="2">
        <v>44147</v>
      </c>
      <c r="N2678">
        <v>20</v>
      </c>
    </row>
    <row r="2679" spans="1:14" x14ac:dyDescent="0.2">
      <c r="A2679">
        <v>10244</v>
      </c>
      <c r="B2679">
        <f>VLOOKUP(A2679,'CounselingRecords (Becki)'!$A:$C,3,FALSE)</f>
        <v>9037</v>
      </c>
      <c r="C2679">
        <v>96639</v>
      </c>
      <c r="D2679">
        <f t="shared" si="41"/>
        <v>242677</v>
      </c>
      <c r="E2679">
        <v>1</v>
      </c>
      <c r="F2679" s="2">
        <v>44146</v>
      </c>
      <c r="G2679" t="s">
        <v>1039</v>
      </c>
      <c r="H2679">
        <v>18</v>
      </c>
      <c r="J2679">
        <v>1</v>
      </c>
      <c r="K2679" t="s">
        <v>2437</v>
      </c>
      <c r="L2679" t="s">
        <v>1066</v>
      </c>
      <c r="M2679" s="2">
        <v>44146</v>
      </c>
      <c r="N2679">
        <v>30</v>
      </c>
    </row>
    <row r="2680" spans="1:14" x14ac:dyDescent="0.2">
      <c r="A2680">
        <v>10465</v>
      </c>
      <c r="B2680">
        <f>VLOOKUP(A2680,'CounselingRecords (Becki)'!$A:$C,3,FALSE)</f>
        <v>9236</v>
      </c>
      <c r="C2680">
        <v>96640</v>
      </c>
      <c r="D2680">
        <f t="shared" si="41"/>
        <v>242678</v>
      </c>
      <c r="E2680">
        <v>1</v>
      </c>
      <c r="F2680" s="2">
        <v>44137</v>
      </c>
      <c r="G2680" t="s">
        <v>1039</v>
      </c>
      <c r="H2680">
        <v>18</v>
      </c>
      <c r="J2680">
        <v>1</v>
      </c>
      <c r="K2680" t="s">
        <v>2438</v>
      </c>
      <c r="L2680" t="s">
        <v>1066</v>
      </c>
      <c r="M2680" s="2">
        <v>44137</v>
      </c>
      <c r="N2680">
        <v>20</v>
      </c>
    </row>
    <row r="2681" spans="1:14" x14ac:dyDescent="0.2">
      <c r="A2681">
        <v>10217</v>
      </c>
      <c r="B2681">
        <f>VLOOKUP(A2681,'CounselingRecords (Becki)'!$A:$C,3,FALSE)</f>
        <v>9011</v>
      </c>
      <c r="C2681">
        <v>96635</v>
      </c>
      <c r="D2681">
        <f t="shared" si="41"/>
        <v>242679</v>
      </c>
      <c r="E2681">
        <v>1</v>
      </c>
      <c r="F2681" s="2">
        <v>44146</v>
      </c>
      <c r="G2681" t="s">
        <v>1039</v>
      </c>
      <c r="H2681">
        <v>18</v>
      </c>
      <c r="J2681">
        <v>1</v>
      </c>
      <c r="K2681" t="s">
        <v>2439</v>
      </c>
      <c r="L2681" t="s">
        <v>1066</v>
      </c>
      <c r="M2681" s="2">
        <v>44146</v>
      </c>
      <c r="N2681">
        <v>20</v>
      </c>
    </row>
    <row r="2682" spans="1:14" x14ac:dyDescent="0.2">
      <c r="A2682">
        <v>10478</v>
      </c>
      <c r="B2682">
        <f>VLOOKUP(A2682,'CounselingRecords (Becki)'!$A:$C,3,FALSE)</f>
        <v>9247</v>
      </c>
      <c r="C2682">
        <v>96624</v>
      </c>
      <c r="D2682">
        <f t="shared" si="41"/>
        <v>242680</v>
      </c>
      <c r="E2682">
        <v>1</v>
      </c>
      <c r="F2682" s="2">
        <v>44117</v>
      </c>
      <c r="G2682" t="s">
        <v>1039</v>
      </c>
      <c r="H2682">
        <v>18</v>
      </c>
      <c r="J2682">
        <v>1</v>
      </c>
      <c r="K2682" t="s">
        <v>2440</v>
      </c>
      <c r="L2682" t="s">
        <v>1066</v>
      </c>
      <c r="M2682" s="2">
        <v>44117</v>
      </c>
      <c r="N2682">
        <v>20</v>
      </c>
    </row>
    <row r="2683" spans="1:14" x14ac:dyDescent="0.2">
      <c r="A2683">
        <v>10244</v>
      </c>
      <c r="B2683">
        <f>VLOOKUP(A2683,'CounselingRecords (Becki)'!$A:$C,3,FALSE)</f>
        <v>9037</v>
      </c>
      <c r="C2683">
        <v>96630</v>
      </c>
      <c r="D2683">
        <f t="shared" si="41"/>
        <v>242681</v>
      </c>
      <c r="E2683">
        <v>1</v>
      </c>
      <c r="F2683" s="2">
        <v>44145</v>
      </c>
      <c r="G2683" t="s">
        <v>1039</v>
      </c>
      <c r="H2683">
        <v>18</v>
      </c>
      <c r="J2683">
        <v>1</v>
      </c>
      <c r="K2683" t="s">
        <v>2441</v>
      </c>
      <c r="L2683" t="s">
        <v>1066</v>
      </c>
      <c r="M2683" s="2">
        <v>44145</v>
      </c>
      <c r="N2683">
        <v>10</v>
      </c>
    </row>
    <row r="2684" spans="1:14" x14ac:dyDescent="0.2">
      <c r="A2684">
        <v>10477</v>
      </c>
      <c r="B2684">
        <f>VLOOKUP(A2684,'CounselingRecords (Becki)'!$A:$C,3,FALSE)</f>
        <v>9246</v>
      </c>
      <c r="C2684">
        <v>96622</v>
      </c>
      <c r="D2684">
        <f t="shared" si="41"/>
        <v>242682</v>
      </c>
      <c r="E2684">
        <v>1</v>
      </c>
      <c r="F2684" s="2">
        <v>44117</v>
      </c>
      <c r="G2684" t="s">
        <v>1039</v>
      </c>
      <c r="H2684">
        <v>18</v>
      </c>
      <c r="I2684">
        <v>2</v>
      </c>
      <c r="J2684">
        <v>1</v>
      </c>
      <c r="K2684" t="s">
        <v>2442</v>
      </c>
      <c r="L2684" t="s">
        <v>1066</v>
      </c>
      <c r="M2684" s="2">
        <v>44117</v>
      </c>
      <c r="N2684">
        <v>20</v>
      </c>
    </row>
    <row r="2685" spans="1:14" x14ac:dyDescent="0.2">
      <c r="A2685">
        <v>10237</v>
      </c>
      <c r="B2685">
        <f>VLOOKUP(A2685,'CounselingRecords (Becki)'!$A:$C,3,FALSE)</f>
        <v>9030</v>
      </c>
      <c r="C2685">
        <v>96620</v>
      </c>
      <c r="D2685">
        <f t="shared" si="41"/>
        <v>242683</v>
      </c>
      <c r="E2685">
        <v>1</v>
      </c>
      <c r="F2685" s="2">
        <v>44123</v>
      </c>
      <c r="G2685" t="s">
        <v>1039</v>
      </c>
      <c r="H2685">
        <v>18</v>
      </c>
      <c r="J2685">
        <v>1</v>
      </c>
      <c r="K2685" t="s">
        <v>2443</v>
      </c>
      <c r="L2685" t="s">
        <v>1066</v>
      </c>
      <c r="M2685" s="2">
        <v>44123</v>
      </c>
      <c r="N2685">
        <v>10</v>
      </c>
    </row>
    <row r="2686" spans="1:14" x14ac:dyDescent="0.2">
      <c r="A2686">
        <v>10381</v>
      </c>
      <c r="B2686">
        <f>VLOOKUP(A2686,'CounselingRecords (Becki)'!$A:$C,3,FALSE)</f>
        <v>9168</v>
      </c>
      <c r="C2686">
        <v>96613</v>
      </c>
      <c r="D2686">
        <f t="shared" si="41"/>
        <v>242684</v>
      </c>
      <c r="E2686">
        <v>1</v>
      </c>
      <c r="F2686" s="2">
        <v>44132</v>
      </c>
      <c r="G2686" t="s">
        <v>1039</v>
      </c>
      <c r="H2686">
        <v>18</v>
      </c>
      <c r="J2686">
        <v>1</v>
      </c>
      <c r="K2686" t="s">
        <v>2444</v>
      </c>
      <c r="L2686" t="s">
        <v>1066</v>
      </c>
      <c r="M2686" s="2">
        <v>44132</v>
      </c>
      <c r="N2686">
        <v>20</v>
      </c>
    </row>
    <row r="2687" spans="1:14" x14ac:dyDescent="0.2">
      <c r="A2687">
        <v>10233</v>
      </c>
      <c r="B2687">
        <f>VLOOKUP(A2687,'CounselingRecords (Becki)'!$A:$C,3,FALSE)</f>
        <v>9026</v>
      </c>
      <c r="C2687">
        <v>96611</v>
      </c>
      <c r="D2687">
        <f t="shared" si="41"/>
        <v>242685</v>
      </c>
      <c r="E2687">
        <v>1</v>
      </c>
      <c r="F2687" s="2">
        <v>44133</v>
      </c>
      <c r="G2687" t="s">
        <v>1039</v>
      </c>
      <c r="H2687">
        <v>18</v>
      </c>
      <c r="I2687">
        <v>2</v>
      </c>
      <c r="J2687">
        <v>1</v>
      </c>
      <c r="K2687" t="s">
        <v>2445</v>
      </c>
      <c r="L2687" t="s">
        <v>1066</v>
      </c>
      <c r="M2687" s="2">
        <v>44133</v>
      </c>
      <c r="N2687">
        <v>20</v>
      </c>
    </row>
    <row r="2688" spans="1:14" x14ac:dyDescent="0.2">
      <c r="A2688">
        <v>10231</v>
      </c>
      <c r="B2688">
        <f>VLOOKUP(A2688,'CounselingRecords (Becki)'!$A:$C,3,FALSE)</f>
        <v>9024</v>
      </c>
      <c r="C2688">
        <v>96609</v>
      </c>
      <c r="D2688">
        <f t="shared" si="41"/>
        <v>242686</v>
      </c>
      <c r="E2688">
        <v>1</v>
      </c>
      <c r="F2688" s="2">
        <v>44123</v>
      </c>
      <c r="G2688" t="s">
        <v>1039</v>
      </c>
      <c r="H2688">
        <v>18</v>
      </c>
      <c r="I2688">
        <v>2</v>
      </c>
      <c r="J2688">
        <v>1</v>
      </c>
      <c r="K2688" t="s">
        <v>2446</v>
      </c>
      <c r="L2688" t="s">
        <v>1066</v>
      </c>
      <c r="M2688" s="2">
        <v>44123</v>
      </c>
      <c r="N2688">
        <v>30</v>
      </c>
    </row>
    <row r="2689" spans="1:14" x14ac:dyDescent="0.2">
      <c r="A2689">
        <v>10228</v>
      </c>
      <c r="B2689">
        <f>VLOOKUP(A2689,'CounselingRecords (Becki)'!$A:$C,3,FALSE)</f>
        <v>9021</v>
      </c>
      <c r="C2689">
        <v>96607</v>
      </c>
      <c r="D2689">
        <f t="shared" si="41"/>
        <v>242687</v>
      </c>
      <c r="E2689">
        <v>1</v>
      </c>
      <c r="F2689" s="2">
        <v>44123</v>
      </c>
      <c r="G2689" t="s">
        <v>1039</v>
      </c>
      <c r="H2689">
        <v>18</v>
      </c>
      <c r="J2689">
        <v>1</v>
      </c>
      <c r="K2689" t="s">
        <v>2447</v>
      </c>
      <c r="L2689" t="s">
        <v>1066</v>
      </c>
      <c r="M2689" s="2">
        <v>44123</v>
      </c>
      <c r="N2689">
        <v>20</v>
      </c>
    </row>
    <row r="2690" spans="1:14" x14ac:dyDescent="0.2">
      <c r="A2690">
        <v>10292</v>
      </c>
      <c r="B2690">
        <f>VLOOKUP(A2690,'CounselingRecords (Becki)'!$A:$C,3,FALSE)</f>
        <v>9084</v>
      </c>
      <c r="C2690">
        <v>96605</v>
      </c>
      <c r="D2690">
        <f t="shared" si="41"/>
        <v>242688</v>
      </c>
      <c r="E2690">
        <v>1</v>
      </c>
      <c r="F2690" s="2">
        <v>44119</v>
      </c>
      <c r="G2690" t="s">
        <v>1039</v>
      </c>
      <c r="H2690">
        <v>18</v>
      </c>
      <c r="I2690">
        <v>2</v>
      </c>
      <c r="J2690">
        <v>1</v>
      </c>
      <c r="K2690" t="s">
        <v>2448</v>
      </c>
      <c r="L2690" t="s">
        <v>1066</v>
      </c>
      <c r="M2690" s="2">
        <v>44119</v>
      </c>
      <c r="N2690">
        <v>25</v>
      </c>
    </row>
    <row r="2691" spans="1:14" x14ac:dyDescent="0.2">
      <c r="A2691">
        <v>10363</v>
      </c>
      <c r="B2691">
        <f>VLOOKUP(A2691,'CounselingRecords (Becki)'!$A:$C,3,FALSE)</f>
        <v>9152</v>
      </c>
      <c r="C2691">
        <v>96602</v>
      </c>
      <c r="D2691">
        <f t="shared" si="41"/>
        <v>242689</v>
      </c>
      <c r="E2691">
        <v>1</v>
      </c>
      <c r="F2691" s="2">
        <v>44131</v>
      </c>
      <c r="G2691" t="s">
        <v>1039</v>
      </c>
      <c r="H2691">
        <v>18</v>
      </c>
      <c r="I2691">
        <v>2</v>
      </c>
      <c r="J2691">
        <v>1</v>
      </c>
      <c r="K2691" t="s">
        <v>2449</v>
      </c>
      <c r="L2691" t="s">
        <v>1066</v>
      </c>
      <c r="M2691" s="2">
        <v>44131</v>
      </c>
      <c r="N2691">
        <v>20</v>
      </c>
    </row>
    <row r="2692" spans="1:14" x14ac:dyDescent="0.2">
      <c r="A2692">
        <v>10218</v>
      </c>
      <c r="B2692">
        <f>VLOOKUP(A2692,'CounselingRecords (Becki)'!$A:$C,3,FALSE)</f>
        <v>9012</v>
      </c>
      <c r="C2692">
        <v>96590</v>
      </c>
      <c r="D2692">
        <f t="shared" ref="D2692:D2755" si="42">D2691+1</f>
        <v>242690</v>
      </c>
      <c r="E2692">
        <v>1</v>
      </c>
      <c r="F2692" s="2">
        <v>44124</v>
      </c>
      <c r="G2692" t="s">
        <v>1039</v>
      </c>
      <c r="H2692">
        <v>18</v>
      </c>
      <c r="I2692">
        <v>2</v>
      </c>
      <c r="J2692">
        <v>1</v>
      </c>
      <c r="K2692" t="s">
        <v>2450</v>
      </c>
      <c r="L2692" t="s">
        <v>1066</v>
      </c>
      <c r="M2692" s="2">
        <v>44124</v>
      </c>
      <c r="N2692">
        <v>30</v>
      </c>
    </row>
    <row r="2693" spans="1:14" x14ac:dyDescent="0.2">
      <c r="A2693">
        <v>10218</v>
      </c>
      <c r="B2693">
        <f>VLOOKUP(A2693,'CounselingRecords (Becki)'!$A:$C,3,FALSE)</f>
        <v>9012</v>
      </c>
      <c r="C2693">
        <v>96591</v>
      </c>
      <c r="D2693">
        <f t="shared" si="42"/>
        <v>242691</v>
      </c>
      <c r="E2693">
        <v>1</v>
      </c>
      <c r="F2693" s="2">
        <v>44124</v>
      </c>
      <c r="G2693" t="s">
        <v>1039</v>
      </c>
      <c r="H2693">
        <v>18</v>
      </c>
      <c r="J2693">
        <v>1</v>
      </c>
      <c r="L2693" t="s">
        <v>1066</v>
      </c>
      <c r="M2693" s="2">
        <v>44124</v>
      </c>
      <c r="N2693">
        <v>10</v>
      </c>
    </row>
    <row r="2694" spans="1:14" x14ac:dyDescent="0.2">
      <c r="A2694">
        <v>10263</v>
      </c>
      <c r="B2694">
        <f>VLOOKUP(A2694,'CounselingRecords (Becki)'!$A:$C,3,FALSE)</f>
        <v>9056</v>
      </c>
      <c r="C2694">
        <v>96588</v>
      </c>
      <c r="D2694">
        <f t="shared" si="42"/>
        <v>242692</v>
      </c>
      <c r="E2694">
        <v>1</v>
      </c>
      <c r="F2694" s="2">
        <v>44119</v>
      </c>
      <c r="G2694" t="s">
        <v>1039</v>
      </c>
      <c r="H2694">
        <v>18</v>
      </c>
      <c r="I2694">
        <v>2</v>
      </c>
      <c r="J2694">
        <v>1</v>
      </c>
      <c r="K2694" t="s">
        <v>2451</v>
      </c>
      <c r="L2694" t="s">
        <v>1066</v>
      </c>
      <c r="M2694" s="2">
        <v>44119</v>
      </c>
      <c r="N2694">
        <v>20</v>
      </c>
    </row>
    <row r="2695" spans="1:14" x14ac:dyDescent="0.2">
      <c r="A2695">
        <v>10474</v>
      </c>
      <c r="B2695">
        <f>VLOOKUP(A2695,'CounselingRecords (Becki)'!$A:$C,3,FALSE)</f>
        <v>9243</v>
      </c>
      <c r="C2695">
        <v>96596</v>
      </c>
      <c r="D2695">
        <f t="shared" si="42"/>
        <v>242693</v>
      </c>
      <c r="E2695">
        <v>1</v>
      </c>
      <c r="F2695" s="2">
        <v>44119</v>
      </c>
      <c r="G2695" t="s">
        <v>1039</v>
      </c>
      <c r="H2695">
        <v>18</v>
      </c>
      <c r="I2695">
        <v>2</v>
      </c>
      <c r="J2695">
        <v>1</v>
      </c>
      <c r="K2695" t="s">
        <v>2452</v>
      </c>
      <c r="L2695" t="s">
        <v>1066</v>
      </c>
      <c r="M2695" s="2">
        <v>44119</v>
      </c>
      <c r="N2695">
        <v>20</v>
      </c>
    </row>
    <row r="2696" spans="1:14" x14ac:dyDescent="0.2">
      <c r="A2696">
        <v>10473</v>
      </c>
      <c r="B2696">
        <f>VLOOKUP(A2696,'CounselingRecords (Becki)'!$A:$C,3,FALSE)</f>
        <v>9242</v>
      </c>
      <c r="C2696">
        <v>96594</v>
      </c>
      <c r="D2696">
        <f t="shared" si="42"/>
        <v>242694</v>
      </c>
      <c r="E2696">
        <v>1</v>
      </c>
      <c r="F2696" s="2">
        <v>44119</v>
      </c>
      <c r="G2696" t="s">
        <v>1039</v>
      </c>
      <c r="H2696">
        <v>18</v>
      </c>
      <c r="I2696">
        <v>2</v>
      </c>
      <c r="J2696">
        <v>1</v>
      </c>
      <c r="K2696" t="s">
        <v>2453</v>
      </c>
      <c r="L2696" t="s">
        <v>1066</v>
      </c>
      <c r="M2696" s="2">
        <v>44119</v>
      </c>
      <c r="N2696">
        <v>20</v>
      </c>
    </row>
    <row r="2697" spans="1:14" x14ac:dyDescent="0.2">
      <c r="A2697">
        <v>10244</v>
      </c>
      <c r="B2697">
        <f>VLOOKUP(A2697,'CounselingRecords (Becki)'!$A:$C,3,FALSE)</f>
        <v>9037</v>
      </c>
      <c r="C2697">
        <v>96661</v>
      </c>
      <c r="D2697">
        <f t="shared" si="42"/>
        <v>242695</v>
      </c>
      <c r="E2697">
        <v>1</v>
      </c>
      <c r="F2697" s="2">
        <v>44152</v>
      </c>
      <c r="G2697" t="s">
        <v>1039</v>
      </c>
      <c r="H2697">
        <v>18</v>
      </c>
      <c r="J2697">
        <v>1</v>
      </c>
      <c r="K2697" t="s">
        <v>2454</v>
      </c>
      <c r="L2697" t="s">
        <v>1066</v>
      </c>
      <c r="M2697" s="2">
        <v>44152</v>
      </c>
      <c r="N2697">
        <v>20</v>
      </c>
    </row>
    <row r="2698" spans="1:14" x14ac:dyDescent="0.2">
      <c r="A2698">
        <v>10386</v>
      </c>
      <c r="B2698">
        <f>VLOOKUP(A2698,'CounselingRecords (Becki)'!$A:$C,3,FALSE)</f>
        <v>9172</v>
      </c>
      <c r="C2698">
        <v>96663</v>
      </c>
      <c r="D2698">
        <f t="shared" si="42"/>
        <v>242696</v>
      </c>
      <c r="E2698">
        <v>1</v>
      </c>
      <c r="F2698" s="2">
        <v>44154</v>
      </c>
      <c r="G2698" t="s">
        <v>1039</v>
      </c>
      <c r="H2698">
        <v>18</v>
      </c>
      <c r="J2698">
        <v>1</v>
      </c>
      <c r="K2698" t="s">
        <v>2455</v>
      </c>
      <c r="L2698" t="s">
        <v>1066</v>
      </c>
      <c r="M2698" s="2">
        <v>44154</v>
      </c>
      <c r="N2698">
        <v>10</v>
      </c>
    </row>
    <row r="2699" spans="1:14" x14ac:dyDescent="0.2">
      <c r="A2699">
        <v>10386</v>
      </c>
      <c r="B2699">
        <f>VLOOKUP(A2699,'CounselingRecords (Becki)'!$A:$C,3,FALSE)</f>
        <v>9172</v>
      </c>
      <c r="C2699">
        <v>96664</v>
      </c>
      <c r="D2699">
        <f t="shared" si="42"/>
        <v>242697</v>
      </c>
      <c r="E2699">
        <v>1</v>
      </c>
      <c r="F2699" s="2">
        <v>44154</v>
      </c>
      <c r="G2699" t="s">
        <v>1039</v>
      </c>
      <c r="H2699">
        <v>18</v>
      </c>
      <c r="J2699">
        <v>1</v>
      </c>
      <c r="K2699" t="s">
        <v>2456</v>
      </c>
      <c r="L2699" t="s">
        <v>1066</v>
      </c>
      <c r="M2699" s="2">
        <v>44154</v>
      </c>
      <c r="N2699">
        <v>20</v>
      </c>
    </row>
    <row r="2700" spans="1:14" x14ac:dyDescent="0.2">
      <c r="A2700">
        <v>10485</v>
      </c>
      <c r="B2700">
        <f>VLOOKUP(A2700,'CounselingRecords (Becki)'!$A:$C,3,FALSE)</f>
        <v>9253</v>
      </c>
      <c r="C2700">
        <v>96665</v>
      </c>
      <c r="D2700">
        <f t="shared" si="42"/>
        <v>242698</v>
      </c>
      <c r="E2700">
        <v>1</v>
      </c>
      <c r="F2700" s="2">
        <v>44154</v>
      </c>
      <c r="G2700" t="s">
        <v>1039</v>
      </c>
      <c r="H2700">
        <v>18</v>
      </c>
      <c r="J2700">
        <v>1</v>
      </c>
      <c r="K2700" t="s">
        <v>2457</v>
      </c>
      <c r="L2700" t="s">
        <v>1066</v>
      </c>
      <c r="M2700" s="2">
        <v>44154</v>
      </c>
      <c r="N2700">
        <v>20</v>
      </c>
    </row>
    <row r="2701" spans="1:14" x14ac:dyDescent="0.2">
      <c r="A2701">
        <v>10361</v>
      </c>
      <c r="B2701">
        <f>VLOOKUP(A2701,'CounselingRecords (Becki)'!$A:$C,3,FALSE)</f>
        <v>9150</v>
      </c>
      <c r="C2701">
        <v>96669</v>
      </c>
      <c r="D2701">
        <f t="shared" si="42"/>
        <v>242699</v>
      </c>
      <c r="E2701">
        <v>1</v>
      </c>
      <c r="F2701" s="2">
        <v>44155</v>
      </c>
      <c r="G2701" t="s">
        <v>1039</v>
      </c>
      <c r="H2701">
        <v>18</v>
      </c>
      <c r="I2701">
        <v>2</v>
      </c>
      <c r="J2701">
        <v>1</v>
      </c>
      <c r="K2701" t="s">
        <v>2458</v>
      </c>
      <c r="L2701" t="s">
        <v>1066</v>
      </c>
      <c r="M2701" s="2">
        <v>44155</v>
      </c>
      <c r="N2701">
        <v>20</v>
      </c>
    </row>
    <row r="2702" spans="1:14" x14ac:dyDescent="0.2">
      <c r="A2702">
        <v>10486</v>
      </c>
      <c r="B2702">
        <f>VLOOKUP(A2702,'CounselingRecords (Becki)'!$A:$C,3,FALSE)</f>
        <v>9254</v>
      </c>
      <c r="C2702">
        <v>96667</v>
      </c>
      <c r="D2702">
        <f t="shared" si="42"/>
        <v>242700</v>
      </c>
      <c r="E2702">
        <v>1</v>
      </c>
      <c r="F2702" s="2">
        <v>44154</v>
      </c>
      <c r="G2702" t="s">
        <v>1039</v>
      </c>
      <c r="H2702">
        <v>18</v>
      </c>
      <c r="J2702">
        <v>1</v>
      </c>
      <c r="K2702" t="s">
        <v>2459</v>
      </c>
      <c r="L2702" t="s">
        <v>1066</v>
      </c>
      <c r="M2702" s="2">
        <v>44154</v>
      </c>
      <c r="N2702">
        <v>20</v>
      </c>
    </row>
    <row r="2703" spans="1:14" x14ac:dyDescent="0.2">
      <c r="A2703">
        <v>10362</v>
      </c>
      <c r="B2703">
        <f>VLOOKUP(A2703,'CounselingRecords (Becki)'!$A:$C,3,FALSE)</f>
        <v>9151</v>
      </c>
      <c r="C2703">
        <v>96671</v>
      </c>
      <c r="D2703">
        <f t="shared" si="42"/>
        <v>242701</v>
      </c>
      <c r="E2703">
        <v>1</v>
      </c>
      <c r="F2703" s="2">
        <v>44155</v>
      </c>
      <c r="G2703" t="s">
        <v>1039</v>
      </c>
      <c r="H2703">
        <v>18</v>
      </c>
      <c r="I2703">
        <v>2</v>
      </c>
      <c r="J2703">
        <v>1</v>
      </c>
      <c r="K2703" t="s">
        <v>2460</v>
      </c>
      <c r="L2703" t="s">
        <v>1066</v>
      </c>
      <c r="M2703" s="2">
        <v>44155</v>
      </c>
      <c r="N2703">
        <v>20</v>
      </c>
    </row>
    <row r="2704" spans="1:14" x14ac:dyDescent="0.2">
      <c r="A2704">
        <v>10488</v>
      </c>
      <c r="B2704">
        <f>VLOOKUP(A2704,'CounselingRecords (Becki)'!$A:$C,3,FALSE)</f>
        <v>9256</v>
      </c>
      <c r="C2704">
        <v>96674</v>
      </c>
      <c r="D2704">
        <f t="shared" si="42"/>
        <v>242702</v>
      </c>
      <c r="E2704">
        <v>1</v>
      </c>
      <c r="F2704" s="2">
        <v>44159</v>
      </c>
      <c r="G2704" t="s">
        <v>1039</v>
      </c>
      <c r="H2704">
        <v>18</v>
      </c>
      <c r="J2704">
        <v>1</v>
      </c>
      <c r="K2704" t="s">
        <v>2461</v>
      </c>
      <c r="L2704" t="s">
        <v>1066</v>
      </c>
      <c r="M2704" s="2">
        <v>44159</v>
      </c>
      <c r="N2704">
        <v>10</v>
      </c>
    </row>
    <row r="2705" spans="1:14" x14ac:dyDescent="0.2">
      <c r="A2705">
        <v>10391</v>
      </c>
      <c r="B2705">
        <f>VLOOKUP(A2705,'CounselingRecords (Becki)'!$A:$C,3,FALSE)</f>
        <v>9177</v>
      </c>
      <c r="C2705">
        <v>96328</v>
      </c>
      <c r="D2705">
        <f t="shared" si="42"/>
        <v>242703</v>
      </c>
      <c r="E2705">
        <v>1</v>
      </c>
      <c r="F2705" s="2">
        <v>44095</v>
      </c>
      <c r="G2705" t="s">
        <v>1039</v>
      </c>
      <c r="H2705">
        <v>18</v>
      </c>
      <c r="J2705">
        <v>1</v>
      </c>
      <c r="K2705" t="s">
        <v>2462</v>
      </c>
      <c r="L2705" t="s">
        <v>1066</v>
      </c>
      <c r="M2705" s="2">
        <v>44095</v>
      </c>
      <c r="N2705">
        <v>20</v>
      </c>
    </row>
    <row r="2706" spans="1:14" x14ac:dyDescent="0.2">
      <c r="A2706">
        <v>10253</v>
      </c>
      <c r="B2706">
        <f>VLOOKUP(A2706,'CounselingRecords (Becki)'!$A:$C,3,FALSE)</f>
        <v>9046</v>
      </c>
      <c r="C2706">
        <v>96679</v>
      </c>
      <c r="D2706">
        <f t="shared" si="42"/>
        <v>242704</v>
      </c>
      <c r="E2706">
        <v>1</v>
      </c>
      <c r="F2706" s="2">
        <v>44159</v>
      </c>
      <c r="G2706" t="s">
        <v>1039</v>
      </c>
      <c r="H2706">
        <v>18</v>
      </c>
      <c r="J2706">
        <v>1</v>
      </c>
      <c r="K2706" t="s">
        <v>2463</v>
      </c>
      <c r="L2706" t="s">
        <v>1066</v>
      </c>
      <c r="M2706" s="2">
        <v>44159</v>
      </c>
      <c r="N2706">
        <v>10</v>
      </c>
    </row>
    <row r="2707" spans="1:14" x14ac:dyDescent="0.2">
      <c r="A2707">
        <v>10263</v>
      </c>
      <c r="B2707">
        <f>VLOOKUP(A2707,'CounselingRecords (Becki)'!$A:$C,3,FALSE)</f>
        <v>9056</v>
      </c>
      <c r="C2707">
        <v>96680</v>
      </c>
      <c r="D2707">
        <f t="shared" si="42"/>
        <v>242705</v>
      </c>
      <c r="E2707">
        <v>1</v>
      </c>
      <c r="F2707" s="2">
        <v>44159</v>
      </c>
      <c r="G2707" t="s">
        <v>1039</v>
      </c>
      <c r="H2707">
        <v>18</v>
      </c>
      <c r="J2707">
        <v>1</v>
      </c>
      <c r="K2707" t="s">
        <v>2464</v>
      </c>
      <c r="L2707" t="s">
        <v>1066</v>
      </c>
      <c r="M2707" s="2">
        <v>44159</v>
      </c>
      <c r="N2707">
        <v>10</v>
      </c>
    </row>
    <row r="2708" spans="1:14" x14ac:dyDescent="0.2">
      <c r="A2708">
        <v>10487</v>
      </c>
      <c r="B2708">
        <f>VLOOKUP(A2708,'CounselingRecords (Becki)'!$A:$C,3,FALSE)</f>
        <v>9255</v>
      </c>
      <c r="C2708">
        <v>96676</v>
      </c>
      <c r="D2708">
        <f t="shared" si="42"/>
        <v>242706</v>
      </c>
      <c r="E2708">
        <v>1</v>
      </c>
      <c r="F2708" s="2">
        <v>44127</v>
      </c>
      <c r="G2708" t="s">
        <v>1039</v>
      </c>
      <c r="H2708">
        <v>18</v>
      </c>
      <c r="J2708">
        <v>1</v>
      </c>
      <c r="K2708" t="s">
        <v>2465</v>
      </c>
      <c r="L2708" t="s">
        <v>1066</v>
      </c>
      <c r="M2708" s="2">
        <v>44127</v>
      </c>
    </row>
    <row r="2709" spans="1:14" x14ac:dyDescent="0.2">
      <c r="A2709">
        <v>10487</v>
      </c>
      <c r="B2709">
        <f>VLOOKUP(A2709,'CounselingRecords (Becki)'!$A:$C,3,FALSE)</f>
        <v>9255</v>
      </c>
      <c r="C2709">
        <v>96677</v>
      </c>
      <c r="D2709">
        <f t="shared" si="42"/>
        <v>242707</v>
      </c>
      <c r="E2709">
        <v>1</v>
      </c>
      <c r="F2709" s="2">
        <v>44159</v>
      </c>
      <c r="G2709" t="s">
        <v>1039</v>
      </c>
      <c r="H2709">
        <v>18</v>
      </c>
      <c r="J2709">
        <v>1</v>
      </c>
      <c r="K2709" t="s">
        <v>2466</v>
      </c>
      <c r="L2709" t="s">
        <v>1066</v>
      </c>
      <c r="M2709" s="2">
        <v>44159</v>
      </c>
      <c r="N2709">
        <v>10</v>
      </c>
    </row>
    <row r="2710" spans="1:14" x14ac:dyDescent="0.2">
      <c r="A2710">
        <v>10416</v>
      </c>
      <c r="B2710">
        <f>VLOOKUP(A2710,'CounselingRecords (Becki)'!$A:$C,3,FALSE)</f>
        <v>9198</v>
      </c>
      <c r="C2710">
        <v>96334</v>
      </c>
      <c r="D2710">
        <f t="shared" si="42"/>
        <v>242708</v>
      </c>
      <c r="E2710">
        <v>1</v>
      </c>
      <c r="F2710" s="2">
        <v>44102</v>
      </c>
      <c r="G2710" t="s">
        <v>1039</v>
      </c>
      <c r="H2710">
        <v>18</v>
      </c>
      <c r="J2710">
        <v>1</v>
      </c>
      <c r="K2710" t="s">
        <v>2467</v>
      </c>
      <c r="L2710" t="s">
        <v>1066</v>
      </c>
      <c r="M2710" s="2">
        <v>44102</v>
      </c>
      <c r="N2710">
        <v>20</v>
      </c>
    </row>
    <row r="2711" spans="1:14" x14ac:dyDescent="0.2">
      <c r="A2711">
        <v>10416</v>
      </c>
      <c r="B2711">
        <f>VLOOKUP(A2711,'CounselingRecords (Becki)'!$A:$C,3,FALSE)</f>
        <v>9198</v>
      </c>
      <c r="C2711">
        <v>96332</v>
      </c>
      <c r="D2711">
        <f t="shared" si="42"/>
        <v>242709</v>
      </c>
      <c r="E2711">
        <v>1</v>
      </c>
      <c r="F2711" s="2">
        <v>44083</v>
      </c>
      <c r="G2711" t="s">
        <v>1039</v>
      </c>
      <c r="H2711">
        <v>18</v>
      </c>
      <c r="J2711">
        <v>1</v>
      </c>
      <c r="K2711" t="s">
        <v>2468</v>
      </c>
      <c r="L2711" t="s">
        <v>1066</v>
      </c>
      <c r="M2711" s="2">
        <v>44083</v>
      </c>
      <c r="N2711">
        <v>15</v>
      </c>
    </row>
    <row r="2712" spans="1:14" x14ac:dyDescent="0.2">
      <c r="A2712">
        <v>10447</v>
      </c>
      <c r="B2712">
        <f>VLOOKUP(A2712,'CounselingRecords (Becki)'!$A:$C,3,FALSE)</f>
        <v>9223</v>
      </c>
      <c r="C2712">
        <v>96340</v>
      </c>
      <c r="D2712">
        <f t="shared" si="42"/>
        <v>242710</v>
      </c>
      <c r="E2712">
        <v>1</v>
      </c>
      <c r="F2712" s="2">
        <v>44083</v>
      </c>
      <c r="G2712" t="s">
        <v>1039</v>
      </c>
      <c r="H2712">
        <v>18</v>
      </c>
      <c r="J2712">
        <v>1</v>
      </c>
      <c r="K2712" t="s">
        <v>2469</v>
      </c>
      <c r="L2712" t="s">
        <v>1066</v>
      </c>
      <c r="M2712" s="2">
        <v>44083</v>
      </c>
      <c r="N2712">
        <v>25</v>
      </c>
    </row>
    <row r="2713" spans="1:14" x14ac:dyDescent="0.2">
      <c r="A2713">
        <v>10447</v>
      </c>
      <c r="B2713">
        <f>VLOOKUP(A2713,'CounselingRecords (Becki)'!$A:$C,3,FALSE)</f>
        <v>9223</v>
      </c>
      <c r="C2713">
        <v>96341</v>
      </c>
      <c r="D2713">
        <f t="shared" si="42"/>
        <v>242711</v>
      </c>
      <c r="E2713">
        <v>1</v>
      </c>
      <c r="F2713" s="2">
        <v>44083</v>
      </c>
      <c r="G2713" t="s">
        <v>1039</v>
      </c>
      <c r="H2713">
        <v>18</v>
      </c>
      <c r="J2713">
        <v>1</v>
      </c>
      <c r="K2713" t="s">
        <v>2470</v>
      </c>
      <c r="L2713" t="s">
        <v>1066</v>
      </c>
      <c r="M2713" s="2">
        <v>44083</v>
      </c>
      <c r="N2713">
        <v>30</v>
      </c>
    </row>
    <row r="2714" spans="1:14" x14ac:dyDescent="0.2">
      <c r="A2714">
        <v>10446</v>
      </c>
      <c r="B2714">
        <f>VLOOKUP(A2714,'CounselingRecords (Becki)'!$A:$C,3,FALSE)</f>
        <v>9222</v>
      </c>
      <c r="C2714">
        <v>96345</v>
      </c>
      <c r="D2714">
        <f t="shared" si="42"/>
        <v>242712</v>
      </c>
      <c r="E2714">
        <v>1</v>
      </c>
      <c r="F2714" s="2">
        <v>44083</v>
      </c>
      <c r="G2714" t="s">
        <v>1039</v>
      </c>
      <c r="H2714">
        <v>18</v>
      </c>
      <c r="J2714">
        <v>1</v>
      </c>
      <c r="K2714" t="s">
        <v>2471</v>
      </c>
      <c r="L2714" t="s">
        <v>1066</v>
      </c>
      <c r="M2714" s="2">
        <v>44083</v>
      </c>
      <c r="N2714">
        <v>30</v>
      </c>
    </row>
    <row r="2715" spans="1:14" x14ac:dyDescent="0.2">
      <c r="A2715">
        <v>10447</v>
      </c>
      <c r="B2715">
        <f>VLOOKUP(A2715,'CounselingRecords (Becki)'!$A:$C,3,FALSE)</f>
        <v>9223</v>
      </c>
      <c r="C2715">
        <v>96343</v>
      </c>
      <c r="D2715">
        <f t="shared" si="42"/>
        <v>242713</v>
      </c>
      <c r="E2715">
        <v>1</v>
      </c>
      <c r="F2715" s="2">
        <v>44090</v>
      </c>
      <c r="G2715" t="s">
        <v>1039</v>
      </c>
      <c r="H2715">
        <v>18</v>
      </c>
      <c r="J2715">
        <v>1</v>
      </c>
      <c r="K2715" t="s">
        <v>2472</v>
      </c>
      <c r="L2715" t="s">
        <v>1066</v>
      </c>
      <c r="M2715" s="2">
        <v>44090</v>
      </c>
      <c r="N2715">
        <v>30</v>
      </c>
    </row>
    <row r="2716" spans="1:14" x14ac:dyDescent="0.2">
      <c r="A2716">
        <v>10446</v>
      </c>
      <c r="B2716">
        <f>VLOOKUP(A2716,'CounselingRecords (Becki)'!$A:$C,3,FALSE)</f>
        <v>9222</v>
      </c>
      <c r="C2716">
        <v>96349</v>
      </c>
      <c r="D2716">
        <f t="shared" si="42"/>
        <v>242714</v>
      </c>
      <c r="E2716">
        <v>1</v>
      </c>
      <c r="F2716" s="2">
        <v>44090</v>
      </c>
      <c r="G2716" t="s">
        <v>1039</v>
      </c>
      <c r="H2716">
        <v>18</v>
      </c>
      <c r="J2716">
        <v>1</v>
      </c>
      <c r="K2716" t="s">
        <v>2473</v>
      </c>
      <c r="L2716" t="s">
        <v>1066</v>
      </c>
      <c r="M2716" s="2">
        <v>44090</v>
      </c>
      <c r="N2716">
        <v>30</v>
      </c>
    </row>
    <row r="2717" spans="1:14" x14ac:dyDescent="0.2">
      <c r="A2717">
        <v>10421</v>
      </c>
      <c r="B2717">
        <f>VLOOKUP(A2717,'CounselingRecords (Becki)'!$A:$C,3,FALSE)</f>
        <v>9203</v>
      </c>
      <c r="C2717">
        <v>96358</v>
      </c>
      <c r="D2717">
        <f t="shared" si="42"/>
        <v>242715</v>
      </c>
      <c r="E2717">
        <v>1</v>
      </c>
      <c r="F2717" s="2">
        <v>44088</v>
      </c>
      <c r="G2717" t="s">
        <v>1039</v>
      </c>
      <c r="H2717">
        <v>18</v>
      </c>
      <c r="J2717">
        <v>1</v>
      </c>
      <c r="K2717" t="s">
        <v>2474</v>
      </c>
      <c r="L2717" t="s">
        <v>1066</v>
      </c>
      <c r="M2717" s="2">
        <v>44088</v>
      </c>
      <c r="N2717">
        <v>10</v>
      </c>
    </row>
    <row r="2718" spans="1:14" x14ac:dyDescent="0.2">
      <c r="A2718">
        <v>10427</v>
      </c>
      <c r="B2718">
        <f>VLOOKUP(A2718,'CounselingRecords (Becki)'!$A:$C,3,FALSE)</f>
        <v>9207</v>
      </c>
      <c r="C2718">
        <v>96366</v>
      </c>
      <c r="D2718">
        <f t="shared" si="42"/>
        <v>242716</v>
      </c>
      <c r="E2718">
        <v>1</v>
      </c>
      <c r="F2718" s="2">
        <v>44089</v>
      </c>
      <c r="G2718" t="s">
        <v>1039</v>
      </c>
      <c r="H2718">
        <v>18</v>
      </c>
      <c r="J2718">
        <v>1</v>
      </c>
      <c r="K2718" t="s">
        <v>2475</v>
      </c>
      <c r="L2718" t="s">
        <v>1066</v>
      </c>
      <c r="M2718" s="2">
        <v>44089</v>
      </c>
      <c r="N2718">
        <v>20</v>
      </c>
    </row>
    <row r="2719" spans="1:14" x14ac:dyDescent="0.2">
      <c r="A2719">
        <v>10424</v>
      </c>
      <c r="B2719">
        <f>VLOOKUP(A2719,'CounselingRecords (Becki)'!$A:$C,3,FALSE)</f>
        <v>9206</v>
      </c>
      <c r="C2719">
        <v>96364</v>
      </c>
      <c r="D2719">
        <f t="shared" si="42"/>
        <v>242717</v>
      </c>
      <c r="E2719">
        <v>1</v>
      </c>
      <c r="F2719" s="2">
        <v>44099</v>
      </c>
      <c r="G2719" t="s">
        <v>1039</v>
      </c>
      <c r="H2719">
        <v>18</v>
      </c>
      <c r="J2719">
        <v>1</v>
      </c>
      <c r="K2719" t="s">
        <v>2476</v>
      </c>
      <c r="L2719" t="s">
        <v>1066</v>
      </c>
      <c r="M2719" s="2">
        <v>44099</v>
      </c>
      <c r="N2719">
        <v>10</v>
      </c>
    </row>
    <row r="2720" spans="1:14" x14ac:dyDescent="0.2">
      <c r="A2720">
        <v>10427</v>
      </c>
      <c r="B2720">
        <f>VLOOKUP(A2720,'CounselingRecords (Becki)'!$A:$C,3,FALSE)</f>
        <v>9207</v>
      </c>
      <c r="C2720">
        <v>96368</v>
      </c>
      <c r="D2720">
        <f t="shared" si="42"/>
        <v>242718</v>
      </c>
      <c r="E2720">
        <v>1</v>
      </c>
      <c r="F2720" s="2">
        <v>44099</v>
      </c>
      <c r="G2720" t="s">
        <v>1039</v>
      </c>
      <c r="H2720">
        <v>18</v>
      </c>
      <c r="J2720">
        <v>1</v>
      </c>
      <c r="K2720" t="s">
        <v>2477</v>
      </c>
      <c r="L2720" t="s">
        <v>1066</v>
      </c>
      <c r="M2720" s="2">
        <v>44099</v>
      </c>
      <c r="N2720">
        <v>20</v>
      </c>
    </row>
    <row r="2721" spans="1:14" x14ac:dyDescent="0.2">
      <c r="A2721">
        <v>10253</v>
      </c>
      <c r="B2721">
        <f>VLOOKUP(A2721,'CounselingRecords (Becki)'!$A:$C,3,FALSE)</f>
        <v>9046</v>
      </c>
      <c r="C2721">
        <v>96373</v>
      </c>
      <c r="D2721">
        <f t="shared" si="42"/>
        <v>242719</v>
      </c>
      <c r="E2721">
        <v>1</v>
      </c>
      <c r="F2721" s="2">
        <v>44111</v>
      </c>
      <c r="G2721" t="s">
        <v>1039</v>
      </c>
      <c r="H2721">
        <v>18</v>
      </c>
      <c r="J2721">
        <v>1</v>
      </c>
      <c r="K2721" t="s">
        <v>2478</v>
      </c>
      <c r="L2721" t="s">
        <v>1066</v>
      </c>
      <c r="M2721" s="2">
        <v>44111</v>
      </c>
      <c r="N2721">
        <v>20</v>
      </c>
    </row>
    <row r="2722" spans="1:14" x14ac:dyDescent="0.2">
      <c r="A2722">
        <v>10388</v>
      </c>
      <c r="B2722">
        <f>VLOOKUP(A2722,'CounselingRecords (Becki)'!$A:$C,3,FALSE)</f>
        <v>9174</v>
      </c>
      <c r="C2722">
        <v>96374</v>
      </c>
      <c r="D2722">
        <f t="shared" si="42"/>
        <v>242720</v>
      </c>
      <c r="E2722">
        <v>1</v>
      </c>
      <c r="F2722" s="2">
        <v>44088</v>
      </c>
      <c r="G2722" t="s">
        <v>1039</v>
      </c>
      <c r="H2722">
        <v>18</v>
      </c>
      <c r="J2722">
        <v>1</v>
      </c>
      <c r="K2722" t="s">
        <v>2479</v>
      </c>
      <c r="L2722" t="s">
        <v>1066</v>
      </c>
      <c r="M2722" s="2">
        <v>44088</v>
      </c>
      <c r="N2722">
        <v>10</v>
      </c>
    </row>
    <row r="2723" spans="1:14" x14ac:dyDescent="0.2">
      <c r="A2723">
        <v>10436</v>
      </c>
      <c r="B2723">
        <f>VLOOKUP(A2723,'CounselingRecords (Becki)'!$A:$C,3,FALSE)</f>
        <v>9215</v>
      </c>
      <c r="C2723">
        <v>96390</v>
      </c>
      <c r="D2723">
        <f t="shared" si="42"/>
        <v>242721</v>
      </c>
      <c r="E2723">
        <v>1</v>
      </c>
      <c r="F2723" s="2">
        <v>44083</v>
      </c>
      <c r="G2723" t="s">
        <v>1039</v>
      </c>
      <c r="H2723">
        <v>18</v>
      </c>
      <c r="J2723">
        <v>1</v>
      </c>
      <c r="K2723" t="s">
        <v>2480</v>
      </c>
      <c r="L2723" t="s">
        <v>1066</v>
      </c>
      <c r="M2723" s="2">
        <v>44083</v>
      </c>
      <c r="N2723">
        <v>20</v>
      </c>
    </row>
    <row r="2724" spans="1:14" x14ac:dyDescent="0.2">
      <c r="A2724">
        <v>10300</v>
      </c>
      <c r="B2724">
        <f>VLOOKUP(A2724,'CounselingRecords (Becki)'!$A:$C,3,FALSE)</f>
        <v>9092</v>
      </c>
      <c r="C2724">
        <v>96388</v>
      </c>
      <c r="D2724">
        <f t="shared" si="42"/>
        <v>242722</v>
      </c>
      <c r="E2724">
        <v>1</v>
      </c>
      <c r="F2724" s="2">
        <v>44076</v>
      </c>
      <c r="G2724" t="s">
        <v>1039</v>
      </c>
      <c r="H2724">
        <v>18</v>
      </c>
      <c r="J2724">
        <v>1</v>
      </c>
      <c r="K2724" t="s">
        <v>2481</v>
      </c>
      <c r="L2724" t="s">
        <v>1066</v>
      </c>
      <c r="M2724" s="2">
        <v>44076</v>
      </c>
      <c r="N2724">
        <v>20</v>
      </c>
    </row>
    <row r="2725" spans="1:14" x14ac:dyDescent="0.2">
      <c r="A2725">
        <v>10246</v>
      </c>
      <c r="B2725">
        <f>VLOOKUP(A2725,'CounselingRecords (Becki)'!$A:$C,3,FALSE)</f>
        <v>9039</v>
      </c>
      <c r="C2725">
        <v>96386</v>
      </c>
      <c r="D2725">
        <f t="shared" si="42"/>
        <v>242723</v>
      </c>
      <c r="E2725">
        <v>1</v>
      </c>
      <c r="F2725" s="2">
        <v>44082</v>
      </c>
      <c r="G2725" t="s">
        <v>1039</v>
      </c>
      <c r="H2725">
        <v>18</v>
      </c>
      <c r="J2725">
        <v>1</v>
      </c>
      <c r="K2725" t="s">
        <v>2482</v>
      </c>
      <c r="L2725" t="s">
        <v>1066</v>
      </c>
      <c r="M2725" s="2">
        <v>44082</v>
      </c>
      <c r="N2725">
        <v>20</v>
      </c>
    </row>
    <row r="2726" spans="1:14" x14ac:dyDescent="0.2">
      <c r="A2726">
        <v>10319</v>
      </c>
      <c r="B2726">
        <f>VLOOKUP(A2726,'CounselingRecords (Becki)'!$A:$C,3,FALSE)</f>
        <v>9111</v>
      </c>
      <c r="C2726">
        <v>96384</v>
      </c>
      <c r="D2726">
        <f t="shared" si="42"/>
        <v>242724</v>
      </c>
      <c r="E2726">
        <v>1</v>
      </c>
      <c r="F2726" s="2">
        <v>44077</v>
      </c>
      <c r="G2726" t="s">
        <v>1039</v>
      </c>
      <c r="H2726">
        <v>18</v>
      </c>
      <c r="J2726">
        <v>1</v>
      </c>
      <c r="K2726" t="s">
        <v>2483</v>
      </c>
      <c r="L2726" t="s">
        <v>1066</v>
      </c>
      <c r="M2726" s="2">
        <v>44077</v>
      </c>
      <c r="N2726">
        <v>20</v>
      </c>
    </row>
    <row r="2727" spans="1:14" x14ac:dyDescent="0.2">
      <c r="A2727">
        <v>10254</v>
      </c>
      <c r="B2727">
        <f>VLOOKUP(A2727,'CounselingRecords (Becki)'!$A:$C,3,FALSE)</f>
        <v>9047</v>
      </c>
      <c r="C2727">
        <v>96378</v>
      </c>
      <c r="D2727">
        <f t="shared" si="42"/>
        <v>242725</v>
      </c>
      <c r="E2727">
        <v>1</v>
      </c>
      <c r="F2727" s="2">
        <v>44096</v>
      </c>
      <c r="G2727" t="s">
        <v>1039</v>
      </c>
      <c r="H2727">
        <v>18</v>
      </c>
      <c r="J2727">
        <v>1</v>
      </c>
      <c r="K2727" t="s">
        <v>2484</v>
      </c>
      <c r="L2727" t="s">
        <v>1066</v>
      </c>
      <c r="M2727" s="2">
        <v>44096</v>
      </c>
      <c r="N2727">
        <v>20</v>
      </c>
    </row>
    <row r="2728" spans="1:14" x14ac:dyDescent="0.2">
      <c r="A2728">
        <v>10389</v>
      </c>
      <c r="B2728">
        <f>VLOOKUP(A2728,'CounselingRecords (Becki)'!$A:$C,3,FALSE)</f>
        <v>9175</v>
      </c>
      <c r="C2728">
        <v>96376</v>
      </c>
      <c r="D2728">
        <f t="shared" si="42"/>
        <v>242726</v>
      </c>
      <c r="E2728">
        <v>1</v>
      </c>
      <c r="F2728" s="2">
        <v>44088</v>
      </c>
      <c r="G2728" t="s">
        <v>1039</v>
      </c>
      <c r="H2728">
        <v>18</v>
      </c>
      <c r="J2728">
        <v>1</v>
      </c>
      <c r="K2728" t="s">
        <v>2485</v>
      </c>
      <c r="L2728" t="s">
        <v>1066</v>
      </c>
      <c r="M2728" s="2">
        <v>44088</v>
      </c>
      <c r="N2728">
        <v>10</v>
      </c>
    </row>
    <row r="2729" spans="1:14" x14ac:dyDescent="0.2">
      <c r="A2729">
        <v>10362</v>
      </c>
      <c r="B2729">
        <f>VLOOKUP(A2729,'CounselingRecords (Becki)'!$A:$C,3,FALSE)</f>
        <v>9151</v>
      </c>
      <c r="C2729">
        <v>96382</v>
      </c>
      <c r="D2729">
        <f t="shared" si="42"/>
        <v>242727</v>
      </c>
      <c r="E2729">
        <v>1</v>
      </c>
      <c r="F2729" s="2">
        <v>44096</v>
      </c>
      <c r="G2729" t="s">
        <v>1039</v>
      </c>
      <c r="H2729">
        <v>18</v>
      </c>
      <c r="J2729">
        <v>1</v>
      </c>
      <c r="K2729" t="s">
        <v>2486</v>
      </c>
      <c r="L2729" t="s">
        <v>1066</v>
      </c>
      <c r="M2729" s="2">
        <v>44096</v>
      </c>
      <c r="N2729">
        <v>30</v>
      </c>
    </row>
    <row r="2730" spans="1:14" x14ac:dyDescent="0.2">
      <c r="A2730">
        <v>10259</v>
      </c>
      <c r="B2730">
        <f>VLOOKUP(A2730,'CounselingRecords (Becki)'!$A:$C,3,FALSE)</f>
        <v>9052</v>
      </c>
      <c r="C2730">
        <v>96395</v>
      </c>
      <c r="D2730">
        <f t="shared" si="42"/>
        <v>242728</v>
      </c>
      <c r="E2730">
        <v>1</v>
      </c>
      <c r="F2730" s="2">
        <v>44103</v>
      </c>
      <c r="G2730" t="s">
        <v>1039</v>
      </c>
      <c r="H2730">
        <v>18</v>
      </c>
      <c r="J2730">
        <v>1</v>
      </c>
      <c r="K2730" t="s">
        <v>2487</v>
      </c>
      <c r="L2730" t="s">
        <v>1066</v>
      </c>
      <c r="M2730" s="2">
        <v>44103</v>
      </c>
      <c r="N2730">
        <v>20</v>
      </c>
    </row>
    <row r="2731" spans="1:14" x14ac:dyDescent="0.2">
      <c r="A2731">
        <v>10230</v>
      </c>
      <c r="B2731">
        <f>VLOOKUP(A2731,'CounselingRecords (Becki)'!$A:$C,3,FALSE)</f>
        <v>9023</v>
      </c>
      <c r="C2731">
        <v>96393</v>
      </c>
      <c r="D2731">
        <f t="shared" si="42"/>
        <v>242729</v>
      </c>
      <c r="E2731">
        <v>1</v>
      </c>
      <c r="F2731" s="2">
        <v>44103</v>
      </c>
      <c r="G2731" t="s">
        <v>1039</v>
      </c>
      <c r="H2731">
        <v>18</v>
      </c>
      <c r="J2731">
        <v>1</v>
      </c>
      <c r="K2731" t="s">
        <v>2488</v>
      </c>
      <c r="L2731" t="s">
        <v>1066</v>
      </c>
      <c r="M2731" s="2">
        <v>44103</v>
      </c>
      <c r="N2731">
        <v>20</v>
      </c>
    </row>
    <row r="2732" spans="1:14" x14ac:dyDescent="0.2">
      <c r="A2732">
        <v>10400</v>
      </c>
      <c r="B2732">
        <f>VLOOKUP(A2732,'CounselingRecords (Becki)'!$A:$C,3,FALSE)</f>
        <v>9186</v>
      </c>
      <c r="C2732">
        <v>96397</v>
      </c>
      <c r="D2732">
        <f t="shared" si="42"/>
        <v>242730</v>
      </c>
      <c r="E2732">
        <v>1</v>
      </c>
      <c r="F2732" s="2">
        <v>44084</v>
      </c>
      <c r="G2732" t="s">
        <v>1039</v>
      </c>
      <c r="H2732">
        <v>18</v>
      </c>
      <c r="J2732">
        <v>1</v>
      </c>
      <c r="K2732" t="s">
        <v>2489</v>
      </c>
      <c r="L2732" t="s">
        <v>1066</v>
      </c>
      <c r="M2732" s="2">
        <v>44084</v>
      </c>
      <c r="N2732">
        <v>20</v>
      </c>
    </row>
    <row r="2733" spans="1:14" x14ac:dyDescent="0.2">
      <c r="A2733">
        <v>10400</v>
      </c>
      <c r="B2733">
        <f>VLOOKUP(A2733,'CounselingRecords (Becki)'!$A:$C,3,FALSE)</f>
        <v>9186</v>
      </c>
      <c r="C2733">
        <v>96399</v>
      </c>
      <c r="D2733">
        <f t="shared" si="42"/>
        <v>242731</v>
      </c>
      <c r="E2733">
        <v>1</v>
      </c>
      <c r="F2733" s="2">
        <v>44084</v>
      </c>
      <c r="G2733" t="s">
        <v>1039</v>
      </c>
      <c r="H2733">
        <v>18</v>
      </c>
      <c r="J2733">
        <v>1</v>
      </c>
      <c r="K2733" t="s">
        <v>2490</v>
      </c>
      <c r="L2733" t="s">
        <v>1066</v>
      </c>
      <c r="M2733" s="2">
        <v>44084</v>
      </c>
      <c r="N2733">
        <v>15</v>
      </c>
    </row>
    <row r="2734" spans="1:14" x14ac:dyDescent="0.2">
      <c r="A2734">
        <v>10329</v>
      </c>
      <c r="B2734">
        <f>VLOOKUP(A2734,'CounselingRecords (Becki)'!$A:$C,3,FALSE)</f>
        <v>9121</v>
      </c>
      <c r="C2734">
        <v>96400</v>
      </c>
      <c r="D2734">
        <f t="shared" si="42"/>
        <v>242732</v>
      </c>
      <c r="E2734">
        <v>1</v>
      </c>
      <c r="F2734" s="2">
        <v>44077</v>
      </c>
      <c r="G2734" t="s">
        <v>1039</v>
      </c>
      <c r="H2734">
        <v>18</v>
      </c>
      <c r="J2734">
        <v>1</v>
      </c>
      <c r="K2734" t="s">
        <v>2491</v>
      </c>
      <c r="L2734" t="s">
        <v>1066</v>
      </c>
      <c r="M2734" s="2">
        <v>44077</v>
      </c>
      <c r="N2734">
        <v>15</v>
      </c>
    </row>
    <row r="2735" spans="1:14" x14ac:dyDescent="0.2">
      <c r="A2735">
        <v>10330</v>
      </c>
      <c r="B2735">
        <f>VLOOKUP(A2735,'CounselingRecords (Becki)'!$A:$C,3,FALSE)</f>
        <v>9122</v>
      </c>
      <c r="C2735">
        <v>96402</v>
      </c>
      <c r="D2735">
        <f t="shared" si="42"/>
        <v>242733</v>
      </c>
      <c r="E2735">
        <v>1</v>
      </c>
      <c r="F2735" s="2">
        <v>44077</v>
      </c>
      <c r="G2735" t="s">
        <v>1039</v>
      </c>
      <c r="H2735">
        <v>18</v>
      </c>
      <c r="J2735">
        <v>1</v>
      </c>
      <c r="K2735" t="s">
        <v>2492</v>
      </c>
      <c r="L2735" t="s">
        <v>1066</v>
      </c>
      <c r="M2735" s="2">
        <v>44077</v>
      </c>
      <c r="N2735">
        <v>15</v>
      </c>
    </row>
    <row r="2736" spans="1:14" x14ac:dyDescent="0.2">
      <c r="A2736">
        <v>10365</v>
      </c>
      <c r="B2736">
        <f>VLOOKUP(A2736,'CounselingRecords (Becki)'!$A:$C,3,FALSE)</f>
        <v>9154</v>
      </c>
      <c r="C2736">
        <v>96405</v>
      </c>
      <c r="D2736">
        <f t="shared" si="42"/>
        <v>242734</v>
      </c>
      <c r="E2736">
        <v>1</v>
      </c>
      <c r="F2736" s="2">
        <v>44088</v>
      </c>
      <c r="G2736" t="s">
        <v>1039</v>
      </c>
      <c r="H2736">
        <v>18</v>
      </c>
      <c r="J2736">
        <v>1</v>
      </c>
      <c r="L2736" t="s">
        <v>1066</v>
      </c>
      <c r="M2736" s="2">
        <v>44088</v>
      </c>
      <c r="N2736">
        <v>10</v>
      </c>
    </row>
    <row r="2737" spans="1:14" x14ac:dyDescent="0.2">
      <c r="A2737">
        <v>10365</v>
      </c>
      <c r="B2737">
        <f>VLOOKUP(A2737,'CounselingRecords (Becki)'!$A:$C,3,FALSE)</f>
        <v>9154</v>
      </c>
      <c r="C2737">
        <v>96406</v>
      </c>
      <c r="D2737">
        <f t="shared" si="42"/>
        <v>242735</v>
      </c>
      <c r="E2737">
        <v>1</v>
      </c>
      <c r="F2737" s="2">
        <v>44088</v>
      </c>
      <c r="G2737" t="s">
        <v>1039</v>
      </c>
      <c r="H2737">
        <v>18</v>
      </c>
      <c r="J2737">
        <v>1</v>
      </c>
      <c r="K2737" t="s">
        <v>2493</v>
      </c>
      <c r="L2737" t="s">
        <v>1066</v>
      </c>
      <c r="M2737" s="2">
        <v>44088</v>
      </c>
      <c r="N2737">
        <v>10</v>
      </c>
    </row>
    <row r="2738" spans="1:14" x14ac:dyDescent="0.2">
      <c r="A2738">
        <v>10254</v>
      </c>
      <c r="B2738">
        <f>VLOOKUP(A2738,'CounselingRecords (Becki)'!$A:$C,3,FALSE)</f>
        <v>9047</v>
      </c>
      <c r="C2738">
        <v>95835</v>
      </c>
      <c r="D2738">
        <f t="shared" si="42"/>
        <v>242736</v>
      </c>
      <c r="E2738">
        <v>1</v>
      </c>
      <c r="F2738" s="2">
        <v>44046</v>
      </c>
      <c r="G2738" t="s">
        <v>1039</v>
      </c>
      <c r="H2738">
        <v>18</v>
      </c>
      <c r="J2738">
        <v>1</v>
      </c>
      <c r="K2738" t="s">
        <v>2494</v>
      </c>
      <c r="L2738" t="s">
        <v>1066</v>
      </c>
      <c r="M2738" s="2">
        <v>44046</v>
      </c>
      <c r="N2738">
        <v>20</v>
      </c>
    </row>
    <row r="2739" spans="1:14" x14ac:dyDescent="0.2">
      <c r="A2739">
        <v>10254</v>
      </c>
      <c r="B2739">
        <f>VLOOKUP(A2739,'CounselingRecords (Becki)'!$A:$C,3,FALSE)</f>
        <v>9047</v>
      </c>
      <c r="C2739">
        <v>95841</v>
      </c>
      <c r="D2739">
        <f t="shared" si="42"/>
        <v>242737</v>
      </c>
      <c r="E2739">
        <v>1</v>
      </c>
      <c r="F2739" s="2">
        <v>44068</v>
      </c>
      <c r="G2739" t="s">
        <v>1039</v>
      </c>
      <c r="H2739">
        <v>18</v>
      </c>
      <c r="J2739">
        <v>1</v>
      </c>
      <c r="K2739" t="s">
        <v>2495</v>
      </c>
      <c r="L2739" t="s">
        <v>1066</v>
      </c>
      <c r="M2739" s="2">
        <v>44068</v>
      </c>
      <c r="N2739">
        <v>30</v>
      </c>
    </row>
    <row r="2740" spans="1:14" x14ac:dyDescent="0.2">
      <c r="A2740">
        <v>10254</v>
      </c>
      <c r="B2740">
        <f>VLOOKUP(A2740,'CounselingRecords (Becki)'!$A:$C,3,FALSE)</f>
        <v>9047</v>
      </c>
      <c r="C2740">
        <v>95839</v>
      </c>
      <c r="D2740">
        <f t="shared" si="42"/>
        <v>242738</v>
      </c>
      <c r="E2740">
        <v>1</v>
      </c>
      <c r="F2740" s="2">
        <v>44063</v>
      </c>
      <c r="G2740" t="s">
        <v>1039</v>
      </c>
      <c r="H2740">
        <v>18</v>
      </c>
      <c r="J2740">
        <v>1</v>
      </c>
      <c r="K2740" t="s">
        <v>2496</v>
      </c>
      <c r="L2740" t="s">
        <v>1066</v>
      </c>
      <c r="M2740" s="2">
        <v>44063</v>
      </c>
      <c r="N2740">
        <v>10</v>
      </c>
    </row>
    <row r="2741" spans="1:14" x14ac:dyDescent="0.2">
      <c r="A2741">
        <v>10254</v>
      </c>
      <c r="B2741">
        <f>VLOOKUP(A2741,'CounselingRecords (Becki)'!$A:$C,3,FALSE)</f>
        <v>9047</v>
      </c>
      <c r="C2741">
        <v>95837</v>
      </c>
      <c r="D2741">
        <f t="shared" si="42"/>
        <v>242739</v>
      </c>
      <c r="E2741">
        <v>1</v>
      </c>
      <c r="F2741" s="2">
        <v>44053</v>
      </c>
      <c r="G2741" t="s">
        <v>1039</v>
      </c>
      <c r="H2741">
        <v>18</v>
      </c>
      <c r="J2741">
        <v>1</v>
      </c>
      <c r="K2741" t="s">
        <v>2497</v>
      </c>
      <c r="L2741" t="s">
        <v>1066</v>
      </c>
      <c r="M2741" s="2">
        <v>44053</v>
      </c>
      <c r="N2741">
        <v>15</v>
      </c>
    </row>
    <row r="2742" spans="1:14" x14ac:dyDescent="0.2">
      <c r="A2742">
        <v>10218</v>
      </c>
      <c r="B2742">
        <f>VLOOKUP(A2742,'CounselingRecords (Becki)'!$A:$C,3,FALSE)</f>
        <v>9012</v>
      </c>
      <c r="C2742">
        <v>95846</v>
      </c>
      <c r="D2742">
        <f t="shared" si="42"/>
        <v>242740</v>
      </c>
      <c r="E2742">
        <v>1</v>
      </c>
      <c r="F2742" s="2">
        <v>44053</v>
      </c>
      <c r="G2742" t="s">
        <v>1039</v>
      </c>
      <c r="H2742">
        <v>18</v>
      </c>
      <c r="J2742">
        <v>1</v>
      </c>
      <c r="K2742" t="s">
        <v>2498</v>
      </c>
      <c r="L2742" t="s">
        <v>1066</v>
      </c>
      <c r="M2742" s="2">
        <v>44053</v>
      </c>
      <c r="N2742">
        <v>30</v>
      </c>
    </row>
    <row r="2743" spans="1:14" x14ac:dyDescent="0.2">
      <c r="A2743">
        <v>10251</v>
      </c>
      <c r="B2743">
        <f>VLOOKUP(A2743,'CounselingRecords (Becki)'!$A:$C,3,FALSE)</f>
        <v>9044</v>
      </c>
      <c r="C2743">
        <v>95847</v>
      </c>
      <c r="D2743">
        <f t="shared" si="42"/>
        <v>242741</v>
      </c>
      <c r="E2743">
        <v>1</v>
      </c>
      <c r="F2743" s="2">
        <v>44053</v>
      </c>
      <c r="G2743" t="s">
        <v>1039</v>
      </c>
      <c r="H2743">
        <v>18</v>
      </c>
      <c r="J2743">
        <v>1</v>
      </c>
      <c r="K2743" t="s">
        <v>2499</v>
      </c>
      <c r="L2743" t="s">
        <v>1066</v>
      </c>
      <c r="M2743" s="2">
        <v>44053</v>
      </c>
      <c r="N2743">
        <v>10</v>
      </c>
    </row>
    <row r="2744" spans="1:14" x14ac:dyDescent="0.2">
      <c r="A2744">
        <v>10379</v>
      </c>
      <c r="B2744">
        <f>VLOOKUP(A2744,'CounselingRecords (Becki)'!$A:$C,3,FALSE)</f>
        <v>9166</v>
      </c>
      <c r="C2744">
        <v>95849</v>
      </c>
      <c r="D2744">
        <f t="shared" si="42"/>
        <v>242742</v>
      </c>
      <c r="E2744">
        <v>1</v>
      </c>
      <c r="F2744" s="2">
        <v>44068</v>
      </c>
      <c r="G2744" t="s">
        <v>1039</v>
      </c>
      <c r="H2744">
        <v>18</v>
      </c>
      <c r="J2744">
        <v>1</v>
      </c>
      <c r="K2744" t="s">
        <v>2500</v>
      </c>
      <c r="L2744" t="s">
        <v>1066</v>
      </c>
      <c r="M2744" s="2">
        <v>44068</v>
      </c>
      <c r="N2744">
        <v>30</v>
      </c>
    </row>
    <row r="2745" spans="1:14" x14ac:dyDescent="0.2">
      <c r="A2745">
        <v>10302</v>
      </c>
      <c r="B2745">
        <f>VLOOKUP(A2745,'CounselingRecords (Becki)'!$A:$C,3,FALSE)</f>
        <v>9094</v>
      </c>
      <c r="C2745">
        <v>95868</v>
      </c>
      <c r="D2745">
        <f t="shared" si="42"/>
        <v>242743</v>
      </c>
      <c r="E2745">
        <v>1</v>
      </c>
      <c r="F2745" s="2">
        <v>44054</v>
      </c>
      <c r="G2745" t="s">
        <v>1039</v>
      </c>
      <c r="H2745">
        <v>18</v>
      </c>
      <c r="J2745">
        <v>1</v>
      </c>
      <c r="K2745" t="s">
        <v>2501</v>
      </c>
      <c r="L2745" t="s">
        <v>1066</v>
      </c>
      <c r="M2745" s="2">
        <v>44054</v>
      </c>
      <c r="N2745">
        <v>20</v>
      </c>
    </row>
    <row r="2746" spans="1:14" x14ac:dyDescent="0.2">
      <c r="A2746">
        <v>10244</v>
      </c>
      <c r="B2746">
        <f>VLOOKUP(A2746,'CounselingRecords (Becki)'!$A:$C,3,FALSE)</f>
        <v>9037</v>
      </c>
      <c r="C2746">
        <v>95866</v>
      </c>
      <c r="D2746">
        <f t="shared" si="42"/>
        <v>242744</v>
      </c>
      <c r="E2746">
        <v>1</v>
      </c>
      <c r="F2746" s="2">
        <v>44054</v>
      </c>
      <c r="G2746" t="s">
        <v>1039</v>
      </c>
      <c r="H2746">
        <v>18</v>
      </c>
      <c r="J2746">
        <v>1</v>
      </c>
      <c r="K2746" t="s">
        <v>2502</v>
      </c>
      <c r="L2746" t="s">
        <v>1066</v>
      </c>
      <c r="M2746" s="2">
        <v>44054</v>
      </c>
      <c r="N2746">
        <v>20</v>
      </c>
    </row>
    <row r="2747" spans="1:14" x14ac:dyDescent="0.2">
      <c r="A2747">
        <v>10207</v>
      </c>
      <c r="B2747">
        <f>VLOOKUP(A2747,'CounselingRecords (Becki)'!$A:$C,3,FALSE)</f>
        <v>9001</v>
      </c>
      <c r="C2747">
        <v>95861</v>
      </c>
      <c r="D2747">
        <f t="shared" si="42"/>
        <v>242745</v>
      </c>
      <c r="E2747">
        <v>1</v>
      </c>
      <c r="F2747" s="2">
        <v>44053</v>
      </c>
      <c r="G2747" t="s">
        <v>1039</v>
      </c>
      <c r="H2747">
        <v>18</v>
      </c>
      <c r="J2747">
        <v>1</v>
      </c>
      <c r="K2747" t="s">
        <v>2503</v>
      </c>
      <c r="L2747" t="s">
        <v>1066</v>
      </c>
      <c r="M2747" s="2">
        <v>44053</v>
      </c>
      <c r="N2747">
        <v>15</v>
      </c>
    </row>
    <row r="2748" spans="1:14" x14ac:dyDescent="0.2">
      <c r="A2748">
        <v>10246</v>
      </c>
      <c r="B2748">
        <f>VLOOKUP(A2748,'CounselingRecords (Becki)'!$A:$C,3,FALSE)</f>
        <v>9039</v>
      </c>
      <c r="C2748">
        <v>95854</v>
      </c>
      <c r="D2748">
        <f t="shared" si="42"/>
        <v>242746</v>
      </c>
      <c r="E2748">
        <v>1</v>
      </c>
      <c r="F2748" s="2">
        <v>44048</v>
      </c>
      <c r="G2748" t="s">
        <v>1039</v>
      </c>
      <c r="H2748">
        <v>18</v>
      </c>
      <c r="J2748">
        <v>1</v>
      </c>
      <c r="K2748" t="s">
        <v>2504</v>
      </c>
      <c r="L2748" t="s">
        <v>1066</v>
      </c>
      <c r="M2748" s="2">
        <v>44048</v>
      </c>
      <c r="N2748">
        <v>10</v>
      </c>
    </row>
    <row r="2749" spans="1:14" x14ac:dyDescent="0.2">
      <c r="A2749">
        <v>10233</v>
      </c>
      <c r="B2749">
        <f>VLOOKUP(A2749,'CounselingRecords (Becki)'!$A:$C,3,FALSE)</f>
        <v>9026</v>
      </c>
      <c r="C2749">
        <v>95859</v>
      </c>
      <c r="D2749">
        <f t="shared" si="42"/>
        <v>242747</v>
      </c>
      <c r="E2749">
        <v>1</v>
      </c>
      <c r="F2749" s="2">
        <v>44049</v>
      </c>
      <c r="G2749" t="s">
        <v>1039</v>
      </c>
      <c r="H2749">
        <v>18</v>
      </c>
      <c r="J2749">
        <v>1</v>
      </c>
      <c r="K2749" t="s">
        <v>2505</v>
      </c>
      <c r="L2749" t="s">
        <v>1066</v>
      </c>
      <c r="M2749" s="2">
        <v>44049</v>
      </c>
      <c r="N2749">
        <v>15</v>
      </c>
    </row>
    <row r="2750" spans="1:14" x14ac:dyDescent="0.2">
      <c r="A2750">
        <v>10400</v>
      </c>
      <c r="B2750">
        <f>VLOOKUP(A2750,'CounselingRecords (Becki)'!$A:$C,3,FALSE)</f>
        <v>9186</v>
      </c>
      <c r="C2750">
        <v>95873</v>
      </c>
      <c r="D2750">
        <f t="shared" si="42"/>
        <v>242748</v>
      </c>
      <c r="E2750">
        <v>1</v>
      </c>
      <c r="F2750" s="2">
        <v>44056</v>
      </c>
      <c r="G2750" t="s">
        <v>1039</v>
      </c>
      <c r="H2750">
        <v>18</v>
      </c>
      <c r="J2750">
        <v>1</v>
      </c>
      <c r="K2750" t="s">
        <v>2506</v>
      </c>
      <c r="L2750" t="s">
        <v>1066</v>
      </c>
      <c r="M2750" s="2">
        <v>44056</v>
      </c>
      <c r="N2750">
        <v>30</v>
      </c>
    </row>
    <row r="2751" spans="1:14" x14ac:dyDescent="0.2">
      <c r="A2751">
        <v>10244</v>
      </c>
      <c r="B2751">
        <f>VLOOKUP(A2751,'CounselingRecords (Becki)'!$A:$C,3,FALSE)</f>
        <v>9037</v>
      </c>
      <c r="C2751">
        <v>95878</v>
      </c>
      <c r="D2751">
        <f t="shared" si="42"/>
        <v>242749</v>
      </c>
      <c r="E2751">
        <v>1</v>
      </c>
      <c r="F2751" s="2">
        <v>44060</v>
      </c>
      <c r="G2751" t="s">
        <v>1039</v>
      </c>
      <c r="H2751">
        <v>18</v>
      </c>
      <c r="J2751">
        <v>1</v>
      </c>
      <c r="K2751" t="s">
        <v>2507</v>
      </c>
      <c r="L2751" t="s">
        <v>1066</v>
      </c>
      <c r="M2751" s="2">
        <v>44060</v>
      </c>
      <c r="N2751">
        <v>20</v>
      </c>
    </row>
    <row r="2752" spans="1:14" x14ac:dyDescent="0.2">
      <c r="A2752">
        <v>10246</v>
      </c>
      <c r="B2752">
        <f>VLOOKUP(A2752,'CounselingRecords (Becki)'!$A:$C,3,FALSE)</f>
        <v>9039</v>
      </c>
      <c r="C2752">
        <v>95876</v>
      </c>
      <c r="D2752">
        <f t="shared" si="42"/>
        <v>242750</v>
      </c>
      <c r="E2752">
        <v>1</v>
      </c>
      <c r="F2752" s="2">
        <v>44057</v>
      </c>
      <c r="G2752" t="s">
        <v>1039</v>
      </c>
      <c r="H2752">
        <v>18</v>
      </c>
      <c r="J2752">
        <v>1</v>
      </c>
      <c r="K2752" t="s">
        <v>2508</v>
      </c>
      <c r="L2752" t="s">
        <v>1066</v>
      </c>
      <c r="M2752" s="2">
        <v>44057</v>
      </c>
      <c r="N2752">
        <v>10</v>
      </c>
    </row>
    <row r="2753" spans="1:14" x14ac:dyDescent="0.2">
      <c r="A2753">
        <v>10329</v>
      </c>
      <c r="B2753">
        <f>VLOOKUP(A2753,'CounselingRecords (Becki)'!$A:$C,3,FALSE)</f>
        <v>9121</v>
      </c>
      <c r="C2753">
        <v>95864</v>
      </c>
      <c r="D2753">
        <f t="shared" si="42"/>
        <v>242751</v>
      </c>
      <c r="E2753">
        <v>1</v>
      </c>
      <c r="F2753" s="2">
        <v>44074</v>
      </c>
      <c r="G2753" t="s">
        <v>1039</v>
      </c>
      <c r="H2753">
        <v>18</v>
      </c>
      <c r="J2753">
        <v>1</v>
      </c>
      <c r="K2753" t="s">
        <v>2509</v>
      </c>
      <c r="L2753" t="s">
        <v>1066</v>
      </c>
      <c r="M2753" s="2">
        <v>44074</v>
      </c>
      <c r="N2753">
        <v>15</v>
      </c>
    </row>
    <row r="2754" spans="1:14" x14ac:dyDescent="0.2">
      <c r="A2754">
        <v>10401</v>
      </c>
      <c r="B2754">
        <f>VLOOKUP(A2754,'CounselingRecords (Becki)'!$A:$C,3,FALSE)</f>
        <v>9187</v>
      </c>
      <c r="C2754">
        <v>95881</v>
      </c>
      <c r="D2754">
        <f t="shared" si="42"/>
        <v>242752</v>
      </c>
      <c r="E2754">
        <v>1</v>
      </c>
      <c r="F2754" s="2">
        <v>44061</v>
      </c>
      <c r="G2754" t="s">
        <v>1039</v>
      </c>
      <c r="H2754">
        <v>18</v>
      </c>
      <c r="J2754">
        <v>1</v>
      </c>
      <c r="K2754" t="s">
        <v>2510</v>
      </c>
      <c r="L2754" t="s">
        <v>1066</v>
      </c>
      <c r="M2754" s="2">
        <v>44061</v>
      </c>
      <c r="N2754">
        <v>20</v>
      </c>
    </row>
    <row r="2755" spans="1:14" x14ac:dyDescent="0.2">
      <c r="A2755">
        <v>10231</v>
      </c>
      <c r="B2755">
        <f>VLOOKUP(A2755,'CounselingRecords (Becki)'!$A:$C,3,FALSE)</f>
        <v>9024</v>
      </c>
      <c r="C2755">
        <v>95885</v>
      </c>
      <c r="D2755">
        <f t="shared" si="42"/>
        <v>242753</v>
      </c>
      <c r="E2755">
        <v>1</v>
      </c>
      <c r="F2755" s="2">
        <v>44067</v>
      </c>
      <c r="G2755" t="s">
        <v>1039</v>
      </c>
      <c r="H2755">
        <v>18</v>
      </c>
      <c r="J2755">
        <v>1</v>
      </c>
      <c r="K2755" t="s">
        <v>2511</v>
      </c>
      <c r="L2755" t="s">
        <v>1066</v>
      </c>
      <c r="M2755" s="2">
        <v>44067</v>
      </c>
      <c r="N2755">
        <v>45</v>
      </c>
    </row>
    <row r="2756" spans="1:14" x14ac:dyDescent="0.2">
      <c r="A2756">
        <v>10228</v>
      </c>
      <c r="B2756">
        <f>VLOOKUP(A2756,'CounselingRecords (Becki)'!$A:$C,3,FALSE)</f>
        <v>9021</v>
      </c>
      <c r="C2756">
        <v>95890</v>
      </c>
      <c r="D2756">
        <f t="shared" ref="D2756:D2819" si="43">D2755+1</f>
        <v>242754</v>
      </c>
      <c r="E2756">
        <v>1</v>
      </c>
      <c r="F2756" s="2">
        <v>44067</v>
      </c>
      <c r="G2756" t="s">
        <v>1039</v>
      </c>
      <c r="H2756">
        <v>18</v>
      </c>
      <c r="J2756">
        <v>1</v>
      </c>
      <c r="K2756" t="s">
        <v>2512</v>
      </c>
      <c r="L2756" t="s">
        <v>1066</v>
      </c>
      <c r="M2756" s="2">
        <v>44067</v>
      </c>
      <c r="N2756">
        <v>45</v>
      </c>
    </row>
    <row r="2757" spans="1:14" x14ac:dyDescent="0.2">
      <c r="A2757">
        <v>10228</v>
      </c>
      <c r="B2757">
        <f>VLOOKUP(A2757,'CounselingRecords (Becki)'!$A:$C,3,FALSE)</f>
        <v>9021</v>
      </c>
      <c r="C2757">
        <v>95892</v>
      </c>
      <c r="D2757">
        <f t="shared" si="43"/>
        <v>242755</v>
      </c>
      <c r="E2757">
        <v>1</v>
      </c>
      <c r="F2757" s="2">
        <v>44069</v>
      </c>
      <c r="G2757" t="s">
        <v>1039</v>
      </c>
      <c r="H2757">
        <v>18</v>
      </c>
      <c r="J2757">
        <v>1</v>
      </c>
      <c r="K2757" t="s">
        <v>2513</v>
      </c>
      <c r="L2757" t="s">
        <v>1066</v>
      </c>
      <c r="M2757" s="2">
        <v>44069</v>
      </c>
      <c r="N2757">
        <v>10</v>
      </c>
    </row>
    <row r="2758" spans="1:14" x14ac:dyDescent="0.2">
      <c r="A2758">
        <v>10361</v>
      </c>
      <c r="B2758">
        <f>VLOOKUP(A2758,'CounselingRecords (Becki)'!$A:$C,3,FALSE)</f>
        <v>9150</v>
      </c>
      <c r="C2758">
        <v>95899</v>
      </c>
      <c r="D2758">
        <f t="shared" si="43"/>
        <v>242756</v>
      </c>
      <c r="E2758">
        <v>1</v>
      </c>
      <c r="F2758" s="2">
        <v>44047</v>
      </c>
      <c r="G2758" t="s">
        <v>1039</v>
      </c>
      <c r="H2758">
        <v>18</v>
      </c>
      <c r="J2758">
        <v>1</v>
      </c>
      <c r="K2758" t="s">
        <v>2514</v>
      </c>
      <c r="L2758" t="s">
        <v>1066</v>
      </c>
      <c r="M2758" s="2">
        <v>44047</v>
      </c>
      <c r="N2758">
        <v>10</v>
      </c>
    </row>
    <row r="2759" spans="1:14" x14ac:dyDescent="0.2">
      <c r="A2759">
        <v>10334</v>
      </c>
      <c r="B2759">
        <f>VLOOKUP(A2759,'CounselingRecords (Becki)'!$A:$C,3,FALSE)</f>
        <v>9126</v>
      </c>
      <c r="C2759">
        <v>95897</v>
      </c>
      <c r="D2759">
        <f t="shared" si="43"/>
        <v>242757</v>
      </c>
      <c r="E2759">
        <v>1</v>
      </c>
      <c r="F2759" s="2">
        <v>44063</v>
      </c>
      <c r="G2759" t="s">
        <v>1039</v>
      </c>
      <c r="H2759">
        <v>18</v>
      </c>
      <c r="J2759">
        <v>1</v>
      </c>
      <c r="K2759" t="s">
        <v>2515</v>
      </c>
      <c r="L2759" t="s">
        <v>1066</v>
      </c>
      <c r="M2759" s="2">
        <v>44063</v>
      </c>
      <c r="N2759">
        <v>20</v>
      </c>
    </row>
    <row r="2760" spans="1:14" x14ac:dyDescent="0.2">
      <c r="A2760">
        <v>10333</v>
      </c>
      <c r="B2760">
        <f>VLOOKUP(A2760,'CounselingRecords (Becki)'!$A:$C,3,FALSE)</f>
        <v>9125</v>
      </c>
      <c r="C2760">
        <v>95895</v>
      </c>
      <c r="D2760">
        <f t="shared" si="43"/>
        <v>242758</v>
      </c>
      <c r="E2760">
        <v>1</v>
      </c>
      <c r="F2760" s="2">
        <v>44063</v>
      </c>
      <c r="G2760" t="s">
        <v>1039</v>
      </c>
      <c r="H2760">
        <v>18</v>
      </c>
      <c r="J2760">
        <v>1</v>
      </c>
      <c r="K2760" t="s">
        <v>2516</v>
      </c>
      <c r="L2760" t="s">
        <v>1066</v>
      </c>
      <c r="M2760" s="2">
        <v>44063</v>
      </c>
      <c r="N2760">
        <v>20</v>
      </c>
    </row>
    <row r="2761" spans="1:14" x14ac:dyDescent="0.2">
      <c r="A2761">
        <v>10220</v>
      </c>
      <c r="B2761">
        <f>VLOOKUP(A2761,'CounselingRecords (Becki)'!$A:$C,3,FALSE)</f>
        <v>9014</v>
      </c>
      <c r="C2761">
        <v>95936</v>
      </c>
      <c r="D2761">
        <f t="shared" si="43"/>
        <v>242759</v>
      </c>
      <c r="E2761">
        <v>1</v>
      </c>
      <c r="F2761" s="2">
        <v>44067</v>
      </c>
      <c r="G2761" t="s">
        <v>1039</v>
      </c>
      <c r="H2761">
        <v>18</v>
      </c>
      <c r="I2761">
        <v>2</v>
      </c>
      <c r="J2761">
        <v>1</v>
      </c>
      <c r="K2761" t="s">
        <v>2517</v>
      </c>
      <c r="L2761" t="s">
        <v>1066</v>
      </c>
      <c r="M2761" s="2">
        <v>44067</v>
      </c>
      <c r="N2761">
        <v>20</v>
      </c>
    </row>
    <row r="2762" spans="1:14" x14ac:dyDescent="0.2">
      <c r="A2762">
        <v>10373</v>
      </c>
      <c r="B2762">
        <f>VLOOKUP(A2762,'CounselingRecords (Becki)'!$A:$C,3,FALSE)</f>
        <v>9160</v>
      </c>
      <c r="C2762">
        <v>95934</v>
      </c>
      <c r="D2762">
        <f t="shared" si="43"/>
        <v>242760</v>
      </c>
      <c r="E2762">
        <v>1</v>
      </c>
      <c r="F2762" s="2">
        <v>44067</v>
      </c>
      <c r="G2762" t="s">
        <v>1039</v>
      </c>
      <c r="H2762">
        <v>18</v>
      </c>
      <c r="I2762">
        <v>2</v>
      </c>
      <c r="J2762">
        <v>1</v>
      </c>
      <c r="K2762" t="s">
        <v>2518</v>
      </c>
      <c r="L2762" t="s">
        <v>1066</v>
      </c>
      <c r="M2762" s="2">
        <v>44067</v>
      </c>
      <c r="N2762">
        <v>20</v>
      </c>
    </row>
    <row r="2763" spans="1:14" x14ac:dyDescent="0.2">
      <c r="A2763">
        <v>10374</v>
      </c>
      <c r="B2763">
        <f>VLOOKUP(A2763,'CounselingRecords (Becki)'!$A:$C,3,FALSE)</f>
        <v>9161</v>
      </c>
      <c r="C2763">
        <v>95932</v>
      </c>
      <c r="D2763">
        <f t="shared" si="43"/>
        <v>242761</v>
      </c>
      <c r="E2763">
        <v>1</v>
      </c>
      <c r="F2763" s="2">
        <v>44067</v>
      </c>
      <c r="G2763" t="s">
        <v>1039</v>
      </c>
      <c r="H2763">
        <v>18</v>
      </c>
      <c r="I2763">
        <v>2</v>
      </c>
      <c r="J2763">
        <v>1</v>
      </c>
      <c r="K2763" t="s">
        <v>2519</v>
      </c>
      <c r="L2763" t="s">
        <v>1066</v>
      </c>
      <c r="M2763" s="2">
        <v>44067</v>
      </c>
      <c r="N2763">
        <v>20</v>
      </c>
    </row>
    <row r="2764" spans="1:14" x14ac:dyDescent="0.2">
      <c r="A2764">
        <v>10359</v>
      </c>
      <c r="B2764">
        <f>VLOOKUP(A2764,'CounselingRecords (Becki)'!$A:$C,3,FALSE)</f>
        <v>9149</v>
      </c>
      <c r="C2764">
        <v>95930</v>
      </c>
      <c r="D2764">
        <f t="shared" si="43"/>
        <v>242762</v>
      </c>
      <c r="E2764">
        <v>1</v>
      </c>
      <c r="F2764" s="2">
        <v>44050</v>
      </c>
      <c r="G2764" t="s">
        <v>1039</v>
      </c>
      <c r="H2764">
        <v>18</v>
      </c>
      <c r="J2764">
        <v>1</v>
      </c>
      <c r="K2764" t="s">
        <v>2520</v>
      </c>
      <c r="L2764" t="s">
        <v>1066</v>
      </c>
      <c r="M2764" s="2">
        <v>44050</v>
      </c>
      <c r="N2764">
        <v>15</v>
      </c>
    </row>
    <row r="2765" spans="1:14" x14ac:dyDescent="0.2">
      <c r="A2765">
        <v>10358</v>
      </c>
      <c r="B2765">
        <f>VLOOKUP(A2765,'CounselingRecords (Becki)'!$A:$C,3,FALSE)</f>
        <v>9148</v>
      </c>
      <c r="C2765">
        <v>95928</v>
      </c>
      <c r="D2765">
        <f t="shared" si="43"/>
        <v>242763</v>
      </c>
      <c r="E2765">
        <v>1</v>
      </c>
      <c r="F2765" s="2">
        <v>44046</v>
      </c>
      <c r="G2765" t="s">
        <v>1039</v>
      </c>
      <c r="H2765">
        <v>18</v>
      </c>
      <c r="J2765">
        <v>1</v>
      </c>
      <c r="K2765" t="s">
        <v>2521</v>
      </c>
      <c r="L2765" t="s">
        <v>1066</v>
      </c>
      <c r="M2765" s="2">
        <v>44046</v>
      </c>
      <c r="N2765">
        <v>10</v>
      </c>
    </row>
    <row r="2766" spans="1:14" x14ac:dyDescent="0.2">
      <c r="A2766">
        <v>10410</v>
      </c>
      <c r="B2766">
        <f>VLOOKUP(A2766,'CounselingRecords (Becki)'!$A:$C,3,FALSE)</f>
        <v>9192</v>
      </c>
      <c r="C2766">
        <v>95926</v>
      </c>
      <c r="D2766">
        <f t="shared" si="43"/>
        <v>242764</v>
      </c>
      <c r="E2766">
        <v>1</v>
      </c>
      <c r="F2766" s="2">
        <v>44046</v>
      </c>
      <c r="G2766" t="s">
        <v>1039</v>
      </c>
      <c r="H2766">
        <v>18</v>
      </c>
      <c r="J2766">
        <v>1</v>
      </c>
      <c r="K2766" t="s">
        <v>2522</v>
      </c>
      <c r="L2766" t="s">
        <v>1066</v>
      </c>
      <c r="M2766" s="2">
        <v>44046</v>
      </c>
      <c r="N2766">
        <v>20</v>
      </c>
    </row>
    <row r="2767" spans="1:14" x14ac:dyDescent="0.2">
      <c r="A2767">
        <v>10408</v>
      </c>
      <c r="B2767">
        <f>VLOOKUP(A2767,'CounselingRecords (Becki)'!$A:$C,3,FALSE)</f>
        <v>9191</v>
      </c>
      <c r="C2767">
        <v>95923</v>
      </c>
      <c r="D2767">
        <f t="shared" si="43"/>
        <v>242765</v>
      </c>
      <c r="E2767">
        <v>1</v>
      </c>
      <c r="F2767" s="2">
        <v>44046</v>
      </c>
      <c r="G2767" t="s">
        <v>1039</v>
      </c>
      <c r="H2767">
        <v>18</v>
      </c>
      <c r="J2767">
        <v>1</v>
      </c>
      <c r="K2767" t="s">
        <v>2523</v>
      </c>
      <c r="L2767" t="s">
        <v>1066</v>
      </c>
      <c r="M2767" s="2">
        <v>44046</v>
      </c>
      <c r="N2767">
        <v>20</v>
      </c>
    </row>
    <row r="2768" spans="1:14" x14ac:dyDescent="0.2">
      <c r="A2768">
        <v>10404</v>
      </c>
      <c r="B2768">
        <f>VLOOKUP(A2768,'CounselingRecords (Becki)'!$A:$C,3,FALSE)</f>
        <v>9190</v>
      </c>
      <c r="C2768">
        <v>95912</v>
      </c>
      <c r="D2768">
        <f t="shared" si="43"/>
        <v>242766</v>
      </c>
      <c r="E2768">
        <v>1</v>
      </c>
      <c r="F2768" s="2">
        <v>44049</v>
      </c>
      <c r="G2768" t="s">
        <v>1039</v>
      </c>
      <c r="H2768">
        <v>18</v>
      </c>
      <c r="J2768">
        <v>1</v>
      </c>
      <c r="K2768" t="s">
        <v>2524</v>
      </c>
      <c r="L2768" t="s">
        <v>1066</v>
      </c>
      <c r="M2768" s="2">
        <v>44049</v>
      </c>
      <c r="N2768">
        <v>20</v>
      </c>
    </row>
    <row r="2769" spans="1:14" x14ac:dyDescent="0.2">
      <c r="A2769">
        <v>10403</v>
      </c>
      <c r="B2769">
        <f>VLOOKUP(A2769,'CounselingRecords (Becki)'!$A:$C,3,FALSE)</f>
        <v>9189</v>
      </c>
      <c r="C2769">
        <v>95909</v>
      </c>
      <c r="D2769">
        <f t="shared" si="43"/>
        <v>242767</v>
      </c>
      <c r="E2769">
        <v>1</v>
      </c>
      <c r="F2769" s="2">
        <v>44049</v>
      </c>
      <c r="G2769" t="s">
        <v>1039</v>
      </c>
      <c r="H2769">
        <v>18</v>
      </c>
      <c r="J2769">
        <v>1</v>
      </c>
      <c r="K2769" t="s">
        <v>2525</v>
      </c>
      <c r="L2769" t="s">
        <v>1066</v>
      </c>
      <c r="M2769" s="2">
        <v>44049</v>
      </c>
      <c r="N2769">
        <v>20</v>
      </c>
    </row>
    <row r="2770" spans="1:14" x14ac:dyDescent="0.2">
      <c r="A2770">
        <v>10362</v>
      </c>
      <c r="B2770">
        <f>VLOOKUP(A2770,'CounselingRecords (Becki)'!$A:$C,3,FALSE)</f>
        <v>9151</v>
      </c>
      <c r="C2770">
        <v>95905</v>
      </c>
      <c r="D2770">
        <f t="shared" si="43"/>
        <v>242768</v>
      </c>
      <c r="E2770">
        <v>1</v>
      </c>
      <c r="F2770" s="2">
        <v>44047</v>
      </c>
      <c r="G2770" t="s">
        <v>1039</v>
      </c>
      <c r="H2770">
        <v>18</v>
      </c>
      <c r="J2770">
        <v>1</v>
      </c>
      <c r="K2770" t="s">
        <v>2526</v>
      </c>
      <c r="L2770" t="s">
        <v>1066</v>
      </c>
      <c r="M2770" s="2">
        <v>44047</v>
      </c>
      <c r="N2770">
        <v>40</v>
      </c>
    </row>
    <row r="2771" spans="1:14" x14ac:dyDescent="0.2">
      <c r="A2771">
        <v>10330</v>
      </c>
      <c r="B2771">
        <f>VLOOKUP(A2771,'CounselingRecords (Becki)'!$A:$C,3,FALSE)</f>
        <v>9122</v>
      </c>
      <c r="C2771">
        <v>95916</v>
      </c>
      <c r="D2771">
        <f t="shared" si="43"/>
        <v>242769</v>
      </c>
      <c r="E2771">
        <v>1</v>
      </c>
      <c r="F2771" s="2">
        <v>44074</v>
      </c>
      <c r="G2771" t="s">
        <v>1039</v>
      </c>
      <c r="H2771">
        <v>18</v>
      </c>
      <c r="J2771">
        <v>1</v>
      </c>
      <c r="K2771" t="s">
        <v>2527</v>
      </c>
      <c r="L2771" t="s">
        <v>1066</v>
      </c>
      <c r="M2771" s="2">
        <v>44074</v>
      </c>
      <c r="N2771">
        <v>20</v>
      </c>
    </row>
    <row r="2772" spans="1:14" x14ac:dyDescent="0.2">
      <c r="A2772">
        <v>10320</v>
      </c>
      <c r="B2772">
        <f>VLOOKUP(A2772,'CounselingRecords (Becki)'!$A:$C,3,FALSE)</f>
        <v>9112</v>
      </c>
      <c r="C2772">
        <v>95921</v>
      </c>
      <c r="D2772">
        <f t="shared" si="43"/>
        <v>242770</v>
      </c>
      <c r="E2772">
        <v>1</v>
      </c>
      <c r="F2772" s="2">
        <v>44047</v>
      </c>
      <c r="G2772" t="s">
        <v>1039</v>
      </c>
      <c r="H2772">
        <v>18</v>
      </c>
      <c r="J2772">
        <v>1</v>
      </c>
      <c r="K2772" t="s">
        <v>2528</v>
      </c>
      <c r="L2772" t="s">
        <v>1066</v>
      </c>
      <c r="M2772" s="2">
        <v>44047</v>
      </c>
      <c r="N2772">
        <v>10</v>
      </c>
    </row>
    <row r="2773" spans="1:14" x14ac:dyDescent="0.2">
      <c r="A2773">
        <v>10219</v>
      </c>
      <c r="B2773">
        <f>VLOOKUP(A2773,'CounselingRecords (Becki)'!$A:$C,3,FALSE)</f>
        <v>9013</v>
      </c>
      <c r="C2773">
        <v>97457</v>
      </c>
      <c r="D2773">
        <f t="shared" si="43"/>
        <v>242771</v>
      </c>
      <c r="E2773">
        <v>1</v>
      </c>
      <c r="F2773" s="2">
        <v>44231</v>
      </c>
      <c r="G2773" t="s">
        <v>1039</v>
      </c>
      <c r="H2773">
        <v>18</v>
      </c>
      <c r="J2773">
        <v>1</v>
      </c>
      <c r="K2773" t="s">
        <v>2529</v>
      </c>
      <c r="L2773" t="s">
        <v>1066</v>
      </c>
      <c r="M2773" s="2">
        <v>44231</v>
      </c>
      <c r="N2773">
        <v>20</v>
      </c>
    </row>
    <row r="2774" spans="1:14" x14ac:dyDescent="0.2">
      <c r="A2774">
        <v>10334</v>
      </c>
      <c r="B2774">
        <f>VLOOKUP(A2774,'CounselingRecords (Becki)'!$A:$C,3,FALSE)</f>
        <v>9126</v>
      </c>
      <c r="C2774">
        <v>97453</v>
      </c>
      <c r="D2774">
        <f t="shared" si="43"/>
        <v>242772</v>
      </c>
      <c r="E2774">
        <v>1</v>
      </c>
      <c r="F2774" s="2">
        <v>44245</v>
      </c>
      <c r="G2774" t="s">
        <v>1039</v>
      </c>
      <c r="H2774">
        <v>18</v>
      </c>
      <c r="J2774">
        <v>1</v>
      </c>
      <c r="K2774" t="s">
        <v>2530</v>
      </c>
      <c r="L2774" t="s">
        <v>1066</v>
      </c>
      <c r="M2774" s="2">
        <v>44245</v>
      </c>
      <c r="N2774">
        <v>10</v>
      </c>
    </row>
    <row r="2775" spans="1:14" x14ac:dyDescent="0.2">
      <c r="A2775">
        <v>10333</v>
      </c>
      <c r="B2775">
        <f>VLOOKUP(A2775,'CounselingRecords (Becki)'!$A:$C,3,FALSE)</f>
        <v>9125</v>
      </c>
      <c r="C2775">
        <v>97451</v>
      </c>
      <c r="D2775">
        <f t="shared" si="43"/>
        <v>242773</v>
      </c>
      <c r="E2775">
        <v>1</v>
      </c>
      <c r="F2775" s="2">
        <v>44245</v>
      </c>
      <c r="G2775" t="s">
        <v>1039</v>
      </c>
      <c r="H2775">
        <v>18</v>
      </c>
      <c r="J2775">
        <v>1</v>
      </c>
      <c r="K2775" t="s">
        <v>2531</v>
      </c>
      <c r="L2775" t="s">
        <v>1066</v>
      </c>
      <c r="M2775" s="2">
        <v>44245</v>
      </c>
      <c r="N2775">
        <v>10</v>
      </c>
    </row>
    <row r="2776" spans="1:14" x14ac:dyDescent="0.2">
      <c r="A2776">
        <v>10413</v>
      </c>
      <c r="B2776">
        <f>VLOOKUP(A2776,'CounselingRecords (Becki)'!$A:$C,3,FALSE)</f>
        <v>9195</v>
      </c>
      <c r="C2776">
        <v>97449</v>
      </c>
      <c r="D2776">
        <f t="shared" si="43"/>
        <v>242774</v>
      </c>
      <c r="E2776">
        <v>1</v>
      </c>
      <c r="F2776" s="2">
        <v>44252</v>
      </c>
      <c r="G2776" t="s">
        <v>1039</v>
      </c>
      <c r="H2776">
        <v>18</v>
      </c>
      <c r="J2776">
        <v>1</v>
      </c>
      <c r="K2776" t="s">
        <v>2532</v>
      </c>
      <c r="L2776" t="s">
        <v>1066</v>
      </c>
      <c r="M2776" s="2">
        <v>44252</v>
      </c>
      <c r="N2776">
        <v>20</v>
      </c>
    </row>
    <row r="2777" spans="1:14" x14ac:dyDescent="0.2">
      <c r="A2777">
        <v>10351</v>
      </c>
      <c r="B2777">
        <f>VLOOKUP(A2777,'CounselingRecords (Becki)'!$A:$C,3,FALSE)</f>
        <v>9142</v>
      </c>
      <c r="C2777">
        <v>97447</v>
      </c>
      <c r="D2777">
        <f t="shared" si="43"/>
        <v>242775</v>
      </c>
      <c r="E2777">
        <v>1</v>
      </c>
      <c r="F2777" s="2">
        <v>44228</v>
      </c>
      <c r="G2777" t="s">
        <v>1039</v>
      </c>
      <c r="H2777">
        <v>18</v>
      </c>
      <c r="J2777">
        <v>1</v>
      </c>
      <c r="K2777" t="s">
        <v>2533</v>
      </c>
      <c r="L2777" t="s">
        <v>1066</v>
      </c>
      <c r="M2777" s="2">
        <v>44228</v>
      </c>
      <c r="N2777">
        <v>20</v>
      </c>
    </row>
    <row r="2778" spans="1:14" x14ac:dyDescent="0.2">
      <c r="A2778">
        <v>10512</v>
      </c>
      <c r="B2778">
        <f>VLOOKUP(A2778,'CounselingRecords (Becki)'!$A:$C,3,FALSE)</f>
        <v>9278</v>
      </c>
      <c r="C2778">
        <v>97445</v>
      </c>
      <c r="D2778">
        <f t="shared" si="43"/>
        <v>242776</v>
      </c>
      <c r="E2778">
        <v>1</v>
      </c>
      <c r="F2778" s="2">
        <v>44237</v>
      </c>
      <c r="G2778" t="s">
        <v>1039</v>
      </c>
      <c r="H2778">
        <v>18</v>
      </c>
      <c r="J2778">
        <v>1</v>
      </c>
      <c r="K2778" t="s">
        <v>2534</v>
      </c>
      <c r="L2778" t="s">
        <v>1066</v>
      </c>
      <c r="M2778" s="2">
        <v>44237</v>
      </c>
      <c r="N2778">
        <v>10</v>
      </c>
    </row>
    <row r="2779" spans="1:14" x14ac:dyDescent="0.2">
      <c r="A2779">
        <v>10242</v>
      </c>
      <c r="B2779">
        <f>VLOOKUP(A2779,'CounselingRecords (Becki)'!$A:$C,3,FALSE)</f>
        <v>9035</v>
      </c>
      <c r="C2779">
        <v>97443</v>
      </c>
      <c r="D2779">
        <f t="shared" si="43"/>
        <v>242777</v>
      </c>
      <c r="E2779">
        <v>1</v>
      </c>
      <c r="F2779" s="2">
        <v>44229</v>
      </c>
      <c r="G2779" t="s">
        <v>1039</v>
      </c>
      <c r="H2779">
        <v>18</v>
      </c>
      <c r="J2779">
        <v>1</v>
      </c>
      <c r="K2779" t="s">
        <v>2535</v>
      </c>
      <c r="L2779" t="s">
        <v>1066</v>
      </c>
      <c r="M2779" s="2">
        <v>44229</v>
      </c>
      <c r="N2779">
        <v>20</v>
      </c>
    </row>
    <row r="2780" spans="1:14" x14ac:dyDescent="0.2">
      <c r="A2780">
        <v>10549</v>
      </c>
      <c r="B2780">
        <f>VLOOKUP(A2780,'CounselingRecords (Becki)'!$A:$C,3,FALSE)</f>
        <v>9311</v>
      </c>
      <c r="C2780">
        <v>97463</v>
      </c>
      <c r="D2780">
        <f t="shared" si="43"/>
        <v>242778</v>
      </c>
      <c r="E2780">
        <v>1</v>
      </c>
      <c r="F2780" s="2">
        <v>44253</v>
      </c>
      <c r="G2780" t="s">
        <v>1039</v>
      </c>
      <c r="H2780">
        <v>18</v>
      </c>
      <c r="J2780">
        <v>1</v>
      </c>
      <c r="K2780" t="s">
        <v>2536</v>
      </c>
      <c r="L2780" t="s">
        <v>1066</v>
      </c>
      <c r="M2780" s="2">
        <v>44253</v>
      </c>
      <c r="N2780">
        <v>20</v>
      </c>
    </row>
    <row r="2781" spans="1:14" x14ac:dyDescent="0.2">
      <c r="A2781">
        <v>10245</v>
      </c>
      <c r="B2781">
        <f>VLOOKUP(A2781,'CounselingRecords (Becki)'!$A:$C,3,FALSE)</f>
        <v>9038</v>
      </c>
      <c r="C2781">
        <v>97461</v>
      </c>
      <c r="D2781">
        <f t="shared" si="43"/>
        <v>242779</v>
      </c>
      <c r="E2781">
        <v>1</v>
      </c>
      <c r="F2781" s="2">
        <v>44237</v>
      </c>
      <c r="G2781" t="s">
        <v>1039</v>
      </c>
      <c r="H2781">
        <v>18</v>
      </c>
      <c r="J2781">
        <v>1</v>
      </c>
      <c r="K2781" t="s">
        <v>2537</v>
      </c>
      <c r="L2781" t="s">
        <v>1066</v>
      </c>
      <c r="M2781" s="2">
        <v>44237</v>
      </c>
      <c r="N2781">
        <v>10</v>
      </c>
    </row>
    <row r="2782" spans="1:14" x14ac:dyDescent="0.2">
      <c r="A2782">
        <v>10434</v>
      </c>
      <c r="B2782">
        <f>VLOOKUP(A2782,'CounselingRecords (Becki)'!$A:$C,3,FALSE)</f>
        <v>9213</v>
      </c>
      <c r="C2782">
        <v>97476</v>
      </c>
      <c r="D2782">
        <f t="shared" si="43"/>
        <v>242780</v>
      </c>
      <c r="E2782">
        <v>1</v>
      </c>
      <c r="F2782" s="2">
        <v>44263</v>
      </c>
      <c r="G2782" t="s">
        <v>1039</v>
      </c>
      <c r="H2782">
        <v>18</v>
      </c>
      <c r="J2782">
        <v>1</v>
      </c>
      <c r="K2782" t="s">
        <v>2538</v>
      </c>
      <c r="L2782" t="s">
        <v>1066</v>
      </c>
      <c r="M2782" s="2">
        <v>44263</v>
      </c>
      <c r="N2782">
        <v>10</v>
      </c>
    </row>
    <row r="2783" spans="1:14" x14ac:dyDescent="0.2">
      <c r="A2783">
        <v>10551</v>
      </c>
      <c r="B2783">
        <f>VLOOKUP(A2783,'CounselingRecords (Becki)'!$A:$C,3,FALSE)</f>
        <v>9313</v>
      </c>
      <c r="C2783">
        <v>97474</v>
      </c>
      <c r="D2783">
        <f t="shared" si="43"/>
        <v>242781</v>
      </c>
      <c r="E2783">
        <v>1</v>
      </c>
      <c r="F2783" s="2">
        <v>44260</v>
      </c>
      <c r="G2783" t="s">
        <v>1039</v>
      </c>
      <c r="H2783">
        <v>18</v>
      </c>
      <c r="J2783">
        <v>1</v>
      </c>
      <c r="K2783" t="s">
        <v>2539</v>
      </c>
      <c r="L2783" t="s">
        <v>1066</v>
      </c>
      <c r="M2783" s="2">
        <v>44260</v>
      </c>
      <c r="N2783">
        <v>10</v>
      </c>
    </row>
    <row r="2784" spans="1:14" x14ac:dyDescent="0.2">
      <c r="A2784">
        <v>10551</v>
      </c>
      <c r="B2784">
        <f>VLOOKUP(A2784,'CounselingRecords (Becki)'!$A:$C,3,FALSE)</f>
        <v>9313</v>
      </c>
      <c r="C2784">
        <v>97472</v>
      </c>
      <c r="D2784">
        <f t="shared" si="43"/>
        <v>242782</v>
      </c>
      <c r="E2784">
        <v>1</v>
      </c>
      <c r="F2784" s="2">
        <v>44260</v>
      </c>
      <c r="G2784" t="s">
        <v>1039</v>
      </c>
      <c r="H2784">
        <v>18</v>
      </c>
      <c r="J2784">
        <v>1</v>
      </c>
      <c r="K2784" t="s">
        <v>2540</v>
      </c>
      <c r="L2784" t="s">
        <v>1066</v>
      </c>
      <c r="M2784" s="2">
        <v>44260</v>
      </c>
      <c r="N2784">
        <v>20</v>
      </c>
    </row>
    <row r="2785" spans="1:14" x14ac:dyDescent="0.2">
      <c r="A2785">
        <v>10256</v>
      </c>
      <c r="B2785">
        <f>VLOOKUP(A2785,'CounselingRecords (Becki)'!$A:$C,3,FALSE)</f>
        <v>9049</v>
      </c>
      <c r="C2785">
        <v>97409</v>
      </c>
      <c r="D2785">
        <f t="shared" si="43"/>
        <v>242783</v>
      </c>
      <c r="E2785">
        <v>1</v>
      </c>
      <c r="F2785" s="2">
        <v>44253</v>
      </c>
      <c r="G2785" t="s">
        <v>1039</v>
      </c>
      <c r="H2785">
        <v>18</v>
      </c>
      <c r="J2785">
        <v>1</v>
      </c>
      <c r="K2785" t="s">
        <v>2541</v>
      </c>
      <c r="L2785" t="s">
        <v>1066</v>
      </c>
      <c r="M2785" s="2">
        <v>44253</v>
      </c>
      <c r="N2785">
        <v>20</v>
      </c>
    </row>
    <row r="2786" spans="1:14" x14ac:dyDescent="0.2">
      <c r="A2786">
        <v>10226</v>
      </c>
      <c r="B2786">
        <f>VLOOKUP(A2786,'CounselingRecords (Becki)'!$A:$C,3,FALSE)</f>
        <v>9020</v>
      </c>
      <c r="C2786">
        <v>97421</v>
      </c>
      <c r="D2786">
        <f t="shared" si="43"/>
        <v>242784</v>
      </c>
      <c r="E2786">
        <v>1</v>
      </c>
      <c r="F2786" s="2">
        <v>44251</v>
      </c>
      <c r="G2786" t="s">
        <v>1039</v>
      </c>
      <c r="H2786">
        <v>18</v>
      </c>
      <c r="J2786">
        <v>1</v>
      </c>
      <c r="K2786" t="s">
        <v>2542</v>
      </c>
      <c r="L2786" t="s">
        <v>1066</v>
      </c>
      <c r="M2786" s="2">
        <v>44251</v>
      </c>
      <c r="N2786">
        <v>30</v>
      </c>
    </row>
    <row r="2787" spans="1:14" x14ac:dyDescent="0.2">
      <c r="A2787">
        <v>10424</v>
      </c>
      <c r="B2787">
        <f>VLOOKUP(A2787,'CounselingRecords (Becki)'!$A:$C,3,FALSE)</f>
        <v>9206</v>
      </c>
      <c r="C2787">
        <v>97419</v>
      </c>
      <c r="D2787">
        <f t="shared" si="43"/>
        <v>242785</v>
      </c>
      <c r="E2787">
        <v>1</v>
      </c>
      <c r="F2787" s="2">
        <v>44251</v>
      </c>
      <c r="G2787" t="s">
        <v>1039</v>
      </c>
      <c r="H2787">
        <v>18</v>
      </c>
      <c r="J2787">
        <v>1</v>
      </c>
      <c r="K2787" t="s">
        <v>2543</v>
      </c>
      <c r="L2787" t="s">
        <v>1066</v>
      </c>
      <c r="M2787" s="2">
        <v>44251</v>
      </c>
      <c r="N2787">
        <v>25</v>
      </c>
    </row>
    <row r="2788" spans="1:14" x14ac:dyDescent="0.2">
      <c r="A2788">
        <v>10240</v>
      </c>
      <c r="B2788">
        <f>VLOOKUP(A2788,'CounselingRecords (Becki)'!$A:$C,3,FALSE)</f>
        <v>9033</v>
      </c>
      <c r="C2788">
        <v>97417</v>
      </c>
      <c r="D2788">
        <f t="shared" si="43"/>
        <v>242786</v>
      </c>
      <c r="E2788">
        <v>1</v>
      </c>
      <c r="F2788" s="2"/>
      <c r="G2788" t="s">
        <v>1039</v>
      </c>
      <c r="H2788">
        <v>18</v>
      </c>
      <c r="J2788">
        <v>1</v>
      </c>
      <c r="L2788" t="s">
        <v>1066</v>
      </c>
      <c r="M2788" s="2"/>
    </row>
    <row r="2789" spans="1:14" x14ac:dyDescent="0.2">
      <c r="A2789">
        <v>10427</v>
      </c>
      <c r="B2789">
        <f>VLOOKUP(A2789,'CounselingRecords (Becki)'!$A:$C,3,FALSE)</f>
        <v>9207</v>
      </c>
      <c r="C2789">
        <v>97414</v>
      </c>
      <c r="D2789">
        <f t="shared" si="43"/>
        <v>242787</v>
      </c>
      <c r="E2789">
        <v>1</v>
      </c>
      <c r="F2789" s="2">
        <v>44238</v>
      </c>
      <c r="G2789" t="s">
        <v>1039</v>
      </c>
      <c r="H2789">
        <v>18</v>
      </c>
      <c r="J2789">
        <v>1</v>
      </c>
      <c r="K2789" t="s">
        <v>2544</v>
      </c>
      <c r="L2789" t="s">
        <v>1066</v>
      </c>
      <c r="M2789" s="2">
        <v>44238</v>
      </c>
      <c r="N2789">
        <v>20</v>
      </c>
    </row>
    <row r="2790" spans="1:14" x14ac:dyDescent="0.2">
      <c r="A2790">
        <v>10427</v>
      </c>
      <c r="B2790">
        <f>VLOOKUP(A2790,'CounselingRecords (Becki)'!$A:$C,3,FALSE)</f>
        <v>9207</v>
      </c>
      <c r="C2790">
        <v>97415</v>
      </c>
      <c r="D2790">
        <f t="shared" si="43"/>
        <v>242788</v>
      </c>
      <c r="E2790">
        <v>1</v>
      </c>
      <c r="F2790" s="2">
        <v>44253</v>
      </c>
      <c r="G2790" t="s">
        <v>1039</v>
      </c>
      <c r="H2790">
        <v>18</v>
      </c>
      <c r="J2790">
        <v>1</v>
      </c>
      <c r="K2790" t="s">
        <v>2545</v>
      </c>
      <c r="L2790" t="s">
        <v>1066</v>
      </c>
      <c r="M2790" s="2">
        <v>44253</v>
      </c>
      <c r="N2790">
        <v>20</v>
      </c>
    </row>
    <row r="2791" spans="1:14" x14ac:dyDescent="0.2">
      <c r="A2791">
        <v>10330</v>
      </c>
      <c r="B2791">
        <f>VLOOKUP(A2791,'CounselingRecords (Becki)'!$A:$C,3,FALSE)</f>
        <v>9122</v>
      </c>
      <c r="C2791">
        <v>97430</v>
      </c>
      <c r="D2791">
        <f t="shared" si="43"/>
        <v>242789</v>
      </c>
      <c r="E2791">
        <v>1</v>
      </c>
      <c r="F2791" s="2">
        <v>44250</v>
      </c>
      <c r="G2791" t="s">
        <v>1039</v>
      </c>
      <c r="H2791">
        <v>18</v>
      </c>
      <c r="J2791">
        <v>1</v>
      </c>
      <c r="K2791" t="s">
        <v>2546</v>
      </c>
      <c r="L2791" t="s">
        <v>1066</v>
      </c>
      <c r="M2791" s="2">
        <v>44250</v>
      </c>
      <c r="N2791">
        <v>20</v>
      </c>
    </row>
    <row r="2792" spans="1:14" x14ac:dyDescent="0.2">
      <c r="A2792">
        <v>10329</v>
      </c>
      <c r="B2792">
        <f>VLOOKUP(A2792,'CounselingRecords (Becki)'!$A:$C,3,FALSE)</f>
        <v>9121</v>
      </c>
      <c r="C2792">
        <v>97428</v>
      </c>
      <c r="D2792">
        <f t="shared" si="43"/>
        <v>242790</v>
      </c>
      <c r="E2792">
        <v>1</v>
      </c>
      <c r="F2792" s="2">
        <v>44250</v>
      </c>
      <c r="G2792" t="s">
        <v>1039</v>
      </c>
      <c r="H2792">
        <v>18</v>
      </c>
      <c r="J2792">
        <v>1</v>
      </c>
      <c r="K2792" t="s">
        <v>2547</v>
      </c>
      <c r="L2792" t="s">
        <v>1066</v>
      </c>
      <c r="M2792" s="2">
        <v>44250</v>
      </c>
      <c r="N2792">
        <v>20</v>
      </c>
    </row>
    <row r="2793" spans="1:14" x14ac:dyDescent="0.2">
      <c r="A2793">
        <v>10317</v>
      </c>
      <c r="B2793">
        <f>VLOOKUP(A2793,'CounselingRecords (Becki)'!$A:$C,3,FALSE)</f>
        <v>9109</v>
      </c>
      <c r="C2793">
        <v>97426</v>
      </c>
      <c r="D2793">
        <f t="shared" si="43"/>
        <v>242791</v>
      </c>
      <c r="E2793">
        <v>1</v>
      </c>
      <c r="F2793" s="2">
        <v>44228</v>
      </c>
      <c r="G2793" t="s">
        <v>1039</v>
      </c>
      <c r="H2793">
        <v>18</v>
      </c>
      <c r="J2793">
        <v>1</v>
      </c>
      <c r="K2793" t="s">
        <v>2548</v>
      </c>
      <c r="L2793" t="s">
        <v>1066</v>
      </c>
      <c r="M2793" s="2">
        <v>44228</v>
      </c>
      <c r="N2793">
        <v>20</v>
      </c>
    </row>
    <row r="2794" spans="1:14" x14ac:dyDescent="0.2">
      <c r="A2794">
        <v>10232</v>
      </c>
      <c r="B2794">
        <f>VLOOKUP(A2794,'CounselingRecords (Becki)'!$A:$C,3,FALSE)</f>
        <v>9025</v>
      </c>
      <c r="C2794">
        <v>97424</v>
      </c>
      <c r="D2794">
        <f t="shared" si="43"/>
        <v>242792</v>
      </c>
      <c r="E2794">
        <v>1</v>
      </c>
      <c r="F2794" s="2">
        <v>44250</v>
      </c>
      <c r="G2794" t="s">
        <v>1039</v>
      </c>
      <c r="H2794">
        <v>18</v>
      </c>
      <c r="J2794">
        <v>1</v>
      </c>
      <c r="K2794" t="s">
        <v>2549</v>
      </c>
      <c r="L2794" t="s">
        <v>1066</v>
      </c>
      <c r="M2794" s="2">
        <v>44250</v>
      </c>
      <c r="N2794">
        <v>20</v>
      </c>
    </row>
    <row r="2795" spans="1:14" x14ac:dyDescent="0.2">
      <c r="A2795">
        <v>10548</v>
      </c>
      <c r="B2795">
        <f>VLOOKUP(A2795,'CounselingRecords (Becki)'!$A:$C,3,FALSE)</f>
        <v>9310</v>
      </c>
      <c r="C2795">
        <v>97434</v>
      </c>
      <c r="D2795">
        <f t="shared" si="43"/>
        <v>242793</v>
      </c>
      <c r="E2795">
        <v>1</v>
      </c>
      <c r="F2795" s="2">
        <v>44253</v>
      </c>
      <c r="G2795" t="s">
        <v>1039</v>
      </c>
      <c r="H2795">
        <v>18</v>
      </c>
      <c r="J2795">
        <v>1</v>
      </c>
      <c r="K2795" t="s">
        <v>2550</v>
      </c>
      <c r="L2795" t="s">
        <v>1066</v>
      </c>
      <c r="M2795" s="2">
        <v>44253</v>
      </c>
      <c r="N2795">
        <v>30</v>
      </c>
    </row>
    <row r="2796" spans="1:14" x14ac:dyDescent="0.2">
      <c r="A2796">
        <v>10262</v>
      </c>
      <c r="B2796">
        <f>VLOOKUP(A2796,'CounselingRecords (Becki)'!$A:$C,3,FALSE)</f>
        <v>9055</v>
      </c>
      <c r="C2796">
        <v>97432</v>
      </c>
      <c r="D2796">
        <f t="shared" si="43"/>
        <v>242794</v>
      </c>
      <c r="E2796">
        <v>1</v>
      </c>
      <c r="F2796" s="2">
        <v>44253</v>
      </c>
      <c r="G2796" t="s">
        <v>1039</v>
      </c>
      <c r="H2796">
        <v>18</v>
      </c>
      <c r="J2796">
        <v>1</v>
      </c>
      <c r="K2796" t="s">
        <v>2551</v>
      </c>
      <c r="L2796" t="s">
        <v>1066</v>
      </c>
      <c r="M2796" s="2">
        <v>44253</v>
      </c>
      <c r="N2796">
        <v>30</v>
      </c>
    </row>
    <row r="2797" spans="1:14" x14ac:dyDescent="0.2">
      <c r="A2797">
        <v>10541</v>
      </c>
      <c r="B2797">
        <f>VLOOKUP(A2797,'CounselingRecords (Becki)'!$A:$C,3,FALSE)</f>
        <v>9304</v>
      </c>
      <c r="C2797">
        <v>97440</v>
      </c>
      <c r="D2797">
        <f t="shared" si="43"/>
        <v>242795</v>
      </c>
      <c r="E2797">
        <v>1</v>
      </c>
      <c r="F2797" s="2">
        <v>44249</v>
      </c>
      <c r="G2797" t="s">
        <v>1039</v>
      </c>
      <c r="H2797">
        <v>18</v>
      </c>
      <c r="J2797">
        <v>1</v>
      </c>
      <c r="K2797" t="s">
        <v>2552</v>
      </c>
      <c r="L2797" t="s">
        <v>1066</v>
      </c>
      <c r="M2797" s="2">
        <v>44249</v>
      </c>
      <c r="N2797">
        <v>20</v>
      </c>
    </row>
    <row r="2798" spans="1:14" x14ac:dyDescent="0.2">
      <c r="A2798">
        <v>10420</v>
      </c>
      <c r="B2798">
        <f>VLOOKUP(A2798,'CounselingRecords (Becki)'!$A:$C,3,FALSE)</f>
        <v>9202</v>
      </c>
      <c r="C2798">
        <v>97488</v>
      </c>
      <c r="D2798">
        <f t="shared" si="43"/>
        <v>242796</v>
      </c>
      <c r="E2798">
        <v>1</v>
      </c>
      <c r="F2798" s="2">
        <v>44264</v>
      </c>
      <c r="G2798" t="s">
        <v>1039</v>
      </c>
      <c r="H2798">
        <v>18</v>
      </c>
      <c r="J2798">
        <v>1</v>
      </c>
      <c r="K2798" t="s">
        <v>2553</v>
      </c>
      <c r="L2798" t="s">
        <v>1066</v>
      </c>
      <c r="M2798" s="2">
        <v>44264</v>
      </c>
      <c r="N2798">
        <v>10</v>
      </c>
    </row>
    <row r="2799" spans="1:14" x14ac:dyDescent="0.2">
      <c r="A2799">
        <v>10253</v>
      </c>
      <c r="B2799">
        <f>VLOOKUP(A2799,'CounselingRecords (Becki)'!$A:$C,3,FALSE)</f>
        <v>9046</v>
      </c>
      <c r="C2799">
        <v>97478</v>
      </c>
      <c r="D2799">
        <f t="shared" si="43"/>
        <v>242797</v>
      </c>
      <c r="E2799">
        <v>1</v>
      </c>
      <c r="F2799" s="2">
        <v>44263</v>
      </c>
      <c r="G2799" t="s">
        <v>1039</v>
      </c>
      <c r="H2799">
        <v>18</v>
      </c>
      <c r="J2799">
        <v>1</v>
      </c>
      <c r="K2799" t="s">
        <v>2554</v>
      </c>
      <c r="L2799" t="s">
        <v>1066</v>
      </c>
      <c r="M2799" s="2">
        <v>44263</v>
      </c>
      <c r="N2799">
        <v>20</v>
      </c>
    </row>
    <row r="2800" spans="1:14" x14ac:dyDescent="0.2">
      <c r="A2800">
        <v>10421</v>
      </c>
      <c r="B2800">
        <f>VLOOKUP(A2800,'CounselingRecords (Becki)'!$A:$C,3,FALSE)</f>
        <v>9203</v>
      </c>
      <c r="C2800">
        <v>97490</v>
      </c>
      <c r="D2800">
        <f t="shared" si="43"/>
        <v>242798</v>
      </c>
      <c r="E2800">
        <v>1</v>
      </c>
      <c r="F2800" s="2">
        <v>44264</v>
      </c>
      <c r="G2800" t="s">
        <v>1039</v>
      </c>
      <c r="H2800">
        <v>18</v>
      </c>
      <c r="J2800">
        <v>1</v>
      </c>
      <c r="K2800" t="s">
        <v>2555</v>
      </c>
      <c r="L2800" t="s">
        <v>1066</v>
      </c>
      <c r="M2800" s="2">
        <v>44264</v>
      </c>
      <c r="N2800">
        <v>10</v>
      </c>
    </row>
    <row r="2801" spans="1:14" x14ac:dyDescent="0.2">
      <c r="A2801">
        <v>10361</v>
      </c>
      <c r="B2801">
        <f>VLOOKUP(A2801,'CounselingRecords (Becki)'!$A:$C,3,FALSE)</f>
        <v>9150</v>
      </c>
      <c r="C2801">
        <v>97494</v>
      </c>
      <c r="D2801">
        <f t="shared" si="43"/>
        <v>242799</v>
      </c>
      <c r="E2801">
        <v>1</v>
      </c>
      <c r="F2801" s="2">
        <v>44264</v>
      </c>
      <c r="G2801" t="s">
        <v>1039</v>
      </c>
      <c r="H2801">
        <v>18</v>
      </c>
      <c r="J2801">
        <v>1</v>
      </c>
      <c r="K2801" t="s">
        <v>2556</v>
      </c>
      <c r="L2801" t="s">
        <v>1066</v>
      </c>
      <c r="M2801" s="2">
        <v>44264</v>
      </c>
      <c r="N2801">
        <v>15</v>
      </c>
    </row>
    <row r="2802" spans="1:14" x14ac:dyDescent="0.2">
      <c r="A2802">
        <v>10362</v>
      </c>
      <c r="B2802">
        <f>VLOOKUP(A2802,'CounselingRecords (Becki)'!$A:$C,3,FALSE)</f>
        <v>9151</v>
      </c>
      <c r="C2802">
        <v>97496</v>
      </c>
      <c r="D2802">
        <f t="shared" si="43"/>
        <v>242800</v>
      </c>
      <c r="E2802">
        <v>1</v>
      </c>
      <c r="F2802" s="2">
        <v>44264</v>
      </c>
      <c r="G2802" t="s">
        <v>1039</v>
      </c>
      <c r="H2802">
        <v>18</v>
      </c>
      <c r="J2802">
        <v>1</v>
      </c>
      <c r="K2802" t="s">
        <v>2557</v>
      </c>
      <c r="L2802" t="s">
        <v>1066</v>
      </c>
      <c r="M2802" s="2">
        <v>44264</v>
      </c>
      <c r="N2802">
        <v>20</v>
      </c>
    </row>
    <row r="2803" spans="1:14" x14ac:dyDescent="0.2">
      <c r="A2803">
        <v>10555</v>
      </c>
      <c r="B2803">
        <f>VLOOKUP(A2803,'CounselingRecords (Becki)'!$A:$C,3,FALSE)</f>
        <v>9316</v>
      </c>
      <c r="C2803">
        <v>97502</v>
      </c>
      <c r="D2803">
        <f t="shared" si="43"/>
        <v>242801</v>
      </c>
      <c r="E2803">
        <v>1</v>
      </c>
      <c r="F2803" s="2">
        <v>44265</v>
      </c>
      <c r="G2803" t="s">
        <v>1039</v>
      </c>
      <c r="H2803">
        <v>18</v>
      </c>
      <c r="J2803">
        <v>1</v>
      </c>
      <c r="K2803" t="s">
        <v>2558</v>
      </c>
      <c r="L2803" t="s">
        <v>1066</v>
      </c>
      <c r="M2803" s="2">
        <v>44265</v>
      </c>
      <c r="N2803">
        <v>10</v>
      </c>
    </row>
    <row r="2804" spans="1:14" x14ac:dyDescent="0.2">
      <c r="A2804">
        <v>10328</v>
      </c>
      <c r="B2804">
        <f>VLOOKUP(A2804,'CounselingRecords (Becki)'!$A:$C,3,FALSE)</f>
        <v>9120</v>
      </c>
      <c r="C2804">
        <v>97498</v>
      </c>
      <c r="D2804">
        <f t="shared" si="43"/>
        <v>242802</v>
      </c>
      <c r="E2804">
        <v>1</v>
      </c>
      <c r="F2804" s="2">
        <v>44264</v>
      </c>
      <c r="G2804" t="s">
        <v>1039</v>
      </c>
      <c r="H2804">
        <v>18</v>
      </c>
      <c r="J2804">
        <v>1</v>
      </c>
      <c r="K2804" t="s">
        <v>2559</v>
      </c>
      <c r="L2804" t="s">
        <v>1066</v>
      </c>
      <c r="M2804" s="2">
        <v>44264</v>
      </c>
      <c r="N2804">
        <v>20</v>
      </c>
    </row>
    <row r="2805" spans="1:14" x14ac:dyDescent="0.2">
      <c r="A2805">
        <v>10556</v>
      </c>
      <c r="B2805">
        <f>VLOOKUP(A2805,'CounselingRecords (Becki)'!$A:$C,3,FALSE)</f>
        <v>9317</v>
      </c>
      <c r="C2805">
        <v>97505</v>
      </c>
      <c r="D2805">
        <f t="shared" si="43"/>
        <v>242803</v>
      </c>
      <c r="E2805">
        <v>1</v>
      </c>
      <c r="F2805" s="2">
        <v>44265</v>
      </c>
      <c r="G2805" t="s">
        <v>1039</v>
      </c>
      <c r="H2805">
        <v>18</v>
      </c>
      <c r="J2805">
        <v>1</v>
      </c>
      <c r="K2805" t="s">
        <v>2560</v>
      </c>
      <c r="L2805" t="s">
        <v>1066</v>
      </c>
      <c r="M2805" s="2">
        <v>44265</v>
      </c>
      <c r="N2805">
        <v>20</v>
      </c>
    </row>
    <row r="2806" spans="1:14" x14ac:dyDescent="0.2">
      <c r="A2806">
        <v>10559</v>
      </c>
      <c r="B2806">
        <f>VLOOKUP(A2806,'CounselingRecords (Becki)'!$A:$C,3,FALSE)</f>
        <v>9320</v>
      </c>
      <c r="C2806">
        <v>97512</v>
      </c>
      <c r="D2806">
        <f t="shared" si="43"/>
        <v>242804</v>
      </c>
      <c r="E2806">
        <v>1</v>
      </c>
      <c r="F2806" s="2">
        <v>44266</v>
      </c>
      <c r="G2806" t="s">
        <v>1039</v>
      </c>
      <c r="H2806">
        <v>18</v>
      </c>
      <c r="J2806">
        <v>1</v>
      </c>
      <c r="K2806" t="s">
        <v>2561</v>
      </c>
      <c r="L2806" t="s">
        <v>1066</v>
      </c>
      <c r="M2806" s="2">
        <v>44266</v>
      </c>
      <c r="N2806">
        <v>10</v>
      </c>
    </row>
    <row r="2807" spans="1:14" x14ac:dyDescent="0.2">
      <c r="A2807">
        <v>10558</v>
      </c>
      <c r="B2807">
        <f>VLOOKUP(A2807,'CounselingRecords (Becki)'!$A:$C,3,FALSE)</f>
        <v>9319</v>
      </c>
      <c r="C2807">
        <v>97510</v>
      </c>
      <c r="D2807">
        <f t="shared" si="43"/>
        <v>242805</v>
      </c>
      <c r="E2807">
        <v>1</v>
      </c>
      <c r="F2807" s="2">
        <v>44265</v>
      </c>
      <c r="G2807" t="s">
        <v>1039</v>
      </c>
      <c r="H2807">
        <v>18</v>
      </c>
      <c r="J2807">
        <v>1</v>
      </c>
      <c r="K2807" t="s">
        <v>2562</v>
      </c>
      <c r="L2807" t="s">
        <v>1066</v>
      </c>
      <c r="M2807" s="2">
        <v>44265</v>
      </c>
      <c r="N2807">
        <v>20</v>
      </c>
    </row>
    <row r="2808" spans="1:14" x14ac:dyDescent="0.2">
      <c r="A2808">
        <v>10557</v>
      </c>
      <c r="B2808">
        <f>VLOOKUP(A2808,'CounselingRecords (Becki)'!$A:$C,3,FALSE)</f>
        <v>9318</v>
      </c>
      <c r="C2808">
        <v>97508</v>
      </c>
      <c r="D2808">
        <f t="shared" si="43"/>
        <v>242806</v>
      </c>
      <c r="E2808">
        <v>1</v>
      </c>
      <c r="F2808" s="2">
        <v>44265</v>
      </c>
      <c r="G2808" t="s">
        <v>1039</v>
      </c>
      <c r="H2808">
        <v>18</v>
      </c>
      <c r="J2808">
        <v>1</v>
      </c>
      <c r="K2808" t="s">
        <v>2563</v>
      </c>
      <c r="L2808" t="s">
        <v>1066</v>
      </c>
      <c r="M2808" s="2">
        <v>44265</v>
      </c>
      <c r="N2808">
        <v>30</v>
      </c>
    </row>
    <row r="2809" spans="1:14" x14ac:dyDescent="0.2">
      <c r="A2809">
        <v>10561</v>
      </c>
      <c r="B2809">
        <f>VLOOKUP(A2809,'CounselingRecords (Becki)'!$A:$C,3,FALSE)</f>
        <v>9322</v>
      </c>
      <c r="C2809">
        <v>97514</v>
      </c>
      <c r="D2809">
        <f t="shared" si="43"/>
        <v>242807</v>
      </c>
      <c r="E2809">
        <v>1</v>
      </c>
      <c r="F2809" s="2">
        <v>44266</v>
      </c>
      <c r="G2809" t="s">
        <v>1039</v>
      </c>
      <c r="H2809">
        <v>18</v>
      </c>
      <c r="J2809">
        <v>1</v>
      </c>
      <c r="K2809" t="s">
        <v>2564</v>
      </c>
      <c r="L2809" t="s">
        <v>1066</v>
      </c>
      <c r="M2809" s="2">
        <v>44266</v>
      </c>
      <c r="N2809">
        <v>10</v>
      </c>
    </row>
    <row r="2810" spans="1:14" x14ac:dyDescent="0.2">
      <c r="A2810">
        <v>10565</v>
      </c>
      <c r="B2810">
        <f>VLOOKUP(A2810,'CounselingRecords (Becki)'!$A:$C,3,FALSE)</f>
        <v>9326</v>
      </c>
      <c r="C2810">
        <v>97526</v>
      </c>
      <c r="D2810">
        <f t="shared" si="43"/>
        <v>242808</v>
      </c>
      <c r="E2810">
        <v>1</v>
      </c>
      <c r="F2810" s="2">
        <v>44266</v>
      </c>
      <c r="G2810" t="s">
        <v>1039</v>
      </c>
      <c r="H2810">
        <v>18</v>
      </c>
      <c r="J2810">
        <v>1</v>
      </c>
      <c r="K2810" t="s">
        <v>2565</v>
      </c>
      <c r="L2810" t="s">
        <v>1066</v>
      </c>
      <c r="M2810" s="2">
        <v>44266</v>
      </c>
      <c r="N2810">
        <v>20</v>
      </c>
    </row>
    <row r="2811" spans="1:14" x14ac:dyDescent="0.2">
      <c r="A2811">
        <v>10564</v>
      </c>
      <c r="B2811">
        <f>VLOOKUP(A2811,'CounselingRecords (Becki)'!$A:$C,3,FALSE)</f>
        <v>9325</v>
      </c>
      <c r="C2811">
        <v>97524</v>
      </c>
      <c r="D2811">
        <f t="shared" si="43"/>
        <v>242809</v>
      </c>
      <c r="E2811">
        <v>1</v>
      </c>
      <c r="F2811" s="2">
        <v>44266</v>
      </c>
      <c r="G2811" t="s">
        <v>1039</v>
      </c>
      <c r="H2811">
        <v>18</v>
      </c>
      <c r="J2811">
        <v>1</v>
      </c>
      <c r="K2811" t="s">
        <v>2566</v>
      </c>
      <c r="L2811" t="s">
        <v>1066</v>
      </c>
      <c r="M2811" s="2">
        <v>44266</v>
      </c>
      <c r="N2811">
        <v>20</v>
      </c>
    </row>
    <row r="2812" spans="1:14" x14ac:dyDescent="0.2">
      <c r="A2812">
        <v>10566</v>
      </c>
      <c r="B2812">
        <f>VLOOKUP(A2812,'CounselingRecords (Becki)'!$A:$C,3,FALSE)</f>
        <v>9327</v>
      </c>
      <c r="C2812">
        <v>97528</v>
      </c>
      <c r="D2812">
        <f t="shared" si="43"/>
        <v>242810</v>
      </c>
      <c r="E2812">
        <v>1</v>
      </c>
      <c r="F2812" s="2">
        <v>44266</v>
      </c>
      <c r="G2812" t="s">
        <v>1039</v>
      </c>
      <c r="H2812">
        <v>18</v>
      </c>
      <c r="J2812">
        <v>1</v>
      </c>
      <c r="K2812" t="s">
        <v>2567</v>
      </c>
      <c r="L2812" t="s">
        <v>1066</v>
      </c>
      <c r="M2812" s="2">
        <v>44266</v>
      </c>
      <c r="N2812">
        <v>20</v>
      </c>
    </row>
    <row r="2813" spans="1:14" x14ac:dyDescent="0.2">
      <c r="A2813">
        <v>10223</v>
      </c>
      <c r="B2813">
        <f>VLOOKUP(A2813,'CounselingRecords (Becki)'!$A:$C,3,FALSE)</f>
        <v>9017</v>
      </c>
      <c r="C2813">
        <v>97534</v>
      </c>
      <c r="D2813">
        <f t="shared" si="43"/>
        <v>242811</v>
      </c>
      <c r="E2813">
        <v>1</v>
      </c>
      <c r="F2813" s="2">
        <v>44270</v>
      </c>
      <c r="G2813" t="s">
        <v>1039</v>
      </c>
      <c r="H2813">
        <v>18</v>
      </c>
      <c r="J2813">
        <v>1</v>
      </c>
      <c r="K2813" t="s">
        <v>2568</v>
      </c>
      <c r="L2813" t="s">
        <v>1066</v>
      </c>
      <c r="M2813" s="2">
        <v>44270</v>
      </c>
      <c r="N2813">
        <v>20</v>
      </c>
    </row>
    <row r="2814" spans="1:14" x14ac:dyDescent="0.2">
      <c r="A2814">
        <v>10458</v>
      </c>
      <c r="B2814">
        <f>VLOOKUP(A2814,'CounselingRecords (Becki)'!$A:$C,3,FALSE)</f>
        <v>9232</v>
      </c>
      <c r="C2814">
        <v>97544</v>
      </c>
      <c r="D2814">
        <f t="shared" si="43"/>
        <v>242812</v>
      </c>
      <c r="E2814">
        <v>1</v>
      </c>
      <c r="F2814" s="2">
        <v>44272</v>
      </c>
      <c r="G2814" t="s">
        <v>1039</v>
      </c>
      <c r="H2814">
        <v>18</v>
      </c>
      <c r="J2814">
        <v>1</v>
      </c>
      <c r="K2814" t="s">
        <v>2569</v>
      </c>
      <c r="L2814" t="s">
        <v>1066</v>
      </c>
      <c r="M2814" s="2">
        <v>44272</v>
      </c>
      <c r="N2814">
        <v>10</v>
      </c>
    </row>
    <row r="2815" spans="1:14" x14ac:dyDescent="0.2">
      <c r="A2815">
        <v>10252</v>
      </c>
      <c r="B2815">
        <f>VLOOKUP(A2815,'CounselingRecords (Becki)'!$A:$C,3,FALSE)</f>
        <v>9045</v>
      </c>
      <c r="C2815">
        <v>97253</v>
      </c>
      <c r="D2815">
        <f t="shared" si="43"/>
        <v>242813</v>
      </c>
      <c r="E2815">
        <v>1</v>
      </c>
      <c r="F2815" s="2">
        <v>44232</v>
      </c>
      <c r="G2815" t="s">
        <v>1039</v>
      </c>
      <c r="H2815">
        <v>18</v>
      </c>
      <c r="J2815">
        <v>1</v>
      </c>
      <c r="K2815" t="s">
        <v>2570</v>
      </c>
      <c r="L2815" t="s">
        <v>1066</v>
      </c>
      <c r="M2815" s="2">
        <v>44232</v>
      </c>
      <c r="N2815">
        <v>20</v>
      </c>
    </row>
    <row r="2816" spans="1:14" x14ac:dyDescent="0.2">
      <c r="A2816">
        <v>10252</v>
      </c>
      <c r="B2816">
        <f>VLOOKUP(A2816,'CounselingRecords (Becki)'!$A:$C,3,FALSE)</f>
        <v>9045</v>
      </c>
      <c r="C2816">
        <v>97251</v>
      </c>
      <c r="D2816">
        <f t="shared" si="43"/>
        <v>242814</v>
      </c>
      <c r="E2816">
        <v>1</v>
      </c>
      <c r="F2816" s="2">
        <v>44237</v>
      </c>
      <c r="G2816" t="s">
        <v>1039</v>
      </c>
      <c r="H2816">
        <v>18</v>
      </c>
      <c r="J2816">
        <v>1</v>
      </c>
      <c r="K2816" t="s">
        <v>2571</v>
      </c>
      <c r="L2816" t="s">
        <v>1066</v>
      </c>
      <c r="M2816" s="2">
        <v>44237</v>
      </c>
      <c r="N2816">
        <v>20</v>
      </c>
    </row>
    <row r="2817" spans="1:14" x14ac:dyDescent="0.2">
      <c r="A2817">
        <v>10217</v>
      </c>
      <c r="B2817">
        <f>VLOOKUP(A2817,'CounselingRecords (Becki)'!$A:$C,3,FALSE)</f>
        <v>9011</v>
      </c>
      <c r="C2817">
        <v>97249</v>
      </c>
      <c r="D2817">
        <f t="shared" si="43"/>
        <v>242815</v>
      </c>
      <c r="E2817">
        <v>1</v>
      </c>
      <c r="F2817" s="2">
        <v>44236</v>
      </c>
      <c r="G2817" t="s">
        <v>1039</v>
      </c>
      <c r="H2817">
        <v>18</v>
      </c>
      <c r="J2817">
        <v>1</v>
      </c>
      <c r="K2817" t="s">
        <v>2572</v>
      </c>
      <c r="L2817" t="s">
        <v>1066</v>
      </c>
      <c r="M2817" s="2">
        <v>44236</v>
      </c>
      <c r="N2817">
        <v>10</v>
      </c>
    </row>
    <row r="2818" spans="1:14" x14ac:dyDescent="0.2">
      <c r="A2818">
        <v>10319</v>
      </c>
      <c r="B2818">
        <f>VLOOKUP(A2818,'CounselingRecords (Becki)'!$A:$C,3,FALSE)</f>
        <v>9111</v>
      </c>
      <c r="C2818">
        <v>97247</v>
      </c>
      <c r="D2818">
        <f t="shared" si="43"/>
        <v>242816</v>
      </c>
      <c r="E2818">
        <v>1</v>
      </c>
      <c r="F2818" s="2">
        <v>44239</v>
      </c>
      <c r="G2818" t="s">
        <v>1039</v>
      </c>
      <c r="H2818">
        <v>18</v>
      </c>
      <c r="J2818">
        <v>1</v>
      </c>
      <c r="K2818" t="s">
        <v>2573</v>
      </c>
      <c r="L2818" t="s">
        <v>1066</v>
      </c>
      <c r="M2818" s="2">
        <v>44239</v>
      </c>
      <c r="N2818">
        <v>20</v>
      </c>
    </row>
    <row r="2819" spans="1:14" x14ac:dyDescent="0.2">
      <c r="A2819">
        <v>10533</v>
      </c>
      <c r="B2819">
        <f>VLOOKUP(A2819,'CounselingRecords (Becki)'!$A:$C,3,FALSE)</f>
        <v>9297</v>
      </c>
      <c r="C2819">
        <v>97245</v>
      </c>
      <c r="D2819">
        <f t="shared" si="43"/>
        <v>242817</v>
      </c>
      <c r="E2819">
        <v>1</v>
      </c>
      <c r="F2819" s="2">
        <v>44236</v>
      </c>
      <c r="G2819" t="s">
        <v>1039</v>
      </c>
      <c r="H2819">
        <v>18</v>
      </c>
      <c r="J2819">
        <v>1</v>
      </c>
      <c r="K2819" t="s">
        <v>2574</v>
      </c>
      <c r="L2819" t="s">
        <v>1066</v>
      </c>
      <c r="M2819" s="2">
        <v>44236</v>
      </c>
      <c r="N2819">
        <v>20</v>
      </c>
    </row>
    <row r="2820" spans="1:14" x14ac:dyDescent="0.2">
      <c r="A2820">
        <v>10314</v>
      </c>
      <c r="B2820">
        <f>VLOOKUP(A2820,'CounselingRecords (Becki)'!$A:$C,3,FALSE)</f>
        <v>9106</v>
      </c>
      <c r="C2820">
        <v>97243</v>
      </c>
      <c r="D2820">
        <f t="shared" ref="D2820:D2883" si="44">D2819+1</f>
        <v>242818</v>
      </c>
      <c r="E2820">
        <v>1</v>
      </c>
      <c r="F2820" s="2">
        <v>44236</v>
      </c>
      <c r="G2820" t="s">
        <v>1039</v>
      </c>
      <c r="H2820">
        <v>18</v>
      </c>
      <c r="J2820">
        <v>1</v>
      </c>
      <c r="K2820" t="s">
        <v>2575</v>
      </c>
      <c r="L2820" t="s">
        <v>1066</v>
      </c>
      <c r="M2820" s="2">
        <v>44236</v>
      </c>
      <c r="N2820">
        <v>30</v>
      </c>
    </row>
    <row r="2821" spans="1:14" x14ac:dyDescent="0.2">
      <c r="A2821">
        <v>10337</v>
      </c>
      <c r="B2821">
        <f>VLOOKUP(A2821,'CounselingRecords (Becki)'!$A:$C,3,FALSE)</f>
        <v>9129</v>
      </c>
      <c r="C2821">
        <v>97205</v>
      </c>
      <c r="D2821">
        <f t="shared" si="44"/>
        <v>242819</v>
      </c>
      <c r="E2821">
        <v>1</v>
      </c>
      <c r="F2821" s="2">
        <v>44223</v>
      </c>
      <c r="G2821" t="s">
        <v>1039</v>
      </c>
      <c r="H2821">
        <v>18</v>
      </c>
      <c r="J2821">
        <v>1</v>
      </c>
      <c r="K2821" t="s">
        <v>2576</v>
      </c>
      <c r="L2821" t="s">
        <v>1066</v>
      </c>
      <c r="M2821" s="2">
        <v>44223</v>
      </c>
      <c r="N2821">
        <v>20</v>
      </c>
    </row>
    <row r="2822" spans="1:14" x14ac:dyDescent="0.2">
      <c r="A2822">
        <v>10477</v>
      </c>
      <c r="B2822">
        <f>VLOOKUP(A2822,'CounselingRecords (Becki)'!$A:$C,3,FALSE)</f>
        <v>9246</v>
      </c>
      <c r="C2822">
        <v>97271</v>
      </c>
      <c r="D2822">
        <f t="shared" si="44"/>
        <v>242820</v>
      </c>
      <c r="E2822">
        <v>1</v>
      </c>
      <c r="F2822" s="2">
        <v>44244</v>
      </c>
      <c r="G2822" t="s">
        <v>1039</v>
      </c>
      <c r="H2822">
        <v>18</v>
      </c>
      <c r="J2822">
        <v>1</v>
      </c>
      <c r="K2822" t="s">
        <v>2577</v>
      </c>
      <c r="L2822" t="s">
        <v>1066</v>
      </c>
      <c r="M2822" s="2">
        <v>44244</v>
      </c>
      <c r="N2822">
        <v>5</v>
      </c>
    </row>
    <row r="2823" spans="1:14" x14ac:dyDescent="0.2">
      <c r="A2823">
        <v>10478</v>
      </c>
      <c r="B2823">
        <f>VLOOKUP(A2823,'CounselingRecords (Becki)'!$A:$C,3,FALSE)</f>
        <v>9247</v>
      </c>
      <c r="C2823">
        <v>97269</v>
      </c>
      <c r="D2823">
        <f t="shared" si="44"/>
        <v>242821</v>
      </c>
      <c r="E2823">
        <v>1</v>
      </c>
      <c r="F2823" s="2">
        <v>44245</v>
      </c>
      <c r="G2823" t="s">
        <v>1039</v>
      </c>
      <c r="H2823">
        <v>18</v>
      </c>
      <c r="J2823">
        <v>1</v>
      </c>
      <c r="K2823" t="s">
        <v>2578</v>
      </c>
      <c r="L2823" t="s">
        <v>1066</v>
      </c>
      <c r="M2823" s="2">
        <v>44245</v>
      </c>
      <c r="N2823">
        <v>10</v>
      </c>
    </row>
    <row r="2824" spans="1:14" x14ac:dyDescent="0.2">
      <c r="A2824">
        <v>10478</v>
      </c>
      <c r="B2824">
        <f>VLOOKUP(A2824,'CounselingRecords (Becki)'!$A:$C,3,FALSE)</f>
        <v>9247</v>
      </c>
      <c r="C2824">
        <v>97267</v>
      </c>
      <c r="D2824">
        <f t="shared" si="44"/>
        <v>242822</v>
      </c>
      <c r="E2824">
        <v>1</v>
      </c>
      <c r="F2824" s="2">
        <v>44244</v>
      </c>
      <c r="G2824" t="s">
        <v>1039</v>
      </c>
      <c r="H2824">
        <v>18</v>
      </c>
      <c r="J2824">
        <v>1</v>
      </c>
      <c r="K2824" t="s">
        <v>2579</v>
      </c>
      <c r="L2824" t="s">
        <v>1066</v>
      </c>
      <c r="M2824" s="2">
        <v>44244</v>
      </c>
      <c r="N2824">
        <v>5</v>
      </c>
    </row>
    <row r="2825" spans="1:14" x14ac:dyDescent="0.2">
      <c r="A2825">
        <v>10231</v>
      </c>
      <c r="B2825">
        <f>VLOOKUP(A2825,'CounselingRecords (Becki)'!$A:$C,3,FALSE)</f>
        <v>9024</v>
      </c>
      <c r="C2825">
        <v>97337</v>
      </c>
      <c r="D2825">
        <f t="shared" si="44"/>
        <v>242823</v>
      </c>
      <c r="E2825">
        <v>1</v>
      </c>
      <c r="F2825" s="2">
        <v>44258</v>
      </c>
      <c r="G2825" t="s">
        <v>1039</v>
      </c>
      <c r="H2825">
        <v>18</v>
      </c>
      <c r="J2825">
        <v>1</v>
      </c>
      <c r="K2825" t="s">
        <v>2580</v>
      </c>
      <c r="L2825" t="s">
        <v>1066</v>
      </c>
      <c r="M2825" s="2">
        <v>44258</v>
      </c>
      <c r="N2825">
        <v>20</v>
      </c>
    </row>
    <row r="2826" spans="1:14" x14ac:dyDescent="0.2">
      <c r="A2826">
        <v>10226</v>
      </c>
      <c r="B2826">
        <f>VLOOKUP(A2826,'CounselingRecords (Becki)'!$A:$C,3,FALSE)</f>
        <v>9020</v>
      </c>
      <c r="C2826">
        <v>97260</v>
      </c>
      <c r="D2826">
        <f t="shared" si="44"/>
        <v>242824</v>
      </c>
      <c r="E2826">
        <v>1</v>
      </c>
      <c r="F2826" s="2">
        <v>44244</v>
      </c>
      <c r="G2826" t="s">
        <v>1039</v>
      </c>
      <c r="H2826">
        <v>18</v>
      </c>
      <c r="J2826">
        <v>1</v>
      </c>
      <c r="K2826" t="s">
        <v>2581</v>
      </c>
      <c r="L2826" t="s">
        <v>1066</v>
      </c>
      <c r="M2826" s="2">
        <v>44244</v>
      </c>
      <c r="N2826">
        <v>30</v>
      </c>
    </row>
    <row r="2827" spans="1:14" x14ac:dyDescent="0.2">
      <c r="A2827">
        <v>10450</v>
      </c>
      <c r="B2827">
        <f>VLOOKUP(A2827,'CounselingRecords (Becki)'!$A:$C,3,FALSE)</f>
        <v>9225</v>
      </c>
      <c r="C2827">
        <v>97265</v>
      </c>
      <c r="D2827">
        <f t="shared" si="44"/>
        <v>242825</v>
      </c>
      <c r="E2827">
        <v>1</v>
      </c>
      <c r="F2827" s="2">
        <v>44244</v>
      </c>
      <c r="G2827" t="s">
        <v>1039</v>
      </c>
      <c r="H2827">
        <v>18</v>
      </c>
      <c r="J2827">
        <v>1</v>
      </c>
      <c r="K2827" t="s">
        <v>2582</v>
      </c>
      <c r="L2827" t="s">
        <v>1066</v>
      </c>
      <c r="M2827" s="2">
        <v>44244</v>
      </c>
      <c r="N2827">
        <v>15</v>
      </c>
    </row>
    <row r="2828" spans="1:14" x14ac:dyDescent="0.2">
      <c r="A2828">
        <v>10450</v>
      </c>
      <c r="B2828">
        <f>VLOOKUP(A2828,'CounselingRecords (Becki)'!$A:$C,3,FALSE)</f>
        <v>9225</v>
      </c>
      <c r="C2828">
        <v>97263</v>
      </c>
      <c r="D2828">
        <f t="shared" si="44"/>
        <v>242826</v>
      </c>
      <c r="E2828">
        <v>1</v>
      </c>
      <c r="F2828" s="2">
        <v>44244</v>
      </c>
      <c r="G2828" t="s">
        <v>1039</v>
      </c>
      <c r="H2828">
        <v>18</v>
      </c>
      <c r="J2828">
        <v>1</v>
      </c>
      <c r="K2828" t="s">
        <v>2583</v>
      </c>
      <c r="L2828" t="s">
        <v>1066</v>
      </c>
      <c r="M2828" s="2">
        <v>44244</v>
      </c>
      <c r="N2828">
        <v>10</v>
      </c>
    </row>
    <row r="2829" spans="1:14" x14ac:dyDescent="0.2">
      <c r="A2829">
        <v>10229</v>
      </c>
      <c r="B2829">
        <f>VLOOKUP(A2829,'CounselingRecords (Becki)'!$A:$C,3,FALSE)</f>
        <v>9022</v>
      </c>
      <c r="C2829">
        <v>97209</v>
      </c>
      <c r="D2829">
        <f t="shared" si="44"/>
        <v>242827</v>
      </c>
      <c r="E2829">
        <v>1</v>
      </c>
      <c r="F2829" s="2">
        <v>44202</v>
      </c>
      <c r="G2829" t="s">
        <v>1039</v>
      </c>
      <c r="H2829">
        <v>18</v>
      </c>
      <c r="J2829">
        <v>1</v>
      </c>
      <c r="K2829" t="s">
        <v>2584</v>
      </c>
      <c r="L2829" t="s">
        <v>1066</v>
      </c>
      <c r="M2829" s="2">
        <v>44202</v>
      </c>
      <c r="N2829">
        <v>20</v>
      </c>
    </row>
    <row r="2830" spans="1:14" x14ac:dyDescent="0.2">
      <c r="A2830">
        <v>10424</v>
      </c>
      <c r="B2830">
        <f>VLOOKUP(A2830,'CounselingRecords (Becki)'!$A:$C,3,FALSE)</f>
        <v>9206</v>
      </c>
      <c r="C2830">
        <v>97207</v>
      </c>
      <c r="D2830">
        <f t="shared" si="44"/>
        <v>242828</v>
      </c>
      <c r="E2830">
        <v>1</v>
      </c>
      <c r="F2830" s="2">
        <v>44225</v>
      </c>
      <c r="G2830" t="s">
        <v>1039</v>
      </c>
      <c r="H2830">
        <v>18</v>
      </c>
      <c r="J2830">
        <v>1</v>
      </c>
      <c r="K2830" t="s">
        <v>2585</v>
      </c>
      <c r="L2830" t="s">
        <v>1066</v>
      </c>
      <c r="M2830" s="2">
        <v>44225</v>
      </c>
      <c r="N2830">
        <v>20</v>
      </c>
    </row>
    <row r="2831" spans="1:14" x14ac:dyDescent="0.2">
      <c r="A2831">
        <v>10450</v>
      </c>
      <c r="B2831">
        <f>VLOOKUP(A2831,'CounselingRecords (Becki)'!$A:$C,3,FALSE)</f>
        <v>9225</v>
      </c>
      <c r="C2831">
        <v>97217</v>
      </c>
      <c r="D2831">
        <f t="shared" si="44"/>
        <v>242829</v>
      </c>
      <c r="E2831">
        <v>1</v>
      </c>
      <c r="F2831" s="2">
        <v>44224</v>
      </c>
      <c r="G2831" t="s">
        <v>1039</v>
      </c>
      <c r="H2831">
        <v>18</v>
      </c>
      <c r="J2831">
        <v>1</v>
      </c>
      <c r="K2831" t="s">
        <v>2586</v>
      </c>
      <c r="L2831" t="s">
        <v>1066</v>
      </c>
      <c r="M2831" s="2">
        <v>44224</v>
      </c>
      <c r="N2831">
        <v>20</v>
      </c>
    </row>
    <row r="2832" spans="1:14" x14ac:dyDescent="0.2">
      <c r="A2832">
        <v>10329</v>
      </c>
      <c r="B2832">
        <f>VLOOKUP(A2832,'CounselingRecords (Becki)'!$A:$C,3,FALSE)</f>
        <v>9121</v>
      </c>
      <c r="C2832">
        <v>97215</v>
      </c>
      <c r="D2832">
        <f t="shared" si="44"/>
        <v>242830</v>
      </c>
      <c r="E2832">
        <v>1</v>
      </c>
      <c r="F2832" s="2">
        <v>44210</v>
      </c>
      <c r="G2832" t="s">
        <v>1039</v>
      </c>
      <c r="H2832">
        <v>18</v>
      </c>
      <c r="J2832">
        <v>1</v>
      </c>
      <c r="K2832" t="s">
        <v>2587</v>
      </c>
      <c r="L2832" t="s">
        <v>1066</v>
      </c>
      <c r="M2832" s="2">
        <v>44210</v>
      </c>
      <c r="N2832">
        <v>10</v>
      </c>
    </row>
    <row r="2833" spans="1:14" x14ac:dyDescent="0.2">
      <c r="A2833">
        <v>10522</v>
      </c>
      <c r="B2833">
        <f>VLOOKUP(A2833,'CounselingRecords (Becki)'!$A:$C,3,FALSE)</f>
        <v>9286</v>
      </c>
      <c r="C2833">
        <v>97221</v>
      </c>
      <c r="D2833">
        <f t="shared" si="44"/>
        <v>242831</v>
      </c>
      <c r="E2833">
        <v>1</v>
      </c>
      <c r="F2833" s="2">
        <v>44224</v>
      </c>
      <c r="G2833" t="s">
        <v>1039</v>
      </c>
      <c r="H2833">
        <v>18</v>
      </c>
      <c r="J2833">
        <v>1</v>
      </c>
      <c r="K2833" t="s">
        <v>2588</v>
      </c>
      <c r="L2833" t="s">
        <v>1066</v>
      </c>
      <c r="M2833" s="2">
        <v>44224</v>
      </c>
      <c r="N2833">
        <v>10</v>
      </c>
    </row>
    <row r="2834" spans="1:14" x14ac:dyDescent="0.2">
      <c r="A2834">
        <v>10402</v>
      </c>
      <c r="B2834">
        <f>VLOOKUP(A2834,'CounselingRecords (Becki)'!$A:$C,3,FALSE)</f>
        <v>9188</v>
      </c>
      <c r="C2834">
        <v>97201</v>
      </c>
      <c r="D2834">
        <f t="shared" si="44"/>
        <v>242832</v>
      </c>
      <c r="E2834">
        <v>1</v>
      </c>
      <c r="F2834" s="2">
        <v>44209</v>
      </c>
      <c r="G2834" t="s">
        <v>1039</v>
      </c>
      <c r="H2834">
        <v>18</v>
      </c>
      <c r="J2834">
        <v>1</v>
      </c>
      <c r="K2834" t="s">
        <v>2589</v>
      </c>
      <c r="L2834" t="s">
        <v>1066</v>
      </c>
      <c r="M2834" s="2">
        <v>44209</v>
      </c>
      <c r="N2834">
        <v>20</v>
      </c>
    </row>
    <row r="2835" spans="1:14" x14ac:dyDescent="0.2">
      <c r="A2835">
        <v>10246</v>
      </c>
      <c r="B2835">
        <f>VLOOKUP(A2835,'CounselingRecords (Becki)'!$A:$C,3,FALSE)</f>
        <v>9039</v>
      </c>
      <c r="C2835">
        <v>97199</v>
      </c>
      <c r="D2835">
        <f t="shared" si="44"/>
        <v>242833</v>
      </c>
      <c r="E2835">
        <v>1</v>
      </c>
      <c r="F2835" s="2">
        <v>44210</v>
      </c>
      <c r="G2835" t="s">
        <v>1039</v>
      </c>
      <c r="H2835">
        <v>18</v>
      </c>
      <c r="J2835">
        <v>1</v>
      </c>
      <c r="K2835" t="s">
        <v>2590</v>
      </c>
      <c r="L2835" t="s">
        <v>1066</v>
      </c>
      <c r="M2835" s="2">
        <v>44210</v>
      </c>
      <c r="N2835">
        <v>20</v>
      </c>
    </row>
    <row r="2836" spans="1:14" x14ac:dyDescent="0.2">
      <c r="A2836">
        <v>10362</v>
      </c>
      <c r="B2836">
        <f>VLOOKUP(A2836,'CounselingRecords (Becki)'!$A:$C,3,FALSE)</f>
        <v>9151</v>
      </c>
      <c r="C2836">
        <v>97196</v>
      </c>
      <c r="D2836">
        <f t="shared" si="44"/>
        <v>242834</v>
      </c>
      <c r="E2836">
        <v>1</v>
      </c>
      <c r="F2836" s="2">
        <v>44234</v>
      </c>
      <c r="G2836" t="s">
        <v>1039</v>
      </c>
      <c r="H2836">
        <v>18</v>
      </c>
      <c r="J2836">
        <v>1</v>
      </c>
      <c r="K2836" t="s">
        <v>2591</v>
      </c>
      <c r="L2836" t="s">
        <v>1066</v>
      </c>
      <c r="M2836" s="2">
        <v>44234</v>
      </c>
      <c r="N2836">
        <v>20</v>
      </c>
    </row>
    <row r="2837" spans="1:14" x14ac:dyDescent="0.2">
      <c r="A2837">
        <v>10362</v>
      </c>
      <c r="B2837">
        <f>VLOOKUP(A2837,'CounselingRecords (Becki)'!$A:$C,3,FALSE)</f>
        <v>9151</v>
      </c>
      <c r="C2837">
        <v>97197</v>
      </c>
      <c r="D2837">
        <f t="shared" si="44"/>
        <v>242835</v>
      </c>
      <c r="E2837">
        <v>1</v>
      </c>
      <c r="F2837" s="2">
        <v>44224</v>
      </c>
      <c r="G2837" t="s">
        <v>1039</v>
      </c>
      <c r="H2837">
        <v>18</v>
      </c>
      <c r="J2837">
        <v>1</v>
      </c>
      <c r="K2837" t="s">
        <v>2592</v>
      </c>
      <c r="L2837" t="s">
        <v>1066</v>
      </c>
      <c r="M2837" s="2">
        <v>44224</v>
      </c>
      <c r="N2837">
        <v>20</v>
      </c>
    </row>
    <row r="2838" spans="1:14" x14ac:dyDescent="0.2">
      <c r="A2838">
        <v>10254</v>
      </c>
      <c r="B2838">
        <f>VLOOKUP(A2838,'CounselingRecords (Becki)'!$A:$C,3,FALSE)</f>
        <v>9047</v>
      </c>
      <c r="C2838">
        <v>97194</v>
      </c>
      <c r="D2838">
        <f t="shared" si="44"/>
        <v>242836</v>
      </c>
      <c r="E2838">
        <v>1</v>
      </c>
      <c r="F2838" s="2">
        <v>44209</v>
      </c>
      <c r="G2838" t="s">
        <v>1039</v>
      </c>
      <c r="H2838">
        <v>18</v>
      </c>
      <c r="J2838">
        <v>1</v>
      </c>
      <c r="K2838" t="s">
        <v>2593</v>
      </c>
      <c r="L2838" t="s">
        <v>1066</v>
      </c>
      <c r="M2838" s="2">
        <v>44209</v>
      </c>
      <c r="N2838">
        <v>20</v>
      </c>
    </row>
    <row r="2839" spans="1:14" x14ac:dyDescent="0.2">
      <c r="A2839">
        <v>10232</v>
      </c>
      <c r="B2839">
        <f>VLOOKUP(A2839,'CounselingRecords (Becki)'!$A:$C,3,FALSE)</f>
        <v>9025</v>
      </c>
      <c r="C2839">
        <v>97192</v>
      </c>
      <c r="D2839">
        <f t="shared" si="44"/>
        <v>242837</v>
      </c>
      <c r="E2839">
        <v>1</v>
      </c>
      <c r="F2839" s="2">
        <v>44208</v>
      </c>
      <c r="G2839" t="s">
        <v>1039</v>
      </c>
      <c r="H2839">
        <v>18</v>
      </c>
      <c r="J2839">
        <v>1</v>
      </c>
      <c r="K2839" t="s">
        <v>2594</v>
      </c>
      <c r="L2839" t="s">
        <v>1066</v>
      </c>
      <c r="M2839" s="2">
        <v>44208</v>
      </c>
      <c r="N2839">
        <v>10</v>
      </c>
    </row>
    <row r="2840" spans="1:14" x14ac:dyDescent="0.2">
      <c r="A2840">
        <v>10263</v>
      </c>
      <c r="B2840">
        <f>VLOOKUP(A2840,'CounselingRecords (Becki)'!$A:$C,3,FALSE)</f>
        <v>9056</v>
      </c>
      <c r="C2840">
        <v>97190</v>
      </c>
      <c r="D2840">
        <f t="shared" si="44"/>
        <v>242838</v>
      </c>
      <c r="E2840">
        <v>1</v>
      </c>
      <c r="F2840" s="2">
        <v>44224</v>
      </c>
      <c r="G2840" t="s">
        <v>1039</v>
      </c>
      <c r="H2840">
        <v>18</v>
      </c>
      <c r="J2840">
        <v>1</v>
      </c>
      <c r="K2840" t="s">
        <v>2595</v>
      </c>
      <c r="L2840" t="s">
        <v>1066</v>
      </c>
      <c r="M2840" s="2">
        <v>44224</v>
      </c>
      <c r="N2840">
        <v>20</v>
      </c>
    </row>
    <row r="2841" spans="1:14" x14ac:dyDescent="0.2">
      <c r="A2841">
        <v>10452</v>
      </c>
      <c r="B2841">
        <f>VLOOKUP(A2841,'CounselingRecords (Becki)'!$A:$C,3,FALSE)</f>
        <v>9226</v>
      </c>
      <c r="C2841">
        <v>97188</v>
      </c>
      <c r="D2841">
        <f t="shared" si="44"/>
        <v>242839</v>
      </c>
      <c r="E2841">
        <v>1</v>
      </c>
      <c r="F2841" s="2">
        <v>44211</v>
      </c>
      <c r="G2841" t="s">
        <v>1039</v>
      </c>
      <c r="H2841">
        <v>18</v>
      </c>
      <c r="I2841">
        <v>3</v>
      </c>
      <c r="J2841">
        <v>1</v>
      </c>
      <c r="K2841" t="s">
        <v>2596</v>
      </c>
      <c r="L2841" t="s">
        <v>1066</v>
      </c>
      <c r="M2841" s="2">
        <v>44211</v>
      </c>
      <c r="N2841">
        <v>20</v>
      </c>
    </row>
    <row r="2842" spans="1:14" x14ac:dyDescent="0.2">
      <c r="A2842">
        <v>10453</v>
      </c>
      <c r="B2842">
        <f>VLOOKUP(A2842,'CounselingRecords (Becki)'!$A:$C,3,FALSE)</f>
        <v>9227</v>
      </c>
      <c r="C2842">
        <v>97186</v>
      </c>
      <c r="D2842">
        <f t="shared" si="44"/>
        <v>242840</v>
      </c>
      <c r="E2842">
        <v>1</v>
      </c>
      <c r="F2842" s="2">
        <v>44211</v>
      </c>
      <c r="G2842" t="s">
        <v>1039</v>
      </c>
      <c r="H2842">
        <v>18</v>
      </c>
      <c r="I2842">
        <v>3</v>
      </c>
      <c r="J2842">
        <v>1</v>
      </c>
      <c r="K2842" t="s">
        <v>2597</v>
      </c>
      <c r="L2842" t="s">
        <v>1066</v>
      </c>
      <c r="M2842" s="2">
        <v>44211</v>
      </c>
      <c r="N2842">
        <v>15</v>
      </c>
    </row>
    <row r="2843" spans="1:14" x14ac:dyDescent="0.2">
      <c r="A2843">
        <v>10536</v>
      </c>
      <c r="B2843">
        <f>VLOOKUP(A2843,'CounselingRecords (Becki)'!$A:$C,3,FALSE)</f>
        <v>9300</v>
      </c>
      <c r="C2843">
        <v>97315</v>
      </c>
      <c r="D2843">
        <f t="shared" si="44"/>
        <v>242841</v>
      </c>
      <c r="E2843">
        <v>1</v>
      </c>
      <c r="F2843" s="2">
        <v>44253</v>
      </c>
      <c r="G2843" t="s">
        <v>1039</v>
      </c>
      <c r="H2843">
        <v>18</v>
      </c>
      <c r="J2843">
        <v>1</v>
      </c>
      <c r="K2843" t="s">
        <v>2598</v>
      </c>
      <c r="L2843" t="s">
        <v>1066</v>
      </c>
      <c r="M2843" s="2">
        <v>44253</v>
      </c>
      <c r="N2843">
        <v>20</v>
      </c>
    </row>
    <row r="2844" spans="1:14" x14ac:dyDescent="0.2">
      <c r="A2844">
        <v>10314</v>
      </c>
      <c r="B2844">
        <f>VLOOKUP(A2844,'CounselingRecords (Becki)'!$A:$C,3,FALSE)</f>
        <v>9106</v>
      </c>
      <c r="C2844">
        <v>97316</v>
      </c>
      <c r="D2844">
        <f t="shared" si="44"/>
        <v>242842</v>
      </c>
      <c r="E2844">
        <v>1</v>
      </c>
      <c r="F2844" s="2">
        <v>44252</v>
      </c>
      <c r="G2844" t="s">
        <v>1039</v>
      </c>
      <c r="H2844">
        <v>18</v>
      </c>
      <c r="J2844">
        <v>1</v>
      </c>
      <c r="K2844" t="s">
        <v>2599</v>
      </c>
      <c r="L2844" t="s">
        <v>1066</v>
      </c>
      <c r="M2844" s="2">
        <v>44252</v>
      </c>
      <c r="N2844">
        <v>20</v>
      </c>
    </row>
    <row r="2845" spans="1:14" x14ac:dyDescent="0.2">
      <c r="A2845">
        <v>10543</v>
      </c>
      <c r="B2845">
        <f>VLOOKUP(A2845,'CounselingRecords (Becki)'!$A:$C,3,FALSE)</f>
        <v>9306</v>
      </c>
      <c r="C2845">
        <v>97317</v>
      </c>
      <c r="D2845">
        <f t="shared" si="44"/>
        <v>242843</v>
      </c>
      <c r="E2845">
        <v>1</v>
      </c>
      <c r="F2845" s="2">
        <v>44252</v>
      </c>
      <c r="G2845" t="s">
        <v>1039</v>
      </c>
      <c r="H2845">
        <v>18</v>
      </c>
      <c r="J2845">
        <v>1</v>
      </c>
      <c r="K2845" t="s">
        <v>2600</v>
      </c>
      <c r="L2845" t="s">
        <v>1066</v>
      </c>
      <c r="M2845" s="2">
        <v>44252</v>
      </c>
      <c r="N2845">
        <v>20</v>
      </c>
    </row>
    <row r="2846" spans="1:14" x14ac:dyDescent="0.2">
      <c r="A2846">
        <v>10544</v>
      </c>
      <c r="B2846">
        <f>VLOOKUP(A2846,'CounselingRecords (Becki)'!$A:$C,3,FALSE)</f>
        <v>9307</v>
      </c>
      <c r="C2846">
        <v>97318</v>
      </c>
      <c r="D2846">
        <f t="shared" si="44"/>
        <v>242844</v>
      </c>
      <c r="E2846">
        <v>1</v>
      </c>
      <c r="F2846" s="2">
        <v>44253</v>
      </c>
      <c r="G2846" t="s">
        <v>1039</v>
      </c>
      <c r="H2846">
        <v>18</v>
      </c>
      <c r="J2846">
        <v>1</v>
      </c>
      <c r="K2846" t="s">
        <v>2601</v>
      </c>
      <c r="L2846" t="s">
        <v>1066</v>
      </c>
      <c r="M2846" s="2">
        <v>44253</v>
      </c>
      <c r="N2846">
        <v>20</v>
      </c>
    </row>
    <row r="2847" spans="1:14" x14ac:dyDescent="0.2">
      <c r="A2847">
        <v>10545</v>
      </c>
      <c r="B2847">
        <f>VLOOKUP(A2847,'CounselingRecords (Becki)'!$A:$C,3,FALSE)</f>
        <v>9308</v>
      </c>
      <c r="C2847">
        <v>97319</v>
      </c>
      <c r="D2847">
        <f t="shared" si="44"/>
        <v>242845</v>
      </c>
      <c r="E2847">
        <v>1</v>
      </c>
      <c r="F2847" s="2">
        <v>44251</v>
      </c>
      <c r="G2847" t="s">
        <v>1039</v>
      </c>
      <c r="H2847">
        <v>18</v>
      </c>
      <c r="J2847">
        <v>1</v>
      </c>
      <c r="K2847" t="s">
        <v>2602</v>
      </c>
      <c r="L2847" t="s">
        <v>1066</v>
      </c>
      <c r="M2847" s="2">
        <v>44251</v>
      </c>
      <c r="N2847">
        <v>20</v>
      </c>
    </row>
    <row r="2848" spans="1:14" x14ac:dyDescent="0.2">
      <c r="A2848">
        <v>10540</v>
      </c>
      <c r="B2848">
        <f>VLOOKUP(A2848,'CounselingRecords (Becki)'!$A:$C,3,FALSE)</f>
        <v>9303</v>
      </c>
      <c r="C2848">
        <v>97312</v>
      </c>
      <c r="D2848">
        <f t="shared" si="44"/>
        <v>242846</v>
      </c>
      <c r="E2848">
        <v>1</v>
      </c>
      <c r="F2848" s="2">
        <v>44251</v>
      </c>
      <c r="G2848" t="s">
        <v>1039</v>
      </c>
      <c r="H2848">
        <v>18</v>
      </c>
      <c r="J2848">
        <v>1</v>
      </c>
      <c r="K2848" t="s">
        <v>2603</v>
      </c>
      <c r="L2848" t="s">
        <v>1066</v>
      </c>
      <c r="M2848" s="2">
        <v>44251</v>
      </c>
      <c r="N2848">
        <v>30</v>
      </c>
    </row>
    <row r="2849" spans="1:14" x14ac:dyDescent="0.2">
      <c r="A2849">
        <v>10538</v>
      </c>
      <c r="B2849">
        <f>VLOOKUP(A2849,'CounselingRecords (Becki)'!$A:$C,3,FALSE)</f>
        <v>9302</v>
      </c>
      <c r="C2849">
        <v>97310</v>
      </c>
      <c r="D2849">
        <f t="shared" si="44"/>
        <v>242847</v>
      </c>
      <c r="E2849">
        <v>1</v>
      </c>
      <c r="F2849" s="2">
        <v>44251</v>
      </c>
      <c r="G2849" t="s">
        <v>1039</v>
      </c>
      <c r="H2849">
        <v>18</v>
      </c>
      <c r="J2849">
        <v>1</v>
      </c>
      <c r="K2849" t="s">
        <v>2604</v>
      </c>
      <c r="L2849" t="s">
        <v>1066</v>
      </c>
      <c r="M2849" s="2">
        <v>44251</v>
      </c>
      <c r="N2849">
        <v>30</v>
      </c>
    </row>
    <row r="2850" spans="1:14" x14ac:dyDescent="0.2">
      <c r="A2850">
        <v>10547</v>
      </c>
      <c r="B2850">
        <f>VLOOKUP(A2850,'CounselingRecords (Becki)'!$A:$C,3,FALSE)</f>
        <v>9309</v>
      </c>
      <c r="C2850">
        <v>97323</v>
      </c>
      <c r="D2850">
        <f t="shared" si="44"/>
        <v>242848</v>
      </c>
      <c r="E2850">
        <v>1</v>
      </c>
      <c r="F2850" s="2">
        <v>44251</v>
      </c>
      <c r="G2850" t="s">
        <v>1039</v>
      </c>
      <c r="H2850">
        <v>18</v>
      </c>
      <c r="J2850">
        <v>1</v>
      </c>
      <c r="K2850" t="s">
        <v>2605</v>
      </c>
      <c r="L2850" t="s">
        <v>1066</v>
      </c>
      <c r="M2850" s="2">
        <v>44251</v>
      </c>
      <c r="N2850">
        <v>30</v>
      </c>
    </row>
    <row r="2851" spans="1:14" x14ac:dyDescent="0.2">
      <c r="A2851">
        <v>10491</v>
      </c>
      <c r="B2851">
        <f>VLOOKUP(A2851,'CounselingRecords (Becki)'!$A:$C,3,FALSE)</f>
        <v>9258</v>
      </c>
      <c r="C2851">
        <v>97327</v>
      </c>
      <c r="D2851">
        <f t="shared" si="44"/>
        <v>242849</v>
      </c>
      <c r="E2851">
        <v>1</v>
      </c>
      <c r="F2851" s="2">
        <v>44236</v>
      </c>
      <c r="G2851" t="s">
        <v>1039</v>
      </c>
      <c r="H2851">
        <v>18</v>
      </c>
      <c r="J2851">
        <v>1</v>
      </c>
      <c r="K2851" t="s">
        <v>2606</v>
      </c>
      <c r="L2851" t="s">
        <v>1066</v>
      </c>
      <c r="M2851" s="2">
        <v>44236</v>
      </c>
      <c r="N2851">
        <v>10</v>
      </c>
    </row>
    <row r="2852" spans="1:14" x14ac:dyDescent="0.2">
      <c r="A2852">
        <v>10314</v>
      </c>
      <c r="B2852">
        <f>VLOOKUP(A2852,'CounselingRecords (Becki)'!$A:$C,3,FALSE)</f>
        <v>9106</v>
      </c>
      <c r="C2852">
        <v>97308</v>
      </c>
      <c r="D2852">
        <f t="shared" si="44"/>
        <v>242850</v>
      </c>
      <c r="E2852">
        <v>1</v>
      </c>
      <c r="F2852" s="2">
        <v>44251</v>
      </c>
      <c r="G2852" t="s">
        <v>1039</v>
      </c>
      <c r="H2852">
        <v>18</v>
      </c>
      <c r="J2852">
        <v>1</v>
      </c>
      <c r="K2852" t="s">
        <v>2607</v>
      </c>
      <c r="L2852" t="s">
        <v>1066</v>
      </c>
      <c r="M2852" s="2">
        <v>44251</v>
      </c>
      <c r="N2852">
        <v>10</v>
      </c>
    </row>
    <row r="2853" spans="1:14" x14ac:dyDescent="0.2">
      <c r="A2853">
        <v>10314</v>
      </c>
      <c r="B2853">
        <f>VLOOKUP(A2853,'CounselingRecords (Becki)'!$A:$C,3,FALSE)</f>
        <v>9106</v>
      </c>
      <c r="C2853">
        <v>97306</v>
      </c>
      <c r="D2853">
        <f t="shared" si="44"/>
        <v>242851</v>
      </c>
      <c r="E2853">
        <v>1</v>
      </c>
      <c r="F2853" s="2">
        <v>44250</v>
      </c>
      <c r="G2853" t="s">
        <v>1039</v>
      </c>
      <c r="H2853">
        <v>18</v>
      </c>
      <c r="J2853">
        <v>1</v>
      </c>
      <c r="K2853" t="s">
        <v>2608</v>
      </c>
      <c r="L2853" t="s">
        <v>1066</v>
      </c>
      <c r="M2853" s="2">
        <v>44250</v>
      </c>
    </row>
    <row r="2854" spans="1:14" x14ac:dyDescent="0.2">
      <c r="A2854">
        <v>10537</v>
      </c>
      <c r="B2854">
        <f>VLOOKUP(A2854,'CounselingRecords (Becki)'!$A:$C,3,FALSE)</f>
        <v>9301</v>
      </c>
      <c r="C2854">
        <v>97304</v>
      </c>
      <c r="D2854">
        <f t="shared" si="44"/>
        <v>242852</v>
      </c>
      <c r="E2854">
        <v>1</v>
      </c>
      <c r="F2854" s="2">
        <v>44250</v>
      </c>
      <c r="G2854" t="s">
        <v>1039</v>
      </c>
      <c r="H2854">
        <v>18</v>
      </c>
      <c r="J2854">
        <v>1</v>
      </c>
      <c r="K2854" t="s">
        <v>2609</v>
      </c>
      <c r="L2854" t="s">
        <v>1066</v>
      </c>
      <c r="M2854" s="2">
        <v>44250</v>
      </c>
      <c r="N2854">
        <v>30</v>
      </c>
    </row>
    <row r="2855" spans="1:14" x14ac:dyDescent="0.2">
      <c r="A2855">
        <v>10536</v>
      </c>
      <c r="B2855">
        <f>VLOOKUP(A2855,'CounselingRecords (Becki)'!$A:$C,3,FALSE)</f>
        <v>9300</v>
      </c>
      <c r="C2855">
        <v>97302</v>
      </c>
      <c r="D2855">
        <f t="shared" si="44"/>
        <v>242853</v>
      </c>
      <c r="E2855">
        <v>1</v>
      </c>
      <c r="F2855" s="2">
        <v>44250</v>
      </c>
      <c r="G2855" t="s">
        <v>1039</v>
      </c>
      <c r="H2855">
        <v>18</v>
      </c>
      <c r="J2855">
        <v>1</v>
      </c>
      <c r="K2855" t="s">
        <v>2610</v>
      </c>
      <c r="L2855" t="s">
        <v>1066</v>
      </c>
      <c r="M2855" s="2">
        <v>44250</v>
      </c>
      <c r="N2855">
        <v>30</v>
      </c>
    </row>
    <row r="2856" spans="1:14" x14ac:dyDescent="0.2">
      <c r="A2856">
        <v>10449</v>
      </c>
      <c r="B2856">
        <f>VLOOKUP(A2856,'CounselingRecords (Becki)'!$A:$C,3,FALSE)</f>
        <v>9224</v>
      </c>
      <c r="C2856">
        <v>97293</v>
      </c>
      <c r="D2856">
        <f t="shared" si="44"/>
        <v>242854</v>
      </c>
      <c r="E2856">
        <v>1</v>
      </c>
      <c r="F2856" s="2">
        <v>44246</v>
      </c>
      <c r="G2856" t="s">
        <v>1039</v>
      </c>
      <c r="H2856">
        <v>18</v>
      </c>
      <c r="J2856">
        <v>1</v>
      </c>
      <c r="K2856" t="s">
        <v>2611</v>
      </c>
      <c r="L2856" t="s">
        <v>1066</v>
      </c>
      <c r="M2856" s="2">
        <v>44246</v>
      </c>
      <c r="N2856">
        <v>10</v>
      </c>
    </row>
    <row r="2857" spans="1:14" x14ac:dyDescent="0.2">
      <c r="A2857">
        <v>10430</v>
      </c>
      <c r="B2857">
        <f>VLOOKUP(A2857,'CounselingRecords (Becki)'!$A:$C,3,FALSE)</f>
        <v>9210</v>
      </c>
      <c r="C2857">
        <v>97291</v>
      </c>
      <c r="D2857">
        <f t="shared" si="44"/>
        <v>242855</v>
      </c>
      <c r="E2857">
        <v>1</v>
      </c>
      <c r="F2857" s="2">
        <v>44246</v>
      </c>
      <c r="G2857" t="s">
        <v>1039</v>
      </c>
      <c r="H2857">
        <v>18</v>
      </c>
      <c r="J2857">
        <v>1</v>
      </c>
      <c r="K2857" t="s">
        <v>2612</v>
      </c>
      <c r="L2857" t="s">
        <v>1066</v>
      </c>
      <c r="M2857" s="2">
        <v>44246</v>
      </c>
      <c r="N2857">
        <v>10</v>
      </c>
    </row>
    <row r="2858" spans="1:14" x14ac:dyDescent="0.2">
      <c r="A2858">
        <v>10302</v>
      </c>
      <c r="B2858">
        <f>VLOOKUP(A2858,'CounselingRecords (Becki)'!$A:$C,3,FALSE)</f>
        <v>9094</v>
      </c>
      <c r="C2858">
        <v>97297</v>
      </c>
      <c r="D2858">
        <f t="shared" si="44"/>
        <v>242856</v>
      </c>
      <c r="E2858">
        <v>1</v>
      </c>
      <c r="F2858" s="2">
        <v>44249</v>
      </c>
      <c r="G2858" t="s">
        <v>1039</v>
      </c>
      <c r="H2858">
        <v>18</v>
      </c>
      <c r="J2858">
        <v>1</v>
      </c>
      <c r="K2858" t="s">
        <v>2613</v>
      </c>
      <c r="L2858" t="s">
        <v>1066</v>
      </c>
      <c r="M2858" s="2">
        <v>44249</v>
      </c>
      <c r="N2858">
        <v>20</v>
      </c>
    </row>
    <row r="2859" spans="1:14" x14ac:dyDescent="0.2">
      <c r="A2859">
        <v>10535</v>
      </c>
      <c r="B2859">
        <f>VLOOKUP(A2859,'CounselingRecords (Becki)'!$A:$C,3,FALSE)</f>
        <v>9299</v>
      </c>
      <c r="C2859">
        <v>97300</v>
      </c>
      <c r="D2859">
        <f t="shared" si="44"/>
        <v>242857</v>
      </c>
      <c r="E2859">
        <v>1</v>
      </c>
      <c r="F2859" s="2">
        <v>44249</v>
      </c>
      <c r="G2859" t="s">
        <v>1039</v>
      </c>
      <c r="H2859">
        <v>18</v>
      </c>
      <c r="J2859">
        <v>1</v>
      </c>
      <c r="K2859" t="s">
        <v>2614</v>
      </c>
      <c r="L2859" t="s">
        <v>1066</v>
      </c>
      <c r="M2859" s="2">
        <v>44249</v>
      </c>
      <c r="N2859">
        <v>20</v>
      </c>
    </row>
    <row r="2860" spans="1:14" x14ac:dyDescent="0.2">
      <c r="A2860">
        <v>10228</v>
      </c>
      <c r="B2860">
        <f>VLOOKUP(A2860,'CounselingRecords (Becki)'!$A:$C,3,FALSE)</f>
        <v>9021</v>
      </c>
      <c r="C2860">
        <v>97332</v>
      </c>
      <c r="D2860">
        <f t="shared" si="44"/>
        <v>242858</v>
      </c>
      <c r="E2860">
        <v>1</v>
      </c>
      <c r="F2860" s="2">
        <v>44258</v>
      </c>
      <c r="G2860" t="s">
        <v>1039</v>
      </c>
      <c r="H2860">
        <v>18</v>
      </c>
      <c r="J2860">
        <v>1</v>
      </c>
      <c r="K2860" t="s">
        <v>2615</v>
      </c>
      <c r="L2860" t="s">
        <v>1066</v>
      </c>
      <c r="M2860" s="2">
        <v>44258</v>
      </c>
      <c r="N2860">
        <v>20</v>
      </c>
    </row>
    <row r="2861" spans="1:14" x14ac:dyDescent="0.2">
      <c r="A2861">
        <v>10252</v>
      </c>
      <c r="B2861">
        <f>VLOOKUP(A2861,'CounselingRecords (Becki)'!$A:$C,3,FALSE)</f>
        <v>9045</v>
      </c>
      <c r="C2861">
        <v>97345</v>
      </c>
      <c r="D2861">
        <f t="shared" si="44"/>
        <v>242859</v>
      </c>
      <c r="E2861">
        <v>1</v>
      </c>
      <c r="F2861" s="2">
        <v>44229</v>
      </c>
      <c r="G2861" t="s">
        <v>1039</v>
      </c>
      <c r="H2861">
        <v>18</v>
      </c>
      <c r="J2861">
        <v>1</v>
      </c>
      <c r="K2861" t="s">
        <v>2616</v>
      </c>
      <c r="L2861" t="s">
        <v>1066</v>
      </c>
      <c r="M2861" s="2">
        <v>44229</v>
      </c>
      <c r="N2861">
        <v>10</v>
      </c>
    </row>
    <row r="2862" spans="1:14" x14ac:dyDescent="0.2">
      <c r="A2862">
        <v>10244</v>
      </c>
      <c r="B2862">
        <f>VLOOKUP(A2862,'CounselingRecords (Becki)'!$A:$C,3,FALSE)</f>
        <v>9037</v>
      </c>
      <c r="C2862">
        <v>97342</v>
      </c>
      <c r="D2862">
        <f t="shared" si="44"/>
        <v>242860</v>
      </c>
      <c r="E2862">
        <v>1</v>
      </c>
      <c r="F2862" s="2">
        <v>44229</v>
      </c>
      <c r="G2862" t="s">
        <v>1039</v>
      </c>
      <c r="H2862">
        <v>18</v>
      </c>
      <c r="J2862">
        <v>1</v>
      </c>
      <c r="K2862" t="s">
        <v>2617</v>
      </c>
      <c r="L2862" t="s">
        <v>1066</v>
      </c>
      <c r="M2862" s="2">
        <v>44229</v>
      </c>
      <c r="N2862">
        <v>20</v>
      </c>
    </row>
    <row r="2863" spans="1:14" x14ac:dyDescent="0.2">
      <c r="A2863">
        <v>10244</v>
      </c>
      <c r="B2863">
        <f>VLOOKUP(A2863,'CounselingRecords (Becki)'!$A:$C,3,FALSE)</f>
        <v>9037</v>
      </c>
      <c r="C2863">
        <v>97343</v>
      </c>
      <c r="D2863">
        <f t="shared" si="44"/>
        <v>242861</v>
      </c>
      <c r="E2863">
        <v>1</v>
      </c>
      <c r="F2863" s="2">
        <v>44244</v>
      </c>
      <c r="G2863" t="s">
        <v>1039</v>
      </c>
      <c r="H2863">
        <v>18</v>
      </c>
      <c r="J2863">
        <v>1</v>
      </c>
      <c r="K2863" t="s">
        <v>2618</v>
      </c>
      <c r="L2863" t="s">
        <v>1066</v>
      </c>
      <c r="M2863" s="2">
        <v>44244</v>
      </c>
      <c r="N2863">
        <v>30</v>
      </c>
    </row>
    <row r="2864" spans="1:14" x14ac:dyDescent="0.2">
      <c r="A2864">
        <v>10207</v>
      </c>
      <c r="B2864">
        <f>VLOOKUP(A2864,'CounselingRecords (Becki)'!$A:$C,3,FALSE)</f>
        <v>9001</v>
      </c>
      <c r="C2864">
        <v>97339</v>
      </c>
      <c r="D2864">
        <f t="shared" si="44"/>
        <v>242862</v>
      </c>
      <c r="E2864">
        <v>1</v>
      </c>
      <c r="F2864" s="2">
        <v>44244</v>
      </c>
      <c r="G2864" t="s">
        <v>1039</v>
      </c>
      <c r="H2864">
        <v>18</v>
      </c>
      <c r="J2864">
        <v>1</v>
      </c>
      <c r="K2864" t="s">
        <v>2619</v>
      </c>
      <c r="L2864" t="s">
        <v>1066</v>
      </c>
      <c r="M2864" s="2">
        <v>44244</v>
      </c>
      <c r="N2864">
        <v>15</v>
      </c>
    </row>
    <row r="2865" spans="1:14" x14ac:dyDescent="0.2">
      <c r="A2865">
        <v>10229</v>
      </c>
      <c r="B2865">
        <f>VLOOKUP(A2865,'CounselingRecords (Becki)'!$A:$C,3,FALSE)</f>
        <v>9022</v>
      </c>
      <c r="C2865">
        <v>97340</v>
      </c>
      <c r="D2865">
        <f t="shared" si="44"/>
        <v>242863</v>
      </c>
      <c r="E2865">
        <v>1</v>
      </c>
      <c r="F2865" s="2">
        <v>44244</v>
      </c>
      <c r="G2865" t="s">
        <v>1039</v>
      </c>
      <c r="H2865">
        <v>18</v>
      </c>
      <c r="J2865">
        <v>1</v>
      </c>
      <c r="K2865" t="s">
        <v>2620</v>
      </c>
      <c r="L2865" t="s">
        <v>1066</v>
      </c>
      <c r="M2865" s="2">
        <v>44244</v>
      </c>
      <c r="N2865">
        <v>30</v>
      </c>
    </row>
    <row r="2866" spans="1:14" x14ac:dyDescent="0.2">
      <c r="A2866">
        <v>10501</v>
      </c>
      <c r="B2866">
        <f>VLOOKUP(A2866,'CounselingRecords (Becki)'!$A:$C,3,FALSE)</f>
        <v>9268</v>
      </c>
      <c r="C2866">
        <v>97236</v>
      </c>
      <c r="D2866">
        <f t="shared" si="44"/>
        <v>242864</v>
      </c>
      <c r="E2866">
        <v>1</v>
      </c>
      <c r="F2866" s="2">
        <v>44225</v>
      </c>
      <c r="G2866" t="s">
        <v>1039</v>
      </c>
      <c r="H2866">
        <v>18</v>
      </c>
      <c r="J2866">
        <v>1</v>
      </c>
      <c r="K2866" t="s">
        <v>2621</v>
      </c>
      <c r="L2866" t="s">
        <v>1066</v>
      </c>
      <c r="M2866" s="2">
        <v>44225</v>
      </c>
      <c r="N2866">
        <v>20</v>
      </c>
    </row>
    <row r="2867" spans="1:14" x14ac:dyDescent="0.2">
      <c r="A2867">
        <v>10532</v>
      </c>
      <c r="B2867">
        <f>VLOOKUP(A2867,'CounselingRecords (Becki)'!$A:$C,3,FALSE)</f>
        <v>9296</v>
      </c>
      <c r="C2867">
        <v>97238</v>
      </c>
      <c r="D2867">
        <f t="shared" si="44"/>
        <v>242865</v>
      </c>
      <c r="E2867">
        <v>1</v>
      </c>
      <c r="F2867" s="2">
        <v>44236</v>
      </c>
      <c r="G2867" t="s">
        <v>1039</v>
      </c>
      <c r="H2867">
        <v>18</v>
      </c>
      <c r="I2867">
        <v>2</v>
      </c>
      <c r="J2867">
        <v>1</v>
      </c>
      <c r="K2867" t="s">
        <v>2622</v>
      </c>
      <c r="L2867" t="s">
        <v>1066</v>
      </c>
      <c r="M2867" s="2">
        <v>44236</v>
      </c>
      <c r="N2867">
        <v>30</v>
      </c>
    </row>
    <row r="2868" spans="1:14" x14ac:dyDescent="0.2">
      <c r="A2868">
        <v>10500</v>
      </c>
      <c r="B2868">
        <f>VLOOKUP(A2868,'CounselingRecords (Becki)'!$A:$C,3,FALSE)</f>
        <v>9267</v>
      </c>
      <c r="C2868">
        <v>97234</v>
      </c>
      <c r="D2868">
        <f t="shared" si="44"/>
        <v>242866</v>
      </c>
      <c r="E2868">
        <v>1</v>
      </c>
      <c r="F2868" s="2">
        <v>44225</v>
      </c>
      <c r="G2868" t="s">
        <v>1039</v>
      </c>
      <c r="H2868">
        <v>18</v>
      </c>
      <c r="J2868">
        <v>1</v>
      </c>
      <c r="K2868" t="s">
        <v>2623</v>
      </c>
      <c r="L2868" t="s">
        <v>1066</v>
      </c>
      <c r="M2868" s="2">
        <v>44225</v>
      </c>
      <c r="N2868">
        <v>20</v>
      </c>
    </row>
    <row r="2869" spans="1:14" x14ac:dyDescent="0.2">
      <c r="A2869">
        <v>10388</v>
      </c>
      <c r="B2869">
        <f>VLOOKUP(A2869,'CounselingRecords (Becki)'!$A:$C,3,FALSE)</f>
        <v>9174</v>
      </c>
      <c r="C2869">
        <v>97059</v>
      </c>
      <c r="D2869">
        <f t="shared" si="44"/>
        <v>242867</v>
      </c>
      <c r="E2869">
        <v>1</v>
      </c>
      <c r="F2869" s="2">
        <v>44222</v>
      </c>
      <c r="G2869" t="s">
        <v>1039</v>
      </c>
      <c r="H2869">
        <v>18</v>
      </c>
      <c r="J2869">
        <v>1</v>
      </c>
      <c r="K2869" t="s">
        <v>2624</v>
      </c>
      <c r="L2869" t="s">
        <v>1066</v>
      </c>
      <c r="M2869" s="2">
        <v>44222</v>
      </c>
      <c r="N2869">
        <v>20</v>
      </c>
    </row>
    <row r="2870" spans="1:14" x14ac:dyDescent="0.2">
      <c r="A2870">
        <v>10477</v>
      </c>
      <c r="B2870">
        <f>VLOOKUP(A2870,'CounselingRecords (Becki)'!$A:$C,3,FALSE)</f>
        <v>9246</v>
      </c>
      <c r="C2870">
        <v>97273</v>
      </c>
      <c r="D2870">
        <f t="shared" si="44"/>
        <v>242868</v>
      </c>
      <c r="E2870">
        <v>1</v>
      </c>
      <c r="F2870" s="2">
        <v>44245</v>
      </c>
      <c r="G2870" t="s">
        <v>1039</v>
      </c>
      <c r="H2870">
        <v>18</v>
      </c>
      <c r="J2870">
        <v>1</v>
      </c>
      <c r="K2870" t="s">
        <v>2625</v>
      </c>
      <c r="L2870" t="s">
        <v>1066</v>
      </c>
      <c r="M2870" s="2">
        <v>44245</v>
      </c>
      <c r="N2870">
        <v>10</v>
      </c>
    </row>
    <row r="2871" spans="1:14" x14ac:dyDescent="0.2">
      <c r="A2871">
        <v>10512</v>
      </c>
      <c r="B2871">
        <f>VLOOKUP(A2871,'CounselingRecords (Becki)'!$A:$C,3,FALSE)</f>
        <v>9278</v>
      </c>
      <c r="C2871">
        <v>97072</v>
      </c>
      <c r="D2871">
        <f t="shared" si="44"/>
        <v>242869</v>
      </c>
      <c r="E2871">
        <v>1</v>
      </c>
      <c r="F2871" s="2">
        <v>44224</v>
      </c>
      <c r="G2871" t="s">
        <v>1039</v>
      </c>
      <c r="H2871">
        <v>18</v>
      </c>
      <c r="J2871">
        <v>1</v>
      </c>
      <c r="K2871" t="s">
        <v>2626</v>
      </c>
      <c r="L2871" t="s">
        <v>1066</v>
      </c>
      <c r="M2871" s="2">
        <v>44224</v>
      </c>
      <c r="N2871">
        <v>20</v>
      </c>
    </row>
    <row r="2872" spans="1:14" x14ac:dyDescent="0.2">
      <c r="A2872">
        <v>10512</v>
      </c>
      <c r="B2872">
        <f>VLOOKUP(A2872,'CounselingRecords (Becki)'!$A:$C,3,FALSE)</f>
        <v>9278</v>
      </c>
      <c r="C2872">
        <v>97073</v>
      </c>
      <c r="D2872">
        <f t="shared" si="44"/>
        <v>242870</v>
      </c>
      <c r="E2872">
        <v>1</v>
      </c>
      <c r="F2872" s="2">
        <v>44224</v>
      </c>
      <c r="G2872" t="s">
        <v>1039</v>
      </c>
      <c r="H2872">
        <v>18</v>
      </c>
      <c r="J2872">
        <v>1</v>
      </c>
      <c r="K2872" t="s">
        <v>2627</v>
      </c>
      <c r="L2872" t="s">
        <v>1066</v>
      </c>
      <c r="M2872" s="2">
        <v>44224</v>
      </c>
      <c r="N2872">
        <v>20</v>
      </c>
    </row>
    <row r="2873" spans="1:14" x14ac:dyDescent="0.2">
      <c r="A2873">
        <v>10512</v>
      </c>
      <c r="B2873">
        <f>VLOOKUP(A2873,'CounselingRecords (Becki)'!$A:$C,3,FALSE)</f>
        <v>9278</v>
      </c>
      <c r="C2873">
        <v>97070</v>
      </c>
      <c r="D2873">
        <f t="shared" si="44"/>
        <v>242871</v>
      </c>
      <c r="E2873">
        <v>1</v>
      </c>
      <c r="F2873" s="2">
        <v>44223</v>
      </c>
      <c r="G2873" t="s">
        <v>1039</v>
      </c>
      <c r="H2873">
        <v>18</v>
      </c>
      <c r="J2873">
        <v>1</v>
      </c>
      <c r="K2873" t="s">
        <v>2628</v>
      </c>
      <c r="L2873" t="s">
        <v>1066</v>
      </c>
      <c r="M2873" s="2">
        <v>44223</v>
      </c>
      <c r="N2873">
        <v>10</v>
      </c>
    </row>
    <row r="2874" spans="1:14" x14ac:dyDescent="0.2">
      <c r="A2874">
        <v>10512</v>
      </c>
      <c r="B2874">
        <f>VLOOKUP(A2874,'CounselingRecords (Becki)'!$A:$C,3,FALSE)</f>
        <v>9278</v>
      </c>
      <c r="C2874">
        <v>97068</v>
      </c>
      <c r="D2874">
        <f t="shared" si="44"/>
        <v>242872</v>
      </c>
      <c r="E2874">
        <v>1</v>
      </c>
      <c r="F2874" s="2">
        <v>44222</v>
      </c>
      <c r="G2874" t="s">
        <v>1039</v>
      </c>
      <c r="H2874">
        <v>18</v>
      </c>
      <c r="J2874">
        <v>1</v>
      </c>
      <c r="K2874" t="s">
        <v>2629</v>
      </c>
      <c r="L2874" t="s">
        <v>1066</v>
      </c>
      <c r="M2874" s="2">
        <v>44222</v>
      </c>
      <c r="N2874">
        <v>30</v>
      </c>
    </row>
    <row r="2875" spans="1:14" x14ac:dyDescent="0.2">
      <c r="A2875">
        <v>10534</v>
      </c>
      <c r="B2875">
        <f>VLOOKUP(A2875,'CounselingRecords (Becki)'!$A:$C,3,FALSE)</f>
        <v>9298</v>
      </c>
      <c r="C2875">
        <v>97289</v>
      </c>
      <c r="D2875">
        <f t="shared" si="44"/>
        <v>242873</v>
      </c>
      <c r="E2875">
        <v>1</v>
      </c>
      <c r="F2875" s="2">
        <v>44246</v>
      </c>
      <c r="G2875" t="s">
        <v>1039</v>
      </c>
      <c r="H2875">
        <v>18</v>
      </c>
      <c r="I2875">
        <v>2</v>
      </c>
      <c r="J2875">
        <v>1</v>
      </c>
      <c r="K2875" t="s">
        <v>2630</v>
      </c>
      <c r="L2875" t="s">
        <v>1066</v>
      </c>
      <c r="M2875" s="2">
        <v>44246</v>
      </c>
      <c r="N2875">
        <v>30</v>
      </c>
    </row>
    <row r="2876" spans="1:14" x14ac:dyDescent="0.2">
      <c r="A2876">
        <v>10284</v>
      </c>
      <c r="B2876">
        <f>VLOOKUP(A2876,'CounselingRecords (Becki)'!$A:$C,3,FALSE)</f>
        <v>9076</v>
      </c>
      <c r="C2876">
        <v>97287</v>
      </c>
      <c r="D2876">
        <f t="shared" si="44"/>
        <v>242874</v>
      </c>
      <c r="E2876">
        <v>1</v>
      </c>
      <c r="F2876" s="2">
        <v>44246</v>
      </c>
      <c r="G2876" t="s">
        <v>1039</v>
      </c>
      <c r="H2876">
        <v>18</v>
      </c>
      <c r="I2876">
        <v>3</v>
      </c>
      <c r="J2876">
        <v>1</v>
      </c>
      <c r="K2876" t="s">
        <v>2631</v>
      </c>
      <c r="L2876" t="s">
        <v>1066</v>
      </c>
      <c r="M2876" s="2">
        <v>44246</v>
      </c>
      <c r="N2876">
        <v>45</v>
      </c>
    </row>
    <row r="2877" spans="1:14" x14ac:dyDescent="0.2">
      <c r="A2877">
        <v>10284</v>
      </c>
      <c r="B2877">
        <f>VLOOKUP(A2877,'CounselingRecords (Becki)'!$A:$C,3,FALSE)</f>
        <v>9076</v>
      </c>
      <c r="C2877">
        <v>97285</v>
      </c>
      <c r="D2877">
        <f t="shared" si="44"/>
        <v>242875</v>
      </c>
      <c r="E2877">
        <v>1</v>
      </c>
      <c r="F2877" s="2">
        <v>44245</v>
      </c>
      <c r="G2877" t="s">
        <v>1039</v>
      </c>
      <c r="H2877">
        <v>18</v>
      </c>
      <c r="J2877">
        <v>1</v>
      </c>
      <c r="K2877" t="s">
        <v>2632</v>
      </c>
      <c r="L2877" t="s">
        <v>1066</v>
      </c>
      <c r="M2877" s="2">
        <v>44245</v>
      </c>
      <c r="N2877">
        <v>10</v>
      </c>
    </row>
    <row r="2878" spans="1:14" x14ac:dyDescent="0.2">
      <c r="A2878">
        <v>10284</v>
      </c>
      <c r="B2878">
        <f>VLOOKUP(A2878,'CounselingRecords (Becki)'!$A:$C,3,FALSE)</f>
        <v>9076</v>
      </c>
      <c r="C2878">
        <v>97283</v>
      </c>
      <c r="D2878">
        <f t="shared" si="44"/>
        <v>242876</v>
      </c>
      <c r="E2878">
        <v>1</v>
      </c>
      <c r="F2878" s="2">
        <v>44230</v>
      </c>
      <c r="G2878" t="s">
        <v>1039</v>
      </c>
      <c r="H2878">
        <v>18</v>
      </c>
      <c r="J2878">
        <v>1</v>
      </c>
      <c r="K2878" t="s">
        <v>2633</v>
      </c>
      <c r="L2878" t="s">
        <v>1066</v>
      </c>
      <c r="M2878" s="2">
        <v>44230</v>
      </c>
      <c r="N2878">
        <v>20</v>
      </c>
    </row>
    <row r="2879" spans="1:14" x14ac:dyDescent="0.2">
      <c r="A2879">
        <v>10413</v>
      </c>
      <c r="B2879">
        <f>VLOOKUP(A2879,'CounselingRecords (Becki)'!$A:$C,3,FALSE)</f>
        <v>9195</v>
      </c>
      <c r="C2879">
        <v>97281</v>
      </c>
      <c r="D2879">
        <f t="shared" si="44"/>
        <v>242877</v>
      </c>
      <c r="E2879">
        <v>1</v>
      </c>
      <c r="F2879" s="2">
        <v>44245</v>
      </c>
      <c r="G2879" t="s">
        <v>1039</v>
      </c>
      <c r="H2879">
        <v>18</v>
      </c>
      <c r="J2879">
        <v>1</v>
      </c>
      <c r="K2879" t="s">
        <v>2634</v>
      </c>
      <c r="L2879" t="s">
        <v>1066</v>
      </c>
      <c r="M2879" s="2">
        <v>44245</v>
      </c>
      <c r="N2879">
        <v>20</v>
      </c>
    </row>
    <row r="2880" spans="1:14" x14ac:dyDescent="0.2">
      <c r="A2880">
        <v>10269</v>
      </c>
      <c r="B2880">
        <f>VLOOKUP(A2880,'CounselingRecords (Becki)'!$A:$C,3,FALSE)</f>
        <v>9062</v>
      </c>
      <c r="C2880">
        <v>97279</v>
      </c>
      <c r="D2880">
        <f t="shared" si="44"/>
        <v>242878</v>
      </c>
      <c r="E2880">
        <v>1</v>
      </c>
      <c r="F2880" s="2">
        <v>44244</v>
      </c>
      <c r="G2880" t="s">
        <v>1039</v>
      </c>
      <c r="H2880">
        <v>18</v>
      </c>
      <c r="J2880">
        <v>1</v>
      </c>
      <c r="K2880" t="s">
        <v>2635</v>
      </c>
      <c r="L2880" t="s">
        <v>1066</v>
      </c>
      <c r="M2880" s="2">
        <v>44244</v>
      </c>
      <c r="N2880">
        <v>30</v>
      </c>
    </row>
    <row r="2881" spans="1:14" x14ac:dyDescent="0.2">
      <c r="A2881">
        <v>10402</v>
      </c>
      <c r="B2881">
        <f>VLOOKUP(A2881,'CounselingRecords (Becki)'!$A:$C,3,FALSE)</f>
        <v>9188</v>
      </c>
      <c r="C2881">
        <v>97275</v>
      </c>
      <c r="D2881">
        <f t="shared" si="44"/>
        <v>242879</v>
      </c>
      <c r="E2881">
        <v>1</v>
      </c>
      <c r="F2881" s="2">
        <v>44245</v>
      </c>
      <c r="G2881" t="s">
        <v>1039</v>
      </c>
      <c r="H2881">
        <v>18</v>
      </c>
      <c r="J2881">
        <v>1</v>
      </c>
      <c r="K2881" t="s">
        <v>2636</v>
      </c>
      <c r="L2881" t="s">
        <v>1066</v>
      </c>
      <c r="M2881" s="2">
        <v>44245</v>
      </c>
      <c r="N2881">
        <v>30</v>
      </c>
    </row>
    <row r="2882" spans="1:14" x14ac:dyDescent="0.2">
      <c r="A2882">
        <v>10402</v>
      </c>
      <c r="B2882">
        <f>VLOOKUP(A2882,'CounselingRecords (Becki)'!$A:$C,3,FALSE)</f>
        <v>9188</v>
      </c>
      <c r="C2882">
        <v>97277</v>
      </c>
      <c r="D2882">
        <f t="shared" si="44"/>
        <v>242880</v>
      </c>
      <c r="E2882">
        <v>1</v>
      </c>
      <c r="F2882" s="2">
        <v>44245</v>
      </c>
      <c r="G2882" t="s">
        <v>1039</v>
      </c>
      <c r="H2882">
        <v>18</v>
      </c>
      <c r="J2882">
        <v>1</v>
      </c>
      <c r="K2882" t="s">
        <v>2637</v>
      </c>
      <c r="L2882" t="s">
        <v>1066</v>
      </c>
      <c r="M2882" s="2">
        <v>44245</v>
      </c>
      <c r="N2882">
        <v>20</v>
      </c>
    </row>
    <row r="2883" spans="1:14" x14ac:dyDescent="0.2">
      <c r="A2883">
        <v>10413</v>
      </c>
      <c r="B2883">
        <f>VLOOKUP(A2883,'CounselingRecords (Becki)'!$A:$C,3,FALSE)</f>
        <v>9195</v>
      </c>
      <c r="C2883">
        <v>97034</v>
      </c>
      <c r="D2883">
        <f t="shared" si="44"/>
        <v>242881</v>
      </c>
      <c r="E2883">
        <v>1</v>
      </c>
      <c r="F2883" s="2">
        <v>44218</v>
      </c>
      <c r="G2883" t="s">
        <v>1039</v>
      </c>
      <c r="H2883">
        <v>18</v>
      </c>
      <c r="J2883">
        <v>1</v>
      </c>
      <c r="K2883" t="s">
        <v>2638</v>
      </c>
      <c r="L2883" t="s">
        <v>1066</v>
      </c>
      <c r="M2883" s="2">
        <v>44218</v>
      </c>
      <c r="N2883">
        <v>20</v>
      </c>
    </row>
    <row r="2884" spans="1:14" x14ac:dyDescent="0.2">
      <c r="A2884">
        <v>10478</v>
      </c>
      <c r="B2884">
        <f>VLOOKUP(A2884,'CounselingRecords (Becki)'!$A:$C,3,FALSE)</f>
        <v>9247</v>
      </c>
      <c r="C2884">
        <v>97040</v>
      </c>
      <c r="D2884">
        <f t="shared" ref="D2884:D2947" si="45">D2883+1</f>
        <v>242882</v>
      </c>
      <c r="E2884">
        <v>1</v>
      </c>
      <c r="F2884" s="2">
        <v>44221</v>
      </c>
      <c r="G2884" t="s">
        <v>1039</v>
      </c>
      <c r="H2884">
        <v>18</v>
      </c>
      <c r="J2884">
        <v>1</v>
      </c>
      <c r="K2884" t="s">
        <v>2639</v>
      </c>
      <c r="L2884" t="s">
        <v>1066</v>
      </c>
      <c r="M2884" s="2">
        <v>44221</v>
      </c>
      <c r="N2884">
        <v>20</v>
      </c>
    </row>
    <row r="2885" spans="1:14" x14ac:dyDescent="0.2">
      <c r="A2885">
        <v>10518</v>
      </c>
      <c r="B2885">
        <f>VLOOKUP(A2885,'CounselingRecords (Becki)'!$A:$C,3,FALSE)</f>
        <v>9283</v>
      </c>
      <c r="C2885">
        <v>97028</v>
      </c>
      <c r="D2885">
        <f t="shared" si="45"/>
        <v>242883</v>
      </c>
      <c r="E2885">
        <v>1</v>
      </c>
      <c r="F2885" s="2">
        <v>44217</v>
      </c>
      <c r="G2885" t="s">
        <v>1039</v>
      </c>
      <c r="H2885">
        <v>18</v>
      </c>
      <c r="J2885">
        <v>1</v>
      </c>
      <c r="K2885" t="s">
        <v>2640</v>
      </c>
      <c r="L2885" t="s">
        <v>1066</v>
      </c>
      <c r="M2885" s="2">
        <v>44217</v>
      </c>
      <c r="N2885">
        <v>25</v>
      </c>
    </row>
    <row r="2886" spans="1:14" x14ac:dyDescent="0.2">
      <c r="A2886">
        <v>10518</v>
      </c>
      <c r="B2886">
        <f>VLOOKUP(A2886,'CounselingRecords (Becki)'!$A:$C,3,FALSE)</f>
        <v>9283</v>
      </c>
      <c r="C2886">
        <v>97026</v>
      </c>
      <c r="D2886">
        <f t="shared" si="45"/>
        <v>242884</v>
      </c>
      <c r="E2886">
        <v>1</v>
      </c>
      <c r="F2886" s="2">
        <v>44217</v>
      </c>
      <c r="G2886" t="s">
        <v>1039</v>
      </c>
      <c r="H2886">
        <v>18</v>
      </c>
      <c r="J2886">
        <v>1</v>
      </c>
      <c r="K2886" t="s">
        <v>2641</v>
      </c>
      <c r="L2886" t="s">
        <v>1066</v>
      </c>
      <c r="M2886" s="2">
        <v>44217</v>
      </c>
      <c r="N2886">
        <v>20</v>
      </c>
    </row>
    <row r="2887" spans="1:14" x14ac:dyDescent="0.2">
      <c r="A2887">
        <v>10228</v>
      </c>
      <c r="B2887">
        <f>VLOOKUP(A2887,'CounselingRecords (Becki)'!$A:$C,3,FALSE)</f>
        <v>9021</v>
      </c>
      <c r="C2887">
        <v>97048</v>
      </c>
      <c r="D2887">
        <f t="shared" si="45"/>
        <v>242885</v>
      </c>
      <c r="E2887">
        <v>1</v>
      </c>
      <c r="F2887" s="2">
        <v>44221</v>
      </c>
      <c r="G2887" t="s">
        <v>1039</v>
      </c>
      <c r="H2887">
        <v>18</v>
      </c>
      <c r="I2887">
        <v>2</v>
      </c>
      <c r="J2887">
        <v>1</v>
      </c>
      <c r="K2887" t="s">
        <v>2642</v>
      </c>
      <c r="L2887" t="s">
        <v>1066</v>
      </c>
      <c r="M2887" s="2">
        <v>44221</v>
      </c>
      <c r="N2887">
        <v>20</v>
      </c>
    </row>
    <row r="2888" spans="1:14" x14ac:dyDescent="0.2">
      <c r="A2888">
        <v>10231</v>
      </c>
      <c r="B2888">
        <f>VLOOKUP(A2888,'CounselingRecords (Becki)'!$A:$C,3,FALSE)</f>
        <v>9024</v>
      </c>
      <c r="C2888">
        <v>97046</v>
      </c>
      <c r="D2888">
        <f t="shared" si="45"/>
        <v>242886</v>
      </c>
      <c r="E2888">
        <v>1</v>
      </c>
      <c r="F2888" s="2">
        <v>44221</v>
      </c>
      <c r="G2888" t="s">
        <v>1039</v>
      </c>
      <c r="H2888">
        <v>18</v>
      </c>
      <c r="I2888">
        <v>2</v>
      </c>
      <c r="J2888">
        <v>1</v>
      </c>
      <c r="K2888" t="s">
        <v>2643</v>
      </c>
      <c r="L2888" t="s">
        <v>1066</v>
      </c>
      <c r="M2888" s="2">
        <v>44221</v>
      </c>
      <c r="N2888">
        <v>20</v>
      </c>
    </row>
    <row r="2889" spans="1:14" x14ac:dyDescent="0.2">
      <c r="A2889">
        <v>10295</v>
      </c>
      <c r="B2889">
        <f>VLOOKUP(A2889,'CounselingRecords (Becki)'!$A:$C,3,FALSE)</f>
        <v>9087</v>
      </c>
      <c r="C2889">
        <v>97044</v>
      </c>
      <c r="D2889">
        <f t="shared" si="45"/>
        <v>242887</v>
      </c>
      <c r="E2889">
        <v>1</v>
      </c>
      <c r="F2889" s="2">
        <v>44221</v>
      </c>
      <c r="G2889" t="s">
        <v>1039</v>
      </c>
      <c r="H2889">
        <v>18</v>
      </c>
      <c r="I2889">
        <v>2</v>
      </c>
      <c r="J2889">
        <v>1</v>
      </c>
      <c r="K2889" t="s">
        <v>2644</v>
      </c>
      <c r="L2889" t="s">
        <v>1066</v>
      </c>
      <c r="M2889" s="2">
        <v>44221</v>
      </c>
      <c r="N2889">
        <v>20</v>
      </c>
    </row>
    <row r="2890" spans="1:14" x14ac:dyDescent="0.2">
      <c r="A2890">
        <v>10477</v>
      </c>
      <c r="B2890">
        <f>VLOOKUP(A2890,'CounselingRecords (Becki)'!$A:$C,3,FALSE)</f>
        <v>9246</v>
      </c>
      <c r="C2890">
        <v>97042</v>
      </c>
      <c r="D2890">
        <f t="shared" si="45"/>
        <v>242888</v>
      </c>
      <c r="E2890">
        <v>1</v>
      </c>
      <c r="F2890" s="2">
        <v>44221</v>
      </c>
      <c r="G2890" t="s">
        <v>1039</v>
      </c>
      <c r="H2890">
        <v>18</v>
      </c>
      <c r="J2890">
        <v>1</v>
      </c>
      <c r="K2890" t="s">
        <v>2645</v>
      </c>
      <c r="L2890" t="s">
        <v>1066</v>
      </c>
      <c r="M2890" s="2">
        <v>44221</v>
      </c>
      <c r="N2890">
        <v>20</v>
      </c>
    </row>
    <row r="2891" spans="1:14" x14ac:dyDescent="0.2">
      <c r="A2891">
        <v>10284</v>
      </c>
      <c r="B2891">
        <f>VLOOKUP(A2891,'CounselingRecords (Becki)'!$A:$C,3,FALSE)</f>
        <v>9076</v>
      </c>
      <c r="C2891">
        <v>97056</v>
      </c>
      <c r="D2891">
        <f t="shared" si="45"/>
        <v>242889</v>
      </c>
      <c r="E2891">
        <v>1</v>
      </c>
      <c r="F2891" s="2">
        <v>44222</v>
      </c>
      <c r="G2891" t="s">
        <v>1039</v>
      </c>
      <c r="H2891">
        <v>18</v>
      </c>
      <c r="I2891">
        <v>2</v>
      </c>
      <c r="J2891">
        <v>1</v>
      </c>
      <c r="K2891" t="s">
        <v>2646</v>
      </c>
      <c r="L2891" t="s">
        <v>1066</v>
      </c>
      <c r="M2891" s="2">
        <v>44222</v>
      </c>
      <c r="N2891">
        <v>30</v>
      </c>
    </row>
    <row r="2892" spans="1:14" x14ac:dyDescent="0.2">
      <c r="A2892">
        <v>10252</v>
      </c>
      <c r="B2892">
        <f>VLOOKUP(A2892,'CounselingRecords (Becki)'!$A:$C,3,FALSE)</f>
        <v>9045</v>
      </c>
      <c r="C2892">
        <v>97050</v>
      </c>
      <c r="D2892">
        <f t="shared" si="45"/>
        <v>242890</v>
      </c>
      <c r="E2892">
        <v>1</v>
      </c>
      <c r="F2892" s="2">
        <v>44221</v>
      </c>
      <c r="G2892" t="s">
        <v>1039</v>
      </c>
      <c r="H2892">
        <v>18</v>
      </c>
      <c r="J2892">
        <v>1</v>
      </c>
      <c r="K2892" t="s">
        <v>2647</v>
      </c>
      <c r="L2892" t="s">
        <v>1066</v>
      </c>
      <c r="M2892" s="2">
        <v>44221</v>
      </c>
      <c r="N2892">
        <v>40</v>
      </c>
    </row>
    <row r="2893" spans="1:14" x14ac:dyDescent="0.2">
      <c r="A2893">
        <v>10252</v>
      </c>
      <c r="B2893">
        <f>VLOOKUP(A2893,'CounselingRecords (Becki)'!$A:$C,3,FALSE)</f>
        <v>9045</v>
      </c>
      <c r="C2893">
        <v>97054</v>
      </c>
      <c r="D2893">
        <f t="shared" si="45"/>
        <v>242891</v>
      </c>
      <c r="E2893">
        <v>1</v>
      </c>
      <c r="F2893" s="2">
        <v>44222</v>
      </c>
      <c r="G2893" t="s">
        <v>1039</v>
      </c>
      <c r="H2893">
        <v>18</v>
      </c>
      <c r="J2893">
        <v>1</v>
      </c>
      <c r="K2893" t="s">
        <v>2648</v>
      </c>
      <c r="L2893" t="s">
        <v>1066</v>
      </c>
      <c r="M2893" s="2">
        <v>44222</v>
      </c>
      <c r="N2893">
        <v>30</v>
      </c>
    </row>
    <row r="2894" spans="1:14" x14ac:dyDescent="0.2">
      <c r="A2894">
        <v>10389</v>
      </c>
      <c r="B2894">
        <f>VLOOKUP(A2894,'CounselingRecords (Becki)'!$A:$C,3,FALSE)</f>
        <v>9175</v>
      </c>
      <c r="C2894">
        <v>96960</v>
      </c>
      <c r="D2894">
        <f t="shared" si="45"/>
        <v>242892</v>
      </c>
      <c r="E2894">
        <v>1</v>
      </c>
      <c r="F2894" s="2">
        <v>44201</v>
      </c>
      <c r="G2894" t="s">
        <v>1039</v>
      </c>
      <c r="H2894">
        <v>18</v>
      </c>
      <c r="J2894">
        <v>1</v>
      </c>
      <c r="K2894" t="s">
        <v>2649</v>
      </c>
      <c r="L2894" t="s">
        <v>1066</v>
      </c>
      <c r="M2894" s="2">
        <v>44201</v>
      </c>
      <c r="N2894">
        <v>10</v>
      </c>
    </row>
    <row r="2895" spans="1:14" x14ac:dyDescent="0.2">
      <c r="A2895">
        <v>10292</v>
      </c>
      <c r="B2895">
        <f>VLOOKUP(A2895,'CounselingRecords (Becki)'!$A:$C,3,FALSE)</f>
        <v>9084</v>
      </c>
      <c r="C2895">
        <v>96961</v>
      </c>
      <c r="D2895">
        <f t="shared" si="45"/>
        <v>242893</v>
      </c>
      <c r="E2895">
        <v>1</v>
      </c>
      <c r="F2895" s="2">
        <v>44173</v>
      </c>
      <c r="G2895" t="s">
        <v>1039</v>
      </c>
      <c r="H2895">
        <v>18</v>
      </c>
      <c r="I2895">
        <v>2</v>
      </c>
      <c r="J2895">
        <v>1</v>
      </c>
      <c r="K2895" t="s">
        <v>2650</v>
      </c>
      <c r="L2895" t="s">
        <v>1066</v>
      </c>
      <c r="M2895" s="2">
        <v>44173</v>
      </c>
      <c r="N2895">
        <v>30</v>
      </c>
    </row>
    <row r="2896" spans="1:14" x14ac:dyDescent="0.2">
      <c r="A2896">
        <v>10263</v>
      </c>
      <c r="B2896">
        <f>VLOOKUP(A2896,'CounselingRecords (Becki)'!$A:$C,3,FALSE)</f>
        <v>9056</v>
      </c>
      <c r="C2896">
        <v>96958</v>
      </c>
      <c r="D2896">
        <f t="shared" si="45"/>
        <v>242894</v>
      </c>
      <c r="E2896">
        <v>1</v>
      </c>
      <c r="F2896" s="2">
        <v>44181</v>
      </c>
      <c r="G2896" t="s">
        <v>1039</v>
      </c>
      <c r="H2896">
        <v>18</v>
      </c>
      <c r="I2896">
        <v>2</v>
      </c>
      <c r="J2896">
        <v>1</v>
      </c>
      <c r="K2896" t="s">
        <v>2651</v>
      </c>
      <c r="L2896" t="s">
        <v>1066</v>
      </c>
      <c r="M2896" s="2">
        <v>44181</v>
      </c>
      <c r="N2896">
        <v>20</v>
      </c>
    </row>
    <row r="2897" spans="1:14" x14ac:dyDescent="0.2">
      <c r="A2897">
        <v>10300</v>
      </c>
      <c r="B2897">
        <f>VLOOKUP(A2897,'CounselingRecords (Becki)'!$A:$C,3,FALSE)</f>
        <v>9092</v>
      </c>
      <c r="C2897">
        <v>96956</v>
      </c>
      <c r="D2897">
        <f t="shared" si="45"/>
        <v>242895</v>
      </c>
      <c r="E2897">
        <v>1</v>
      </c>
      <c r="F2897" s="2">
        <v>44186</v>
      </c>
      <c r="G2897" t="s">
        <v>1039</v>
      </c>
      <c r="H2897">
        <v>18</v>
      </c>
      <c r="J2897">
        <v>1</v>
      </c>
      <c r="K2897" t="s">
        <v>2652</v>
      </c>
      <c r="L2897" t="s">
        <v>1066</v>
      </c>
      <c r="M2897" s="2">
        <v>44186</v>
      </c>
      <c r="N2897">
        <v>10</v>
      </c>
    </row>
    <row r="2898" spans="1:14" x14ac:dyDescent="0.2">
      <c r="A2898">
        <v>10286</v>
      </c>
      <c r="B2898">
        <f>VLOOKUP(A2898,'CounselingRecords (Becki)'!$A:$C,3,FALSE)</f>
        <v>9078</v>
      </c>
      <c r="C2898">
        <v>96954</v>
      </c>
      <c r="D2898">
        <f t="shared" si="45"/>
        <v>242896</v>
      </c>
      <c r="E2898">
        <v>1</v>
      </c>
      <c r="F2898" s="2">
        <v>44187</v>
      </c>
      <c r="G2898" t="s">
        <v>1039</v>
      </c>
      <c r="H2898">
        <v>18</v>
      </c>
      <c r="J2898">
        <v>1</v>
      </c>
      <c r="K2898" t="s">
        <v>2653</v>
      </c>
      <c r="L2898" t="s">
        <v>1066</v>
      </c>
      <c r="M2898" s="2">
        <v>44187</v>
      </c>
      <c r="N2898">
        <v>10</v>
      </c>
    </row>
    <row r="2899" spans="1:14" x14ac:dyDescent="0.2">
      <c r="A2899">
        <v>10379</v>
      </c>
      <c r="B2899">
        <f>VLOOKUP(A2899,'CounselingRecords (Becki)'!$A:$C,3,FALSE)</f>
        <v>9166</v>
      </c>
      <c r="C2899">
        <v>96966</v>
      </c>
      <c r="D2899">
        <f t="shared" si="45"/>
        <v>242897</v>
      </c>
      <c r="E2899">
        <v>1</v>
      </c>
      <c r="F2899" s="2">
        <v>44168</v>
      </c>
      <c r="G2899" t="s">
        <v>1039</v>
      </c>
      <c r="H2899">
        <v>18</v>
      </c>
      <c r="J2899">
        <v>1</v>
      </c>
      <c r="K2899" t="s">
        <v>2654</v>
      </c>
      <c r="L2899" t="s">
        <v>1066</v>
      </c>
      <c r="M2899" s="2">
        <v>44168</v>
      </c>
      <c r="N2899">
        <v>10</v>
      </c>
    </row>
    <row r="2900" spans="1:14" x14ac:dyDescent="0.2">
      <c r="A2900">
        <v>10422</v>
      </c>
      <c r="B2900">
        <f>VLOOKUP(A2900,'CounselingRecords (Becki)'!$A:$C,3,FALSE)</f>
        <v>9204</v>
      </c>
      <c r="C2900">
        <v>96972</v>
      </c>
      <c r="D2900">
        <f t="shared" si="45"/>
        <v>242898</v>
      </c>
      <c r="E2900">
        <v>1</v>
      </c>
      <c r="F2900" s="2">
        <v>44203</v>
      </c>
      <c r="G2900" t="s">
        <v>1039</v>
      </c>
      <c r="H2900">
        <v>18</v>
      </c>
      <c r="J2900">
        <v>1</v>
      </c>
      <c r="K2900" t="s">
        <v>2655</v>
      </c>
      <c r="L2900" t="s">
        <v>1066</v>
      </c>
      <c r="M2900" s="2">
        <v>44203</v>
      </c>
      <c r="N2900">
        <v>15</v>
      </c>
    </row>
    <row r="2901" spans="1:14" x14ac:dyDescent="0.2">
      <c r="A2901">
        <v>10516</v>
      </c>
      <c r="B2901">
        <f>VLOOKUP(A2901,'CounselingRecords (Becki)'!$A:$C,3,FALSE)</f>
        <v>9281</v>
      </c>
      <c r="C2901">
        <v>96984</v>
      </c>
      <c r="D2901">
        <f t="shared" si="45"/>
        <v>242899</v>
      </c>
      <c r="E2901">
        <v>1</v>
      </c>
      <c r="F2901" s="2">
        <v>44208</v>
      </c>
      <c r="G2901" t="s">
        <v>1039</v>
      </c>
      <c r="H2901">
        <v>18</v>
      </c>
      <c r="J2901">
        <v>1</v>
      </c>
      <c r="K2901" t="s">
        <v>2656</v>
      </c>
      <c r="L2901" t="s">
        <v>1066</v>
      </c>
      <c r="M2901" s="2">
        <v>44208</v>
      </c>
      <c r="N2901">
        <v>10</v>
      </c>
    </row>
    <row r="2902" spans="1:14" x14ac:dyDescent="0.2">
      <c r="A2902">
        <v>10516</v>
      </c>
      <c r="B2902">
        <f>VLOOKUP(A2902,'CounselingRecords (Becki)'!$A:$C,3,FALSE)</f>
        <v>9281</v>
      </c>
      <c r="C2902">
        <v>96985</v>
      </c>
      <c r="D2902">
        <f t="shared" si="45"/>
        <v>242900</v>
      </c>
      <c r="E2902">
        <v>1</v>
      </c>
      <c r="F2902" s="2">
        <v>44202</v>
      </c>
      <c r="G2902" t="s">
        <v>1039</v>
      </c>
      <c r="H2902">
        <v>18</v>
      </c>
      <c r="J2902">
        <v>1</v>
      </c>
      <c r="K2902" t="s">
        <v>2657</v>
      </c>
      <c r="L2902" t="s">
        <v>1066</v>
      </c>
      <c r="M2902" s="2">
        <v>44202</v>
      </c>
      <c r="N2902">
        <v>10</v>
      </c>
    </row>
    <row r="2903" spans="1:14" x14ac:dyDescent="0.2">
      <c r="A2903">
        <v>10513</v>
      </c>
      <c r="B2903">
        <f>VLOOKUP(A2903,'CounselingRecords (Becki)'!$A:$C,3,FALSE)</f>
        <v>9279</v>
      </c>
      <c r="C2903">
        <v>96980</v>
      </c>
      <c r="D2903">
        <f t="shared" si="45"/>
        <v>242901</v>
      </c>
      <c r="E2903">
        <v>1</v>
      </c>
      <c r="F2903" s="2">
        <v>44208</v>
      </c>
      <c r="G2903" t="s">
        <v>1039</v>
      </c>
      <c r="H2903">
        <v>18</v>
      </c>
      <c r="J2903">
        <v>1</v>
      </c>
      <c r="K2903" t="s">
        <v>2658</v>
      </c>
      <c r="L2903" t="s">
        <v>1066</v>
      </c>
      <c r="M2903" s="2">
        <v>44208</v>
      </c>
      <c r="N2903">
        <v>15</v>
      </c>
    </row>
    <row r="2904" spans="1:14" x14ac:dyDescent="0.2">
      <c r="A2904">
        <v>10255</v>
      </c>
      <c r="B2904">
        <f>VLOOKUP(A2904,'CounselingRecords (Becki)'!$A:$C,3,FALSE)</f>
        <v>9048</v>
      </c>
      <c r="C2904">
        <v>96994</v>
      </c>
      <c r="D2904">
        <f t="shared" si="45"/>
        <v>242902</v>
      </c>
      <c r="E2904">
        <v>1</v>
      </c>
      <c r="F2904" s="2">
        <v>44210</v>
      </c>
      <c r="G2904" t="s">
        <v>1039</v>
      </c>
      <c r="H2904">
        <v>18</v>
      </c>
      <c r="J2904">
        <v>1</v>
      </c>
      <c r="K2904" t="s">
        <v>2659</v>
      </c>
      <c r="L2904" t="s">
        <v>1066</v>
      </c>
      <c r="M2904" s="2">
        <v>44210</v>
      </c>
      <c r="N2904">
        <v>15</v>
      </c>
    </row>
    <row r="2905" spans="1:14" x14ac:dyDescent="0.2">
      <c r="A2905">
        <v>10518</v>
      </c>
      <c r="B2905">
        <f>VLOOKUP(A2905,'CounselingRecords (Becki)'!$A:$C,3,FALSE)</f>
        <v>9283</v>
      </c>
      <c r="C2905">
        <v>97005</v>
      </c>
      <c r="D2905">
        <f t="shared" si="45"/>
        <v>242903</v>
      </c>
      <c r="E2905">
        <v>1</v>
      </c>
      <c r="F2905" s="2">
        <v>44209</v>
      </c>
      <c r="G2905" t="s">
        <v>1039</v>
      </c>
      <c r="H2905">
        <v>18</v>
      </c>
      <c r="J2905">
        <v>1</v>
      </c>
      <c r="K2905" t="s">
        <v>2660</v>
      </c>
      <c r="L2905" t="s">
        <v>1066</v>
      </c>
      <c r="M2905" s="2">
        <v>44209</v>
      </c>
      <c r="N2905">
        <v>20</v>
      </c>
    </row>
    <row r="2906" spans="1:14" x14ac:dyDescent="0.2">
      <c r="A2906">
        <v>10466</v>
      </c>
      <c r="B2906">
        <f>VLOOKUP(A2906,'CounselingRecords (Becki)'!$A:$C,3,FALSE)</f>
        <v>9237</v>
      </c>
      <c r="C2906">
        <v>96998</v>
      </c>
      <c r="D2906">
        <f t="shared" si="45"/>
        <v>242904</v>
      </c>
      <c r="E2906">
        <v>1</v>
      </c>
      <c r="F2906" s="2">
        <v>44215</v>
      </c>
      <c r="G2906" t="s">
        <v>1039</v>
      </c>
      <c r="H2906">
        <v>18</v>
      </c>
      <c r="J2906">
        <v>1</v>
      </c>
      <c r="K2906" t="s">
        <v>2661</v>
      </c>
      <c r="L2906" t="s">
        <v>1066</v>
      </c>
      <c r="M2906" s="2">
        <v>44215</v>
      </c>
      <c r="N2906">
        <v>20</v>
      </c>
    </row>
    <row r="2907" spans="1:14" x14ac:dyDescent="0.2">
      <c r="A2907">
        <v>10466</v>
      </c>
      <c r="B2907">
        <f>VLOOKUP(A2907,'CounselingRecords (Becki)'!$A:$C,3,FALSE)</f>
        <v>9237</v>
      </c>
      <c r="C2907">
        <v>96999</v>
      </c>
      <c r="D2907">
        <f t="shared" si="45"/>
        <v>242905</v>
      </c>
      <c r="E2907">
        <v>1</v>
      </c>
      <c r="F2907" s="2">
        <v>44209</v>
      </c>
      <c r="G2907" t="s">
        <v>1039</v>
      </c>
      <c r="H2907">
        <v>18</v>
      </c>
      <c r="J2907">
        <v>1</v>
      </c>
      <c r="K2907" t="s">
        <v>2662</v>
      </c>
      <c r="L2907" t="s">
        <v>1066</v>
      </c>
      <c r="M2907" s="2">
        <v>44209</v>
      </c>
      <c r="N2907">
        <v>20</v>
      </c>
    </row>
    <row r="2908" spans="1:14" x14ac:dyDescent="0.2">
      <c r="A2908">
        <v>10386</v>
      </c>
      <c r="B2908">
        <f>VLOOKUP(A2908,'CounselingRecords (Becki)'!$A:$C,3,FALSE)</f>
        <v>9172</v>
      </c>
      <c r="C2908">
        <v>96989</v>
      </c>
      <c r="D2908">
        <f t="shared" si="45"/>
        <v>242906</v>
      </c>
      <c r="E2908">
        <v>1</v>
      </c>
      <c r="F2908" s="2">
        <v>44209</v>
      </c>
      <c r="G2908" t="s">
        <v>1039</v>
      </c>
      <c r="H2908">
        <v>18</v>
      </c>
      <c r="J2908">
        <v>1</v>
      </c>
      <c r="K2908" t="s">
        <v>2663</v>
      </c>
      <c r="L2908" t="s">
        <v>1066</v>
      </c>
      <c r="M2908" s="2">
        <v>44209</v>
      </c>
      <c r="N2908">
        <v>10</v>
      </c>
    </row>
    <row r="2909" spans="1:14" x14ac:dyDescent="0.2">
      <c r="A2909">
        <v>10241</v>
      </c>
      <c r="B2909">
        <f>VLOOKUP(A2909,'CounselingRecords (Becki)'!$A:$C,3,FALSE)</f>
        <v>9034</v>
      </c>
      <c r="C2909">
        <v>96990</v>
      </c>
      <c r="D2909">
        <f t="shared" si="45"/>
        <v>242907</v>
      </c>
      <c r="E2909">
        <v>1</v>
      </c>
      <c r="F2909" s="2">
        <v>44209</v>
      </c>
      <c r="G2909" t="s">
        <v>1039</v>
      </c>
      <c r="H2909">
        <v>18</v>
      </c>
      <c r="J2909">
        <v>1</v>
      </c>
      <c r="K2909" t="s">
        <v>2664</v>
      </c>
      <c r="L2909" t="s">
        <v>1066</v>
      </c>
      <c r="M2909" s="2">
        <v>44209</v>
      </c>
      <c r="N2909">
        <v>30</v>
      </c>
    </row>
    <row r="2910" spans="1:14" x14ac:dyDescent="0.2">
      <c r="A2910">
        <v>10268</v>
      </c>
      <c r="B2910">
        <f>VLOOKUP(A2910,'CounselingRecords (Becki)'!$A:$C,3,FALSE)</f>
        <v>9061</v>
      </c>
      <c r="C2910">
        <v>96991</v>
      </c>
      <c r="D2910">
        <f t="shared" si="45"/>
        <v>242908</v>
      </c>
      <c r="E2910">
        <v>1</v>
      </c>
      <c r="F2910" s="2">
        <v>44209</v>
      </c>
      <c r="G2910" t="s">
        <v>1039</v>
      </c>
      <c r="H2910">
        <v>18</v>
      </c>
      <c r="J2910">
        <v>1</v>
      </c>
      <c r="K2910" t="s">
        <v>2665</v>
      </c>
      <c r="L2910" t="s">
        <v>1066</v>
      </c>
      <c r="M2910" s="2">
        <v>44209</v>
      </c>
      <c r="N2910">
        <v>30</v>
      </c>
    </row>
    <row r="2911" spans="1:14" x14ac:dyDescent="0.2">
      <c r="A2911">
        <v>10465</v>
      </c>
      <c r="B2911">
        <f>VLOOKUP(A2911,'CounselingRecords (Becki)'!$A:$C,3,FALSE)</f>
        <v>9236</v>
      </c>
      <c r="C2911">
        <v>96992</v>
      </c>
      <c r="D2911">
        <f t="shared" si="45"/>
        <v>242909</v>
      </c>
      <c r="E2911">
        <v>1</v>
      </c>
      <c r="F2911" s="2">
        <v>44210</v>
      </c>
      <c r="G2911" t="s">
        <v>1039</v>
      </c>
      <c r="H2911">
        <v>18</v>
      </c>
      <c r="J2911">
        <v>1</v>
      </c>
      <c r="K2911" t="s">
        <v>2666</v>
      </c>
      <c r="L2911" t="s">
        <v>1066</v>
      </c>
      <c r="M2911" s="2">
        <v>44210</v>
      </c>
    </row>
    <row r="2912" spans="1:14" x14ac:dyDescent="0.2">
      <c r="A2912">
        <v>10512</v>
      </c>
      <c r="B2912">
        <f>VLOOKUP(A2912,'CounselingRecords (Becki)'!$A:$C,3,FALSE)</f>
        <v>9278</v>
      </c>
      <c r="C2912">
        <v>97014</v>
      </c>
      <c r="D2912">
        <f t="shared" si="45"/>
        <v>242910</v>
      </c>
      <c r="E2912">
        <v>1</v>
      </c>
      <c r="F2912" s="2">
        <v>44216</v>
      </c>
      <c r="G2912" t="s">
        <v>1039</v>
      </c>
      <c r="H2912">
        <v>18</v>
      </c>
      <c r="J2912">
        <v>1</v>
      </c>
      <c r="K2912" t="s">
        <v>2667</v>
      </c>
      <c r="L2912" t="s">
        <v>1066</v>
      </c>
      <c r="M2912" s="2">
        <v>44216</v>
      </c>
      <c r="N2912">
        <v>30</v>
      </c>
    </row>
    <row r="2913" spans="1:14" x14ac:dyDescent="0.2">
      <c r="A2913">
        <v>10299</v>
      </c>
      <c r="B2913">
        <f>VLOOKUP(A2913,'CounselingRecords (Becki)'!$A:$C,3,FALSE)</f>
        <v>9091</v>
      </c>
      <c r="C2913">
        <v>97012</v>
      </c>
      <c r="D2913">
        <f t="shared" si="45"/>
        <v>242911</v>
      </c>
      <c r="E2913">
        <v>1</v>
      </c>
      <c r="F2913" s="2">
        <v>44216</v>
      </c>
      <c r="G2913" t="s">
        <v>1039</v>
      </c>
      <c r="H2913">
        <v>18</v>
      </c>
      <c r="J2913">
        <v>1</v>
      </c>
      <c r="K2913" t="s">
        <v>2668</v>
      </c>
      <c r="L2913" t="s">
        <v>1066</v>
      </c>
      <c r="M2913" s="2">
        <v>44216</v>
      </c>
      <c r="N2913">
        <v>30</v>
      </c>
    </row>
    <row r="2914" spans="1:14" x14ac:dyDescent="0.2">
      <c r="A2914">
        <v>10267</v>
      </c>
      <c r="B2914">
        <f>VLOOKUP(A2914,'CounselingRecords (Becki)'!$A:$C,3,FALSE)</f>
        <v>9060</v>
      </c>
      <c r="C2914">
        <v>97009</v>
      </c>
      <c r="D2914">
        <f t="shared" si="45"/>
        <v>242912</v>
      </c>
      <c r="E2914">
        <v>1</v>
      </c>
      <c r="F2914" s="2">
        <v>44216</v>
      </c>
      <c r="G2914" t="s">
        <v>1039</v>
      </c>
      <c r="H2914">
        <v>18</v>
      </c>
      <c r="J2914">
        <v>1</v>
      </c>
      <c r="K2914" t="s">
        <v>2669</v>
      </c>
      <c r="L2914" t="s">
        <v>1066</v>
      </c>
      <c r="M2914" s="2">
        <v>44216</v>
      </c>
      <c r="N2914">
        <v>30</v>
      </c>
    </row>
    <row r="2915" spans="1:14" x14ac:dyDescent="0.2">
      <c r="A2915">
        <v>10299</v>
      </c>
      <c r="B2915">
        <f>VLOOKUP(A2915,'CounselingRecords (Becki)'!$A:$C,3,FALSE)</f>
        <v>9091</v>
      </c>
      <c r="C2915">
        <v>97010</v>
      </c>
      <c r="D2915">
        <f t="shared" si="45"/>
        <v>242913</v>
      </c>
      <c r="E2915">
        <v>1</v>
      </c>
      <c r="F2915" s="2">
        <v>44216</v>
      </c>
      <c r="G2915" t="s">
        <v>1039</v>
      </c>
      <c r="H2915">
        <v>18</v>
      </c>
      <c r="J2915">
        <v>1</v>
      </c>
      <c r="K2915" t="s">
        <v>2670</v>
      </c>
      <c r="L2915" t="s">
        <v>1066</v>
      </c>
      <c r="M2915" s="2">
        <v>44216</v>
      </c>
      <c r="N2915">
        <v>10</v>
      </c>
    </row>
    <row r="2916" spans="1:14" x14ac:dyDescent="0.2">
      <c r="A2916">
        <v>10267</v>
      </c>
      <c r="B2916">
        <f>VLOOKUP(A2916,'CounselingRecords (Becki)'!$A:$C,3,FALSE)</f>
        <v>9060</v>
      </c>
      <c r="C2916">
        <v>97007</v>
      </c>
      <c r="D2916">
        <f t="shared" si="45"/>
        <v>242914</v>
      </c>
      <c r="E2916">
        <v>1</v>
      </c>
      <c r="F2916" s="2">
        <v>44216</v>
      </c>
      <c r="G2916" t="s">
        <v>1039</v>
      </c>
      <c r="H2916">
        <v>18</v>
      </c>
      <c r="J2916">
        <v>1</v>
      </c>
      <c r="K2916" t="s">
        <v>2671</v>
      </c>
      <c r="L2916" t="s">
        <v>1066</v>
      </c>
      <c r="M2916" s="2">
        <v>44216</v>
      </c>
      <c r="N2916">
        <v>20</v>
      </c>
    </row>
    <row r="2917" spans="1:14" x14ac:dyDescent="0.2">
      <c r="A2917">
        <v>10450</v>
      </c>
      <c r="B2917">
        <f>VLOOKUP(A2917,'CounselingRecords (Becki)'!$A:$C,3,FALSE)</f>
        <v>9225</v>
      </c>
      <c r="C2917">
        <v>97018</v>
      </c>
      <c r="D2917">
        <f t="shared" si="45"/>
        <v>242915</v>
      </c>
      <c r="E2917">
        <v>1</v>
      </c>
      <c r="F2917" s="2">
        <v>44215</v>
      </c>
      <c r="G2917" t="s">
        <v>1039</v>
      </c>
      <c r="H2917">
        <v>18</v>
      </c>
      <c r="J2917">
        <v>1</v>
      </c>
      <c r="K2917" t="s">
        <v>2672</v>
      </c>
      <c r="L2917" t="s">
        <v>1066</v>
      </c>
      <c r="M2917" s="2">
        <v>44215</v>
      </c>
      <c r="N2917">
        <v>20</v>
      </c>
    </row>
    <row r="2918" spans="1:14" x14ac:dyDescent="0.2">
      <c r="A2918">
        <v>10521</v>
      </c>
      <c r="B2918">
        <f>VLOOKUP(A2918,'CounselingRecords (Becki)'!$A:$C,3,FALSE)</f>
        <v>9285</v>
      </c>
      <c r="C2918">
        <v>97019</v>
      </c>
      <c r="D2918">
        <f t="shared" si="45"/>
        <v>242916</v>
      </c>
      <c r="E2918">
        <v>1</v>
      </c>
      <c r="F2918" s="2">
        <v>44216</v>
      </c>
      <c r="G2918" t="s">
        <v>1039</v>
      </c>
      <c r="H2918">
        <v>18</v>
      </c>
      <c r="J2918">
        <v>1</v>
      </c>
      <c r="K2918" t="s">
        <v>2673</v>
      </c>
      <c r="L2918" t="s">
        <v>1066</v>
      </c>
      <c r="M2918" s="2">
        <v>44216</v>
      </c>
      <c r="N2918">
        <v>20</v>
      </c>
    </row>
    <row r="2919" spans="1:14" x14ac:dyDescent="0.2">
      <c r="A2919">
        <v>10519</v>
      </c>
      <c r="B2919">
        <f>VLOOKUP(A2919,'CounselingRecords (Becki)'!$A:$C,3,FALSE)</f>
        <v>9284</v>
      </c>
      <c r="C2919">
        <v>97016</v>
      </c>
      <c r="D2919">
        <f t="shared" si="45"/>
        <v>242917</v>
      </c>
      <c r="E2919">
        <v>1</v>
      </c>
      <c r="F2919" s="2">
        <v>44216</v>
      </c>
      <c r="G2919" t="s">
        <v>1039</v>
      </c>
      <c r="H2919">
        <v>18</v>
      </c>
      <c r="J2919">
        <v>1</v>
      </c>
      <c r="K2919" t="s">
        <v>2674</v>
      </c>
      <c r="L2919" t="s">
        <v>1066</v>
      </c>
      <c r="M2919" s="2">
        <v>44216</v>
      </c>
      <c r="N2919">
        <v>20</v>
      </c>
    </row>
    <row r="2920" spans="1:14" x14ac:dyDescent="0.2">
      <c r="A2920">
        <v>10284</v>
      </c>
      <c r="B2920">
        <f>VLOOKUP(A2920,'CounselingRecords (Becki)'!$A:$C,3,FALSE)</f>
        <v>9076</v>
      </c>
      <c r="C2920">
        <v>97024</v>
      </c>
      <c r="D2920">
        <f t="shared" si="45"/>
        <v>242918</v>
      </c>
      <c r="E2920">
        <v>1</v>
      </c>
      <c r="F2920" s="2">
        <v>44217</v>
      </c>
      <c r="G2920" t="s">
        <v>1039</v>
      </c>
      <c r="H2920">
        <v>18</v>
      </c>
      <c r="J2920">
        <v>1</v>
      </c>
      <c r="K2920" t="s">
        <v>2675</v>
      </c>
      <c r="L2920" t="s">
        <v>1066</v>
      </c>
      <c r="M2920" s="2">
        <v>44217</v>
      </c>
      <c r="N2920">
        <v>15</v>
      </c>
    </row>
    <row r="2921" spans="1:14" x14ac:dyDescent="0.2">
      <c r="A2921">
        <v>10516</v>
      </c>
      <c r="B2921">
        <f>VLOOKUP(A2921,'CounselingRecords (Becki)'!$A:$C,3,FALSE)</f>
        <v>9281</v>
      </c>
      <c r="C2921">
        <v>97022</v>
      </c>
      <c r="D2921">
        <f t="shared" si="45"/>
        <v>242919</v>
      </c>
      <c r="E2921">
        <v>1</v>
      </c>
      <c r="F2921" s="2">
        <v>44216</v>
      </c>
      <c r="G2921" t="s">
        <v>1039</v>
      </c>
      <c r="H2921">
        <v>18</v>
      </c>
      <c r="J2921">
        <v>1</v>
      </c>
      <c r="K2921" t="s">
        <v>2676</v>
      </c>
      <c r="L2921" t="s">
        <v>1066</v>
      </c>
      <c r="M2921" s="2">
        <v>44216</v>
      </c>
      <c r="N2921">
        <v>20</v>
      </c>
    </row>
    <row r="2922" spans="1:14" x14ac:dyDescent="0.2">
      <c r="A2922">
        <v>10512</v>
      </c>
      <c r="B2922">
        <f>VLOOKUP(A2922,'CounselingRecords (Becki)'!$A:$C,3,FALSE)</f>
        <v>9278</v>
      </c>
      <c r="C2922">
        <v>96836</v>
      </c>
      <c r="D2922">
        <f t="shared" si="45"/>
        <v>242920</v>
      </c>
      <c r="E2922">
        <v>1</v>
      </c>
      <c r="F2922" s="2">
        <v>44186</v>
      </c>
      <c r="G2922" t="s">
        <v>1039</v>
      </c>
      <c r="H2922">
        <v>18</v>
      </c>
      <c r="J2922">
        <v>1</v>
      </c>
      <c r="K2922" t="s">
        <v>2677</v>
      </c>
      <c r="L2922" t="s">
        <v>1066</v>
      </c>
      <c r="M2922" s="2">
        <v>44186</v>
      </c>
      <c r="N2922">
        <v>20</v>
      </c>
    </row>
    <row r="2923" spans="1:14" x14ac:dyDescent="0.2">
      <c r="A2923">
        <v>10512</v>
      </c>
      <c r="B2923">
        <f>VLOOKUP(A2923,'CounselingRecords (Becki)'!$A:$C,3,FALSE)</f>
        <v>9278</v>
      </c>
      <c r="C2923">
        <v>96839</v>
      </c>
      <c r="D2923">
        <f t="shared" si="45"/>
        <v>242921</v>
      </c>
      <c r="E2923">
        <v>1</v>
      </c>
      <c r="F2923" s="2">
        <v>44187</v>
      </c>
      <c r="G2923" t="s">
        <v>1039</v>
      </c>
      <c r="H2923">
        <v>18</v>
      </c>
      <c r="J2923">
        <v>1</v>
      </c>
      <c r="L2923" t="s">
        <v>1066</v>
      </c>
      <c r="M2923" s="2">
        <v>44187</v>
      </c>
      <c r="N2923">
        <v>10</v>
      </c>
    </row>
    <row r="2924" spans="1:14" x14ac:dyDescent="0.2">
      <c r="A2924">
        <v>10450</v>
      </c>
      <c r="B2924">
        <f>VLOOKUP(A2924,'CounselingRecords (Becki)'!$A:$C,3,FALSE)</f>
        <v>9225</v>
      </c>
      <c r="C2924">
        <v>96843</v>
      </c>
      <c r="D2924">
        <f t="shared" si="45"/>
        <v>242922</v>
      </c>
      <c r="E2924">
        <v>1</v>
      </c>
      <c r="F2924" s="2">
        <v>44200</v>
      </c>
      <c r="G2924" t="s">
        <v>1039</v>
      </c>
      <c r="H2924">
        <v>18</v>
      </c>
      <c r="J2924">
        <v>1</v>
      </c>
      <c r="K2924" t="s">
        <v>2678</v>
      </c>
      <c r="L2924" t="s">
        <v>1066</v>
      </c>
      <c r="M2924" s="2">
        <v>44200</v>
      </c>
      <c r="N2924">
        <v>30</v>
      </c>
    </row>
    <row r="2925" spans="1:14" x14ac:dyDescent="0.2">
      <c r="A2925">
        <v>10254</v>
      </c>
      <c r="B2925">
        <f>VLOOKUP(A2925,'CounselingRecords (Becki)'!$A:$C,3,FALSE)</f>
        <v>9047</v>
      </c>
      <c r="C2925">
        <v>96826</v>
      </c>
      <c r="D2925">
        <f t="shared" si="45"/>
        <v>242923</v>
      </c>
      <c r="E2925">
        <v>1</v>
      </c>
      <c r="F2925" s="2">
        <v>44186</v>
      </c>
      <c r="G2925" t="s">
        <v>1039</v>
      </c>
      <c r="H2925">
        <v>18</v>
      </c>
      <c r="I2925">
        <v>2</v>
      </c>
      <c r="J2925">
        <v>1</v>
      </c>
      <c r="K2925" t="s">
        <v>2679</v>
      </c>
      <c r="L2925" t="s">
        <v>1066</v>
      </c>
      <c r="M2925" s="2">
        <v>44186</v>
      </c>
      <c r="N2925">
        <v>60</v>
      </c>
    </row>
    <row r="2926" spans="1:14" x14ac:dyDescent="0.2">
      <c r="A2926">
        <v>10229</v>
      </c>
      <c r="B2926">
        <f>VLOOKUP(A2926,'CounselingRecords (Becki)'!$A:$C,3,FALSE)</f>
        <v>9022</v>
      </c>
      <c r="C2926">
        <v>96833</v>
      </c>
      <c r="D2926">
        <f t="shared" si="45"/>
        <v>242924</v>
      </c>
      <c r="E2926">
        <v>1</v>
      </c>
      <c r="F2926" s="2">
        <v>44181</v>
      </c>
      <c r="G2926" t="s">
        <v>1039</v>
      </c>
      <c r="H2926">
        <v>18</v>
      </c>
      <c r="J2926">
        <v>1</v>
      </c>
      <c r="K2926" t="s">
        <v>2680</v>
      </c>
      <c r="L2926" t="s">
        <v>1066</v>
      </c>
      <c r="M2926" s="2">
        <v>44181</v>
      </c>
      <c r="N2926">
        <v>25</v>
      </c>
    </row>
    <row r="2927" spans="1:14" x14ac:dyDescent="0.2">
      <c r="A2927">
        <v>10251</v>
      </c>
      <c r="B2927">
        <f>VLOOKUP(A2927,'CounselingRecords (Becki)'!$A:$C,3,FALSE)</f>
        <v>9044</v>
      </c>
      <c r="C2927">
        <v>96820</v>
      </c>
      <c r="D2927">
        <f t="shared" si="45"/>
        <v>242925</v>
      </c>
      <c r="E2927">
        <v>1</v>
      </c>
      <c r="F2927" s="2">
        <v>44176</v>
      </c>
      <c r="G2927" t="s">
        <v>1039</v>
      </c>
      <c r="H2927">
        <v>18</v>
      </c>
      <c r="J2927">
        <v>1</v>
      </c>
      <c r="K2927" t="s">
        <v>2681</v>
      </c>
      <c r="L2927" t="s">
        <v>1066</v>
      </c>
      <c r="M2927" s="2">
        <v>44176</v>
      </c>
      <c r="N2927">
        <v>15</v>
      </c>
    </row>
    <row r="2928" spans="1:14" x14ac:dyDescent="0.2">
      <c r="A2928">
        <v>10511</v>
      </c>
      <c r="B2928">
        <f>VLOOKUP(A2928,'CounselingRecords (Becki)'!$A:$C,3,FALSE)</f>
        <v>9277</v>
      </c>
      <c r="C2928">
        <v>96811</v>
      </c>
      <c r="D2928">
        <f t="shared" si="45"/>
        <v>242926</v>
      </c>
      <c r="E2928">
        <v>1</v>
      </c>
      <c r="F2928" s="2">
        <v>44174</v>
      </c>
      <c r="G2928" t="s">
        <v>1039</v>
      </c>
      <c r="H2928">
        <v>18</v>
      </c>
      <c r="J2928">
        <v>1</v>
      </c>
      <c r="K2928" t="s">
        <v>2682</v>
      </c>
      <c r="L2928" t="s">
        <v>1066</v>
      </c>
      <c r="M2928" s="2">
        <v>44174</v>
      </c>
      <c r="N2928">
        <v>20</v>
      </c>
    </row>
    <row r="2929" spans="1:14" x14ac:dyDescent="0.2">
      <c r="A2929">
        <v>10319</v>
      </c>
      <c r="B2929">
        <f>VLOOKUP(A2929,'CounselingRecords (Becki)'!$A:$C,3,FALSE)</f>
        <v>9111</v>
      </c>
      <c r="C2929">
        <v>96879</v>
      </c>
      <c r="D2929">
        <f t="shared" si="45"/>
        <v>242927</v>
      </c>
      <c r="E2929">
        <v>1</v>
      </c>
      <c r="F2929" s="2">
        <v>44200</v>
      </c>
      <c r="G2929" t="s">
        <v>1039</v>
      </c>
      <c r="H2929">
        <v>18</v>
      </c>
      <c r="J2929">
        <v>1</v>
      </c>
      <c r="K2929" t="s">
        <v>2683</v>
      </c>
      <c r="L2929" t="s">
        <v>1066</v>
      </c>
      <c r="M2929" s="2">
        <v>44200</v>
      </c>
      <c r="N2929">
        <v>30</v>
      </c>
    </row>
    <row r="2930" spans="1:14" x14ac:dyDescent="0.2">
      <c r="A2930">
        <v>10254</v>
      </c>
      <c r="B2930">
        <f>VLOOKUP(A2930,'CounselingRecords (Becki)'!$A:$C,3,FALSE)</f>
        <v>9047</v>
      </c>
      <c r="C2930">
        <v>96857</v>
      </c>
      <c r="D2930">
        <f t="shared" si="45"/>
        <v>242928</v>
      </c>
      <c r="E2930">
        <v>1</v>
      </c>
      <c r="F2930" s="2">
        <v>44182</v>
      </c>
      <c r="G2930" t="s">
        <v>1039</v>
      </c>
      <c r="H2930">
        <v>18</v>
      </c>
      <c r="J2930">
        <v>1</v>
      </c>
      <c r="K2930" t="s">
        <v>2684</v>
      </c>
      <c r="L2930" t="s">
        <v>1066</v>
      </c>
      <c r="M2930" s="2">
        <v>44182</v>
      </c>
      <c r="N2930">
        <v>25</v>
      </c>
    </row>
    <row r="2931" spans="1:14" x14ac:dyDescent="0.2">
      <c r="A2931">
        <v>10246</v>
      </c>
      <c r="B2931">
        <f>VLOOKUP(A2931,'CounselingRecords (Becki)'!$A:$C,3,FALSE)</f>
        <v>9039</v>
      </c>
      <c r="C2931">
        <v>96859</v>
      </c>
      <c r="D2931">
        <f t="shared" si="45"/>
        <v>242929</v>
      </c>
      <c r="E2931">
        <v>1</v>
      </c>
      <c r="F2931" s="2">
        <v>44182</v>
      </c>
      <c r="G2931" t="s">
        <v>1039</v>
      </c>
      <c r="H2931">
        <v>18</v>
      </c>
      <c r="I2931">
        <v>2</v>
      </c>
      <c r="J2931">
        <v>1</v>
      </c>
      <c r="K2931" t="s">
        <v>2685</v>
      </c>
      <c r="L2931" t="s">
        <v>1066</v>
      </c>
      <c r="M2931" s="2">
        <v>44182</v>
      </c>
      <c r="N2931">
        <v>15</v>
      </c>
    </row>
    <row r="2932" spans="1:14" x14ac:dyDescent="0.2">
      <c r="A2932">
        <v>10513</v>
      </c>
      <c r="B2932">
        <f>VLOOKUP(A2932,'CounselingRecords (Becki)'!$A:$C,3,FALSE)</f>
        <v>9279</v>
      </c>
      <c r="C2932">
        <v>96860</v>
      </c>
      <c r="D2932">
        <f t="shared" si="45"/>
        <v>242930</v>
      </c>
      <c r="E2932">
        <v>1</v>
      </c>
      <c r="F2932" s="2">
        <v>44201</v>
      </c>
      <c r="G2932" t="s">
        <v>1039</v>
      </c>
      <c r="H2932">
        <v>18</v>
      </c>
      <c r="J2932">
        <v>1</v>
      </c>
      <c r="K2932" t="s">
        <v>2686</v>
      </c>
      <c r="L2932" t="s">
        <v>1066</v>
      </c>
      <c r="M2932" s="2">
        <v>44201</v>
      </c>
      <c r="N2932">
        <v>15</v>
      </c>
    </row>
    <row r="2933" spans="1:14" x14ac:dyDescent="0.2">
      <c r="A2933">
        <v>10284</v>
      </c>
      <c r="B2933">
        <f>VLOOKUP(A2933,'CounselingRecords (Becki)'!$A:$C,3,FALSE)</f>
        <v>9076</v>
      </c>
      <c r="C2933">
        <v>96897</v>
      </c>
      <c r="D2933">
        <f t="shared" si="45"/>
        <v>242931</v>
      </c>
      <c r="E2933">
        <v>1</v>
      </c>
      <c r="F2933" s="2">
        <v>44186</v>
      </c>
      <c r="G2933" t="s">
        <v>1039</v>
      </c>
      <c r="H2933">
        <v>18</v>
      </c>
      <c r="I2933">
        <v>2</v>
      </c>
      <c r="J2933">
        <v>1</v>
      </c>
      <c r="K2933" t="s">
        <v>2687</v>
      </c>
      <c r="L2933" t="s">
        <v>1066</v>
      </c>
      <c r="M2933" s="2">
        <v>44186</v>
      </c>
      <c r="N2933">
        <v>30</v>
      </c>
    </row>
    <row r="2934" spans="1:14" x14ac:dyDescent="0.2">
      <c r="A2934">
        <v>10365</v>
      </c>
      <c r="B2934">
        <f>VLOOKUP(A2934,'CounselingRecords (Becki)'!$A:$C,3,FALSE)</f>
        <v>9154</v>
      </c>
      <c r="C2934">
        <v>96917</v>
      </c>
      <c r="D2934">
        <f t="shared" si="45"/>
        <v>242932</v>
      </c>
      <c r="E2934">
        <v>1</v>
      </c>
      <c r="F2934" s="2">
        <v>44173</v>
      </c>
      <c r="G2934" t="s">
        <v>1039</v>
      </c>
      <c r="H2934">
        <v>18</v>
      </c>
      <c r="J2934">
        <v>1</v>
      </c>
      <c r="K2934" t="s">
        <v>2688</v>
      </c>
      <c r="L2934" t="s">
        <v>1066</v>
      </c>
      <c r="M2934" s="2">
        <v>44173</v>
      </c>
      <c r="N2934">
        <v>10</v>
      </c>
    </row>
    <row r="2935" spans="1:14" x14ac:dyDescent="0.2">
      <c r="A2935">
        <v>10364</v>
      </c>
      <c r="B2935">
        <f>VLOOKUP(A2935,'CounselingRecords (Becki)'!$A:$C,3,FALSE)</f>
        <v>9153</v>
      </c>
      <c r="C2935">
        <v>96915</v>
      </c>
      <c r="D2935">
        <f t="shared" si="45"/>
        <v>242933</v>
      </c>
      <c r="E2935">
        <v>1</v>
      </c>
      <c r="F2935" s="2">
        <v>44173</v>
      </c>
      <c r="G2935" t="s">
        <v>1039</v>
      </c>
      <c r="H2935">
        <v>18</v>
      </c>
      <c r="J2935">
        <v>1</v>
      </c>
      <c r="K2935" t="s">
        <v>2689</v>
      </c>
      <c r="L2935" t="s">
        <v>1066</v>
      </c>
      <c r="M2935" s="2">
        <v>44173</v>
      </c>
      <c r="N2935">
        <v>10</v>
      </c>
    </row>
    <row r="2936" spans="1:14" x14ac:dyDescent="0.2">
      <c r="A2936">
        <v>10331</v>
      </c>
      <c r="B2936">
        <f>VLOOKUP(A2936,'CounselingRecords (Becki)'!$A:$C,3,FALSE)</f>
        <v>9123</v>
      </c>
      <c r="C2936">
        <v>96908</v>
      </c>
      <c r="D2936">
        <f t="shared" si="45"/>
        <v>242934</v>
      </c>
      <c r="E2936">
        <v>1</v>
      </c>
      <c r="F2936" s="2">
        <v>44188</v>
      </c>
      <c r="G2936" t="s">
        <v>1039</v>
      </c>
      <c r="H2936">
        <v>18</v>
      </c>
      <c r="J2936">
        <v>1</v>
      </c>
      <c r="K2936" t="s">
        <v>2690</v>
      </c>
      <c r="L2936" t="s">
        <v>1066</v>
      </c>
      <c r="M2936" s="2">
        <v>44188</v>
      </c>
      <c r="N2936">
        <v>15</v>
      </c>
    </row>
    <row r="2937" spans="1:14" x14ac:dyDescent="0.2">
      <c r="A2937">
        <v>10413</v>
      </c>
      <c r="B2937">
        <f>VLOOKUP(A2937,'CounselingRecords (Becki)'!$A:$C,3,FALSE)</f>
        <v>9195</v>
      </c>
      <c r="C2937">
        <v>96902</v>
      </c>
      <c r="D2937">
        <f t="shared" si="45"/>
        <v>242935</v>
      </c>
      <c r="E2937">
        <v>1</v>
      </c>
      <c r="F2937" s="2">
        <v>44193</v>
      </c>
      <c r="G2937" t="s">
        <v>1039</v>
      </c>
      <c r="H2937">
        <v>18</v>
      </c>
      <c r="I2937">
        <v>2</v>
      </c>
      <c r="J2937">
        <v>1</v>
      </c>
      <c r="K2937" t="s">
        <v>2691</v>
      </c>
      <c r="L2937" t="s">
        <v>1066</v>
      </c>
      <c r="M2937" s="2">
        <v>44193</v>
      </c>
      <c r="N2937">
        <v>15</v>
      </c>
    </row>
    <row r="2938" spans="1:14" x14ac:dyDescent="0.2">
      <c r="A2938">
        <v>10307</v>
      </c>
      <c r="B2938">
        <f>VLOOKUP(A2938,'CounselingRecords (Becki)'!$A:$C,3,FALSE)</f>
        <v>9099</v>
      </c>
      <c r="C2938">
        <v>96913</v>
      </c>
      <c r="D2938">
        <f t="shared" si="45"/>
        <v>242936</v>
      </c>
      <c r="E2938">
        <v>1</v>
      </c>
      <c r="F2938" s="2">
        <v>44167</v>
      </c>
      <c r="G2938" t="s">
        <v>1039</v>
      </c>
      <c r="H2938">
        <v>18</v>
      </c>
      <c r="I2938">
        <v>2</v>
      </c>
      <c r="J2938">
        <v>1</v>
      </c>
      <c r="K2938" t="s">
        <v>2692</v>
      </c>
      <c r="L2938" t="s">
        <v>1066</v>
      </c>
      <c r="M2938" s="2">
        <v>44167</v>
      </c>
      <c r="N2938">
        <v>60</v>
      </c>
    </row>
    <row r="2939" spans="1:14" x14ac:dyDescent="0.2">
      <c r="A2939">
        <v>10242</v>
      </c>
      <c r="B2939">
        <f>VLOOKUP(A2939,'CounselingRecords (Becki)'!$A:$C,3,FALSE)</f>
        <v>9035</v>
      </c>
      <c r="C2939">
        <v>96906</v>
      </c>
      <c r="D2939">
        <f t="shared" si="45"/>
        <v>242937</v>
      </c>
      <c r="E2939">
        <v>1</v>
      </c>
      <c r="F2939" s="2">
        <v>44173</v>
      </c>
      <c r="G2939" t="s">
        <v>1039</v>
      </c>
      <c r="H2939">
        <v>18</v>
      </c>
      <c r="I2939">
        <v>2</v>
      </c>
      <c r="J2939">
        <v>1</v>
      </c>
      <c r="K2939" t="s">
        <v>2693</v>
      </c>
      <c r="L2939" t="s">
        <v>1066</v>
      </c>
      <c r="M2939" s="2">
        <v>44173</v>
      </c>
      <c r="N2939">
        <v>25</v>
      </c>
    </row>
    <row r="2940" spans="1:14" x14ac:dyDescent="0.2">
      <c r="A2940">
        <v>10314</v>
      </c>
      <c r="B2940">
        <f>VLOOKUP(A2940,'CounselingRecords (Becki)'!$A:$C,3,FALSE)</f>
        <v>9106</v>
      </c>
      <c r="C2940">
        <v>96904</v>
      </c>
      <c r="D2940">
        <f t="shared" si="45"/>
        <v>242938</v>
      </c>
      <c r="E2940">
        <v>1</v>
      </c>
      <c r="F2940" s="2">
        <v>44194</v>
      </c>
      <c r="G2940" t="s">
        <v>1039</v>
      </c>
      <c r="H2940">
        <v>18</v>
      </c>
      <c r="I2940">
        <v>2</v>
      </c>
      <c r="J2940">
        <v>1</v>
      </c>
      <c r="K2940" t="s">
        <v>2694</v>
      </c>
      <c r="L2940" t="s">
        <v>1066</v>
      </c>
      <c r="M2940" s="2">
        <v>44194</v>
      </c>
      <c r="N2940">
        <v>45</v>
      </c>
    </row>
    <row r="2941" spans="1:14" x14ac:dyDescent="0.2">
      <c r="A2941">
        <v>10269</v>
      </c>
      <c r="B2941">
        <f>VLOOKUP(A2941,'CounselingRecords (Becki)'!$A:$C,3,FALSE)</f>
        <v>9062</v>
      </c>
      <c r="C2941">
        <v>96934</v>
      </c>
      <c r="D2941">
        <f t="shared" si="45"/>
        <v>242939</v>
      </c>
      <c r="E2941">
        <v>1</v>
      </c>
      <c r="F2941" s="2">
        <v>44175</v>
      </c>
      <c r="G2941" t="s">
        <v>1039</v>
      </c>
      <c r="H2941">
        <v>18</v>
      </c>
      <c r="J2941">
        <v>1</v>
      </c>
      <c r="K2941" t="s">
        <v>2695</v>
      </c>
      <c r="L2941" t="s">
        <v>1066</v>
      </c>
      <c r="M2941" s="2">
        <v>44175</v>
      </c>
      <c r="N2941">
        <v>20</v>
      </c>
    </row>
    <row r="2942" spans="1:14" x14ac:dyDescent="0.2">
      <c r="A2942">
        <v>10374</v>
      </c>
      <c r="B2942">
        <f>VLOOKUP(A2942,'CounselingRecords (Becki)'!$A:$C,3,FALSE)</f>
        <v>9161</v>
      </c>
      <c r="C2942">
        <v>96932</v>
      </c>
      <c r="D2942">
        <f t="shared" si="45"/>
        <v>242940</v>
      </c>
      <c r="E2942">
        <v>1</v>
      </c>
      <c r="F2942" s="2">
        <v>44186</v>
      </c>
      <c r="G2942" t="s">
        <v>1039</v>
      </c>
      <c r="H2942">
        <v>18</v>
      </c>
      <c r="J2942">
        <v>1</v>
      </c>
      <c r="K2942" t="s">
        <v>2696</v>
      </c>
      <c r="L2942" t="s">
        <v>1066</v>
      </c>
      <c r="M2942" s="2">
        <v>44186</v>
      </c>
      <c r="N2942">
        <v>40</v>
      </c>
    </row>
    <row r="2943" spans="1:14" x14ac:dyDescent="0.2">
      <c r="A2943">
        <v>10373</v>
      </c>
      <c r="B2943">
        <f>VLOOKUP(A2943,'CounselingRecords (Becki)'!$A:$C,3,FALSE)</f>
        <v>9160</v>
      </c>
      <c r="C2943">
        <v>96930</v>
      </c>
      <c r="D2943">
        <f t="shared" si="45"/>
        <v>242941</v>
      </c>
      <c r="E2943">
        <v>1</v>
      </c>
      <c r="F2943" s="2">
        <v>44186</v>
      </c>
      <c r="G2943" t="s">
        <v>1039</v>
      </c>
      <c r="H2943">
        <v>18</v>
      </c>
      <c r="J2943">
        <v>1</v>
      </c>
      <c r="K2943" t="s">
        <v>2697</v>
      </c>
      <c r="L2943" t="s">
        <v>1066</v>
      </c>
      <c r="M2943" s="2">
        <v>44186</v>
      </c>
      <c r="N2943">
        <v>45</v>
      </c>
    </row>
    <row r="2944" spans="1:14" x14ac:dyDescent="0.2">
      <c r="A2944">
        <v>10244</v>
      </c>
      <c r="B2944">
        <f>VLOOKUP(A2944,'CounselingRecords (Becki)'!$A:$C,3,FALSE)</f>
        <v>9037</v>
      </c>
      <c r="C2944">
        <v>96928</v>
      </c>
      <c r="D2944">
        <f t="shared" si="45"/>
        <v>242942</v>
      </c>
      <c r="E2944">
        <v>1</v>
      </c>
      <c r="F2944" s="2">
        <v>44186</v>
      </c>
      <c r="G2944" t="s">
        <v>1039</v>
      </c>
      <c r="H2944">
        <v>18</v>
      </c>
      <c r="J2944">
        <v>1</v>
      </c>
      <c r="K2944" t="s">
        <v>2698</v>
      </c>
      <c r="L2944" t="s">
        <v>1066</v>
      </c>
      <c r="M2944" s="2">
        <v>44186</v>
      </c>
      <c r="N2944">
        <v>30</v>
      </c>
    </row>
    <row r="2945" spans="1:14" x14ac:dyDescent="0.2">
      <c r="A2945">
        <v>10314</v>
      </c>
      <c r="B2945">
        <f>VLOOKUP(A2945,'CounselingRecords (Becki)'!$A:$C,3,FALSE)</f>
        <v>9106</v>
      </c>
      <c r="C2945">
        <v>96926</v>
      </c>
      <c r="D2945">
        <f t="shared" si="45"/>
        <v>242943</v>
      </c>
      <c r="E2945">
        <v>1</v>
      </c>
      <c r="F2945" s="2">
        <v>44169</v>
      </c>
      <c r="G2945" t="s">
        <v>1039</v>
      </c>
      <c r="H2945">
        <v>18</v>
      </c>
      <c r="J2945">
        <v>1</v>
      </c>
      <c r="K2945" t="s">
        <v>2699</v>
      </c>
      <c r="L2945" t="s">
        <v>1066</v>
      </c>
      <c r="M2945" s="2">
        <v>44169</v>
      </c>
      <c r="N2945">
        <v>30</v>
      </c>
    </row>
    <row r="2946" spans="1:14" x14ac:dyDescent="0.2">
      <c r="A2946">
        <v>10389</v>
      </c>
      <c r="B2946">
        <f>VLOOKUP(A2946,'CounselingRecords (Becki)'!$A:$C,3,FALSE)</f>
        <v>9175</v>
      </c>
      <c r="C2946">
        <v>96924</v>
      </c>
      <c r="D2946">
        <f t="shared" si="45"/>
        <v>242944</v>
      </c>
      <c r="E2946">
        <v>1</v>
      </c>
      <c r="F2946" s="2">
        <v>44169</v>
      </c>
      <c r="G2946" t="s">
        <v>1039</v>
      </c>
      <c r="H2946">
        <v>18</v>
      </c>
      <c r="J2946">
        <v>1</v>
      </c>
      <c r="K2946" t="s">
        <v>2700</v>
      </c>
      <c r="L2946" t="s">
        <v>1066</v>
      </c>
      <c r="M2946" s="2">
        <v>44169</v>
      </c>
      <c r="N2946">
        <v>20</v>
      </c>
    </row>
    <row r="2947" spans="1:14" x14ac:dyDescent="0.2">
      <c r="A2947">
        <v>10388</v>
      </c>
      <c r="B2947">
        <f>VLOOKUP(A2947,'CounselingRecords (Becki)'!$A:$C,3,FALSE)</f>
        <v>9174</v>
      </c>
      <c r="C2947">
        <v>96922</v>
      </c>
      <c r="D2947">
        <f t="shared" si="45"/>
        <v>242945</v>
      </c>
      <c r="E2947">
        <v>1</v>
      </c>
      <c r="F2947" s="2">
        <v>44169</v>
      </c>
      <c r="G2947" t="s">
        <v>1039</v>
      </c>
      <c r="H2947">
        <v>18</v>
      </c>
      <c r="J2947">
        <v>1</v>
      </c>
      <c r="K2947" t="s">
        <v>2701</v>
      </c>
      <c r="L2947" t="s">
        <v>1066</v>
      </c>
      <c r="M2947" s="2">
        <v>44169</v>
      </c>
      <c r="N2947">
        <v>25</v>
      </c>
    </row>
    <row r="2948" spans="1:14" x14ac:dyDescent="0.2">
      <c r="A2948">
        <v>10319</v>
      </c>
      <c r="B2948">
        <f>VLOOKUP(A2948,'CounselingRecords (Becki)'!$A:$C,3,FALSE)</f>
        <v>9111</v>
      </c>
      <c r="C2948">
        <v>96919</v>
      </c>
      <c r="D2948">
        <f t="shared" ref="D2948:D3011" si="46">D2947+1</f>
        <v>242946</v>
      </c>
      <c r="E2948">
        <v>1</v>
      </c>
      <c r="F2948" s="2">
        <v>44173</v>
      </c>
      <c r="G2948" t="s">
        <v>1039</v>
      </c>
      <c r="H2948">
        <v>18</v>
      </c>
      <c r="I2948">
        <v>2</v>
      </c>
      <c r="J2948">
        <v>1</v>
      </c>
      <c r="K2948" t="s">
        <v>2702</v>
      </c>
      <c r="L2948" t="s">
        <v>1066</v>
      </c>
      <c r="M2948" s="2">
        <v>44173</v>
      </c>
      <c r="N2948">
        <v>15</v>
      </c>
    </row>
    <row r="2949" spans="1:14" x14ac:dyDescent="0.2">
      <c r="A2949">
        <v>10235</v>
      </c>
      <c r="B2949">
        <f>VLOOKUP(A2949,'CounselingRecords (Becki)'!$A:$C,3,FALSE)</f>
        <v>9028</v>
      </c>
      <c r="C2949">
        <v>96942</v>
      </c>
      <c r="D2949">
        <f t="shared" si="46"/>
        <v>242947</v>
      </c>
      <c r="E2949">
        <v>1</v>
      </c>
      <c r="F2949" s="2">
        <v>44186</v>
      </c>
      <c r="G2949" t="s">
        <v>1039</v>
      </c>
      <c r="H2949">
        <v>18</v>
      </c>
      <c r="I2949">
        <v>2</v>
      </c>
      <c r="J2949">
        <v>1</v>
      </c>
      <c r="K2949" t="s">
        <v>2703</v>
      </c>
      <c r="L2949" t="s">
        <v>1066</v>
      </c>
      <c r="M2949" s="2">
        <v>44186</v>
      </c>
      <c r="N2949">
        <v>10</v>
      </c>
    </row>
    <row r="2950" spans="1:14" x14ac:dyDescent="0.2">
      <c r="A2950">
        <v>10234</v>
      </c>
      <c r="B2950">
        <f>VLOOKUP(A2950,'CounselingRecords (Becki)'!$A:$C,3,FALSE)</f>
        <v>9027</v>
      </c>
      <c r="C2950">
        <v>96940</v>
      </c>
      <c r="D2950">
        <f t="shared" si="46"/>
        <v>242948</v>
      </c>
      <c r="E2950">
        <v>1</v>
      </c>
      <c r="F2950" s="2">
        <v>44186</v>
      </c>
      <c r="G2950" t="s">
        <v>1039</v>
      </c>
      <c r="H2950">
        <v>18</v>
      </c>
      <c r="I2950">
        <v>2</v>
      </c>
      <c r="J2950">
        <v>1</v>
      </c>
      <c r="K2950" t="s">
        <v>2704</v>
      </c>
      <c r="L2950" t="s">
        <v>1066</v>
      </c>
      <c r="M2950" s="2">
        <v>44186</v>
      </c>
      <c r="N2950">
        <v>20</v>
      </c>
    </row>
    <row r="2951" spans="1:14" x14ac:dyDescent="0.2">
      <c r="A2951">
        <v>10207</v>
      </c>
      <c r="B2951">
        <f>VLOOKUP(A2951,'CounselingRecords (Becki)'!$A:$C,3,FALSE)</f>
        <v>9001</v>
      </c>
      <c r="C2951">
        <v>96938</v>
      </c>
      <c r="D2951">
        <f t="shared" si="46"/>
        <v>242949</v>
      </c>
      <c r="E2951">
        <v>1</v>
      </c>
      <c r="F2951" s="2">
        <v>44186</v>
      </c>
      <c r="G2951" t="s">
        <v>1039</v>
      </c>
      <c r="H2951">
        <v>18</v>
      </c>
      <c r="J2951">
        <v>1</v>
      </c>
      <c r="K2951" t="s">
        <v>2705</v>
      </c>
      <c r="L2951" t="s">
        <v>1066</v>
      </c>
      <c r="M2951" s="2">
        <v>44186</v>
      </c>
      <c r="N2951">
        <v>10</v>
      </c>
    </row>
    <row r="2952" spans="1:14" x14ac:dyDescent="0.2">
      <c r="A2952">
        <v>10226</v>
      </c>
      <c r="B2952">
        <f>VLOOKUP(A2952,'CounselingRecords (Becki)'!$A:$C,3,FALSE)</f>
        <v>9020</v>
      </c>
      <c r="C2952">
        <v>96936</v>
      </c>
      <c r="D2952">
        <f t="shared" si="46"/>
        <v>242950</v>
      </c>
      <c r="E2952">
        <v>1</v>
      </c>
      <c r="F2952" s="2">
        <v>44186</v>
      </c>
      <c r="G2952" t="s">
        <v>1039</v>
      </c>
      <c r="H2952">
        <v>18</v>
      </c>
      <c r="J2952">
        <v>1</v>
      </c>
      <c r="K2952" t="s">
        <v>2706</v>
      </c>
      <c r="L2952" t="s">
        <v>1066</v>
      </c>
      <c r="M2952" s="2">
        <v>44186</v>
      </c>
      <c r="N2952">
        <v>10</v>
      </c>
    </row>
    <row r="2953" spans="1:14" x14ac:dyDescent="0.2">
      <c r="A2953">
        <v>10267</v>
      </c>
      <c r="B2953">
        <f>VLOOKUP(A2953,'CounselingRecords (Becki)'!$A:$C,3,FALSE)</f>
        <v>9060</v>
      </c>
      <c r="C2953">
        <v>96944</v>
      </c>
      <c r="D2953">
        <f t="shared" si="46"/>
        <v>242951</v>
      </c>
      <c r="E2953">
        <v>1</v>
      </c>
      <c r="F2953" s="2">
        <v>44186</v>
      </c>
      <c r="G2953" t="s">
        <v>1039</v>
      </c>
      <c r="H2953">
        <v>18</v>
      </c>
      <c r="J2953">
        <v>1</v>
      </c>
      <c r="K2953" t="s">
        <v>2707</v>
      </c>
      <c r="L2953" t="s">
        <v>1066</v>
      </c>
      <c r="M2953" s="2">
        <v>44186</v>
      </c>
      <c r="N2953">
        <v>30</v>
      </c>
    </row>
    <row r="2954" spans="1:14" x14ac:dyDescent="0.2">
      <c r="A2954">
        <v>10285</v>
      </c>
      <c r="B2954">
        <f>VLOOKUP(A2954,'CounselingRecords (Becki)'!$A:$C,3,FALSE)</f>
        <v>9077</v>
      </c>
      <c r="C2954">
        <v>96952</v>
      </c>
      <c r="D2954">
        <f t="shared" si="46"/>
        <v>242952</v>
      </c>
      <c r="E2954">
        <v>1</v>
      </c>
      <c r="F2954" s="2">
        <v>44187</v>
      </c>
      <c r="G2954" t="s">
        <v>1039</v>
      </c>
      <c r="H2954">
        <v>18</v>
      </c>
      <c r="J2954">
        <v>1</v>
      </c>
      <c r="K2954" t="s">
        <v>2708</v>
      </c>
      <c r="L2954" t="s">
        <v>1066</v>
      </c>
      <c r="M2954" s="2">
        <v>44187</v>
      </c>
      <c r="N2954">
        <v>10</v>
      </c>
    </row>
    <row r="2955" spans="1:14" x14ac:dyDescent="0.2">
      <c r="A2955">
        <v>10351</v>
      </c>
      <c r="B2955">
        <f>VLOOKUP(A2955,'CounselingRecords (Becki)'!$A:$C,3,FALSE)</f>
        <v>9142</v>
      </c>
      <c r="C2955">
        <v>96950</v>
      </c>
      <c r="D2955">
        <f t="shared" si="46"/>
        <v>242953</v>
      </c>
      <c r="E2955">
        <v>1</v>
      </c>
      <c r="F2955" s="2">
        <v>44174</v>
      </c>
      <c r="G2955" t="s">
        <v>1039</v>
      </c>
      <c r="H2955">
        <v>18</v>
      </c>
      <c r="I2955">
        <v>2</v>
      </c>
      <c r="J2955">
        <v>1</v>
      </c>
      <c r="K2955" t="s">
        <v>2709</v>
      </c>
      <c r="L2955" t="s">
        <v>1066</v>
      </c>
      <c r="M2955" s="2">
        <v>44174</v>
      </c>
      <c r="N2955">
        <v>25</v>
      </c>
    </row>
    <row r="2956" spans="1:14" x14ac:dyDescent="0.2">
      <c r="A2956">
        <v>10217</v>
      </c>
      <c r="B2956">
        <f>VLOOKUP(A2956,'CounselingRecords (Becki)'!$A:$C,3,FALSE)</f>
        <v>9011</v>
      </c>
      <c r="C2956">
        <v>97398</v>
      </c>
      <c r="D2956">
        <f t="shared" si="46"/>
        <v>242954</v>
      </c>
      <c r="E2956">
        <v>1</v>
      </c>
      <c r="F2956" s="2">
        <v>44244</v>
      </c>
      <c r="G2956" t="s">
        <v>1039</v>
      </c>
      <c r="H2956">
        <v>18</v>
      </c>
      <c r="J2956">
        <v>1</v>
      </c>
      <c r="K2956" t="s">
        <v>2710</v>
      </c>
      <c r="L2956" t="s">
        <v>1066</v>
      </c>
      <c r="M2956" s="2">
        <v>44244</v>
      </c>
      <c r="N2956">
        <v>10</v>
      </c>
    </row>
    <row r="2957" spans="1:14" x14ac:dyDescent="0.2">
      <c r="A2957">
        <v>10217</v>
      </c>
      <c r="B2957">
        <f>VLOOKUP(A2957,'CounselingRecords (Becki)'!$A:$C,3,FALSE)</f>
        <v>9011</v>
      </c>
      <c r="C2957">
        <v>97396</v>
      </c>
      <c r="D2957">
        <f t="shared" si="46"/>
        <v>242955</v>
      </c>
      <c r="E2957">
        <v>1</v>
      </c>
      <c r="F2957" s="2">
        <v>44244</v>
      </c>
      <c r="G2957" t="s">
        <v>1039</v>
      </c>
      <c r="H2957">
        <v>18</v>
      </c>
      <c r="J2957">
        <v>1</v>
      </c>
      <c r="K2957" t="s">
        <v>2711</v>
      </c>
      <c r="L2957" t="s">
        <v>1066</v>
      </c>
      <c r="M2957" s="2">
        <v>44244</v>
      </c>
      <c r="N2957">
        <v>30</v>
      </c>
    </row>
    <row r="2958" spans="1:14" x14ac:dyDescent="0.2">
      <c r="A2958">
        <v>10235</v>
      </c>
      <c r="B2958">
        <f>VLOOKUP(A2958,'CounselingRecords (Becki)'!$A:$C,3,FALSE)</f>
        <v>9028</v>
      </c>
      <c r="C2958">
        <v>97403</v>
      </c>
      <c r="D2958">
        <f t="shared" si="46"/>
        <v>242956</v>
      </c>
      <c r="E2958">
        <v>1</v>
      </c>
      <c r="F2958" s="2">
        <v>44244</v>
      </c>
      <c r="G2958" t="s">
        <v>1039</v>
      </c>
      <c r="H2958">
        <v>18</v>
      </c>
      <c r="J2958">
        <v>1</v>
      </c>
      <c r="K2958" t="s">
        <v>2712</v>
      </c>
      <c r="L2958" t="s">
        <v>1066</v>
      </c>
      <c r="M2958" s="2">
        <v>44244</v>
      </c>
      <c r="N2958">
        <v>20</v>
      </c>
    </row>
    <row r="2959" spans="1:14" x14ac:dyDescent="0.2">
      <c r="A2959">
        <v>10217</v>
      </c>
      <c r="B2959">
        <f>VLOOKUP(A2959,'CounselingRecords (Becki)'!$A:$C,3,FALSE)</f>
        <v>9011</v>
      </c>
      <c r="C2959">
        <v>97400</v>
      </c>
      <c r="D2959">
        <f t="shared" si="46"/>
        <v>242957</v>
      </c>
      <c r="E2959">
        <v>1</v>
      </c>
      <c r="F2959" s="2">
        <v>44253</v>
      </c>
      <c r="G2959" t="s">
        <v>1039</v>
      </c>
      <c r="H2959">
        <v>18</v>
      </c>
      <c r="J2959">
        <v>1</v>
      </c>
      <c r="L2959" t="s">
        <v>1066</v>
      </c>
      <c r="M2959" s="2">
        <v>44253</v>
      </c>
      <c r="N2959">
        <v>40</v>
      </c>
    </row>
    <row r="2960" spans="1:14" x14ac:dyDescent="0.2">
      <c r="A2960">
        <v>10234</v>
      </c>
      <c r="B2960">
        <f>VLOOKUP(A2960,'CounselingRecords (Becki)'!$A:$C,3,FALSE)</f>
        <v>9027</v>
      </c>
      <c r="C2960">
        <v>97401</v>
      </c>
      <c r="D2960">
        <f t="shared" si="46"/>
        <v>242958</v>
      </c>
      <c r="E2960">
        <v>1</v>
      </c>
      <c r="F2960" s="2">
        <v>44244</v>
      </c>
      <c r="G2960" t="s">
        <v>1039</v>
      </c>
      <c r="H2960">
        <v>18</v>
      </c>
      <c r="J2960">
        <v>1</v>
      </c>
      <c r="K2960" t="s">
        <v>2713</v>
      </c>
      <c r="L2960" t="s">
        <v>1066</v>
      </c>
      <c r="M2960" s="2">
        <v>44244</v>
      </c>
      <c r="N2960">
        <v>20</v>
      </c>
    </row>
    <row r="2961" spans="1:14" x14ac:dyDescent="0.2">
      <c r="A2961">
        <v>10533</v>
      </c>
      <c r="B2961">
        <f>VLOOKUP(A2961,'CounselingRecords (Becki)'!$A:$C,3,FALSE)</f>
        <v>9297</v>
      </c>
      <c r="C2961">
        <v>97917</v>
      </c>
      <c r="D2961">
        <f t="shared" si="46"/>
        <v>242959</v>
      </c>
      <c r="E2961">
        <v>1</v>
      </c>
      <c r="F2961" s="2">
        <v>44298</v>
      </c>
      <c r="G2961" t="s">
        <v>1039</v>
      </c>
      <c r="H2961">
        <v>18</v>
      </c>
      <c r="J2961">
        <v>1</v>
      </c>
      <c r="K2961" t="s">
        <v>2714</v>
      </c>
      <c r="L2961" t="s">
        <v>1066</v>
      </c>
      <c r="M2961" s="2">
        <v>44298</v>
      </c>
      <c r="N2961">
        <v>20</v>
      </c>
    </row>
    <row r="2962" spans="1:14" x14ac:dyDescent="0.2">
      <c r="A2962">
        <v>10480</v>
      </c>
      <c r="B2962">
        <f>VLOOKUP(A2962,'CounselingRecords (Becki)'!$A:$C,3,FALSE)</f>
        <v>9249</v>
      </c>
      <c r="C2962">
        <v>97919</v>
      </c>
      <c r="D2962">
        <f t="shared" si="46"/>
        <v>242960</v>
      </c>
      <c r="E2962">
        <v>1</v>
      </c>
      <c r="F2962" s="2">
        <v>44298</v>
      </c>
      <c r="G2962" t="s">
        <v>1039</v>
      </c>
      <c r="H2962">
        <v>18</v>
      </c>
      <c r="J2962">
        <v>1</v>
      </c>
      <c r="K2962" t="s">
        <v>1544</v>
      </c>
      <c r="L2962" t="s">
        <v>1066</v>
      </c>
      <c r="M2962" s="2">
        <v>44298</v>
      </c>
      <c r="N2962">
        <v>15</v>
      </c>
    </row>
    <row r="2963" spans="1:14" x14ac:dyDescent="0.2">
      <c r="A2963">
        <v>10481</v>
      </c>
      <c r="B2963">
        <f>VLOOKUP(A2963,'CounselingRecords (Becki)'!$A:$C,3,FALSE)</f>
        <v>9250</v>
      </c>
      <c r="C2963">
        <v>97923</v>
      </c>
      <c r="D2963">
        <f t="shared" si="46"/>
        <v>242961</v>
      </c>
      <c r="E2963">
        <v>1</v>
      </c>
      <c r="F2963" s="2">
        <v>44298</v>
      </c>
      <c r="G2963" t="s">
        <v>1039</v>
      </c>
      <c r="H2963">
        <v>18</v>
      </c>
      <c r="J2963">
        <v>1</v>
      </c>
      <c r="K2963" t="s">
        <v>2715</v>
      </c>
      <c r="L2963" t="s">
        <v>1066</v>
      </c>
      <c r="M2963" s="2">
        <v>44298</v>
      </c>
      <c r="N2963">
        <v>10</v>
      </c>
    </row>
    <row r="2964" spans="1:14" x14ac:dyDescent="0.2">
      <c r="A2964">
        <v>10578</v>
      </c>
      <c r="B2964">
        <f>VLOOKUP(A2964,'CounselingRecords (Becki)'!$A:$C,3,FALSE)</f>
        <v>9338</v>
      </c>
      <c r="C2964">
        <v>97886</v>
      </c>
      <c r="D2964">
        <f t="shared" si="46"/>
        <v>242962</v>
      </c>
      <c r="E2964">
        <v>1</v>
      </c>
      <c r="F2964" s="2">
        <v>44287</v>
      </c>
      <c r="G2964" t="s">
        <v>1039</v>
      </c>
      <c r="H2964">
        <v>18</v>
      </c>
      <c r="J2964">
        <v>1</v>
      </c>
      <c r="K2964" t="s">
        <v>2716</v>
      </c>
      <c r="L2964" t="s">
        <v>1066</v>
      </c>
      <c r="M2964" s="2">
        <v>44287</v>
      </c>
      <c r="N2964">
        <v>60</v>
      </c>
    </row>
    <row r="2965" spans="1:14" x14ac:dyDescent="0.2">
      <c r="A2965">
        <v>10327</v>
      </c>
      <c r="B2965">
        <f>VLOOKUP(A2965,'CounselingRecords (Becki)'!$A:$C,3,FALSE)</f>
        <v>9119</v>
      </c>
      <c r="C2965">
        <v>97890</v>
      </c>
      <c r="D2965">
        <f t="shared" si="46"/>
        <v>242963</v>
      </c>
      <c r="E2965">
        <v>1</v>
      </c>
      <c r="F2965" s="2">
        <v>44287</v>
      </c>
      <c r="G2965" t="s">
        <v>1039</v>
      </c>
      <c r="H2965">
        <v>18</v>
      </c>
      <c r="J2965">
        <v>1</v>
      </c>
      <c r="K2965" t="s">
        <v>2717</v>
      </c>
      <c r="L2965" t="s">
        <v>1066</v>
      </c>
      <c r="M2965" s="2">
        <v>44287</v>
      </c>
      <c r="N2965">
        <v>20</v>
      </c>
    </row>
    <row r="2966" spans="1:14" x14ac:dyDescent="0.2">
      <c r="A2966">
        <v>10466</v>
      </c>
      <c r="B2966">
        <f>VLOOKUP(A2966,'CounselingRecords (Becki)'!$A:$C,3,FALSE)</f>
        <v>9237</v>
      </c>
      <c r="C2966">
        <v>97893</v>
      </c>
      <c r="D2966">
        <f t="shared" si="46"/>
        <v>242964</v>
      </c>
      <c r="E2966">
        <v>1</v>
      </c>
      <c r="F2966" s="2">
        <v>44288</v>
      </c>
      <c r="G2966" t="s">
        <v>1039</v>
      </c>
      <c r="H2966">
        <v>18</v>
      </c>
      <c r="J2966">
        <v>1</v>
      </c>
      <c r="K2966" t="s">
        <v>2718</v>
      </c>
      <c r="L2966" t="s">
        <v>1066</v>
      </c>
      <c r="M2966" s="2">
        <v>44288</v>
      </c>
      <c r="N2966">
        <v>20</v>
      </c>
    </row>
    <row r="2967" spans="1:14" x14ac:dyDescent="0.2">
      <c r="A2967">
        <v>10324</v>
      </c>
      <c r="B2967">
        <f>VLOOKUP(A2967,'CounselingRecords (Becki)'!$A:$C,3,FALSE)</f>
        <v>9116</v>
      </c>
      <c r="C2967">
        <v>97896</v>
      </c>
      <c r="D2967">
        <f t="shared" si="46"/>
        <v>242965</v>
      </c>
      <c r="E2967">
        <v>1</v>
      </c>
      <c r="F2967" s="2">
        <v>44294</v>
      </c>
      <c r="G2967" t="s">
        <v>1039</v>
      </c>
      <c r="H2967">
        <v>18</v>
      </c>
      <c r="J2967">
        <v>1</v>
      </c>
      <c r="K2967" t="s">
        <v>1535</v>
      </c>
      <c r="L2967" t="s">
        <v>1066</v>
      </c>
      <c r="M2967" s="2">
        <v>44294</v>
      </c>
      <c r="N2967">
        <v>20</v>
      </c>
    </row>
    <row r="2968" spans="1:14" x14ac:dyDescent="0.2">
      <c r="A2968">
        <v>10332</v>
      </c>
      <c r="B2968">
        <f>VLOOKUP(A2968,'CounselingRecords (Becki)'!$A:$C,3,FALSE)</f>
        <v>9124</v>
      </c>
      <c r="C2968">
        <v>97902</v>
      </c>
      <c r="D2968">
        <f t="shared" si="46"/>
        <v>242966</v>
      </c>
      <c r="E2968">
        <v>1</v>
      </c>
      <c r="F2968" s="2">
        <v>44294</v>
      </c>
      <c r="G2968" t="s">
        <v>1039</v>
      </c>
      <c r="H2968">
        <v>18</v>
      </c>
      <c r="J2968">
        <v>1</v>
      </c>
      <c r="K2968" t="s">
        <v>2719</v>
      </c>
      <c r="L2968" t="s">
        <v>1066</v>
      </c>
      <c r="M2968" s="2">
        <v>44294</v>
      </c>
      <c r="N2968">
        <v>10</v>
      </c>
    </row>
    <row r="2969" spans="1:14" x14ac:dyDescent="0.2">
      <c r="A2969">
        <v>10255</v>
      </c>
      <c r="B2969">
        <f>VLOOKUP(A2969,'CounselingRecords (Becki)'!$A:$C,3,FALSE)</f>
        <v>9048</v>
      </c>
      <c r="C2969">
        <v>97385</v>
      </c>
      <c r="D2969">
        <f t="shared" si="46"/>
        <v>242967</v>
      </c>
      <c r="E2969">
        <v>1</v>
      </c>
      <c r="F2969" s="2">
        <v>44253</v>
      </c>
      <c r="G2969" t="s">
        <v>1039</v>
      </c>
      <c r="H2969">
        <v>18</v>
      </c>
      <c r="J2969">
        <v>1</v>
      </c>
      <c r="K2969" t="s">
        <v>2720</v>
      </c>
      <c r="L2969" t="s">
        <v>1066</v>
      </c>
      <c r="M2969" s="2">
        <v>44253</v>
      </c>
      <c r="N2969">
        <v>20</v>
      </c>
    </row>
    <row r="2970" spans="1:14" x14ac:dyDescent="0.2">
      <c r="A2970">
        <v>10220</v>
      </c>
      <c r="B2970">
        <f>VLOOKUP(A2970,'CounselingRecords (Becki)'!$A:$C,3,FALSE)</f>
        <v>9014</v>
      </c>
      <c r="C2970">
        <v>97387</v>
      </c>
      <c r="D2970">
        <f t="shared" si="46"/>
        <v>242968</v>
      </c>
      <c r="E2970">
        <v>1</v>
      </c>
      <c r="F2970" s="2">
        <v>44251</v>
      </c>
      <c r="G2970" t="s">
        <v>1039</v>
      </c>
      <c r="H2970">
        <v>18</v>
      </c>
      <c r="J2970">
        <v>1</v>
      </c>
      <c r="K2970" t="s">
        <v>2721</v>
      </c>
      <c r="L2970" t="s">
        <v>1066</v>
      </c>
      <c r="M2970" s="2">
        <v>44251</v>
      </c>
      <c r="N2970">
        <v>20</v>
      </c>
    </row>
    <row r="2971" spans="1:14" x14ac:dyDescent="0.2">
      <c r="A2971">
        <v>10330</v>
      </c>
      <c r="B2971">
        <f>VLOOKUP(A2971,'CounselingRecords (Becki)'!$A:$C,3,FALSE)</f>
        <v>9122</v>
      </c>
      <c r="C2971">
        <v>97875</v>
      </c>
      <c r="D2971">
        <f t="shared" si="46"/>
        <v>242969</v>
      </c>
      <c r="E2971">
        <v>1</v>
      </c>
      <c r="F2971" s="2">
        <v>44309</v>
      </c>
      <c r="G2971" t="s">
        <v>1039</v>
      </c>
      <c r="H2971">
        <v>18</v>
      </c>
      <c r="J2971">
        <v>1</v>
      </c>
      <c r="K2971" t="s">
        <v>2722</v>
      </c>
      <c r="L2971" t="s">
        <v>1066</v>
      </c>
      <c r="M2971" s="2">
        <v>44309</v>
      </c>
      <c r="N2971">
        <v>15</v>
      </c>
    </row>
    <row r="2972" spans="1:14" x14ac:dyDescent="0.2">
      <c r="A2972">
        <v>10329</v>
      </c>
      <c r="B2972">
        <f>VLOOKUP(A2972,'CounselingRecords (Becki)'!$A:$C,3,FALSE)</f>
        <v>9121</v>
      </c>
      <c r="C2972">
        <v>97864</v>
      </c>
      <c r="D2972">
        <f t="shared" si="46"/>
        <v>242970</v>
      </c>
      <c r="E2972">
        <v>1</v>
      </c>
      <c r="F2972" s="2">
        <v>44313</v>
      </c>
      <c r="G2972" t="s">
        <v>1039</v>
      </c>
      <c r="H2972">
        <v>18</v>
      </c>
      <c r="J2972">
        <v>1</v>
      </c>
      <c r="K2972" t="s">
        <v>2723</v>
      </c>
      <c r="L2972" t="s">
        <v>1066</v>
      </c>
      <c r="M2972" s="2">
        <v>44313</v>
      </c>
      <c r="N2972">
        <v>15</v>
      </c>
    </row>
    <row r="2973" spans="1:14" x14ac:dyDescent="0.2">
      <c r="A2973">
        <v>10331</v>
      </c>
      <c r="B2973">
        <f>VLOOKUP(A2973,'CounselingRecords (Becki)'!$A:$C,3,FALSE)</f>
        <v>9123</v>
      </c>
      <c r="C2973">
        <v>97868</v>
      </c>
      <c r="D2973">
        <f t="shared" si="46"/>
        <v>242971</v>
      </c>
      <c r="E2973">
        <v>1</v>
      </c>
      <c r="F2973" s="2">
        <v>44294</v>
      </c>
      <c r="G2973" t="s">
        <v>1039</v>
      </c>
      <c r="H2973">
        <v>18</v>
      </c>
      <c r="J2973">
        <v>1</v>
      </c>
      <c r="K2973" t="s">
        <v>2724</v>
      </c>
      <c r="L2973" t="s">
        <v>1066</v>
      </c>
      <c r="M2973" s="2">
        <v>44294</v>
      </c>
      <c r="N2973">
        <v>20</v>
      </c>
    </row>
    <row r="2974" spans="1:14" x14ac:dyDescent="0.2">
      <c r="A2974">
        <v>10239</v>
      </c>
      <c r="B2974">
        <f>VLOOKUP(A2974,'CounselingRecords (Becki)'!$A:$C,3,FALSE)</f>
        <v>9032</v>
      </c>
      <c r="C2974">
        <v>97860</v>
      </c>
      <c r="D2974">
        <f t="shared" si="46"/>
        <v>242972</v>
      </c>
      <c r="E2974">
        <v>1</v>
      </c>
      <c r="F2974" s="2">
        <v>44319</v>
      </c>
      <c r="G2974" t="s">
        <v>1039</v>
      </c>
      <c r="H2974">
        <v>18</v>
      </c>
      <c r="J2974">
        <v>1</v>
      </c>
      <c r="K2974" t="s">
        <v>2725</v>
      </c>
      <c r="L2974" t="s">
        <v>1066</v>
      </c>
      <c r="M2974" s="2">
        <v>44319</v>
      </c>
      <c r="N2974">
        <v>20</v>
      </c>
    </row>
    <row r="2975" spans="1:14" x14ac:dyDescent="0.2">
      <c r="A2975">
        <v>10239</v>
      </c>
      <c r="B2975">
        <f>VLOOKUP(A2975,'CounselingRecords (Becki)'!$A:$C,3,FALSE)</f>
        <v>9032</v>
      </c>
      <c r="C2975">
        <v>97858</v>
      </c>
      <c r="D2975">
        <f t="shared" si="46"/>
        <v>242973</v>
      </c>
      <c r="E2975">
        <v>1</v>
      </c>
      <c r="F2975" s="2">
        <v>44314</v>
      </c>
      <c r="G2975" t="s">
        <v>1039</v>
      </c>
      <c r="H2975">
        <v>18</v>
      </c>
      <c r="J2975">
        <v>1</v>
      </c>
      <c r="K2975" t="s">
        <v>2726</v>
      </c>
      <c r="L2975" t="s">
        <v>1066</v>
      </c>
      <c r="M2975" s="2">
        <v>44314</v>
      </c>
      <c r="N2975">
        <v>10</v>
      </c>
    </row>
    <row r="2976" spans="1:14" x14ac:dyDescent="0.2">
      <c r="A2976">
        <v>10450</v>
      </c>
      <c r="B2976">
        <f>VLOOKUP(A2976,'CounselingRecords (Becki)'!$A:$C,3,FALSE)</f>
        <v>9225</v>
      </c>
      <c r="C2976">
        <v>97853</v>
      </c>
      <c r="D2976">
        <f t="shared" si="46"/>
        <v>242974</v>
      </c>
      <c r="E2976">
        <v>1</v>
      </c>
      <c r="F2976" s="2">
        <v>44307</v>
      </c>
      <c r="G2976" t="s">
        <v>1039</v>
      </c>
      <c r="H2976">
        <v>18</v>
      </c>
      <c r="J2976">
        <v>1</v>
      </c>
      <c r="K2976" t="s">
        <v>2727</v>
      </c>
      <c r="L2976" t="s">
        <v>1066</v>
      </c>
      <c r="M2976" s="2">
        <v>44307</v>
      </c>
      <c r="N2976">
        <v>15</v>
      </c>
    </row>
    <row r="2977" spans="1:14" x14ac:dyDescent="0.2">
      <c r="A2977">
        <v>10601</v>
      </c>
      <c r="B2977">
        <f>VLOOKUP(A2977,'CounselingRecords (Becki)'!$A:$C,3,FALSE)</f>
        <v>9358</v>
      </c>
      <c r="C2977">
        <v>97854</v>
      </c>
      <c r="D2977">
        <f t="shared" si="46"/>
        <v>242975</v>
      </c>
      <c r="E2977">
        <v>1</v>
      </c>
      <c r="F2977" s="2">
        <v>44306</v>
      </c>
      <c r="G2977" t="s">
        <v>1039</v>
      </c>
      <c r="H2977">
        <v>18</v>
      </c>
      <c r="J2977">
        <v>1</v>
      </c>
      <c r="K2977" t="s">
        <v>2728</v>
      </c>
      <c r="L2977" t="s">
        <v>1066</v>
      </c>
      <c r="M2977" s="2">
        <v>44306</v>
      </c>
      <c r="N2977">
        <v>20</v>
      </c>
    </row>
    <row r="2978" spans="1:14" x14ac:dyDescent="0.2">
      <c r="A2978">
        <v>10239</v>
      </c>
      <c r="B2978">
        <f>VLOOKUP(A2978,'CounselingRecords (Becki)'!$A:$C,3,FALSE)</f>
        <v>9032</v>
      </c>
      <c r="C2978">
        <v>97855</v>
      </c>
      <c r="D2978">
        <f t="shared" si="46"/>
        <v>242976</v>
      </c>
      <c r="E2978">
        <v>1</v>
      </c>
      <c r="F2978" s="2">
        <v>44307</v>
      </c>
      <c r="G2978" t="s">
        <v>1039</v>
      </c>
      <c r="H2978">
        <v>18</v>
      </c>
      <c r="J2978">
        <v>1</v>
      </c>
      <c r="K2978" t="s">
        <v>2729</v>
      </c>
      <c r="L2978" t="s">
        <v>1066</v>
      </c>
      <c r="M2978" s="2">
        <v>44307</v>
      </c>
      <c r="N2978">
        <v>20</v>
      </c>
    </row>
    <row r="2979" spans="1:14" x14ac:dyDescent="0.2">
      <c r="A2979">
        <v>10239</v>
      </c>
      <c r="B2979">
        <f>VLOOKUP(A2979,'CounselingRecords (Becki)'!$A:$C,3,FALSE)</f>
        <v>9032</v>
      </c>
      <c r="C2979">
        <v>97856</v>
      </c>
      <c r="D2979">
        <f t="shared" si="46"/>
        <v>242977</v>
      </c>
      <c r="E2979">
        <v>1</v>
      </c>
      <c r="F2979" s="2">
        <v>44309</v>
      </c>
      <c r="G2979" t="s">
        <v>1039</v>
      </c>
      <c r="H2979">
        <v>18</v>
      </c>
      <c r="J2979">
        <v>1</v>
      </c>
      <c r="K2979" t="s">
        <v>2730</v>
      </c>
      <c r="L2979" t="s">
        <v>1066</v>
      </c>
      <c r="M2979" s="2">
        <v>44309</v>
      </c>
      <c r="N2979">
        <v>20</v>
      </c>
    </row>
    <row r="2980" spans="1:14" x14ac:dyDescent="0.2">
      <c r="A2980">
        <v>10600</v>
      </c>
      <c r="B2980">
        <f>VLOOKUP(A2980,'CounselingRecords (Becki)'!$A:$C,3,FALSE)</f>
        <v>9357</v>
      </c>
      <c r="C2980">
        <v>97851</v>
      </c>
      <c r="D2980">
        <f t="shared" si="46"/>
        <v>242978</v>
      </c>
      <c r="E2980">
        <v>1</v>
      </c>
      <c r="F2980" s="2">
        <v>44312</v>
      </c>
      <c r="G2980" t="s">
        <v>1039</v>
      </c>
      <c r="H2980">
        <v>18</v>
      </c>
      <c r="J2980">
        <v>1</v>
      </c>
      <c r="K2980" t="s">
        <v>2731</v>
      </c>
      <c r="L2980" t="s">
        <v>1066</v>
      </c>
      <c r="M2980" s="2">
        <v>44312</v>
      </c>
      <c r="N2980">
        <v>20</v>
      </c>
    </row>
    <row r="2981" spans="1:14" x14ac:dyDescent="0.2">
      <c r="A2981">
        <v>10599</v>
      </c>
      <c r="B2981">
        <f>VLOOKUP(A2981,'CounselingRecords (Becki)'!$A:$C,3,FALSE)</f>
        <v>9356</v>
      </c>
      <c r="C2981">
        <v>97849</v>
      </c>
      <c r="D2981">
        <f t="shared" si="46"/>
        <v>242979</v>
      </c>
      <c r="E2981">
        <v>1</v>
      </c>
      <c r="F2981" s="2">
        <v>44312</v>
      </c>
      <c r="G2981" t="s">
        <v>1039</v>
      </c>
      <c r="H2981">
        <v>18</v>
      </c>
      <c r="J2981">
        <v>1</v>
      </c>
      <c r="K2981" t="s">
        <v>2732</v>
      </c>
      <c r="L2981" t="s">
        <v>1066</v>
      </c>
      <c r="M2981" s="2">
        <v>44312</v>
      </c>
      <c r="N2981">
        <v>20</v>
      </c>
    </row>
    <row r="2982" spans="1:14" x14ac:dyDescent="0.2">
      <c r="A2982">
        <v>10598</v>
      </c>
      <c r="B2982">
        <f>VLOOKUP(A2982,'CounselingRecords (Becki)'!$A:$C,3,FALSE)</f>
        <v>9355</v>
      </c>
      <c r="C2982">
        <v>97844</v>
      </c>
      <c r="D2982">
        <f t="shared" si="46"/>
        <v>242980</v>
      </c>
      <c r="E2982">
        <v>1</v>
      </c>
      <c r="F2982" s="2">
        <v>44308</v>
      </c>
      <c r="G2982" t="s">
        <v>1039</v>
      </c>
      <c r="H2982">
        <v>18</v>
      </c>
      <c r="J2982">
        <v>1</v>
      </c>
      <c r="K2982" t="s">
        <v>2733</v>
      </c>
      <c r="L2982" t="s">
        <v>1066</v>
      </c>
      <c r="M2982" s="2">
        <v>44308</v>
      </c>
      <c r="N2982">
        <v>10</v>
      </c>
    </row>
    <row r="2983" spans="1:14" x14ac:dyDescent="0.2">
      <c r="A2983">
        <v>10597</v>
      </c>
      <c r="B2983">
        <f>VLOOKUP(A2983,'CounselingRecords (Becki)'!$A:$C,3,FALSE)</f>
        <v>9354</v>
      </c>
      <c r="C2983">
        <v>97842</v>
      </c>
      <c r="D2983">
        <f t="shared" si="46"/>
        <v>242981</v>
      </c>
      <c r="E2983">
        <v>1</v>
      </c>
      <c r="F2983" s="2">
        <v>44308</v>
      </c>
      <c r="G2983" t="s">
        <v>1039</v>
      </c>
      <c r="H2983">
        <v>18</v>
      </c>
      <c r="J2983">
        <v>1</v>
      </c>
      <c r="K2983" t="s">
        <v>2734</v>
      </c>
      <c r="L2983" t="s">
        <v>1066</v>
      </c>
      <c r="M2983" s="2">
        <v>44308</v>
      </c>
      <c r="N2983">
        <v>15</v>
      </c>
    </row>
    <row r="2984" spans="1:14" x14ac:dyDescent="0.2">
      <c r="A2984">
        <v>10399</v>
      </c>
      <c r="B2984">
        <f>VLOOKUP(A2984,'CounselingRecords (Becki)'!$A:$C,3,FALSE)</f>
        <v>9185</v>
      </c>
      <c r="C2984">
        <v>97840</v>
      </c>
      <c r="D2984">
        <f t="shared" si="46"/>
        <v>242982</v>
      </c>
      <c r="E2984">
        <v>1</v>
      </c>
      <c r="F2984" s="2">
        <v>44308</v>
      </c>
      <c r="G2984" t="s">
        <v>1039</v>
      </c>
      <c r="H2984">
        <v>18</v>
      </c>
      <c r="J2984">
        <v>1</v>
      </c>
      <c r="K2984" t="s">
        <v>2735</v>
      </c>
      <c r="L2984" t="s">
        <v>1066</v>
      </c>
      <c r="M2984" s="2">
        <v>44308</v>
      </c>
      <c r="N2984">
        <v>10</v>
      </c>
    </row>
    <row r="2985" spans="1:14" x14ac:dyDescent="0.2">
      <c r="A2985">
        <v>10593</v>
      </c>
      <c r="B2985">
        <f>VLOOKUP(A2985,'CounselingRecords (Becki)'!$A:$C,3,FALSE)</f>
        <v>9350</v>
      </c>
      <c r="C2985">
        <v>97827</v>
      </c>
      <c r="D2985">
        <f t="shared" si="46"/>
        <v>242983</v>
      </c>
      <c r="E2985">
        <v>1</v>
      </c>
      <c r="F2985" s="2">
        <v>44305</v>
      </c>
      <c r="G2985" t="s">
        <v>1039</v>
      </c>
      <c r="H2985">
        <v>18</v>
      </c>
      <c r="J2985">
        <v>1</v>
      </c>
      <c r="K2985" t="s">
        <v>2736</v>
      </c>
      <c r="L2985" t="s">
        <v>1066</v>
      </c>
      <c r="M2985" s="2">
        <v>44305</v>
      </c>
      <c r="N2985">
        <v>20</v>
      </c>
    </row>
    <row r="2986" spans="1:14" x14ac:dyDescent="0.2">
      <c r="A2986">
        <v>10594</v>
      </c>
      <c r="B2986">
        <f>VLOOKUP(A2986,'CounselingRecords (Becki)'!$A:$C,3,FALSE)</f>
        <v>9351</v>
      </c>
      <c r="C2986">
        <v>97828</v>
      </c>
      <c r="D2986">
        <f t="shared" si="46"/>
        <v>242984</v>
      </c>
      <c r="E2986">
        <v>1</v>
      </c>
      <c r="F2986" s="2">
        <v>44294</v>
      </c>
      <c r="G2986" t="s">
        <v>1039</v>
      </c>
      <c r="H2986">
        <v>18</v>
      </c>
      <c r="J2986">
        <v>1</v>
      </c>
      <c r="K2986" t="s">
        <v>2737</v>
      </c>
      <c r="L2986" t="s">
        <v>1066</v>
      </c>
      <c r="M2986" s="2">
        <v>44294</v>
      </c>
      <c r="N2986">
        <v>20</v>
      </c>
    </row>
    <row r="2987" spans="1:14" x14ac:dyDescent="0.2">
      <c r="A2987">
        <v>10592</v>
      </c>
      <c r="B2987">
        <f>VLOOKUP(A2987,'CounselingRecords (Becki)'!$A:$C,3,FALSE)</f>
        <v>9349</v>
      </c>
      <c r="C2987">
        <v>97825</v>
      </c>
      <c r="D2987">
        <f t="shared" si="46"/>
        <v>242985</v>
      </c>
      <c r="E2987">
        <v>1</v>
      </c>
      <c r="F2987" s="2">
        <v>44305</v>
      </c>
      <c r="G2987" t="s">
        <v>1039</v>
      </c>
      <c r="H2987">
        <v>18</v>
      </c>
      <c r="J2987">
        <v>1</v>
      </c>
      <c r="K2987" t="s">
        <v>2738</v>
      </c>
      <c r="L2987" t="s">
        <v>1066</v>
      </c>
      <c r="M2987" s="2">
        <v>44305</v>
      </c>
      <c r="N2987">
        <v>20</v>
      </c>
    </row>
    <row r="2988" spans="1:14" x14ac:dyDescent="0.2">
      <c r="A2988">
        <v>10475</v>
      </c>
      <c r="B2988">
        <f>VLOOKUP(A2988,'CounselingRecords (Becki)'!$A:$C,3,FALSE)</f>
        <v>9244</v>
      </c>
      <c r="C2988">
        <v>97823</v>
      </c>
      <c r="D2988">
        <f t="shared" si="46"/>
        <v>242986</v>
      </c>
      <c r="E2988">
        <v>1</v>
      </c>
      <c r="F2988" s="2">
        <v>44302</v>
      </c>
      <c r="G2988" t="s">
        <v>1039</v>
      </c>
      <c r="H2988">
        <v>18</v>
      </c>
      <c r="J2988">
        <v>1</v>
      </c>
      <c r="K2988" t="s">
        <v>2739</v>
      </c>
      <c r="L2988" t="s">
        <v>1066</v>
      </c>
      <c r="M2988" s="2">
        <v>44302</v>
      </c>
    </row>
    <row r="2989" spans="1:14" x14ac:dyDescent="0.2">
      <c r="A2989">
        <v>10589</v>
      </c>
      <c r="B2989">
        <f>VLOOKUP(A2989,'CounselingRecords (Becki)'!$A:$C,3,FALSE)</f>
        <v>9347</v>
      </c>
      <c r="C2989">
        <v>97819</v>
      </c>
      <c r="D2989">
        <f t="shared" si="46"/>
        <v>242987</v>
      </c>
      <c r="E2989">
        <v>1</v>
      </c>
      <c r="F2989" s="2">
        <v>44295</v>
      </c>
      <c r="G2989" t="s">
        <v>1039</v>
      </c>
      <c r="H2989">
        <v>18</v>
      </c>
      <c r="J2989">
        <v>1</v>
      </c>
      <c r="K2989" t="s">
        <v>2740</v>
      </c>
      <c r="L2989" t="s">
        <v>1066</v>
      </c>
      <c r="M2989" s="2">
        <v>44295</v>
      </c>
      <c r="N2989">
        <v>20</v>
      </c>
    </row>
    <row r="2990" spans="1:14" x14ac:dyDescent="0.2">
      <c r="A2990">
        <v>10279</v>
      </c>
      <c r="B2990">
        <f>VLOOKUP(A2990,'CounselingRecords (Becki)'!$A:$C,3,FALSE)</f>
        <v>9071</v>
      </c>
      <c r="C2990">
        <v>97812</v>
      </c>
      <c r="D2990">
        <f t="shared" si="46"/>
        <v>242988</v>
      </c>
      <c r="E2990">
        <v>1</v>
      </c>
      <c r="F2990" s="2">
        <v>44274</v>
      </c>
      <c r="G2990" t="s">
        <v>1039</v>
      </c>
      <c r="H2990">
        <v>18</v>
      </c>
      <c r="J2990">
        <v>1</v>
      </c>
      <c r="K2990" t="s">
        <v>2741</v>
      </c>
      <c r="L2990" t="s">
        <v>1066</v>
      </c>
      <c r="M2990" s="2">
        <v>44274</v>
      </c>
      <c r="N2990">
        <v>20</v>
      </c>
    </row>
    <row r="2991" spans="1:14" x14ac:dyDescent="0.2">
      <c r="A2991">
        <v>10587</v>
      </c>
      <c r="B2991">
        <f>VLOOKUP(A2991,'CounselingRecords (Becki)'!$A:$C,3,FALSE)</f>
        <v>9345</v>
      </c>
      <c r="C2991">
        <v>97815</v>
      </c>
      <c r="D2991">
        <f t="shared" si="46"/>
        <v>242989</v>
      </c>
      <c r="E2991">
        <v>1</v>
      </c>
      <c r="F2991" s="2">
        <v>44280</v>
      </c>
      <c r="G2991" t="s">
        <v>1039</v>
      </c>
      <c r="H2991">
        <v>18</v>
      </c>
      <c r="J2991">
        <v>1</v>
      </c>
      <c r="K2991" t="s">
        <v>2742</v>
      </c>
      <c r="L2991" t="s">
        <v>1066</v>
      </c>
      <c r="M2991" s="2">
        <v>44280</v>
      </c>
      <c r="N2991">
        <v>20</v>
      </c>
    </row>
    <row r="2992" spans="1:14" x14ac:dyDescent="0.2">
      <c r="A2992">
        <v>10522</v>
      </c>
      <c r="B2992">
        <f>VLOOKUP(A2992,'CounselingRecords (Becki)'!$A:$C,3,FALSE)</f>
        <v>9286</v>
      </c>
      <c r="C2992">
        <v>98268</v>
      </c>
      <c r="D2992">
        <f t="shared" si="46"/>
        <v>242990</v>
      </c>
      <c r="E2992">
        <v>1</v>
      </c>
      <c r="F2992" s="2">
        <v>44327</v>
      </c>
      <c r="G2992" t="s">
        <v>1039</v>
      </c>
      <c r="H2992">
        <v>18</v>
      </c>
      <c r="J2992">
        <v>1</v>
      </c>
      <c r="K2992" t="s">
        <v>2743</v>
      </c>
      <c r="L2992" t="s">
        <v>1066</v>
      </c>
      <c r="M2992" s="2">
        <v>44327</v>
      </c>
      <c r="N2992">
        <v>20</v>
      </c>
    </row>
    <row r="2993" spans="1:14" x14ac:dyDescent="0.2">
      <c r="A2993">
        <v>10246</v>
      </c>
      <c r="B2993">
        <f>VLOOKUP(A2993,'CounselingRecords (Becki)'!$A:$C,3,FALSE)</f>
        <v>9039</v>
      </c>
      <c r="C2993">
        <v>98249</v>
      </c>
      <c r="D2993">
        <f t="shared" si="46"/>
        <v>242991</v>
      </c>
      <c r="E2993">
        <v>1</v>
      </c>
      <c r="F2993" s="2">
        <v>44343</v>
      </c>
      <c r="G2993" t="s">
        <v>1039</v>
      </c>
      <c r="H2993">
        <v>18</v>
      </c>
      <c r="J2993">
        <v>1</v>
      </c>
      <c r="K2993" t="s">
        <v>2744</v>
      </c>
      <c r="L2993" t="s">
        <v>1066</v>
      </c>
      <c r="M2993" s="2">
        <v>44343</v>
      </c>
      <c r="N2993">
        <v>20</v>
      </c>
    </row>
    <row r="2994" spans="1:14" x14ac:dyDescent="0.2">
      <c r="A2994">
        <v>10413</v>
      </c>
      <c r="B2994">
        <f>VLOOKUP(A2994,'CounselingRecords (Becki)'!$A:$C,3,FALSE)</f>
        <v>9195</v>
      </c>
      <c r="C2994">
        <v>98239</v>
      </c>
      <c r="D2994">
        <f t="shared" si="46"/>
        <v>242992</v>
      </c>
      <c r="E2994">
        <v>1</v>
      </c>
      <c r="F2994" s="2">
        <v>44306</v>
      </c>
      <c r="G2994" t="s">
        <v>1039</v>
      </c>
      <c r="H2994">
        <v>18</v>
      </c>
      <c r="J2994">
        <v>1</v>
      </c>
      <c r="K2994" t="s">
        <v>2745</v>
      </c>
      <c r="L2994" t="s">
        <v>1066</v>
      </c>
      <c r="M2994" s="2">
        <v>44306</v>
      </c>
      <c r="N2994">
        <v>20</v>
      </c>
    </row>
    <row r="2995" spans="1:14" x14ac:dyDescent="0.2">
      <c r="A2995">
        <v>10413</v>
      </c>
      <c r="B2995">
        <f>VLOOKUP(A2995,'CounselingRecords (Becki)'!$A:$C,3,FALSE)</f>
        <v>9195</v>
      </c>
      <c r="C2995">
        <v>98240</v>
      </c>
      <c r="D2995">
        <f t="shared" si="46"/>
        <v>242993</v>
      </c>
      <c r="E2995">
        <v>1</v>
      </c>
      <c r="F2995" s="2">
        <v>44335</v>
      </c>
      <c r="G2995" t="s">
        <v>1039</v>
      </c>
      <c r="H2995">
        <v>18</v>
      </c>
      <c r="J2995">
        <v>1</v>
      </c>
      <c r="K2995" t="s">
        <v>2746</v>
      </c>
      <c r="L2995" t="s">
        <v>1066</v>
      </c>
      <c r="M2995" s="2">
        <v>44335</v>
      </c>
      <c r="N2995">
        <v>20</v>
      </c>
    </row>
    <row r="2996" spans="1:14" x14ac:dyDescent="0.2">
      <c r="A2996">
        <v>10532</v>
      </c>
      <c r="B2996">
        <f>VLOOKUP(A2996,'CounselingRecords (Becki)'!$A:$C,3,FALSE)</f>
        <v>9296</v>
      </c>
      <c r="C2996">
        <v>98241</v>
      </c>
      <c r="D2996">
        <f t="shared" si="46"/>
        <v>242994</v>
      </c>
      <c r="E2996">
        <v>1</v>
      </c>
      <c r="F2996" s="2">
        <v>44329</v>
      </c>
      <c r="G2996" t="s">
        <v>1039</v>
      </c>
      <c r="H2996">
        <v>18</v>
      </c>
      <c r="J2996">
        <v>1</v>
      </c>
      <c r="K2996" t="s">
        <v>2747</v>
      </c>
      <c r="L2996" t="s">
        <v>1066</v>
      </c>
      <c r="M2996" s="2">
        <v>44329</v>
      </c>
      <c r="N2996">
        <v>20</v>
      </c>
    </row>
    <row r="2997" spans="1:14" x14ac:dyDescent="0.2">
      <c r="A2997">
        <v>10624</v>
      </c>
      <c r="B2997">
        <f>VLOOKUP(A2997,'CounselingRecords (Becki)'!$A:$C,3,FALSE)</f>
        <v>9379</v>
      </c>
      <c r="C2997">
        <v>98217</v>
      </c>
      <c r="D2997">
        <f t="shared" si="46"/>
        <v>242995</v>
      </c>
      <c r="E2997">
        <v>1</v>
      </c>
      <c r="F2997" s="2">
        <v>44343</v>
      </c>
      <c r="G2997" t="s">
        <v>1039</v>
      </c>
      <c r="H2997">
        <v>18</v>
      </c>
      <c r="J2997">
        <v>1</v>
      </c>
      <c r="K2997" t="s">
        <v>2748</v>
      </c>
      <c r="L2997" t="s">
        <v>1066</v>
      </c>
      <c r="M2997" s="2">
        <v>44343</v>
      </c>
      <c r="N2997">
        <v>25</v>
      </c>
    </row>
    <row r="2998" spans="1:14" x14ac:dyDescent="0.2">
      <c r="A2998">
        <v>10217</v>
      </c>
      <c r="B2998">
        <f>VLOOKUP(A2998,'CounselingRecords (Becki)'!$A:$C,3,FALSE)</f>
        <v>9011</v>
      </c>
      <c r="C2998">
        <v>98214</v>
      </c>
      <c r="D2998">
        <f t="shared" si="46"/>
        <v>242996</v>
      </c>
      <c r="E2998">
        <v>1</v>
      </c>
      <c r="F2998" s="2">
        <v>44343</v>
      </c>
      <c r="G2998" t="s">
        <v>1039</v>
      </c>
      <c r="H2998">
        <v>18</v>
      </c>
      <c r="J2998">
        <v>1</v>
      </c>
      <c r="K2998" t="s">
        <v>2749</v>
      </c>
      <c r="L2998" t="s">
        <v>1066</v>
      </c>
      <c r="M2998" s="2">
        <v>44343</v>
      </c>
      <c r="N2998">
        <v>40</v>
      </c>
    </row>
    <row r="2999" spans="1:14" x14ac:dyDescent="0.2">
      <c r="A2999">
        <v>10254</v>
      </c>
      <c r="B2999">
        <f>VLOOKUP(A2999,'CounselingRecords (Becki)'!$A:$C,3,FALSE)</f>
        <v>9047</v>
      </c>
      <c r="C2999">
        <v>96428</v>
      </c>
      <c r="D2999">
        <f t="shared" si="46"/>
        <v>242997</v>
      </c>
      <c r="E2999">
        <v>1</v>
      </c>
      <c r="F2999" s="2">
        <v>44117</v>
      </c>
      <c r="G2999" t="s">
        <v>1039</v>
      </c>
      <c r="H2999">
        <v>18</v>
      </c>
      <c r="I2999">
        <v>2</v>
      </c>
      <c r="J2999">
        <v>1</v>
      </c>
      <c r="K2999" t="s">
        <v>2750</v>
      </c>
      <c r="L2999" t="s">
        <v>1066</v>
      </c>
      <c r="M2999" s="2">
        <v>44117</v>
      </c>
      <c r="N2999">
        <v>10</v>
      </c>
    </row>
    <row r="3000" spans="1:14" x14ac:dyDescent="0.2">
      <c r="A3000">
        <v>10337</v>
      </c>
      <c r="B3000">
        <f>VLOOKUP(A3000,'CounselingRecords (Becki)'!$A:$C,3,FALSE)</f>
        <v>9129</v>
      </c>
      <c r="C3000">
        <v>96429</v>
      </c>
      <c r="D3000">
        <f t="shared" si="46"/>
        <v>242998</v>
      </c>
      <c r="E3000">
        <v>1</v>
      </c>
      <c r="F3000" s="2">
        <v>44110</v>
      </c>
      <c r="G3000" t="s">
        <v>1039</v>
      </c>
      <c r="H3000">
        <v>18</v>
      </c>
      <c r="J3000">
        <v>1</v>
      </c>
      <c r="K3000" t="s">
        <v>2751</v>
      </c>
      <c r="L3000" t="s">
        <v>1066</v>
      </c>
      <c r="M3000" s="2">
        <v>44110</v>
      </c>
      <c r="N3000">
        <v>35</v>
      </c>
    </row>
    <row r="3001" spans="1:14" x14ac:dyDescent="0.2">
      <c r="A3001">
        <v>10453</v>
      </c>
      <c r="B3001">
        <f>VLOOKUP(A3001,'CounselingRecords (Becki)'!$A:$C,3,FALSE)</f>
        <v>9227</v>
      </c>
      <c r="C3001">
        <v>96437</v>
      </c>
      <c r="D3001">
        <f t="shared" si="46"/>
        <v>242999</v>
      </c>
      <c r="E3001">
        <v>1</v>
      </c>
      <c r="F3001" s="2">
        <v>44118</v>
      </c>
      <c r="G3001" t="s">
        <v>1039</v>
      </c>
      <c r="H3001">
        <v>18</v>
      </c>
      <c r="J3001">
        <v>1</v>
      </c>
      <c r="K3001" t="s">
        <v>2752</v>
      </c>
      <c r="L3001" t="s">
        <v>1066</v>
      </c>
      <c r="M3001" s="2">
        <v>44118</v>
      </c>
      <c r="N3001">
        <v>20</v>
      </c>
    </row>
    <row r="3002" spans="1:14" x14ac:dyDescent="0.2">
      <c r="A3002">
        <v>10452</v>
      </c>
      <c r="B3002">
        <f>VLOOKUP(A3002,'CounselingRecords (Becki)'!$A:$C,3,FALSE)</f>
        <v>9226</v>
      </c>
      <c r="C3002">
        <v>96435</v>
      </c>
      <c r="D3002">
        <f t="shared" si="46"/>
        <v>243000</v>
      </c>
      <c r="E3002">
        <v>1</v>
      </c>
      <c r="F3002" s="2">
        <v>44118</v>
      </c>
      <c r="G3002" t="s">
        <v>1039</v>
      </c>
      <c r="H3002">
        <v>18</v>
      </c>
      <c r="J3002">
        <v>1</v>
      </c>
      <c r="K3002" t="s">
        <v>2753</v>
      </c>
      <c r="L3002" t="s">
        <v>1066</v>
      </c>
      <c r="M3002" s="2">
        <v>44118</v>
      </c>
      <c r="N3002">
        <v>20</v>
      </c>
    </row>
    <row r="3003" spans="1:14" x14ac:dyDescent="0.2">
      <c r="A3003">
        <v>10457</v>
      </c>
      <c r="B3003">
        <f>VLOOKUP(A3003,'CounselingRecords (Becki)'!$A:$C,3,FALSE)</f>
        <v>9231</v>
      </c>
      <c r="C3003">
        <v>96445</v>
      </c>
      <c r="D3003">
        <f t="shared" si="46"/>
        <v>243001</v>
      </c>
      <c r="E3003">
        <v>1</v>
      </c>
      <c r="F3003" s="2">
        <v>44113</v>
      </c>
      <c r="G3003" t="s">
        <v>1039</v>
      </c>
      <c r="H3003">
        <v>18</v>
      </c>
      <c r="J3003">
        <v>1</v>
      </c>
      <c r="K3003" t="s">
        <v>2754</v>
      </c>
      <c r="L3003" t="s">
        <v>1066</v>
      </c>
      <c r="M3003" s="2">
        <v>44113</v>
      </c>
      <c r="N3003">
        <v>30</v>
      </c>
    </row>
    <row r="3004" spans="1:14" x14ac:dyDescent="0.2">
      <c r="A3004">
        <v>10456</v>
      </c>
      <c r="B3004">
        <f>VLOOKUP(A3004,'CounselingRecords (Becki)'!$A:$C,3,FALSE)</f>
        <v>9230</v>
      </c>
      <c r="C3004">
        <v>96443</v>
      </c>
      <c r="D3004">
        <f t="shared" si="46"/>
        <v>243002</v>
      </c>
      <c r="E3004">
        <v>1</v>
      </c>
      <c r="F3004" s="2">
        <v>44113</v>
      </c>
      <c r="G3004" t="s">
        <v>1039</v>
      </c>
      <c r="H3004">
        <v>18</v>
      </c>
      <c r="J3004">
        <v>1</v>
      </c>
      <c r="K3004" t="s">
        <v>2755</v>
      </c>
      <c r="L3004" t="s">
        <v>1066</v>
      </c>
      <c r="M3004" s="2">
        <v>44113</v>
      </c>
      <c r="N3004">
        <v>30</v>
      </c>
    </row>
    <row r="3005" spans="1:14" x14ac:dyDescent="0.2">
      <c r="A3005">
        <v>10455</v>
      </c>
      <c r="B3005">
        <f>VLOOKUP(A3005,'CounselingRecords (Becki)'!$A:$C,3,FALSE)</f>
        <v>9229</v>
      </c>
      <c r="C3005">
        <v>96441</v>
      </c>
      <c r="D3005">
        <f t="shared" si="46"/>
        <v>243003</v>
      </c>
      <c r="E3005">
        <v>1</v>
      </c>
      <c r="F3005" s="2">
        <v>44113</v>
      </c>
      <c r="G3005" t="s">
        <v>1039</v>
      </c>
      <c r="H3005">
        <v>18</v>
      </c>
      <c r="J3005">
        <v>1</v>
      </c>
      <c r="K3005" t="s">
        <v>2756</v>
      </c>
      <c r="L3005" t="s">
        <v>1066</v>
      </c>
      <c r="M3005" s="2">
        <v>44113</v>
      </c>
      <c r="N3005">
        <v>20</v>
      </c>
    </row>
    <row r="3006" spans="1:14" x14ac:dyDescent="0.2">
      <c r="A3006">
        <v>10454</v>
      </c>
      <c r="B3006">
        <f>VLOOKUP(A3006,'CounselingRecords (Becki)'!$A:$C,3,FALSE)</f>
        <v>9228</v>
      </c>
      <c r="C3006">
        <v>96439</v>
      </c>
      <c r="D3006">
        <f t="shared" si="46"/>
        <v>243004</v>
      </c>
      <c r="E3006">
        <v>1</v>
      </c>
      <c r="F3006" s="2">
        <v>44113</v>
      </c>
      <c r="G3006" t="s">
        <v>1039</v>
      </c>
      <c r="H3006">
        <v>18</v>
      </c>
      <c r="J3006">
        <v>1</v>
      </c>
      <c r="K3006" t="s">
        <v>2757</v>
      </c>
      <c r="L3006" t="s">
        <v>1066</v>
      </c>
      <c r="M3006" s="2">
        <v>44113</v>
      </c>
      <c r="N3006">
        <v>20</v>
      </c>
    </row>
    <row r="3007" spans="1:14" x14ac:dyDescent="0.2">
      <c r="A3007">
        <v>10449</v>
      </c>
      <c r="B3007">
        <f>VLOOKUP(A3007,'CounselingRecords (Becki)'!$A:$C,3,FALSE)</f>
        <v>9224</v>
      </c>
      <c r="C3007">
        <v>96415</v>
      </c>
      <c r="D3007">
        <f t="shared" si="46"/>
        <v>243005</v>
      </c>
      <c r="E3007">
        <v>1</v>
      </c>
      <c r="F3007" s="2">
        <v>44104</v>
      </c>
      <c r="G3007" t="s">
        <v>1039</v>
      </c>
      <c r="H3007">
        <v>18</v>
      </c>
      <c r="J3007">
        <v>1</v>
      </c>
      <c r="K3007" t="s">
        <v>2758</v>
      </c>
      <c r="L3007" t="s">
        <v>1066</v>
      </c>
      <c r="M3007" s="2">
        <v>44104</v>
      </c>
      <c r="N3007">
        <v>20</v>
      </c>
    </row>
    <row r="3008" spans="1:14" x14ac:dyDescent="0.2">
      <c r="A3008">
        <v>10450</v>
      </c>
      <c r="B3008">
        <f>VLOOKUP(A3008,'CounselingRecords (Becki)'!$A:$C,3,FALSE)</f>
        <v>9225</v>
      </c>
      <c r="C3008">
        <v>96425</v>
      </c>
      <c r="D3008">
        <f t="shared" si="46"/>
        <v>243006</v>
      </c>
      <c r="E3008">
        <v>1</v>
      </c>
      <c r="F3008" s="2">
        <v>44116</v>
      </c>
      <c r="G3008" t="s">
        <v>1039</v>
      </c>
      <c r="H3008">
        <v>18</v>
      </c>
      <c r="J3008">
        <v>1</v>
      </c>
      <c r="K3008" t="s">
        <v>2759</v>
      </c>
      <c r="L3008" t="s">
        <v>1066</v>
      </c>
      <c r="M3008" s="2">
        <v>44116</v>
      </c>
      <c r="N3008">
        <v>20</v>
      </c>
    </row>
    <row r="3009" spans="1:14" x14ac:dyDescent="0.2">
      <c r="A3009">
        <v>10450</v>
      </c>
      <c r="B3009">
        <f>VLOOKUP(A3009,'CounselingRecords (Becki)'!$A:$C,3,FALSE)</f>
        <v>9225</v>
      </c>
      <c r="C3009">
        <v>96426</v>
      </c>
      <c r="D3009">
        <f t="shared" si="46"/>
        <v>243007</v>
      </c>
      <c r="E3009">
        <v>1</v>
      </c>
      <c r="F3009" s="2">
        <v>44117</v>
      </c>
      <c r="G3009" t="s">
        <v>1039</v>
      </c>
      <c r="H3009">
        <v>18</v>
      </c>
      <c r="J3009">
        <v>1</v>
      </c>
      <c r="K3009" t="s">
        <v>2760</v>
      </c>
      <c r="L3009" t="s">
        <v>1066</v>
      </c>
      <c r="M3009" s="2">
        <v>44117</v>
      </c>
      <c r="N3009">
        <v>20</v>
      </c>
    </row>
    <row r="3010" spans="1:14" x14ac:dyDescent="0.2">
      <c r="A3010">
        <v>10535</v>
      </c>
      <c r="B3010">
        <f>VLOOKUP(A3010,'CounselingRecords (Becki)'!$A:$C,3,FALSE)</f>
        <v>9299</v>
      </c>
      <c r="C3010">
        <v>98289</v>
      </c>
      <c r="D3010">
        <f t="shared" si="46"/>
        <v>243008</v>
      </c>
      <c r="E3010">
        <v>1</v>
      </c>
      <c r="F3010" s="2">
        <v>44337</v>
      </c>
      <c r="G3010" t="s">
        <v>1039</v>
      </c>
      <c r="H3010">
        <v>18</v>
      </c>
      <c r="J3010">
        <v>1</v>
      </c>
      <c r="K3010" t="s">
        <v>2761</v>
      </c>
      <c r="L3010" t="s">
        <v>1066</v>
      </c>
      <c r="M3010" s="2">
        <v>44337</v>
      </c>
      <c r="N3010">
        <v>45</v>
      </c>
    </row>
    <row r="3011" spans="1:14" x14ac:dyDescent="0.2">
      <c r="A3011">
        <v>10437</v>
      </c>
      <c r="B3011">
        <f>VLOOKUP(A3011,'CounselingRecords (Becki)'!$A:$C,3,FALSE)</f>
        <v>9216</v>
      </c>
      <c r="C3011">
        <v>96409</v>
      </c>
      <c r="D3011">
        <f t="shared" si="46"/>
        <v>243009</v>
      </c>
      <c r="E3011">
        <v>1</v>
      </c>
      <c r="F3011" s="2">
        <v>44103</v>
      </c>
      <c r="G3011" t="s">
        <v>1039</v>
      </c>
      <c r="H3011">
        <v>18</v>
      </c>
      <c r="J3011">
        <v>1</v>
      </c>
      <c r="L3011" t="s">
        <v>1066</v>
      </c>
      <c r="M3011" s="2">
        <v>44103</v>
      </c>
      <c r="N3011">
        <v>10</v>
      </c>
    </row>
    <row r="3012" spans="1:14" x14ac:dyDescent="0.2">
      <c r="A3012">
        <v>10219</v>
      </c>
      <c r="B3012">
        <f>VLOOKUP(A3012,'CounselingRecords (Becki)'!$A:$C,3,FALSE)</f>
        <v>9013</v>
      </c>
      <c r="C3012">
        <v>96410</v>
      </c>
      <c r="D3012">
        <f t="shared" ref="D3012:D3075" si="47">D3011+1</f>
        <v>243010</v>
      </c>
      <c r="E3012">
        <v>1</v>
      </c>
      <c r="F3012" s="2">
        <v>44085</v>
      </c>
      <c r="G3012" t="s">
        <v>1039</v>
      </c>
      <c r="H3012">
        <v>18</v>
      </c>
      <c r="J3012">
        <v>1</v>
      </c>
      <c r="K3012" t="s">
        <v>2762</v>
      </c>
      <c r="L3012" t="s">
        <v>1066</v>
      </c>
      <c r="M3012" s="2">
        <v>44085</v>
      </c>
      <c r="N3012">
        <v>15</v>
      </c>
    </row>
    <row r="3013" spans="1:14" x14ac:dyDescent="0.2">
      <c r="A3013">
        <v>10255</v>
      </c>
      <c r="B3013">
        <f>VLOOKUP(A3013,'CounselingRecords (Becki)'!$A:$C,3,FALSE)</f>
        <v>9048</v>
      </c>
      <c r="C3013">
        <v>98302</v>
      </c>
      <c r="D3013">
        <f t="shared" si="47"/>
        <v>243011</v>
      </c>
      <c r="E3013">
        <v>1</v>
      </c>
      <c r="F3013" s="2">
        <v>44342</v>
      </c>
      <c r="G3013" t="s">
        <v>1039</v>
      </c>
      <c r="H3013">
        <v>18</v>
      </c>
      <c r="J3013">
        <v>1</v>
      </c>
      <c r="K3013" t="s">
        <v>2763</v>
      </c>
      <c r="L3013" t="s">
        <v>1066</v>
      </c>
      <c r="M3013" s="2">
        <v>44342</v>
      </c>
      <c r="N3013">
        <v>30</v>
      </c>
    </row>
    <row r="3014" spans="1:14" x14ac:dyDescent="0.2">
      <c r="A3014">
        <v>10504</v>
      </c>
      <c r="B3014">
        <f>VLOOKUP(A3014,'CounselingRecords (Becki)'!$A:$C,3,FALSE)</f>
        <v>9271</v>
      </c>
      <c r="C3014">
        <v>98300</v>
      </c>
      <c r="D3014">
        <f t="shared" si="47"/>
        <v>243012</v>
      </c>
      <c r="E3014">
        <v>1</v>
      </c>
      <c r="F3014" s="2">
        <v>44330</v>
      </c>
      <c r="G3014" t="s">
        <v>1039</v>
      </c>
      <c r="H3014">
        <v>18</v>
      </c>
      <c r="J3014">
        <v>1</v>
      </c>
      <c r="K3014" t="s">
        <v>2764</v>
      </c>
      <c r="L3014" t="s">
        <v>1066</v>
      </c>
      <c r="M3014" s="2">
        <v>44330</v>
      </c>
      <c r="N3014">
        <v>20</v>
      </c>
    </row>
    <row r="3015" spans="1:14" x14ac:dyDescent="0.2">
      <c r="A3015">
        <v>10381</v>
      </c>
      <c r="B3015">
        <f>VLOOKUP(A3015,'CounselingRecords (Becki)'!$A:$C,3,FALSE)</f>
        <v>9168</v>
      </c>
      <c r="C3015">
        <v>98291</v>
      </c>
      <c r="D3015">
        <f t="shared" si="47"/>
        <v>243013</v>
      </c>
      <c r="E3015">
        <v>1</v>
      </c>
      <c r="F3015" s="2">
        <v>44337</v>
      </c>
      <c r="G3015" t="s">
        <v>1039</v>
      </c>
      <c r="H3015">
        <v>18</v>
      </c>
      <c r="J3015">
        <v>1</v>
      </c>
      <c r="K3015" t="s">
        <v>2765</v>
      </c>
      <c r="L3015" t="s">
        <v>1066</v>
      </c>
      <c r="M3015" s="2">
        <v>44337</v>
      </c>
      <c r="N3015">
        <v>30</v>
      </c>
    </row>
    <row r="3016" spans="1:14" x14ac:dyDescent="0.2">
      <c r="A3016">
        <v>10345</v>
      </c>
      <c r="B3016">
        <f>VLOOKUP(A3016,'CounselingRecords (Becki)'!$A:$C,3,FALSE)</f>
        <v>9137</v>
      </c>
      <c r="C3016">
        <v>98298</v>
      </c>
      <c r="D3016">
        <f t="shared" si="47"/>
        <v>243014</v>
      </c>
      <c r="E3016">
        <v>1</v>
      </c>
      <c r="F3016" s="2">
        <v>44322</v>
      </c>
      <c r="G3016" t="s">
        <v>1039</v>
      </c>
      <c r="H3016">
        <v>18</v>
      </c>
      <c r="J3016">
        <v>1</v>
      </c>
      <c r="K3016" t="s">
        <v>2766</v>
      </c>
      <c r="L3016" t="s">
        <v>1066</v>
      </c>
      <c r="M3016" s="2">
        <v>44322</v>
      </c>
      <c r="N3016">
        <v>20</v>
      </c>
    </row>
    <row r="3017" spans="1:14" x14ac:dyDescent="0.2">
      <c r="A3017">
        <v>10584</v>
      </c>
      <c r="B3017">
        <f>VLOOKUP(A3017,'CounselingRecords (Becki)'!$A:$C,3,FALSE)</f>
        <v>9342</v>
      </c>
      <c r="C3017">
        <v>98296</v>
      </c>
      <c r="D3017">
        <f t="shared" si="47"/>
        <v>243015</v>
      </c>
      <c r="E3017">
        <v>1</v>
      </c>
      <c r="F3017" s="2">
        <v>44321</v>
      </c>
      <c r="G3017" t="s">
        <v>1039</v>
      </c>
      <c r="H3017">
        <v>18</v>
      </c>
      <c r="J3017">
        <v>1</v>
      </c>
      <c r="K3017" t="s">
        <v>2767</v>
      </c>
      <c r="L3017" t="s">
        <v>1066</v>
      </c>
      <c r="M3017" s="2">
        <v>44321</v>
      </c>
      <c r="N3017">
        <v>20</v>
      </c>
    </row>
    <row r="3018" spans="1:14" x14ac:dyDescent="0.2">
      <c r="A3018">
        <v>10256</v>
      </c>
      <c r="B3018">
        <f>VLOOKUP(A3018,'CounselingRecords (Becki)'!$A:$C,3,FALSE)</f>
        <v>9049</v>
      </c>
      <c r="C3018">
        <v>96302</v>
      </c>
      <c r="D3018">
        <f t="shared" si="47"/>
        <v>243016</v>
      </c>
      <c r="E3018">
        <v>1</v>
      </c>
      <c r="F3018" s="2">
        <v>44076</v>
      </c>
      <c r="G3018" t="s">
        <v>1039</v>
      </c>
      <c r="H3018">
        <v>18</v>
      </c>
      <c r="J3018">
        <v>1</v>
      </c>
      <c r="K3018" t="s">
        <v>2768</v>
      </c>
      <c r="L3018" t="s">
        <v>1066</v>
      </c>
      <c r="M3018" s="2">
        <v>44076</v>
      </c>
      <c r="N3018">
        <v>10</v>
      </c>
    </row>
    <row r="3019" spans="1:14" x14ac:dyDescent="0.2">
      <c r="A3019">
        <v>10443</v>
      </c>
      <c r="B3019">
        <f>VLOOKUP(A3019,'CounselingRecords (Becki)'!$A:$C,3,FALSE)</f>
        <v>9219</v>
      </c>
      <c r="C3019">
        <v>96300</v>
      </c>
      <c r="D3019">
        <f t="shared" si="47"/>
        <v>243017</v>
      </c>
      <c r="E3019">
        <v>1</v>
      </c>
      <c r="F3019" s="2">
        <v>44103</v>
      </c>
      <c r="G3019" t="s">
        <v>1039</v>
      </c>
      <c r="H3019">
        <v>18</v>
      </c>
      <c r="J3019">
        <v>1</v>
      </c>
      <c r="K3019" t="s">
        <v>2769</v>
      </c>
      <c r="L3019" t="s">
        <v>1066</v>
      </c>
      <c r="M3019" s="2">
        <v>44103</v>
      </c>
      <c r="N3019">
        <v>10</v>
      </c>
    </row>
    <row r="3020" spans="1:14" x14ac:dyDescent="0.2">
      <c r="A3020">
        <v>10337</v>
      </c>
      <c r="B3020">
        <f>VLOOKUP(A3020,'CounselingRecords (Becki)'!$A:$C,3,FALSE)</f>
        <v>9129</v>
      </c>
      <c r="C3020">
        <v>96298</v>
      </c>
      <c r="D3020">
        <f t="shared" si="47"/>
        <v>243018</v>
      </c>
      <c r="E3020">
        <v>1</v>
      </c>
      <c r="F3020" s="2">
        <v>44099</v>
      </c>
      <c r="G3020" t="s">
        <v>1039</v>
      </c>
      <c r="H3020">
        <v>18</v>
      </c>
      <c r="J3020">
        <v>1</v>
      </c>
      <c r="L3020" t="s">
        <v>1066</v>
      </c>
      <c r="M3020" s="2">
        <v>44099</v>
      </c>
      <c r="N3020">
        <v>20</v>
      </c>
    </row>
    <row r="3021" spans="1:14" x14ac:dyDescent="0.2">
      <c r="A3021">
        <v>10444</v>
      </c>
      <c r="B3021">
        <f>VLOOKUP(A3021,'CounselingRecords (Becki)'!$A:$C,3,FALSE)</f>
        <v>9220</v>
      </c>
      <c r="C3021">
        <v>96291</v>
      </c>
      <c r="D3021">
        <f t="shared" si="47"/>
        <v>243019</v>
      </c>
      <c r="E3021">
        <v>1</v>
      </c>
      <c r="F3021" s="2">
        <v>44099</v>
      </c>
      <c r="G3021" t="s">
        <v>1039</v>
      </c>
      <c r="H3021">
        <v>18</v>
      </c>
      <c r="J3021">
        <v>1</v>
      </c>
      <c r="K3021" t="s">
        <v>2770</v>
      </c>
      <c r="L3021" t="s">
        <v>1066</v>
      </c>
      <c r="M3021" s="2">
        <v>44099</v>
      </c>
      <c r="N3021">
        <v>30</v>
      </c>
    </row>
    <row r="3022" spans="1:14" x14ac:dyDescent="0.2">
      <c r="A3022">
        <v>10263</v>
      </c>
      <c r="B3022">
        <f>VLOOKUP(A3022,'CounselingRecords (Becki)'!$A:$C,3,FALSE)</f>
        <v>9056</v>
      </c>
      <c r="C3022">
        <v>96313</v>
      </c>
      <c r="D3022">
        <f t="shared" si="47"/>
        <v>243020</v>
      </c>
      <c r="E3022">
        <v>1</v>
      </c>
      <c r="F3022" s="2">
        <v>44104</v>
      </c>
      <c r="G3022" t="s">
        <v>1039</v>
      </c>
      <c r="H3022">
        <v>18</v>
      </c>
      <c r="J3022">
        <v>1</v>
      </c>
      <c r="K3022" t="s">
        <v>2771</v>
      </c>
      <c r="L3022" t="s">
        <v>1066</v>
      </c>
      <c r="M3022" s="2">
        <v>44104</v>
      </c>
      <c r="N3022">
        <v>15</v>
      </c>
    </row>
    <row r="3023" spans="1:14" x14ac:dyDescent="0.2">
      <c r="A3023">
        <v>10263</v>
      </c>
      <c r="B3023">
        <f>VLOOKUP(A3023,'CounselingRecords (Becki)'!$A:$C,3,FALSE)</f>
        <v>9056</v>
      </c>
      <c r="C3023">
        <v>96311</v>
      </c>
      <c r="D3023">
        <f t="shared" si="47"/>
        <v>243021</v>
      </c>
      <c r="E3023">
        <v>1</v>
      </c>
      <c r="F3023" s="2">
        <v>44091</v>
      </c>
      <c r="G3023" t="s">
        <v>1039</v>
      </c>
      <c r="H3023">
        <v>18</v>
      </c>
      <c r="J3023">
        <v>1</v>
      </c>
      <c r="K3023" t="s">
        <v>2772</v>
      </c>
      <c r="L3023" t="s">
        <v>1066</v>
      </c>
      <c r="M3023" s="2">
        <v>44091</v>
      </c>
      <c r="N3023">
        <v>10</v>
      </c>
    </row>
    <row r="3024" spans="1:14" x14ac:dyDescent="0.2">
      <c r="A3024">
        <v>10263</v>
      </c>
      <c r="B3024">
        <f>VLOOKUP(A3024,'CounselingRecords (Becki)'!$A:$C,3,FALSE)</f>
        <v>9056</v>
      </c>
      <c r="C3024">
        <v>96309</v>
      </c>
      <c r="D3024">
        <f t="shared" si="47"/>
        <v>243022</v>
      </c>
      <c r="E3024">
        <v>1</v>
      </c>
      <c r="F3024" s="2">
        <v>44082</v>
      </c>
      <c r="G3024" t="s">
        <v>1039</v>
      </c>
      <c r="H3024">
        <v>18</v>
      </c>
      <c r="J3024">
        <v>1</v>
      </c>
      <c r="K3024" t="s">
        <v>2773</v>
      </c>
      <c r="L3024" t="s">
        <v>1066</v>
      </c>
      <c r="M3024" s="2">
        <v>44082</v>
      </c>
      <c r="N3024">
        <v>10</v>
      </c>
    </row>
    <row r="3025" spans="1:14" x14ac:dyDescent="0.2">
      <c r="A3025">
        <v>10428</v>
      </c>
      <c r="B3025">
        <f>VLOOKUP(A3025,'CounselingRecords (Becki)'!$A:$C,3,FALSE)</f>
        <v>9208</v>
      </c>
      <c r="C3025">
        <v>96318</v>
      </c>
      <c r="D3025">
        <f t="shared" si="47"/>
        <v>243023</v>
      </c>
      <c r="E3025">
        <v>1</v>
      </c>
      <c r="F3025" s="2">
        <v>44104</v>
      </c>
      <c r="G3025" t="s">
        <v>1039</v>
      </c>
      <c r="H3025">
        <v>18</v>
      </c>
      <c r="J3025">
        <v>1</v>
      </c>
      <c r="K3025" t="s">
        <v>2774</v>
      </c>
      <c r="L3025" t="s">
        <v>1066</v>
      </c>
      <c r="M3025" s="2">
        <v>44104</v>
      </c>
      <c r="N3025">
        <v>20</v>
      </c>
    </row>
    <row r="3026" spans="1:14" x14ac:dyDescent="0.2">
      <c r="A3026">
        <v>10505</v>
      </c>
      <c r="B3026">
        <f>VLOOKUP(A3026,'CounselingRecords (Becki)'!$A:$C,3,FALSE)</f>
        <v>9272</v>
      </c>
      <c r="C3026">
        <v>96777</v>
      </c>
      <c r="D3026">
        <f t="shared" si="47"/>
        <v>243024</v>
      </c>
      <c r="E3026">
        <v>1</v>
      </c>
      <c r="F3026" s="2">
        <v>44144</v>
      </c>
      <c r="G3026" t="s">
        <v>1039</v>
      </c>
      <c r="H3026">
        <v>18</v>
      </c>
      <c r="J3026">
        <v>1</v>
      </c>
      <c r="K3026" t="s">
        <v>2775</v>
      </c>
      <c r="L3026" t="s">
        <v>1066</v>
      </c>
      <c r="M3026" s="2">
        <v>44144</v>
      </c>
      <c r="N3026">
        <v>15</v>
      </c>
    </row>
    <row r="3027" spans="1:14" x14ac:dyDescent="0.2">
      <c r="A3027">
        <v>10388</v>
      </c>
      <c r="B3027">
        <f>VLOOKUP(A3027,'CounselingRecords (Becki)'!$A:$C,3,FALSE)</f>
        <v>9174</v>
      </c>
      <c r="C3027">
        <v>96786</v>
      </c>
      <c r="D3027">
        <f t="shared" si="47"/>
        <v>243025</v>
      </c>
      <c r="E3027">
        <v>1</v>
      </c>
      <c r="F3027" s="2">
        <v>44140</v>
      </c>
      <c r="G3027" t="s">
        <v>1039</v>
      </c>
      <c r="H3027">
        <v>18</v>
      </c>
      <c r="J3027">
        <v>1</v>
      </c>
      <c r="K3027" t="s">
        <v>2776</v>
      </c>
      <c r="L3027" t="s">
        <v>1066</v>
      </c>
      <c r="M3027" s="2">
        <v>44140</v>
      </c>
      <c r="N3027">
        <v>20</v>
      </c>
    </row>
    <row r="3028" spans="1:14" x14ac:dyDescent="0.2">
      <c r="A3028">
        <v>10226</v>
      </c>
      <c r="B3028">
        <f>VLOOKUP(A3028,'CounselingRecords (Becki)'!$A:$C,3,FALSE)</f>
        <v>9020</v>
      </c>
      <c r="C3028">
        <v>96788</v>
      </c>
      <c r="D3028">
        <f t="shared" si="47"/>
        <v>243026</v>
      </c>
      <c r="E3028">
        <v>1</v>
      </c>
      <c r="F3028" s="2">
        <v>44146</v>
      </c>
      <c r="G3028" t="s">
        <v>1039</v>
      </c>
      <c r="H3028">
        <v>18</v>
      </c>
      <c r="J3028">
        <v>1</v>
      </c>
      <c r="K3028" t="s">
        <v>2777</v>
      </c>
      <c r="L3028" t="s">
        <v>1066</v>
      </c>
      <c r="M3028" s="2">
        <v>44146</v>
      </c>
      <c r="N3028">
        <v>15</v>
      </c>
    </row>
    <row r="3029" spans="1:14" x14ac:dyDescent="0.2">
      <c r="A3029">
        <v>10246</v>
      </c>
      <c r="B3029">
        <f>VLOOKUP(A3029,'CounselingRecords (Becki)'!$A:$C,3,FALSE)</f>
        <v>9039</v>
      </c>
      <c r="C3029">
        <v>96790</v>
      </c>
      <c r="D3029">
        <f t="shared" si="47"/>
        <v>243027</v>
      </c>
      <c r="E3029">
        <v>1</v>
      </c>
      <c r="F3029" s="2">
        <v>44152</v>
      </c>
      <c r="G3029" t="s">
        <v>1039</v>
      </c>
      <c r="H3029">
        <v>18</v>
      </c>
      <c r="J3029">
        <v>1</v>
      </c>
      <c r="K3029" t="s">
        <v>2778</v>
      </c>
      <c r="L3029" t="s">
        <v>1066</v>
      </c>
      <c r="M3029" s="2">
        <v>44152</v>
      </c>
      <c r="N3029">
        <v>15</v>
      </c>
    </row>
    <row r="3030" spans="1:14" x14ac:dyDescent="0.2">
      <c r="A3030">
        <v>10218</v>
      </c>
      <c r="B3030">
        <f>VLOOKUP(A3030,'CounselingRecords (Becki)'!$A:$C,3,FALSE)</f>
        <v>9012</v>
      </c>
      <c r="C3030">
        <v>96795</v>
      </c>
      <c r="D3030">
        <f t="shared" si="47"/>
        <v>243028</v>
      </c>
      <c r="E3030">
        <v>1</v>
      </c>
      <c r="F3030" s="2">
        <v>44159</v>
      </c>
      <c r="G3030" t="s">
        <v>1039</v>
      </c>
      <c r="H3030">
        <v>18</v>
      </c>
      <c r="J3030">
        <v>1</v>
      </c>
      <c r="K3030" t="s">
        <v>2779</v>
      </c>
      <c r="L3030" t="s">
        <v>1066</v>
      </c>
      <c r="M3030" s="2">
        <v>44159</v>
      </c>
      <c r="N3030">
        <v>20</v>
      </c>
    </row>
    <row r="3031" spans="1:14" x14ac:dyDescent="0.2">
      <c r="A3031">
        <v>10508</v>
      </c>
      <c r="B3031">
        <f>VLOOKUP(A3031,'CounselingRecords (Becki)'!$A:$C,3,FALSE)</f>
        <v>9274</v>
      </c>
      <c r="C3031">
        <v>96802</v>
      </c>
      <c r="D3031">
        <f t="shared" si="47"/>
        <v>243029</v>
      </c>
      <c r="E3031">
        <v>1</v>
      </c>
      <c r="F3031" s="2">
        <v>44169</v>
      </c>
      <c r="G3031" t="s">
        <v>1039</v>
      </c>
      <c r="H3031">
        <v>18</v>
      </c>
      <c r="I3031">
        <v>2</v>
      </c>
      <c r="J3031">
        <v>1</v>
      </c>
      <c r="K3031" t="s">
        <v>2780</v>
      </c>
      <c r="L3031" t="s">
        <v>1066</v>
      </c>
      <c r="M3031" s="2">
        <v>44169</v>
      </c>
      <c r="N3031">
        <v>30</v>
      </c>
    </row>
    <row r="3032" spans="1:14" x14ac:dyDescent="0.2">
      <c r="A3032">
        <v>10387</v>
      </c>
      <c r="B3032">
        <f>VLOOKUP(A3032,'CounselingRecords (Becki)'!$A:$C,3,FALSE)</f>
        <v>9173</v>
      </c>
      <c r="C3032">
        <v>96235</v>
      </c>
      <c r="D3032">
        <f t="shared" si="47"/>
        <v>243030</v>
      </c>
      <c r="E3032">
        <v>1</v>
      </c>
      <c r="F3032" s="2">
        <v>44091</v>
      </c>
      <c r="G3032" t="s">
        <v>1039</v>
      </c>
      <c r="H3032">
        <v>18</v>
      </c>
      <c r="J3032">
        <v>1</v>
      </c>
      <c r="K3032" t="s">
        <v>2781</v>
      </c>
      <c r="L3032" t="s">
        <v>1066</v>
      </c>
      <c r="M3032" s="2">
        <v>44091</v>
      </c>
      <c r="N3032">
        <v>10</v>
      </c>
    </row>
    <row r="3033" spans="1:14" x14ac:dyDescent="0.2">
      <c r="A3033">
        <v>10372</v>
      </c>
      <c r="B3033">
        <f>VLOOKUP(A3033,'CounselingRecords (Becki)'!$A:$C,3,FALSE)</f>
        <v>9159</v>
      </c>
      <c r="C3033">
        <v>96233</v>
      </c>
      <c r="D3033">
        <f t="shared" si="47"/>
        <v>243031</v>
      </c>
      <c r="E3033">
        <v>1</v>
      </c>
      <c r="F3033" s="2">
        <v>44090</v>
      </c>
      <c r="G3033" t="s">
        <v>1039</v>
      </c>
      <c r="H3033">
        <v>18</v>
      </c>
      <c r="J3033">
        <v>1</v>
      </c>
      <c r="K3033" t="s">
        <v>2782</v>
      </c>
      <c r="L3033" t="s">
        <v>1066</v>
      </c>
      <c r="M3033" s="2">
        <v>44090</v>
      </c>
      <c r="N3033">
        <v>15</v>
      </c>
    </row>
    <row r="3034" spans="1:14" x14ac:dyDescent="0.2">
      <c r="A3034">
        <v>10434</v>
      </c>
      <c r="B3034">
        <f>VLOOKUP(A3034,'CounselingRecords (Becki)'!$A:$C,3,FALSE)</f>
        <v>9213</v>
      </c>
      <c r="C3034">
        <v>96230</v>
      </c>
      <c r="D3034">
        <f t="shared" si="47"/>
        <v>243032</v>
      </c>
      <c r="E3034">
        <v>1</v>
      </c>
      <c r="F3034" s="2">
        <v>44089</v>
      </c>
      <c r="G3034" t="s">
        <v>1039</v>
      </c>
      <c r="H3034">
        <v>18</v>
      </c>
      <c r="J3034">
        <v>1</v>
      </c>
      <c r="K3034" t="s">
        <v>2783</v>
      </c>
      <c r="L3034" t="s">
        <v>1066</v>
      </c>
      <c r="M3034" s="2">
        <v>44089</v>
      </c>
      <c r="N3034">
        <v>29</v>
      </c>
    </row>
    <row r="3035" spans="1:14" x14ac:dyDescent="0.2">
      <c r="A3035">
        <v>10395</v>
      </c>
      <c r="B3035">
        <f>VLOOKUP(A3035,'CounselingRecords (Becki)'!$A:$C,3,FALSE)</f>
        <v>9181</v>
      </c>
      <c r="C3035">
        <v>96228</v>
      </c>
      <c r="D3035">
        <f t="shared" si="47"/>
        <v>243033</v>
      </c>
      <c r="E3035">
        <v>1</v>
      </c>
      <c r="F3035" s="2">
        <v>44088</v>
      </c>
      <c r="G3035" t="s">
        <v>1039</v>
      </c>
      <c r="H3035">
        <v>18</v>
      </c>
      <c r="J3035">
        <v>1</v>
      </c>
      <c r="K3035" t="s">
        <v>2784</v>
      </c>
      <c r="L3035" t="s">
        <v>1066</v>
      </c>
      <c r="M3035" s="2">
        <v>44088</v>
      </c>
      <c r="N3035">
        <v>10</v>
      </c>
    </row>
    <row r="3036" spans="1:14" x14ac:dyDescent="0.2">
      <c r="A3036">
        <v>10420</v>
      </c>
      <c r="B3036">
        <f>VLOOKUP(A3036,'CounselingRecords (Becki)'!$A:$C,3,FALSE)</f>
        <v>9202</v>
      </c>
      <c r="C3036">
        <v>96225</v>
      </c>
      <c r="D3036">
        <f t="shared" si="47"/>
        <v>243034</v>
      </c>
      <c r="E3036">
        <v>1</v>
      </c>
      <c r="F3036" s="2">
        <v>44088</v>
      </c>
      <c r="G3036" t="s">
        <v>1039</v>
      </c>
      <c r="H3036">
        <v>18</v>
      </c>
      <c r="J3036">
        <v>1</v>
      </c>
      <c r="K3036" t="s">
        <v>2785</v>
      </c>
      <c r="L3036" t="s">
        <v>1066</v>
      </c>
      <c r="M3036" s="2">
        <v>44088</v>
      </c>
      <c r="N3036">
        <v>10</v>
      </c>
    </row>
    <row r="3037" spans="1:14" x14ac:dyDescent="0.2">
      <c r="A3037">
        <v>10302</v>
      </c>
      <c r="B3037">
        <f>VLOOKUP(A3037,'CounselingRecords (Becki)'!$A:$C,3,FALSE)</f>
        <v>9094</v>
      </c>
      <c r="C3037">
        <v>96226</v>
      </c>
      <c r="D3037">
        <f t="shared" si="47"/>
        <v>243035</v>
      </c>
      <c r="E3037">
        <v>1</v>
      </c>
      <c r="F3037" s="2">
        <v>44088</v>
      </c>
      <c r="G3037" t="s">
        <v>1039</v>
      </c>
      <c r="H3037">
        <v>18</v>
      </c>
      <c r="J3037">
        <v>1</v>
      </c>
      <c r="K3037" t="s">
        <v>2786</v>
      </c>
      <c r="L3037" t="s">
        <v>1066</v>
      </c>
      <c r="M3037" s="2">
        <v>44088</v>
      </c>
      <c r="N3037">
        <v>20</v>
      </c>
    </row>
    <row r="3038" spans="1:14" x14ac:dyDescent="0.2">
      <c r="A3038">
        <v>10424</v>
      </c>
      <c r="B3038">
        <f>VLOOKUP(A3038,'CounselingRecords (Becki)'!$A:$C,3,FALSE)</f>
        <v>9206</v>
      </c>
      <c r="C3038">
        <v>96239</v>
      </c>
      <c r="D3038">
        <f t="shared" si="47"/>
        <v>243036</v>
      </c>
      <c r="E3038">
        <v>1</v>
      </c>
      <c r="F3038" s="2">
        <v>44089</v>
      </c>
      <c r="G3038" t="s">
        <v>1039</v>
      </c>
      <c r="H3038">
        <v>18</v>
      </c>
      <c r="J3038">
        <v>1</v>
      </c>
      <c r="K3038" t="s">
        <v>2787</v>
      </c>
      <c r="L3038" t="s">
        <v>1066</v>
      </c>
      <c r="M3038" s="2">
        <v>44089</v>
      </c>
      <c r="N3038">
        <v>20</v>
      </c>
    </row>
    <row r="3039" spans="1:14" x14ac:dyDescent="0.2">
      <c r="A3039">
        <v>10357</v>
      </c>
      <c r="B3039">
        <f>VLOOKUP(A3039,'CounselingRecords (Becki)'!$A:$C,3,FALSE)</f>
        <v>9147</v>
      </c>
      <c r="C3039">
        <v>96237</v>
      </c>
      <c r="D3039">
        <f t="shared" si="47"/>
        <v>243037</v>
      </c>
      <c r="E3039">
        <v>1</v>
      </c>
      <c r="F3039" s="2">
        <v>44091</v>
      </c>
      <c r="G3039" t="s">
        <v>1039</v>
      </c>
      <c r="H3039">
        <v>18</v>
      </c>
      <c r="J3039">
        <v>1</v>
      </c>
      <c r="K3039" t="s">
        <v>2788</v>
      </c>
      <c r="L3039" t="s">
        <v>1066</v>
      </c>
      <c r="M3039" s="2">
        <v>44091</v>
      </c>
      <c r="N3039">
        <v>10</v>
      </c>
    </row>
    <row r="3040" spans="1:14" x14ac:dyDescent="0.2">
      <c r="A3040">
        <v>10284</v>
      </c>
      <c r="B3040">
        <f>VLOOKUP(A3040,'CounselingRecords (Becki)'!$A:$C,3,FALSE)</f>
        <v>9076</v>
      </c>
      <c r="C3040">
        <v>96245</v>
      </c>
      <c r="D3040">
        <f t="shared" si="47"/>
        <v>243038</v>
      </c>
      <c r="E3040">
        <v>1</v>
      </c>
      <c r="F3040" s="2">
        <v>44096</v>
      </c>
      <c r="G3040" t="s">
        <v>1039</v>
      </c>
      <c r="H3040">
        <v>18</v>
      </c>
      <c r="J3040">
        <v>1</v>
      </c>
      <c r="K3040" t="s">
        <v>2789</v>
      </c>
      <c r="L3040" t="s">
        <v>1066</v>
      </c>
      <c r="M3040" s="2">
        <v>44096</v>
      </c>
      <c r="N3040">
        <v>30</v>
      </c>
    </row>
    <row r="3041" spans="1:14" x14ac:dyDescent="0.2">
      <c r="A3041">
        <v>10442</v>
      </c>
      <c r="B3041">
        <f>VLOOKUP(A3041,'CounselingRecords (Becki)'!$A:$C,3,FALSE)</f>
        <v>9218</v>
      </c>
      <c r="C3041">
        <v>96243</v>
      </c>
      <c r="D3041">
        <f t="shared" si="47"/>
        <v>243039</v>
      </c>
      <c r="E3041">
        <v>1</v>
      </c>
      <c r="F3041" s="2">
        <v>44091</v>
      </c>
      <c r="G3041" t="s">
        <v>1039</v>
      </c>
      <c r="H3041">
        <v>18</v>
      </c>
      <c r="J3041">
        <v>1</v>
      </c>
      <c r="K3041" t="s">
        <v>2790</v>
      </c>
      <c r="L3041" t="s">
        <v>1066</v>
      </c>
      <c r="M3041" s="2">
        <v>44091</v>
      </c>
      <c r="N3041">
        <v>10</v>
      </c>
    </row>
    <row r="3042" spans="1:14" x14ac:dyDescent="0.2">
      <c r="A3042">
        <v>10218</v>
      </c>
      <c r="B3042">
        <f>VLOOKUP(A3042,'CounselingRecords (Becki)'!$A:$C,3,FALSE)</f>
        <v>9012</v>
      </c>
      <c r="C3042">
        <v>96249</v>
      </c>
      <c r="D3042">
        <f t="shared" si="47"/>
        <v>243040</v>
      </c>
      <c r="E3042">
        <v>1</v>
      </c>
      <c r="F3042" s="2">
        <v>44104</v>
      </c>
      <c r="G3042" t="s">
        <v>1039</v>
      </c>
      <c r="H3042">
        <v>18</v>
      </c>
      <c r="J3042">
        <v>1</v>
      </c>
      <c r="K3042" t="s">
        <v>2791</v>
      </c>
      <c r="L3042" t="s">
        <v>1066</v>
      </c>
      <c r="M3042" s="2">
        <v>44104</v>
      </c>
      <c r="N3042">
        <v>20</v>
      </c>
    </row>
    <row r="3043" spans="1:14" x14ac:dyDescent="0.2">
      <c r="A3043">
        <v>10218</v>
      </c>
      <c r="B3043">
        <f>VLOOKUP(A3043,'CounselingRecords (Becki)'!$A:$C,3,FALSE)</f>
        <v>9012</v>
      </c>
      <c r="C3043">
        <v>96247</v>
      </c>
      <c r="D3043">
        <f t="shared" si="47"/>
        <v>243041</v>
      </c>
      <c r="E3043">
        <v>1</v>
      </c>
      <c r="F3043" s="2">
        <v>44096</v>
      </c>
      <c r="G3043" t="s">
        <v>1039</v>
      </c>
      <c r="H3043">
        <v>18</v>
      </c>
      <c r="J3043">
        <v>1</v>
      </c>
      <c r="K3043" t="s">
        <v>2792</v>
      </c>
      <c r="L3043" t="s">
        <v>1066</v>
      </c>
      <c r="M3043" s="2">
        <v>44096</v>
      </c>
      <c r="N3043">
        <v>30</v>
      </c>
    </row>
    <row r="3044" spans="1:14" x14ac:dyDescent="0.2">
      <c r="A3044">
        <v>10217</v>
      </c>
      <c r="B3044">
        <f>VLOOKUP(A3044,'CounselingRecords (Becki)'!$A:$C,3,FALSE)</f>
        <v>9011</v>
      </c>
      <c r="C3044">
        <v>96253</v>
      </c>
      <c r="D3044">
        <f t="shared" si="47"/>
        <v>243042</v>
      </c>
      <c r="E3044">
        <v>1</v>
      </c>
      <c r="F3044" s="2">
        <v>44102</v>
      </c>
      <c r="G3044" t="s">
        <v>1039</v>
      </c>
      <c r="H3044">
        <v>18</v>
      </c>
      <c r="J3044">
        <v>1</v>
      </c>
      <c r="K3044" t="s">
        <v>2793</v>
      </c>
      <c r="L3044" t="s">
        <v>1066</v>
      </c>
      <c r="M3044" s="2">
        <v>44102</v>
      </c>
      <c r="N3044">
        <v>25</v>
      </c>
    </row>
    <row r="3045" spans="1:14" x14ac:dyDescent="0.2">
      <c r="A3045">
        <v>10244</v>
      </c>
      <c r="B3045">
        <f>VLOOKUP(A3045,'CounselingRecords (Becki)'!$A:$C,3,FALSE)</f>
        <v>9037</v>
      </c>
      <c r="C3045">
        <v>96261</v>
      </c>
      <c r="D3045">
        <f t="shared" si="47"/>
        <v>243043</v>
      </c>
      <c r="E3045">
        <v>1</v>
      </c>
      <c r="F3045" s="2">
        <v>44096</v>
      </c>
      <c r="G3045" t="s">
        <v>1039</v>
      </c>
      <c r="H3045">
        <v>18</v>
      </c>
      <c r="J3045">
        <v>1</v>
      </c>
      <c r="K3045" t="s">
        <v>2794</v>
      </c>
      <c r="L3045" t="s">
        <v>1066</v>
      </c>
      <c r="M3045" s="2">
        <v>44096</v>
      </c>
      <c r="N3045">
        <v>20</v>
      </c>
    </row>
    <row r="3046" spans="1:14" x14ac:dyDescent="0.2">
      <c r="A3046">
        <v>10226</v>
      </c>
      <c r="B3046">
        <f>VLOOKUP(A3046,'CounselingRecords (Becki)'!$A:$C,3,FALSE)</f>
        <v>9020</v>
      </c>
      <c r="C3046">
        <v>96259</v>
      </c>
      <c r="D3046">
        <f t="shared" si="47"/>
        <v>243044</v>
      </c>
      <c r="E3046">
        <v>1</v>
      </c>
      <c r="F3046" s="2">
        <v>44096</v>
      </c>
      <c r="G3046" t="s">
        <v>1039</v>
      </c>
      <c r="H3046">
        <v>18</v>
      </c>
      <c r="J3046">
        <v>1</v>
      </c>
      <c r="K3046" t="s">
        <v>2795</v>
      </c>
      <c r="L3046" t="s">
        <v>1066</v>
      </c>
      <c r="M3046" s="2">
        <v>44096</v>
      </c>
      <c r="N3046">
        <v>20</v>
      </c>
    </row>
    <row r="3047" spans="1:14" x14ac:dyDescent="0.2">
      <c r="A3047">
        <v>10412</v>
      </c>
      <c r="B3047">
        <f>VLOOKUP(A3047,'CounselingRecords (Becki)'!$A:$C,3,FALSE)</f>
        <v>9194</v>
      </c>
      <c r="C3047">
        <v>96265</v>
      </c>
      <c r="D3047">
        <f t="shared" si="47"/>
        <v>243045</v>
      </c>
      <c r="E3047">
        <v>1</v>
      </c>
      <c r="F3047" s="2">
        <v>44088</v>
      </c>
      <c r="G3047" t="s">
        <v>1039</v>
      </c>
      <c r="H3047">
        <v>18</v>
      </c>
      <c r="J3047">
        <v>1</v>
      </c>
      <c r="K3047" t="s">
        <v>2796</v>
      </c>
      <c r="L3047" t="s">
        <v>1066</v>
      </c>
      <c r="M3047" s="2">
        <v>44088</v>
      </c>
      <c r="N3047">
        <v>20</v>
      </c>
    </row>
    <row r="3048" spans="1:14" x14ac:dyDescent="0.2">
      <c r="A3048">
        <v>10361</v>
      </c>
      <c r="B3048">
        <f>VLOOKUP(A3048,'CounselingRecords (Becki)'!$A:$C,3,FALSE)</f>
        <v>9150</v>
      </c>
      <c r="C3048">
        <v>96263</v>
      </c>
      <c r="D3048">
        <f t="shared" si="47"/>
        <v>243046</v>
      </c>
      <c r="E3048">
        <v>1</v>
      </c>
      <c r="F3048" s="2">
        <v>44096</v>
      </c>
      <c r="G3048" t="s">
        <v>1039</v>
      </c>
      <c r="H3048">
        <v>18</v>
      </c>
      <c r="J3048">
        <v>1</v>
      </c>
      <c r="K3048" t="s">
        <v>2797</v>
      </c>
      <c r="L3048" t="s">
        <v>1066</v>
      </c>
      <c r="M3048" s="2">
        <v>44096</v>
      </c>
      <c r="N3048">
        <v>30</v>
      </c>
    </row>
    <row r="3049" spans="1:14" x14ac:dyDescent="0.2">
      <c r="A3049">
        <v>10207</v>
      </c>
      <c r="B3049">
        <f>VLOOKUP(A3049,'CounselingRecords (Becki)'!$A:$C,3,FALSE)</f>
        <v>9001</v>
      </c>
      <c r="C3049">
        <v>96271</v>
      </c>
      <c r="D3049">
        <f t="shared" si="47"/>
        <v>243047</v>
      </c>
      <c r="E3049">
        <v>1</v>
      </c>
      <c r="F3049" s="2">
        <v>44097</v>
      </c>
      <c r="G3049" t="s">
        <v>1039</v>
      </c>
      <c r="H3049">
        <v>18</v>
      </c>
      <c r="J3049">
        <v>1</v>
      </c>
      <c r="K3049" t="s">
        <v>2798</v>
      </c>
      <c r="L3049" t="s">
        <v>1066</v>
      </c>
      <c r="M3049" s="2">
        <v>44097</v>
      </c>
      <c r="N3049">
        <v>20</v>
      </c>
    </row>
    <row r="3050" spans="1:14" x14ac:dyDescent="0.2">
      <c r="A3050">
        <v>10207</v>
      </c>
      <c r="B3050">
        <f>VLOOKUP(A3050,'CounselingRecords (Becki)'!$A:$C,3,FALSE)</f>
        <v>9001</v>
      </c>
      <c r="C3050">
        <v>96269</v>
      </c>
      <c r="D3050">
        <f t="shared" si="47"/>
        <v>243048</v>
      </c>
      <c r="E3050">
        <v>1</v>
      </c>
      <c r="F3050" s="2">
        <v>44082</v>
      </c>
      <c r="G3050" t="s">
        <v>1039</v>
      </c>
      <c r="H3050">
        <v>18</v>
      </c>
      <c r="J3050">
        <v>1</v>
      </c>
      <c r="K3050" t="s">
        <v>2799</v>
      </c>
      <c r="L3050" t="s">
        <v>1066</v>
      </c>
      <c r="M3050" s="2">
        <v>44082</v>
      </c>
      <c r="N3050">
        <v>20</v>
      </c>
    </row>
    <row r="3051" spans="1:14" x14ac:dyDescent="0.2">
      <c r="A3051">
        <v>10443</v>
      </c>
      <c r="B3051">
        <f>VLOOKUP(A3051,'CounselingRecords (Becki)'!$A:$C,3,FALSE)</f>
        <v>9219</v>
      </c>
      <c r="C3051">
        <v>96275</v>
      </c>
      <c r="D3051">
        <f t="shared" si="47"/>
        <v>243049</v>
      </c>
      <c r="E3051">
        <v>1</v>
      </c>
      <c r="F3051" s="2">
        <v>44099</v>
      </c>
      <c r="G3051" t="s">
        <v>1039</v>
      </c>
      <c r="H3051">
        <v>18</v>
      </c>
      <c r="J3051">
        <v>1</v>
      </c>
      <c r="K3051" t="s">
        <v>2800</v>
      </c>
      <c r="L3051" t="s">
        <v>1066</v>
      </c>
      <c r="M3051" s="2">
        <v>44099</v>
      </c>
      <c r="N3051">
        <v>10</v>
      </c>
    </row>
    <row r="3052" spans="1:14" x14ac:dyDescent="0.2">
      <c r="A3052">
        <v>10443</v>
      </c>
      <c r="B3052">
        <f>VLOOKUP(A3052,'CounselingRecords (Becki)'!$A:$C,3,FALSE)</f>
        <v>9219</v>
      </c>
      <c r="C3052">
        <v>96273</v>
      </c>
      <c r="D3052">
        <f t="shared" si="47"/>
        <v>243050</v>
      </c>
      <c r="E3052">
        <v>1</v>
      </c>
      <c r="F3052" s="2">
        <v>44097</v>
      </c>
      <c r="G3052" t="s">
        <v>1039</v>
      </c>
      <c r="H3052">
        <v>18</v>
      </c>
      <c r="J3052">
        <v>1</v>
      </c>
      <c r="K3052" t="s">
        <v>2801</v>
      </c>
      <c r="L3052" t="s">
        <v>1066</v>
      </c>
      <c r="M3052" s="2">
        <v>44097</v>
      </c>
      <c r="N3052">
        <v>20</v>
      </c>
    </row>
    <row r="3053" spans="1:14" x14ac:dyDescent="0.2">
      <c r="A3053">
        <v>10231</v>
      </c>
      <c r="B3053">
        <f>VLOOKUP(A3053,'CounselingRecords (Becki)'!$A:$C,3,FALSE)</f>
        <v>9024</v>
      </c>
      <c r="C3053">
        <v>96289</v>
      </c>
      <c r="D3053">
        <f t="shared" si="47"/>
        <v>243051</v>
      </c>
      <c r="E3053">
        <v>1</v>
      </c>
      <c r="F3053" s="2">
        <v>44097</v>
      </c>
      <c r="G3053" t="s">
        <v>1039</v>
      </c>
      <c r="H3053">
        <v>18</v>
      </c>
      <c r="J3053">
        <v>1</v>
      </c>
      <c r="K3053" t="s">
        <v>2802</v>
      </c>
      <c r="L3053" t="s">
        <v>1066</v>
      </c>
      <c r="M3053" s="2">
        <v>44097</v>
      </c>
      <c r="N3053">
        <v>30</v>
      </c>
    </row>
    <row r="3054" spans="1:14" x14ac:dyDescent="0.2">
      <c r="A3054">
        <v>10284</v>
      </c>
      <c r="B3054">
        <f>VLOOKUP(A3054,'CounselingRecords (Becki)'!$A:$C,3,FALSE)</f>
        <v>9076</v>
      </c>
      <c r="C3054">
        <v>96537</v>
      </c>
      <c r="D3054">
        <f t="shared" si="47"/>
        <v>243052</v>
      </c>
      <c r="E3054">
        <v>1</v>
      </c>
      <c r="F3054" s="2">
        <v>44131</v>
      </c>
      <c r="G3054" t="s">
        <v>1039</v>
      </c>
      <c r="H3054">
        <v>18</v>
      </c>
      <c r="I3054">
        <v>2</v>
      </c>
      <c r="J3054">
        <v>1</v>
      </c>
      <c r="K3054" t="s">
        <v>2803</v>
      </c>
      <c r="L3054" t="s">
        <v>1066</v>
      </c>
      <c r="M3054" s="2">
        <v>44131</v>
      </c>
      <c r="N3054">
        <v>20</v>
      </c>
    </row>
    <row r="3055" spans="1:14" x14ac:dyDescent="0.2">
      <c r="A3055">
        <v>10444</v>
      </c>
      <c r="B3055">
        <f>VLOOKUP(A3055,'CounselingRecords (Becki)'!$A:$C,3,FALSE)</f>
        <v>9220</v>
      </c>
      <c r="C3055">
        <v>96511</v>
      </c>
      <c r="D3055">
        <f t="shared" si="47"/>
        <v>243053</v>
      </c>
      <c r="E3055">
        <v>1</v>
      </c>
      <c r="F3055" s="2">
        <v>44138</v>
      </c>
      <c r="G3055" t="s">
        <v>1039</v>
      </c>
      <c r="H3055">
        <v>18</v>
      </c>
      <c r="J3055">
        <v>1</v>
      </c>
      <c r="K3055" t="s">
        <v>2804</v>
      </c>
      <c r="L3055" t="s">
        <v>1066</v>
      </c>
      <c r="M3055" s="2">
        <v>44138</v>
      </c>
      <c r="N3055">
        <v>30</v>
      </c>
    </row>
    <row r="3056" spans="1:14" x14ac:dyDescent="0.2">
      <c r="A3056">
        <v>10226</v>
      </c>
      <c r="B3056">
        <f>VLOOKUP(A3056,'CounselingRecords (Becki)'!$A:$C,3,FALSE)</f>
        <v>9020</v>
      </c>
      <c r="C3056">
        <v>96529</v>
      </c>
      <c r="D3056">
        <f t="shared" si="47"/>
        <v>243054</v>
      </c>
      <c r="E3056">
        <v>1</v>
      </c>
      <c r="F3056" s="2">
        <v>44110</v>
      </c>
      <c r="G3056" t="s">
        <v>1039</v>
      </c>
      <c r="H3056">
        <v>18</v>
      </c>
      <c r="J3056">
        <v>1</v>
      </c>
      <c r="K3056" t="s">
        <v>2805</v>
      </c>
      <c r="L3056" t="s">
        <v>1066</v>
      </c>
      <c r="M3056" s="2">
        <v>44110</v>
      </c>
      <c r="N3056">
        <v>15</v>
      </c>
    </row>
    <row r="3057" spans="1:14" x14ac:dyDescent="0.2">
      <c r="A3057">
        <v>10246</v>
      </c>
      <c r="B3057">
        <f>VLOOKUP(A3057,'CounselingRecords (Becki)'!$A:$C,3,FALSE)</f>
        <v>9039</v>
      </c>
      <c r="C3057">
        <v>96527</v>
      </c>
      <c r="D3057">
        <f t="shared" si="47"/>
        <v>243055</v>
      </c>
      <c r="E3057">
        <v>1</v>
      </c>
      <c r="F3057" s="2">
        <v>44126</v>
      </c>
      <c r="G3057" t="s">
        <v>1039</v>
      </c>
      <c r="H3057">
        <v>18</v>
      </c>
      <c r="J3057">
        <v>1</v>
      </c>
      <c r="K3057" t="s">
        <v>2806</v>
      </c>
      <c r="L3057" t="s">
        <v>1066</v>
      </c>
      <c r="M3057" s="2">
        <v>44126</v>
      </c>
      <c r="N3057">
        <v>20</v>
      </c>
    </row>
    <row r="3058" spans="1:14" x14ac:dyDescent="0.2">
      <c r="A3058">
        <v>10395</v>
      </c>
      <c r="B3058">
        <f>VLOOKUP(A3058,'CounselingRecords (Becki)'!$A:$C,3,FALSE)</f>
        <v>9181</v>
      </c>
      <c r="C3058">
        <v>96549</v>
      </c>
      <c r="D3058">
        <f t="shared" si="47"/>
        <v>243056</v>
      </c>
      <c r="E3058">
        <v>1</v>
      </c>
      <c r="F3058" s="2">
        <v>44116</v>
      </c>
      <c r="G3058" t="s">
        <v>1039</v>
      </c>
      <c r="H3058">
        <v>18</v>
      </c>
      <c r="I3058">
        <v>2</v>
      </c>
      <c r="J3058">
        <v>1</v>
      </c>
      <c r="K3058" t="s">
        <v>2807</v>
      </c>
      <c r="L3058" t="s">
        <v>1066</v>
      </c>
      <c r="M3058" s="2">
        <v>44116</v>
      </c>
      <c r="N3058">
        <v>10</v>
      </c>
    </row>
    <row r="3059" spans="1:14" x14ac:dyDescent="0.2">
      <c r="A3059">
        <v>10255</v>
      </c>
      <c r="B3059">
        <f>VLOOKUP(A3059,'CounselingRecords (Becki)'!$A:$C,3,FALSE)</f>
        <v>9048</v>
      </c>
      <c r="C3059">
        <v>96551</v>
      </c>
      <c r="D3059">
        <f t="shared" si="47"/>
        <v>243057</v>
      </c>
      <c r="E3059">
        <v>1</v>
      </c>
      <c r="F3059" s="2">
        <v>44116</v>
      </c>
      <c r="G3059" t="s">
        <v>1039</v>
      </c>
      <c r="H3059">
        <v>18</v>
      </c>
      <c r="J3059">
        <v>1</v>
      </c>
      <c r="K3059" t="s">
        <v>2808</v>
      </c>
      <c r="L3059" t="s">
        <v>1066</v>
      </c>
      <c r="M3059" s="2">
        <v>44116</v>
      </c>
      <c r="N3059">
        <v>20</v>
      </c>
    </row>
    <row r="3060" spans="1:14" x14ac:dyDescent="0.2">
      <c r="A3060">
        <v>10254</v>
      </c>
      <c r="B3060">
        <f>VLOOKUP(A3060,'CounselingRecords (Becki)'!$A:$C,3,FALSE)</f>
        <v>9047</v>
      </c>
      <c r="C3060">
        <v>96545</v>
      </c>
      <c r="D3060">
        <f t="shared" si="47"/>
        <v>243058</v>
      </c>
      <c r="E3060">
        <v>1</v>
      </c>
      <c r="F3060" s="2">
        <v>44112</v>
      </c>
      <c r="G3060" t="s">
        <v>1039</v>
      </c>
      <c r="H3060">
        <v>18</v>
      </c>
      <c r="I3060">
        <v>2</v>
      </c>
      <c r="J3060">
        <v>1</v>
      </c>
      <c r="K3060" t="s">
        <v>2809</v>
      </c>
      <c r="L3060" t="s">
        <v>1066</v>
      </c>
      <c r="M3060" s="2">
        <v>44112</v>
      </c>
      <c r="N3060">
        <v>15</v>
      </c>
    </row>
    <row r="3061" spans="1:14" x14ac:dyDescent="0.2">
      <c r="A3061">
        <v>10256</v>
      </c>
      <c r="B3061">
        <f>VLOOKUP(A3061,'CounselingRecords (Becki)'!$A:$C,3,FALSE)</f>
        <v>9049</v>
      </c>
      <c r="C3061">
        <v>96543</v>
      </c>
      <c r="D3061">
        <f t="shared" si="47"/>
        <v>243059</v>
      </c>
      <c r="E3061">
        <v>1</v>
      </c>
      <c r="F3061" s="2">
        <v>44133</v>
      </c>
      <c r="G3061" t="s">
        <v>1039</v>
      </c>
      <c r="H3061">
        <v>18</v>
      </c>
      <c r="J3061">
        <v>1</v>
      </c>
      <c r="K3061" t="s">
        <v>2810</v>
      </c>
      <c r="L3061" t="s">
        <v>1066</v>
      </c>
      <c r="M3061" s="2">
        <v>44133</v>
      </c>
      <c r="N3061">
        <v>10</v>
      </c>
    </row>
    <row r="3062" spans="1:14" x14ac:dyDescent="0.2">
      <c r="A3062">
        <v>10256</v>
      </c>
      <c r="B3062">
        <f>VLOOKUP(A3062,'CounselingRecords (Becki)'!$A:$C,3,FALSE)</f>
        <v>9049</v>
      </c>
      <c r="C3062">
        <v>96541</v>
      </c>
      <c r="D3062">
        <f t="shared" si="47"/>
        <v>243060</v>
      </c>
      <c r="E3062">
        <v>1</v>
      </c>
      <c r="F3062" s="2">
        <v>44112</v>
      </c>
      <c r="G3062" t="s">
        <v>1039</v>
      </c>
      <c r="H3062">
        <v>18</v>
      </c>
      <c r="I3062">
        <v>2</v>
      </c>
      <c r="J3062">
        <v>1</v>
      </c>
      <c r="K3062" t="s">
        <v>2811</v>
      </c>
      <c r="L3062" t="s">
        <v>1066</v>
      </c>
      <c r="M3062" s="2">
        <v>44112</v>
      </c>
      <c r="N3062">
        <v>20</v>
      </c>
    </row>
    <row r="3063" spans="1:14" x14ac:dyDescent="0.2">
      <c r="A3063">
        <v>10284</v>
      </c>
      <c r="B3063">
        <f>VLOOKUP(A3063,'CounselingRecords (Becki)'!$A:$C,3,FALSE)</f>
        <v>9076</v>
      </c>
      <c r="C3063">
        <v>96539</v>
      </c>
      <c r="D3063">
        <f t="shared" si="47"/>
        <v>243061</v>
      </c>
      <c r="E3063">
        <v>1</v>
      </c>
      <c r="F3063" s="2">
        <v>44111</v>
      </c>
      <c r="G3063" t="s">
        <v>1039</v>
      </c>
      <c r="H3063">
        <v>18</v>
      </c>
      <c r="J3063">
        <v>1</v>
      </c>
      <c r="K3063" t="s">
        <v>2812</v>
      </c>
      <c r="L3063" t="s">
        <v>1066</v>
      </c>
      <c r="M3063" s="2">
        <v>44111</v>
      </c>
      <c r="N3063">
        <v>20</v>
      </c>
    </row>
    <row r="3064" spans="1:14" x14ac:dyDescent="0.2">
      <c r="A3064">
        <v>10395</v>
      </c>
      <c r="B3064">
        <f>VLOOKUP(A3064,'CounselingRecords (Becki)'!$A:$C,3,FALSE)</f>
        <v>9181</v>
      </c>
      <c r="C3064">
        <v>96192</v>
      </c>
      <c r="D3064">
        <f t="shared" si="47"/>
        <v>243062</v>
      </c>
      <c r="E3064">
        <v>1</v>
      </c>
      <c r="F3064" s="2">
        <v>44077</v>
      </c>
      <c r="G3064" t="s">
        <v>1039</v>
      </c>
      <c r="H3064">
        <v>18</v>
      </c>
      <c r="J3064">
        <v>1</v>
      </c>
      <c r="K3064" t="s">
        <v>2813</v>
      </c>
      <c r="L3064" t="s">
        <v>1066</v>
      </c>
      <c r="M3064" s="2">
        <v>44077</v>
      </c>
      <c r="N3064">
        <v>20</v>
      </c>
    </row>
    <row r="3065" spans="1:14" x14ac:dyDescent="0.2">
      <c r="A3065">
        <v>10395</v>
      </c>
      <c r="B3065">
        <f>VLOOKUP(A3065,'CounselingRecords (Becki)'!$A:$C,3,FALSE)</f>
        <v>9181</v>
      </c>
      <c r="C3065">
        <v>96193</v>
      </c>
      <c r="D3065">
        <f t="shared" si="47"/>
        <v>243063</v>
      </c>
      <c r="E3065">
        <v>1</v>
      </c>
      <c r="F3065" s="2">
        <v>44078</v>
      </c>
      <c r="G3065" t="s">
        <v>1039</v>
      </c>
      <c r="H3065">
        <v>18</v>
      </c>
      <c r="J3065">
        <v>1</v>
      </c>
      <c r="K3065" t="s">
        <v>2814</v>
      </c>
      <c r="L3065" t="s">
        <v>1066</v>
      </c>
      <c r="M3065" s="2">
        <v>44078</v>
      </c>
      <c r="N3065">
        <v>15</v>
      </c>
    </row>
    <row r="3066" spans="1:14" x14ac:dyDescent="0.2">
      <c r="A3066">
        <v>10241</v>
      </c>
      <c r="B3066">
        <f>VLOOKUP(A3066,'CounselingRecords (Becki)'!$A:$C,3,FALSE)</f>
        <v>9034</v>
      </c>
      <c r="C3066">
        <v>96200</v>
      </c>
      <c r="D3066">
        <f t="shared" si="47"/>
        <v>243064</v>
      </c>
      <c r="E3066">
        <v>1</v>
      </c>
      <c r="F3066" s="2">
        <v>44085</v>
      </c>
      <c r="G3066" t="s">
        <v>1039</v>
      </c>
      <c r="H3066">
        <v>18</v>
      </c>
      <c r="J3066">
        <v>1</v>
      </c>
      <c r="K3066" t="s">
        <v>2815</v>
      </c>
      <c r="L3066" t="s">
        <v>1066</v>
      </c>
      <c r="M3066" s="2">
        <v>44085</v>
      </c>
    </row>
    <row r="3067" spans="1:14" x14ac:dyDescent="0.2">
      <c r="A3067">
        <v>10386</v>
      </c>
      <c r="B3067">
        <f>VLOOKUP(A3067,'CounselingRecords (Becki)'!$A:$C,3,FALSE)</f>
        <v>9172</v>
      </c>
      <c r="C3067">
        <v>96204</v>
      </c>
      <c r="D3067">
        <f t="shared" si="47"/>
        <v>243065</v>
      </c>
      <c r="E3067">
        <v>1</v>
      </c>
      <c r="F3067" s="2">
        <v>44078</v>
      </c>
      <c r="G3067" t="s">
        <v>1039</v>
      </c>
      <c r="H3067">
        <v>18</v>
      </c>
      <c r="J3067">
        <v>1</v>
      </c>
      <c r="K3067" t="s">
        <v>2816</v>
      </c>
      <c r="L3067" t="s">
        <v>1066</v>
      </c>
      <c r="M3067" s="2">
        <v>44078</v>
      </c>
      <c r="N3067">
        <v>30</v>
      </c>
    </row>
    <row r="3068" spans="1:14" x14ac:dyDescent="0.2">
      <c r="A3068">
        <v>10240</v>
      </c>
      <c r="B3068">
        <f>VLOOKUP(A3068,'CounselingRecords (Becki)'!$A:$C,3,FALSE)</f>
        <v>9033</v>
      </c>
      <c r="C3068">
        <v>96202</v>
      </c>
      <c r="D3068">
        <f t="shared" si="47"/>
        <v>243066</v>
      </c>
      <c r="E3068">
        <v>1</v>
      </c>
      <c r="F3068" s="2">
        <v>44085</v>
      </c>
      <c r="G3068" t="s">
        <v>1039</v>
      </c>
      <c r="H3068">
        <v>18</v>
      </c>
      <c r="J3068">
        <v>1</v>
      </c>
      <c r="K3068" t="s">
        <v>2817</v>
      </c>
      <c r="L3068" t="s">
        <v>1066</v>
      </c>
      <c r="M3068" s="2">
        <v>44085</v>
      </c>
      <c r="N3068">
        <v>20</v>
      </c>
    </row>
    <row r="3069" spans="1:14" x14ac:dyDescent="0.2">
      <c r="A3069">
        <v>10380</v>
      </c>
      <c r="B3069">
        <f>VLOOKUP(A3069,'CounselingRecords (Becki)'!$A:$C,3,FALSE)</f>
        <v>9167</v>
      </c>
      <c r="C3069">
        <v>96212</v>
      </c>
      <c r="D3069">
        <f t="shared" si="47"/>
        <v>243067</v>
      </c>
      <c r="E3069">
        <v>1</v>
      </c>
      <c r="F3069" s="2">
        <v>44088</v>
      </c>
      <c r="G3069" t="s">
        <v>1039</v>
      </c>
      <c r="H3069">
        <v>18</v>
      </c>
      <c r="J3069">
        <v>1</v>
      </c>
      <c r="K3069" t="s">
        <v>2818</v>
      </c>
      <c r="L3069" t="s">
        <v>1066</v>
      </c>
      <c r="M3069" s="2">
        <v>44088</v>
      </c>
      <c r="N3069">
        <v>15</v>
      </c>
    </row>
    <row r="3070" spans="1:14" x14ac:dyDescent="0.2">
      <c r="A3070">
        <v>10364</v>
      </c>
      <c r="B3070">
        <f>VLOOKUP(A3070,'CounselingRecords (Becki)'!$A:$C,3,FALSE)</f>
        <v>9153</v>
      </c>
      <c r="C3070">
        <v>96217</v>
      </c>
      <c r="D3070">
        <f t="shared" si="47"/>
        <v>243068</v>
      </c>
      <c r="E3070">
        <v>1</v>
      </c>
      <c r="F3070" s="2">
        <v>44088</v>
      </c>
      <c r="G3070" t="s">
        <v>1039</v>
      </c>
      <c r="H3070">
        <v>18</v>
      </c>
      <c r="J3070">
        <v>1</v>
      </c>
      <c r="K3070" t="s">
        <v>2819</v>
      </c>
      <c r="L3070" t="s">
        <v>1066</v>
      </c>
      <c r="M3070" s="2">
        <v>44088</v>
      </c>
      <c r="N3070">
        <v>10</v>
      </c>
    </row>
    <row r="3071" spans="1:14" x14ac:dyDescent="0.2">
      <c r="A3071">
        <v>10221</v>
      </c>
      <c r="B3071">
        <f>VLOOKUP(A3071,'CounselingRecords (Becki)'!$A:$C,3,FALSE)</f>
        <v>9015</v>
      </c>
      <c r="C3071">
        <v>96450</v>
      </c>
      <c r="D3071">
        <f t="shared" si="47"/>
        <v>243069</v>
      </c>
      <c r="E3071">
        <v>1</v>
      </c>
      <c r="F3071" s="2">
        <v>44126</v>
      </c>
      <c r="G3071" t="s">
        <v>1039</v>
      </c>
      <c r="H3071">
        <v>18</v>
      </c>
      <c r="J3071">
        <v>1</v>
      </c>
      <c r="K3071" t="s">
        <v>2820</v>
      </c>
      <c r="L3071" t="s">
        <v>1066</v>
      </c>
      <c r="M3071" s="2">
        <v>44126</v>
      </c>
      <c r="N3071">
        <v>30</v>
      </c>
    </row>
    <row r="3072" spans="1:14" x14ac:dyDescent="0.2">
      <c r="A3072">
        <v>10458</v>
      </c>
      <c r="B3072">
        <f>VLOOKUP(A3072,'CounselingRecords (Becki)'!$A:$C,3,FALSE)</f>
        <v>9232</v>
      </c>
      <c r="C3072">
        <v>96447</v>
      </c>
      <c r="D3072">
        <f t="shared" si="47"/>
        <v>243070</v>
      </c>
      <c r="E3072">
        <v>1</v>
      </c>
      <c r="F3072" s="2">
        <v>44119</v>
      </c>
      <c r="G3072" t="s">
        <v>1039</v>
      </c>
      <c r="H3072">
        <v>18</v>
      </c>
      <c r="J3072">
        <v>1</v>
      </c>
      <c r="K3072" t="s">
        <v>2821</v>
      </c>
      <c r="L3072" t="s">
        <v>1066</v>
      </c>
      <c r="M3072" s="2">
        <v>44119</v>
      </c>
      <c r="N3072">
        <v>20</v>
      </c>
    </row>
    <row r="3073" spans="1:14" x14ac:dyDescent="0.2">
      <c r="A3073">
        <v>10449</v>
      </c>
      <c r="B3073">
        <f>VLOOKUP(A3073,'CounselingRecords (Becki)'!$A:$C,3,FALSE)</f>
        <v>9224</v>
      </c>
      <c r="C3073">
        <v>96453</v>
      </c>
      <c r="D3073">
        <f t="shared" si="47"/>
        <v>243071</v>
      </c>
      <c r="E3073">
        <v>1</v>
      </c>
      <c r="F3073" s="2">
        <v>44119</v>
      </c>
      <c r="G3073" t="s">
        <v>1039</v>
      </c>
      <c r="H3073">
        <v>18</v>
      </c>
      <c r="J3073">
        <v>1</v>
      </c>
      <c r="K3073" t="s">
        <v>2822</v>
      </c>
      <c r="L3073" t="s">
        <v>1066</v>
      </c>
      <c r="M3073" s="2">
        <v>44119</v>
      </c>
      <c r="N3073">
        <v>10</v>
      </c>
    </row>
    <row r="3074" spans="1:14" x14ac:dyDescent="0.2">
      <c r="A3074">
        <v>10449</v>
      </c>
      <c r="B3074">
        <f>VLOOKUP(A3074,'CounselingRecords (Becki)'!$A:$C,3,FALSE)</f>
        <v>9224</v>
      </c>
      <c r="C3074">
        <v>96457</v>
      </c>
      <c r="D3074">
        <f t="shared" si="47"/>
        <v>243072</v>
      </c>
      <c r="E3074">
        <v>1</v>
      </c>
      <c r="F3074" s="2">
        <v>44130</v>
      </c>
      <c r="G3074" t="s">
        <v>1039</v>
      </c>
      <c r="H3074">
        <v>18</v>
      </c>
      <c r="J3074">
        <v>1</v>
      </c>
      <c r="K3074" t="s">
        <v>2823</v>
      </c>
      <c r="L3074" t="s">
        <v>1066</v>
      </c>
      <c r="M3074" s="2">
        <v>44130</v>
      </c>
      <c r="N3074">
        <v>10</v>
      </c>
    </row>
    <row r="3075" spans="1:14" x14ac:dyDescent="0.2">
      <c r="A3075">
        <v>10450</v>
      </c>
      <c r="B3075">
        <f>VLOOKUP(A3075,'CounselingRecords (Becki)'!$A:$C,3,FALSE)</f>
        <v>9225</v>
      </c>
      <c r="C3075">
        <v>96463</v>
      </c>
      <c r="D3075">
        <f t="shared" si="47"/>
        <v>243073</v>
      </c>
      <c r="E3075">
        <v>1</v>
      </c>
      <c r="F3075" s="2">
        <v>44123</v>
      </c>
      <c r="G3075" t="s">
        <v>1039</v>
      </c>
      <c r="H3075">
        <v>18</v>
      </c>
      <c r="J3075">
        <v>1</v>
      </c>
      <c r="K3075" t="s">
        <v>2824</v>
      </c>
      <c r="L3075" t="s">
        <v>1066</v>
      </c>
      <c r="M3075" s="2">
        <v>44123</v>
      </c>
      <c r="N3075">
        <v>30</v>
      </c>
    </row>
    <row r="3076" spans="1:14" x14ac:dyDescent="0.2">
      <c r="A3076">
        <v>10402</v>
      </c>
      <c r="B3076">
        <f>VLOOKUP(A3076,'CounselingRecords (Becki)'!$A:$C,3,FALSE)</f>
        <v>9188</v>
      </c>
      <c r="C3076">
        <v>96472</v>
      </c>
      <c r="D3076">
        <f t="shared" ref="D3076:D3139" si="48">D3075+1</f>
        <v>243074</v>
      </c>
      <c r="E3076">
        <v>1</v>
      </c>
      <c r="F3076" s="2">
        <v>44131</v>
      </c>
      <c r="G3076" t="s">
        <v>1039</v>
      </c>
      <c r="H3076">
        <v>18</v>
      </c>
      <c r="J3076">
        <v>1</v>
      </c>
      <c r="K3076" t="s">
        <v>2825</v>
      </c>
      <c r="L3076" t="s">
        <v>1066</v>
      </c>
      <c r="M3076" s="2">
        <v>44131</v>
      </c>
      <c r="N3076">
        <v>30</v>
      </c>
    </row>
    <row r="3077" spans="1:14" x14ac:dyDescent="0.2">
      <c r="A3077">
        <v>10450</v>
      </c>
      <c r="B3077">
        <f>VLOOKUP(A3077,'CounselingRecords (Becki)'!$A:$C,3,FALSE)</f>
        <v>9225</v>
      </c>
      <c r="C3077">
        <v>96468</v>
      </c>
      <c r="D3077">
        <f t="shared" si="48"/>
        <v>243075</v>
      </c>
      <c r="E3077">
        <v>1</v>
      </c>
      <c r="F3077" s="2">
        <v>44130</v>
      </c>
      <c r="G3077" t="s">
        <v>1039</v>
      </c>
      <c r="H3077">
        <v>18</v>
      </c>
      <c r="J3077">
        <v>1</v>
      </c>
      <c r="K3077" t="s">
        <v>2826</v>
      </c>
      <c r="L3077" t="s">
        <v>1066</v>
      </c>
      <c r="M3077" s="2">
        <v>44130</v>
      </c>
      <c r="N3077">
        <v>30</v>
      </c>
    </row>
    <row r="3078" spans="1:14" x14ac:dyDescent="0.2">
      <c r="A3078">
        <v>10402</v>
      </c>
      <c r="B3078">
        <f>VLOOKUP(A3078,'CounselingRecords (Becki)'!$A:$C,3,FALSE)</f>
        <v>9188</v>
      </c>
      <c r="C3078">
        <v>96469</v>
      </c>
      <c r="D3078">
        <f t="shared" si="48"/>
        <v>243076</v>
      </c>
      <c r="E3078">
        <v>1</v>
      </c>
      <c r="F3078" s="2">
        <v>44110</v>
      </c>
      <c r="G3078" t="s">
        <v>1039</v>
      </c>
      <c r="H3078">
        <v>18</v>
      </c>
      <c r="J3078">
        <v>1</v>
      </c>
      <c r="K3078" t="s">
        <v>2827</v>
      </c>
      <c r="L3078" t="s">
        <v>1066</v>
      </c>
      <c r="M3078" s="2">
        <v>44110</v>
      </c>
      <c r="N3078">
        <v>30</v>
      </c>
    </row>
    <row r="3079" spans="1:14" x14ac:dyDescent="0.2">
      <c r="A3079">
        <v>10402</v>
      </c>
      <c r="B3079">
        <f>VLOOKUP(A3079,'CounselingRecords (Becki)'!$A:$C,3,FALSE)</f>
        <v>9188</v>
      </c>
      <c r="C3079">
        <v>96470</v>
      </c>
      <c r="D3079">
        <f t="shared" si="48"/>
        <v>243077</v>
      </c>
      <c r="E3079">
        <v>1</v>
      </c>
      <c r="F3079" s="2">
        <v>44124</v>
      </c>
      <c r="G3079" t="s">
        <v>1039</v>
      </c>
      <c r="H3079">
        <v>18</v>
      </c>
      <c r="J3079">
        <v>1</v>
      </c>
      <c r="K3079" t="s">
        <v>2828</v>
      </c>
      <c r="L3079" t="s">
        <v>1066</v>
      </c>
      <c r="M3079" s="2">
        <v>44124</v>
      </c>
      <c r="N3079">
        <v>20</v>
      </c>
    </row>
    <row r="3080" spans="1:14" x14ac:dyDescent="0.2">
      <c r="A3080">
        <v>10302</v>
      </c>
      <c r="B3080">
        <f>VLOOKUP(A3080,'CounselingRecords (Becki)'!$A:$C,3,FALSE)</f>
        <v>9094</v>
      </c>
      <c r="C3080">
        <v>96481</v>
      </c>
      <c r="D3080">
        <f t="shared" si="48"/>
        <v>243078</v>
      </c>
      <c r="E3080">
        <v>1</v>
      </c>
      <c r="F3080" s="2">
        <v>44133</v>
      </c>
      <c r="G3080" t="s">
        <v>1039</v>
      </c>
      <c r="H3080">
        <v>18</v>
      </c>
      <c r="J3080">
        <v>1</v>
      </c>
      <c r="L3080" t="s">
        <v>1066</v>
      </c>
      <c r="M3080" s="2">
        <v>44133</v>
      </c>
      <c r="N3080">
        <v>20</v>
      </c>
    </row>
    <row r="3081" spans="1:14" x14ac:dyDescent="0.2">
      <c r="A3081">
        <v>10302</v>
      </c>
      <c r="B3081">
        <f>VLOOKUP(A3081,'CounselingRecords (Becki)'!$A:$C,3,FALSE)</f>
        <v>9094</v>
      </c>
      <c r="C3081">
        <v>96482</v>
      </c>
      <c r="D3081">
        <f t="shared" si="48"/>
        <v>243079</v>
      </c>
      <c r="E3081">
        <v>1</v>
      </c>
      <c r="F3081" s="2">
        <v>44133</v>
      </c>
      <c r="G3081" t="s">
        <v>1039</v>
      </c>
      <c r="H3081">
        <v>18</v>
      </c>
      <c r="J3081">
        <v>1</v>
      </c>
      <c r="K3081" t="s">
        <v>2829</v>
      </c>
      <c r="L3081" t="s">
        <v>1066</v>
      </c>
      <c r="M3081" s="2">
        <v>44133</v>
      </c>
      <c r="N3081">
        <v>20</v>
      </c>
    </row>
    <row r="3082" spans="1:14" x14ac:dyDescent="0.2">
      <c r="A3082">
        <v>10295</v>
      </c>
      <c r="B3082">
        <f>VLOOKUP(A3082,'CounselingRecords (Becki)'!$A:$C,3,FALSE)</f>
        <v>9087</v>
      </c>
      <c r="C3082">
        <v>96479</v>
      </c>
      <c r="D3082">
        <f t="shared" si="48"/>
        <v>243080</v>
      </c>
      <c r="E3082">
        <v>1</v>
      </c>
      <c r="F3082" s="2">
        <v>44146</v>
      </c>
      <c r="G3082" t="s">
        <v>1039</v>
      </c>
      <c r="H3082">
        <v>18</v>
      </c>
      <c r="J3082">
        <v>1</v>
      </c>
      <c r="K3082" t="s">
        <v>2830</v>
      </c>
      <c r="L3082" t="s">
        <v>1066</v>
      </c>
      <c r="M3082" s="2">
        <v>44146</v>
      </c>
      <c r="N3082">
        <v>15</v>
      </c>
    </row>
    <row r="3083" spans="1:14" x14ac:dyDescent="0.2">
      <c r="A3083">
        <v>10245</v>
      </c>
      <c r="B3083">
        <f>VLOOKUP(A3083,'CounselingRecords (Becki)'!$A:$C,3,FALSE)</f>
        <v>9038</v>
      </c>
      <c r="C3083">
        <v>96474</v>
      </c>
      <c r="D3083">
        <f t="shared" si="48"/>
        <v>243081</v>
      </c>
      <c r="E3083">
        <v>1</v>
      </c>
      <c r="F3083" s="2">
        <v>44131</v>
      </c>
      <c r="G3083" t="s">
        <v>1039</v>
      </c>
      <c r="H3083">
        <v>18</v>
      </c>
      <c r="J3083">
        <v>1</v>
      </c>
      <c r="K3083" t="s">
        <v>2831</v>
      </c>
      <c r="L3083" t="s">
        <v>1066</v>
      </c>
      <c r="M3083" s="2">
        <v>44131</v>
      </c>
      <c r="N3083">
        <v>20</v>
      </c>
    </row>
    <row r="3084" spans="1:14" x14ac:dyDescent="0.2">
      <c r="A3084">
        <v>10319</v>
      </c>
      <c r="B3084">
        <f>VLOOKUP(A3084,'CounselingRecords (Becki)'!$A:$C,3,FALSE)</f>
        <v>9111</v>
      </c>
      <c r="C3084">
        <v>96475</v>
      </c>
      <c r="D3084">
        <f t="shared" si="48"/>
        <v>243082</v>
      </c>
      <c r="E3084">
        <v>1</v>
      </c>
      <c r="F3084" s="2">
        <v>44131</v>
      </c>
      <c r="G3084" t="s">
        <v>1039</v>
      </c>
      <c r="H3084">
        <v>18</v>
      </c>
      <c r="I3084">
        <v>2</v>
      </c>
      <c r="J3084">
        <v>1</v>
      </c>
      <c r="K3084" t="s">
        <v>2832</v>
      </c>
      <c r="L3084" t="s">
        <v>1066</v>
      </c>
      <c r="M3084" s="2">
        <v>44131</v>
      </c>
      <c r="N3084">
        <v>30</v>
      </c>
    </row>
    <row r="3085" spans="1:14" x14ac:dyDescent="0.2">
      <c r="A3085">
        <v>10450</v>
      </c>
      <c r="B3085">
        <f>VLOOKUP(A3085,'CounselingRecords (Becki)'!$A:$C,3,FALSE)</f>
        <v>9225</v>
      </c>
      <c r="C3085">
        <v>96476</v>
      </c>
      <c r="D3085">
        <f t="shared" si="48"/>
        <v>243083</v>
      </c>
      <c r="E3085">
        <v>1</v>
      </c>
      <c r="F3085" s="2">
        <v>44130</v>
      </c>
      <c r="G3085" t="s">
        <v>1039</v>
      </c>
      <c r="H3085">
        <v>18</v>
      </c>
      <c r="J3085">
        <v>1</v>
      </c>
      <c r="K3085" t="s">
        <v>2833</v>
      </c>
      <c r="L3085" t="s">
        <v>1066</v>
      </c>
      <c r="M3085" s="2">
        <v>44130</v>
      </c>
      <c r="N3085">
        <v>45</v>
      </c>
    </row>
    <row r="3086" spans="1:14" x14ac:dyDescent="0.2">
      <c r="A3086">
        <v>10328</v>
      </c>
      <c r="B3086">
        <f>VLOOKUP(A3086,'CounselingRecords (Becki)'!$A:$C,3,FALSE)</f>
        <v>9120</v>
      </c>
      <c r="C3086">
        <v>96488</v>
      </c>
      <c r="D3086">
        <f t="shared" si="48"/>
        <v>243084</v>
      </c>
      <c r="E3086">
        <v>1</v>
      </c>
      <c r="F3086" s="2">
        <v>44132</v>
      </c>
      <c r="G3086" t="s">
        <v>1039</v>
      </c>
      <c r="H3086">
        <v>18</v>
      </c>
      <c r="J3086">
        <v>1</v>
      </c>
      <c r="K3086" t="s">
        <v>2834</v>
      </c>
      <c r="L3086" t="s">
        <v>1066</v>
      </c>
      <c r="M3086" s="2">
        <v>44132</v>
      </c>
      <c r="N3086">
        <v>20</v>
      </c>
    </row>
    <row r="3087" spans="1:14" x14ac:dyDescent="0.2">
      <c r="A3087">
        <v>10460</v>
      </c>
      <c r="B3087">
        <f>VLOOKUP(A3087,'CounselingRecords (Becki)'!$A:$C,3,FALSE)</f>
        <v>9233</v>
      </c>
      <c r="C3087">
        <v>96486</v>
      </c>
      <c r="D3087">
        <f t="shared" si="48"/>
        <v>243085</v>
      </c>
      <c r="E3087">
        <v>1</v>
      </c>
      <c r="F3087" s="2">
        <v>44133</v>
      </c>
      <c r="G3087" t="s">
        <v>1039</v>
      </c>
      <c r="H3087">
        <v>18</v>
      </c>
      <c r="J3087">
        <v>1</v>
      </c>
      <c r="K3087" t="s">
        <v>2835</v>
      </c>
      <c r="L3087" t="s">
        <v>1066</v>
      </c>
      <c r="M3087" s="2">
        <v>44133</v>
      </c>
      <c r="N3087">
        <v>20</v>
      </c>
    </row>
    <row r="3088" spans="1:14" x14ac:dyDescent="0.2">
      <c r="A3088">
        <v>10466</v>
      </c>
      <c r="B3088">
        <f>VLOOKUP(A3088,'CounselingRecords (Becki)'!$A:$C,3,FALSE)</f>
        <v>9237</v>
      </c>
      <c r="C3088">
        <v>96499</v>
      </c>
      <c r="D3088">
        <f t="shared" si="48"/>
        <v>243086</v>
      </c>
      <c r="E3088">
        <v>1</v>
      </c>
      <c r="F3088" s="2">
        <v>44125</v>
      </c>
      <c r="G3088" t="s">
        <v>1039</v>
      </c>
      <c r="H3088">
        <v>18</v>
      </c>
      <c r="J3088">
        <v>1</v>
      </c>
      <c r="K3088" t="s">
        <v>2836</v>
      </c>
      <c r="L3088" t="s">
        <v>1066</v>
      </c>
      <c r="M3088" s="2">
        <v>44125</v>
      </c>
      <c r="N3088">
        <v>10</v>
      </c>
    </row>
    <row r="3089" spans="1:14" x14ac:dyDescent="0.2">
      <c r="A3089">
        <v>10464</v>
      </c>
      <c r="B3089">
        <f>VLOOKUP(A3089,'CounselingRecords (Becki)'!$A:$C,3,FALSE)</f>
        <v>9235</v>
      </c>
      <c r="C3089">
        <v>96497</v>
      </c>
      <c r="D3089">
        <f t="shared" si="48"/>
        <v>243087</v>
      </c>
      <c r="E3089">
        <v>1</v>
      </c>
      <c r="F3089" s="2">
        <v>44137</v>
      </c>
      <c r="G3089" t="s">
        <v>1039</v>
      </c>
      <c r="H3089">
        <v>18</v>
      </c>
      <c r="J3089">
        <v>1</v>
      </c>
      <c r="K3089" t="s">
        <v>2837</v>
      </c>
      <c r="L3089" t="s">
        <v>1066</v>
      </c>
      <c r="M3089" s="2">
        <v>44137</v>
      </c>
      <c r="N3089">
        <v>15</v>
      </c>
    </row>
    <row r="3090" spans="1:14" x14ac:dyDescent="0.2">
      <c r="A3090">
        <v>10462</v>
      </c>
      <c r="B3090">
        <f>VLOOKUP(A3090,'CounselingRecords (Becki)'!$A:$C,3,FALSE)</f>
        <v>9234</v>
      </c>
      <c r="C3090">
        <v>96495</v>
      </c>
      <c r="D3090">
        <f t="shared" si="48"/>
        <v>243088</v>
      </c>
      <c r="E3090">
        <v>1</v>
      </c>
      <c r="F3090" s="2">
        <v>44137</v>
      </c>
      <c r="G3090" t="s">
        <v>1039</v>
      </c>
      <c r="H3090">
        <v>18</v>
      </c>
      <c r="J3090">
        <v>1</v>
      </c>
      <c r="K3090" t="s">
        <v>2838</v>
      </c>
      <c r="L3090" t="s">
        <v>1066</v>
      </c>
      <c r="M3090" s="2">
        <v>44137</v>
      </c>
      <c r="N3090">
        <v>30</v>
      </c>
    </row>
    <row r="3091" spans="1:14" x14ac:dyDescent="0.2">
      <c r="A3091">
        <v>10252</v>
      </c>
      <c r="B3091">
        <f>VLOOKUP(A3091,'CounselingRecords (Becki)'!$A:$C,3,FALSE)</f>
        <v>9045</v>
      </c>
      <c r="C3091">
        <v>96492</v>
      </c>
      <c r="D3091">
        <f t="shared" si="48"/>
        <v>243089</v>
      </c>
      <c r="E3091">
        <v>1</v>
      </c>
      <c r="F3091" s="2">
        <v>44133</v>
      </c>
      <c r="G3091" t="s">
        <v>1039</v>
      </c>
      <c r="H3091">
        <v>18</v>
      </c>
      <c r="I3091">
        <v>2</v>
      </c>
      <c r="J3091">
        <v>1</v>
      </c>
      <c r="K3091" t="s">
        <v>2839</v>
      </c>
      <c r="L3091" t="s">
        <v>1066</v>
      </c>
      <c r="M3091" s="2">
        <v>44133</v>
      </c>
      <c r="N3091">
        <v>25</v>
      </c>
    </row>
    <row r="3092" spans="1:14" x14ac:dyDescent="0.2">
      <c r="A3092">
        <v>10462</v>
      </c>
      <c r="B3092">
        <f>VLOOKUP(A3092,'CounselingRecords (Becki)'!$A:$C,3,FALSE)</f>
        <v>9234</v>
      </c>
      <c r="C3092">
        <v>96493</v>
      </c>
      <c r="D3092">
        <f t="shared" si="48"/>
        <v>243090</v>
      </c>
      <c r="E3092">
        <v>1</v>
      </c>
      <c r="F3092" s="2">
        <v>44132</v>
      </c>
      <c r="G3092" t="s">
        <v>1039</v>
      </c>
      <c r="H3092">
        <v>18</v>
      </c>
      <c r="J3092">
        <v>1</v>
      </c>
      <c r="K3092" t="s">
        <v>2840</v>
      </c>
      <c r="L3092" t="s">
        <v>1066</v>
      </c>
      <c r="M3092" s="2">
        <v>44132</v>
      </c>
      <c r="N3092">
        <v>5</v>
      </c>
    </row>
    <row r="3093" spans="1:14" x14ac:dyDescent="0.2">
      <c r="A3093">
        <v>10244</v>
      </c>
      <c r="B3093">
        <f>VLOOKUP(A3093,'CounselingRecords (Becki)'!$A:$C,3,FALSE)</f>
        <v>9037</v>
      </c>
      <c r="C3093">
        <v>96521</v>
      </c>
      <c r="D3093">
        <f t="shared" si="48"/>
        <v>243091</v>
      </c>
      <c r="E3093">
        <v>1</v>
      </c>
      <c r="F3093" s="2">
        <v>44140</v>
      </c>
      <c r="G3093" t="s">
        <v>1039</v>
      </c>
      <c r="H3093">
        <v>18</v>
      </c>
      <c r="J3093">
        <v>1</v>
      </c>
      <c r="K3093" t="s">
        <v>2841</v>
      </c>
      <c r="L3093" t="s">
        <v>1066</v>
      </c>
      <c r="M3093" s="2">
        <v>44140</v>
      </c>
      <c r="N3093">
        <v>20</v>
      </c>
    </row>
    <row r="3094" spans="1:14" x14ac:dyDescent="0.2">
      <c r="A3094">
        <v>10470</v>
      </c>
      <c r="B3094">
        <f>VLOOKUP(A3094,'CounselingRecords (Becki)'!$A:$C,3,FALSE)</f>
        <v>9239</v>
      </c>
      <c r="C3094">
        <v>96518</v>
      </c>
      <c r="D3094">
        <f t="shared" si="48"/>
        <v>243092</v>
      </c>
      <c r="E3094">
        <v>1</v>
      </c>
      <c r="F3094" s="2">
        <v>44139</v>
      </c>
      <c r="G3094" t="s">
        <v>1039</v>
      </c>
      <c r="H3094">
        <v>18</v>
      </c>
      <c r="J3094">
        <v>1</v>
      </c>
      <c r="K3094" t="s">
        <v>2842</v>
      </c>
      <c r="L3094" t="s">
        <v>1066</v>
      </c>
      <c r="M3094" s="2">
        <v>44139</v>
      </c>
      <c r="N3094">
        <v>30</v>
      </c>
    </row>
    <row r="3095" spans="1:14" x14ac:dyDescent="0.2">
      <c r="A3095">
        <v>10449</v>
      </c>
      <c r="B3095">
        <f>VLOOKUP(A3095,'CounselingRecords (Becki)'!$A:$C,3,FALSE)</f>
        <v>9224</v>
      </c>
      <c r="C3095">
        <v>96519</v>
      </c>
      <c r="D3095">
        <f t="shared" si="48"/>
        <v>243093</v>
      </c>
      <c r="E3095">
        <v>1</v>
      </c>
      <c r="F3095" s="2">
        <v>44140</v>
      </c>
      <c r="G3095" t="s">
        <v>1039</v>
      </c>
      <c r="H3095">
        <v>18</v>
      </c>
      <c r="J3095">
        <v>1</v>
      </c>
      <c r="K3095" t="s">
        <v>2843</v>
      </c>
      <c r="L3095" t="s">
        <v>1066</v>
      </c>
      <c r="M3095" s="2">
        <v>44140</v>
      </c>
      <c r="N3095">
        <v>20</v>
      </c>
    </row>
    <row r="3096" spans="1:14" x14ac:dyDescent="0.2">
      <c r="A3096">
        <v>10444</v>
      </c>
      <c r="B3096">
        <f>VLOOKUP(A3096,'CounselingRecords (Becki)'!$A:$C,3,FALSE)</f>
        <v>9220</v>
      </c>
      <c r="C3096">
        <v>96515</v>
      </c>
      <c r="D3096">
        <f t="shared" si="48"/>
        <v>243094</v>
      </c>
      <c r="E3096">
        <v>1</v>
      </c>
      <c r="F3096" s="2">
        <v>44139</v>
      </c>
      <c r="G3096" t="s">
        <v>1039</v>
      </c>
      <c r="H3096">
        <v>18</v>
      </c>
      <c r="J3096">
        <v>1</v>
      </c>
      <c r="K3096" t="s">
        <v>2844</v>
      </c>
      <c r="L3096" t="s">
        <v>1066</v>
      </c>
      <c r="M3096" s="2">
        <v>44139</v>
      </c>
      <c r="N3096">
        <v>20</v>
      </c>
    </row>
    <row r="3097" spans="1:14" x14ac:dyDescent="0.2">
      <c r="A3097">
        <v>10450</v>
      </c>
      <c r="B3097">
        <f>VLOOKUP(A3097,'CounselingRecords (Becki)'!$A:$C,3,FALSE)</f>
        <v>9225</v>
      </c>
      <c r="C3097">
        <v>96516</v>
      </c>
      <c r="D3097">
        <f t="shared" si="48"/>
        <v>243095</v>
      </c>
      <c r="E3097">
        <v>1</v>
      </c>
      <c r="F3097" s="2">
        <v>44139</v>
      </c>
      <c r="G3097" t="s">
        <v>1039</v>
      </c>
      <c r="H3097">
        <v>18</v>
      </c>
      <c r="J3097">
        <v>1</v>
      </c>
      <c r="K3097" t="s">
        <v>2845</v>
      </c>
      <c r="L3097" t="s">
        <v>1066</v>
      </c>
      <c r="M3097" s="2">
        <v>44139</v>
      </c>
      <c r="N3097">
        <v>10</v>
      </c>
    </row>
    <row r="3098" spans="1:14" x14ac:dyDescent="0.2">
      <c r="A3098">
        <v>10468</v>
      </c>
      <c r="B3098">
        <f>VLOOKUP(A3098,'CounselingRecords (Becki)'!$A:$C,3,FALSE)</f>
        <v>9238</v>
      </c>
      <c r="C3098">
        <v>96513</v>
      </c>
      <c r="D3098">
        <f t="shared" si="48"/>
        <v>243096</v>
      </c>
      <c r="E3098">
        <v>1</v>
      </c>
      <c r="F3098" s="2">
        <v>44110</v>
      </c>
      <c r="G3098" t="s">
        <v>1039</v>
      </c>
      <c r="H3098">
        <v>18</v>
      </c>
      <c r="J3098">
        <v>1</v>
      </c>
      <c r="K3098" t="s">
        <v>2846</v>
      </c>
      <c r="L3098" t="s">
        <v>1066</v>
      </c>
      <c r="M3098" s="2">
        <v>44110</v>
      </c>
      <c r="N3098">
        <v>20</v>
      </c>
    </row>
    <row r="3099" spans="1:14" x14ac:dyDescent="0.2">
      <c r="A3099">
        <v>10232</v>
      </c>
      <c r="B3099">
        <f>VLOOKUP(A3099,'CounselingRecords (Becki)'!$A:$C,3,FALSE)</f>
        <v>9025</v>
      </c>
      <c r="C3099">
        <v>96575</v>
      </c>
      <c r="D3099">
        <f t="shared" si="48"/>
        <v>243097</v>
      </c>
      <c r="E3099">
        <v>1</v>
      </c>
      <c r="F3099" s="2"/>
      <c r="H3099">
        <v>18</v>
      </c>
      <c r="J3099">
        <v>1</v>
      </c>
      <c r="L3099" t="s">
        <v>1066</v>
      </c>
      <c r="M3099" s="2"/>
    </row>
    <row r="3100" spans="1:14" x14ac:dyDescent="0.2">
      <c r="A3100">
        <v>10365</v>
      </c>
      <c r="B3100">
        <f>VLOOKUP(A3100,'CounselingRecords (Becki)'!$A:$C,3,FALSE)</f>
        <v>9154</v>
      </c>
      <c r="C3100">
        <v>96050</v>
      </c>
      <c r="D3100">
        <f t="shared" si="48"/>
        <v>243098</v>
      </c>
      <c r="E3100">
        <v>1</v>
      </c>
      <c r="F3100" s="2">
        <v>44067</v>
      </c>
      <c r="G3100" t="s">
        <v>1181</v>
      </c>
      <c r="H3100">
        <v>18</v>
      </c>
      <c r="J3100">
        <v>1</v>
      </c>
      <c r="K3100" t="s">
        <v>2847</v>
      </c>
      <c r="L3100" t="s">
        <v>1066</v>
      </c>
      <c r="M3100" s="2">
        <v>44067</v>
      </c>
      <c r="N3100">
        <v>20</v>
      </c>
    </row>
    <row r="3101" spans="1:14" x14ac:dyDescent="0.2">
      <c r="A3101">
        <v>10284</v>
      </c>
      <c r="B3101">
        <f>VLOOKUP(A3101,'CounselingRecords (Becki)'!$A:$C,3,FALSE)</f>
        <v>9076</v>
      </c>
      <c r="C3101">
        <v>96122</v>
      </c>
      <c r="D3101">
        <f t="shared" si="48"/>
        <v>243099</v>
      </c>
      <c r="E3101">
        <v>1</v>
      </c>
      <c r="F3101" s="2">
        <v>44067</v>
      </c>
      <c r="G3101" t="s">
        <v>1181</v>
      </c>
      <c r="H3101">
        <v>18</v>
      </c>
      <c r="J3101">
        <v>1</v>
      </c>
      <c r="K3101" t="s">
        <v>2848</v>
      </c>
      <c r="L3101" t="s">
        <v>1066</v>
      </c>
      <c r="M3101" s="2">
        <v>44067</v>
      </c>
      <c r="N3101">
        <v>15</v>
      </c>
    </row>
    <row r="3102" spans="1:14" x14ac:dyDescent="0.2">
      <c r="A3102">
        <v>10217</v>
      </c>
      <c r="B3102">
        <f>VLOOKUP(A3102,'CounselingRecords (Becki)'!$A:$C,3,FALSE)</f>
        <v>9011</v>
      </c>
      <c r="C3102">
        <v>95659</v>
      </c>
      <c r="D3102">
        <f t="shared" si="48"/>
        <v>243100</v>
      </c>
      <c r="E3102">
        <v>1</v>
      </c>
      <c r="F3102" s="2">
        <v>44026</v>
      </c>
      <c r="G3102" t="s">
        <v>1181</v>
      </c>
      <c r="H3102">
        <v>18</v>
      </c>
      <c r="J3102">
        <v>1</v>
      </c>
      <c r="K3102" t="s">
        <v>2849</v>
      </c>
      <c r="L3102" t="s">
        <v>1066</v>
      </c>
      <c r="M3102" s="2">
        <v>44026</v>
      </c>
      <c r="N3102">
        <v>10</v>
      </c>
    </row>
    <row r="3103" spans="1:14" x14ac:dyDescent="0.2">
      <c r="A3103">
        <v>10314</v>
      </c>
      <c r="B3103">
        <f>VLOOKUP(A3103,'CounselingRecords (Becki)'!$A:$C,3,FALSE)</f>
        <v>9106</v>
      </c>
      <c r="C3103">
        <v>97203</v>
      </c>
      <c r="D3103">
        <f t="shared" si="48"/>
        <v>243101</v>
      </c>
      <c r="E3103">
        <v>1</v>
      </c>
      <c r="F3103" s="2">
        <v>44224</v>
      </c>
      <c r="G3103" t="s">
        <v>1181</v>
      </c>
      <c r="H3103">
        <v>18</v>
      </c>
      <c r="J3103">
        <v>1</v>
      </c>
      <c r="K3103" t="s">
        <v>2850</v>
      </c>
      <c r="L3103" t="s">
        <v>1066</v>
      </c>
      <c r="M3103" s="2">
        <v>44224</v>
      </c>
      <c r="N3103">
        <v>20</v>
      </c>
    </row>
    <row r="3104" spans="1:14" x14ac:dyDescent="0.2">
      <c r="A3104">
        <v>10537</v>
      </c>
      <c r="B3104">
        <f>VLOOKUP(A3104,'CounselingRecords (Becki)'!$A:$C,3,FALSE)</f>
        <v>9301</v>
      </c>
      <c r="C3104">
        <v>97383</v>
      </c>
      <c r="D3104">
        <f t="shared" si="48"/>
        <v>243102</v>
      </c>
      <c r="E3104">
        <v>1</v>
      </c>
      <c r="F3104" s="2">
        <v>44253</v>
      </c>
      <c r="G3104" t="s">
        <v>1181</v>
      </c>
      <c r="H3104">
        <v>18</v>
      </c>
      <c r="J3104">
        <v>1</v>
      </c>
      <c r="K3104" t="s">
        <v>2851</v>
      </c>
      <c r="L3104" t="s">
        <v>1066</v>
      </c>
      <c r="M3104" s="2">
        <v>44253</v>
      </c>
      <c r="N3104">
        <v>20</v>
      </c>
    </row>
    <row r="3105" spans="1:14" x14ac:dyDescent="0.2">
      <c r="A3105">
        <v>10605</v>
      </c>
      <c r="B3105">
        <f>VLOOKUP(A3105,'CounselingRecords (Becki)'!$A:$C,3,FALSE)</f>
        <v>9362</v>
      </c>
      <c r="C3105">
        <v>97986</v>
      </c>
      <c r="D3105">
        <f t="shared" si="48"/>
        <v>243103</v>
      </c>
      <c r="E3105">
        <v>1</v>
      </c>
      <c r="F3105" s="2">
        <v>44288</v>
      </c>
      <c r="G3105" t="s">
        <v>1039</v>
      </c>
      <c r="H3105">
        <v>18</v>
      </c>
      <c r="J3105">
        <v>1</v>
      </c>
      <c r="K3105" t="s">
        <v>1224</v>
      </c>
      <c r="L3105" t="s">
        <v>1066</v>
      </c>
      <c r="M3105" s="2">
        <v>44288</v>
      </c>
      <c r="N3105">
        <v>20</v>
      </c>
    </row>
    <row r="3106" spans="1:14" x14ac:dyDescent="0.2">
      <c r="A3106">
        <v>10619</v>
      </c>
      <c r="B3106">
        <f>VLOOKUP(A3106,'CounselingRecords (Becki)'!$A:$C,3,FALSE)</f>
        <v>9375</v>
      </c>
      <c r="C3106">
        <v>98040</v>
      </c>
      <c r="D3106">
        <f t="shared" si="48"/>
        <v>243104</v>
      </c>
      <c r="E3106">
        <v>1</v>
      </c>
      <c r="F3106" s="2">
        <v>44320</v>
      </c>
      <c r="G3106" t="s">
        <v>1039</v>
      </c>
      <c r="H3106">
        <v>18</v>
      </c>
      <c r="J3106">
        <v>1</v>
      </c>
      <c r="K3106" t="s">
        <v>2852</v>
      </c>
      <c r="L3106" t="s">
        <v>1066</v>
      </c>
      <c r="M3106" s="2">
        <v>44320</v>
      </c>
      <c r="N3106">
        <v>10</v>
      </c>
    </row>
    <row r="3107" spans="1:14" x14ac:dyDescent="0.2">
      <c r="A3107">
        <v>10622</v>
      </c>
      <c r="B3107">
        <f>VLOOKUP(A3107,'CounselingRecords (Becki)'!$A:$C,3,FALSE)</f>
        <v>9377</v>
      </c>
      <c r="C3107">
        <v>98047</v>
      </c>
      <c r="D3107">
        <f t="shared" si="48"/>
        <v>243105</v>
      </c>
      <c r="E3107">
        <v>1</v>
      </c>
      <c r="F3107" s="2">
        <v>44334</v>
      </c>
      <c r="G3107" t="s">
        <v>1039</v>
      </c>
      <c r="H3107">
        <v>18</v>
      </c>
      <c r="J3107">
        <v>1</v>
      </c>
      <c r="K3107" t="s">
        <v>2853</v>
      </c>
      <c r="L3107" t="s">
        <v>1066</v>
      </c>
      <c r="M3107" s="2">
        <v>44334</v>
      </c>
      <c r="N3107">
        <v>15</v>
      </c>
    </row>
    <row r="3108" spans="1:14" x14ac:dyDescent="0.2">
      <c r="A3108">
        <v>10585</v>
      </c>
      <c r="B3108">
        <f>VLOOKUP(A3108,'CounselingRecords (Becki)'!$A:$C,3,FALSE)</f>
        <v>9343</v>
      </c>
      <c r="C3108">
        <v>98045</v>
      </c>
      <c r="D3108">
        <f t="shared" si="48"/>
        <v>243106</v>
      </c>
      <c r="E3108">
        <v>1</v>
      </c>
      <c r="F3108" s="2">
        <v>44334</v>
      </c>
      <c r="G3108" t="s">
        <v>1039</v>
      </c>
      <c r="H3108">
        <v>18</v>
      </c>
      <c r="J3108">
        <v>1</v>
      </c>
      <c r="K3108" t="s">
        <v>2854</v>
      </c>
      <c r="L3108" t="s">
        <v>1066</v>
      </c>
      <c r="M3108" s="2">
        <v>44334</v>
      </c>
      <c r="N3108">
        <v>30</v>
      </c>
    </row>
    <row r="3109" spans="1:14" x14ac:dyDescent="0.2">
      <c r="A3109">
        <v>10620</v>
      </c>
      <c r="B3109">
        <f>VLOOKUP(A3109,'CounselingRecords (Becki)'!$A:$C,3,FALSE)</f>
        <v>9376</v>
      </c>
      <c r="C3109">
        <v>98042</v>
      </c>
      <c r="D3109">
        <f t="shared" si="48"/>
        <v>243107</v>
      </c>
      <c r="E3109">
        <v>1</v>
      </c>
      <c r="F3109" s="2">
        <v>44329</v>
      </c>
      <c r="G3109" t="s">
        <v>1039</v>
      </c>
      <c r="H3109">
        <v>18</v>
      </c>
      <c r="J3109">
        <v>1</v>
      </c>
      <c r="K3109" t="s">
        <v>2855</v>
      </c>
      <c r="L3109" t="s">
        <v>1066</v>
      </c>
      <c r="M3109" s="2">
        <v>44329</v>
      </c>
      <c r="N3109">
        <v>20</v>
      </c>
    </row>
    <row r="3110" spans="1:14" x14ac:dyDescent="0.2">
      <c r="A3110">
        <v>10508</v>
      </c>
      <c r="B3110">
        <f>VLOOKUP(A3110,'CounselingRecords (Becki)'!$A:$C,3,FALSE)</f>
        <v>9274</v>
      </c>
      <c r="C3110">
        <v>98043</v>
      </c>
      <c r="D3110">
        <f t="shared" si="48"/>
        <v>243108</v>
      </c>
      <c r="E3110">
        <v>1</v>
      </c>
      <c r="F3110" s="2">
        <v>44330</v>
      </c>
      <c r="G3110" t="s">
        <v>1039</v>
      </c>
      <c r="H3110">
        <v>18</v>
      </c>
      <c r="J3110">
        <v>1</v>
      </c>
      <c r="K3110" t="s">
        <v>2856</v>
      </c>
      <c r="L3110" t="s">
        <v>1066</v>
      </c>
      <c r="M3110" s="2">
        <v>44330</v>
      </c>
      <c r="N3110">
        <v>20</v>
      </c>
    </row>
    <row r="3111" spans="1:14" x14ac:dyDescent="0.2">
      <c r="A3111">
        <v>10447</v>
      </c>
      <c r="B3111">
        <f>VLOOKUP(A3111,'CounselingRecords (Becki)'!$A:$C,3,FALSE)</f>
        <v>9223</v>
      </c>
      <c r="C3111">
        <v>98161</v>
      </c>
      <c r="D3111">
        <f t="shared" si="48"/>
        <v>243109</v>
      </c>
      <c r="E3111">
        <v>1</v>
      </c>
      <c r="F3111" s="2">
        <v>44320</v>
      </c>
      <c r="G3111" t="s">
        <v>1039</v>
      </c>
      <c r="H3111">
        <v>18</v>
      </c>
      <c r="J3111">
        <v>1</v>
      </c>
      <c r="K3111" t="s">
        <v>2857</v>
      </c>
      <c r="L3111" t="s">
        <v>1066</v>
      </c>
      <c r="M3111" s="2">
        <v>44320</v>
      </c>
      <c r="N3111">
        <v>20</v>
      </c>
    </row>
    <row r="3112" spans="1:14" x14ac:dyDescent="0.2">
      <c r="A3112">
        <v>10446</v>
      </c>
      <c r="B3112">
        <f>VLOOKUP(A3112,'CounselingRecords (Becki)'!$A:$C,3,FALSE)</f>
        <v>9222</v>
      </c>
      <c r="C3112">
        <v>98155</v>
      </c>
      <c r="D3112">
        <f t="shared" si="48"/>
        <v>243110</v>
      </c>
      <c r="E3112">
        <v>1</v>
      </c>
      <c r="F3112" s="2">
        <v>44320</v>
      </c>
      <c r="G3112" t="s">
        <v>1039</v>
      </c>
      <c r="H3112">
        <v>18</v>
      </c>
      <c r="J3112">
        <v>1</v>
      </c>
      <c r="K3112" t="s">
        <v>2858</v>
      </c>
      <c r="L3112" t="s">
        <v>1066</v>
      </c>
      <c r="M3112" s="2">
        <v>44320</v>
      </c>
      <c r="N3112">
        <v>15</v>
      </c>
    </row>
    <row r="3113" spans="1:14" x14ac:dyDescent="0.2">
      <c r="A3113">
        <v>10394</v>
      </c>
      <c r="B3113">
        <f>VLOOKUP(A3113,'CounselingRecords (Becki)'!$A:$C,3,FALSE)</f>
        <v>9180</v>
      </c>
      <c r="C3113">
        <v>98153</v>
      </c>
      <c r="D3113">
        <f t="shared" si="48"/>
        <v>243111</v>
      </c>
      <c r="E3113">
        <v>1</v>
      </c>
      <c r="F3113" s="2">
        <v>44340</v>
      </c>
      <c r="G3113" t="s">
        <v>1039</v>
      </c>
      <c r="H3113">
        <v>18</v>
      </c>
      <c r="J3113">
        <v>1</v>
      </c>
      <c r="K3113" t="s">
        <v>2859</v>
      </c>
      <c r="L3113" t="s">
        <v>1066</v>
      </c>
      <c r="M3113" s="2">
        <v>44340</v>
      </c>
      <c r="N3113">
        <v>10</v>
      </c>
    </row>
    <row r="3114" spans="1:14" x14ac:dyDescent="0.2">
      <c r="A3114">
        <v>10373</v>
      </c>
      <c r="B3114">
        <f>VLOOKUP(A3114,'CounselingRecords (Becki)'!$A:$C,3,FALSE)</f>
        <v>9160</v>
      </c>
      <c r="C3114">
        <v>98151</v>
      </c>
      <c r="D3114">
        <f t="shared" si="48"/>
        <v>243112</v>
      </c>
      <c r="E3114">
        <v>1</v>
      </c>
      <c r="F3114" s="2">
        <v>44340</v>
      </c>
      <c r="G3114" t="s">
        <v>1039</v>
      </c>
      <c r="H3114">
        <v>18</v>
      </c>
      <c r="J3114">
        <v>1</v>
      </c>
      <c r="K3114" t="s">
        <v>2860</v>
      </c>
      <c r="L3114" t="s">
        <v>1066</v>
      </c>
      <c r="M3114" s="2">
        <v>44340</v>
      </c>
      <c r="N3114">
        <v>25</v>
      </c>
    </row>
    <row r="3115" spans="1:14" x14ac:dyDescent="0.2">
      <c r="A3115">
        <v>10222</v>
      </c>
      <c r="B3115">
        <f>VLOOKUP(A3115,'CounselingRecords (Becki)'!$A:$C,3,FALSE)</f>
        <v>9016</v>
      </c>
      <c r="C3115">
        <v>98149</v>
      </c>
      <c r="D3115">
        <f t="shared" si="48"/>
        <v>243113</v>
      </c>
      <c r="E3115">
        <v>1</v>
      </c>
      <c r="F3115" s="2">
        <v>44340</v>
      </c>
      <c r="G3115" t="s">
        <v>1039</v>
      </c>
      <c r="H3115">
        <v>18</v>
      </c>
      <c r="J3115">
        <v>1</v>
      </c>
      <c r="K3115" t="s">
        <v>2861</v>
      </c>
      <c r="L3115" t="s">
        <v>1066</v>
      </c>
      <c r="M3115" s="2">
        <v>44340</v>
      </c>
      <c r="N3115">
        <v>10</v>
      </c>
    </row>
    <row r="3116" spans="1:14" x14ac:dyDescent="0.2">
      <c r="A3116">
        <v>10631</v>
      </c>
      <c r="B3116">
        <f>VLOOKUP(A3116,'CounselingRecords (Becki)'!$A:$C,3,FALSE)</f>
        <v>9386</v>
      </c>
      <c r="C3116">
        <v>98172</v>
      </c>
      <c r="D3116">
        <f t="shared" si="48"/>
        <v>243114</v>
      </c>
      <c r="E3116">
        <v>1</v>
      </c>
      <c r="F3116" s="2">
        <v>44336</v>
      </c>
      <c r="G3116" t="s">
        <v>1039</v>
      </c>
      <c r="H3116">
        <v>18</v>
      </c>
      <c r="J3116">
        <v>1</v>
      </c>
      <c r="K3116" t="s">
        <v>2862</v>
      </c>
      <c r="L3116" t="s">
        <v>1066</v>
      </c>
      <c r="M3116" s="2">
        <v>44336</v>
      </c>
      <c r="N3116">
        <v>15</v>
      </c>
    </row>
    <row r="3117" spans="1:14" x14ac:dyDescent="0.2">
      <c r="A3117">
        <v>10630</v>
      </c>
      <c r="B3117">
        <f>VLOOKUP(A3117,'CounselingRecords (Becki)'!$A:$C,3,FALSE)</f>
        <v>9385</v>
      </c>
      <c r="C3117">
        <v>98170</v>
      </c>
      <c r="D3117">
        <f t="shared" si="48"/>
        <v>243115</v>
      </c>
      <c r="E3117">
        <v>1</v>
      </c>
      <c r="F3117" s="2">
        <v>44336</v>
      </c>
      <c r="G3117" t="s">
        <v>1039</v>
      </c>
      <c r="H3117">
        <v>18</v>
      </c>
      <c r="J3117">
        <v>1</v>
      </c>
      <c r="K3117" t="s">
        <v>2863</v>
      </c>
      <c r="L3117" t="s">
        <v>1066</v>
      </c>
      <c r="M3117" s="2">
        <v>44336</v>
      </c>
      <c r="N3117">
        <v>20</v>
      </c>
    </row>
    <row r="3118" spans="1:14" x14ac:dyDescent="0.2">
      <c r="A3118">
        <v>10629</v>
      </c>
      <c r="B3118">
        <f>VLOOKUP(A3118,'CounselingRecords (Becki)'!$A:$C,3,FALSE)</f>
        <v>9384</v>
      </c>
      <c r="C3118">
        <v>98168</v>
      </c>
      <c r="D3118">
        <f t="shared" si="48"/>
        <v>243116</v>
      </c>
      <c r="E3118">
        <v>1</v>
      </c>
      <c r="F3118" s="2">
        <v>44336</v>
      </c>
      <c r="G3118" t="s">
        <v>1039</v>
      </c>
      <c r="H3118">
        <v>18</v>
      </c>
      <c r="J3118">
        <v>1</v>
      </c>
      <c r="K3118" t="s">
        <v>2864</v>
      </c>
      <c r="L3118" t="s">
        <v>1066</v>
      </c>
      <c r="M3118" s="2">
        <v>44336</v>
      </c>
      <c r="N3118">
        <v>15</v>
      </c>
    </row>
    <row r="3119" spans="1:14" x14ac:dyDescent="0.2">
      <c r="A3119">
        <v>10628</v>
      </c>
      <c r="B3119">
        <f>VLOOKUP(A3119,'CounselingRecords (Becki)'!$A:$C,3,FALSE)</f>
        <v>9383</v>
      </c>
      <c r="C3119">
        <v>98166</v>
      </c>
      <c r="D3119">
        <f t="shared" si="48"/>
        <v>243117</v>
      </c>
      <c r="E3119">
        <v>1</v>
      </c>
      <c r="F3119" s="2">
        <v>44334</v>
      </c>
      <c r="G3119" t="s">
        <v>1039</v>
      </c>
      <c r="H3119">
        <v>18</v>
      </c>
      <c r="J3119">
        <v>1</v>
      </c>
      <c r="K3119" t="s">
        <v>2865</v>
      </c>
      <c r="L3119" t="s">
        <v>1066</v>
      </c>
      <c r="M3119" s="2">
        <v>44334</v>
      </c>
      <c r="N3119">
        <v>20</v>
      </c>
    </row>
    <row r="3120" spans="1:14" x14ac:dyDescent="0.2">
      <c r="A3120">
        <v>10633</v>
      </c>
      <c r="B3120">
        <f>VLOOKUP(A3120,'CounselingRecords (Becki)'!$A:$C,3,FALSE)</f>
        <v>9388</v>
      </c>
      <c r="C3120">
        <v>98176</v>
      </c>
      <c r="D3120">
        <f t="shared" si="48"/>
        <v>243118</v>
      </c>
      <c r="E3120">
        <v>1</v>
      </c>
      <c r="F3120" s="2">
        <v>44336</v>
      </c>
      <c r="G3120" t="s">
        <v>1039</v>
      </c>
      <c r="H3120">
        <v>18</v>
      </c>
      <c r="J3120">
        <v>1</v>
      </c>
      <c r="K3120" t="s">
        <v>2866</v>
      </c>
      <c r="L3120" t="s">
        <v>1066</v>
      </c>
      <c r="M3120" s="2">
        <v>44336</v>
      </c>
      <c r="N3120">
        <v>15</v>
      </c>
    </row>
    <row r="3121" spans="1:14" x14ac:dyDescent="0.2">
      <c r="A3121">
        <v>10632</v>
      </c>
      <c r="B3121">
        <f>VLOOKUP(A3121,'CounselingRecords (Becki)'!$A:$C,3,FALSE)</f>
        <v>9387</v>
      </c>
      <c r="C3121">
        <v>98174</v>
      </c>
      <c r="D3121">
        <f t="shared" si="48"/>
        <v>243119</v>
      </c>
      <c r="E3121">
        <v>1</v>
      </c>
      <c r="F3121" s="2">
        <v>44336</v>
      </c>
      <c r="G3121" t="s">
        <v>1039</v>
      </c>
      <c r="H3121">
        <v>18</v>
      </c>
      <c r="J3121">
        <v>1</v>
      </c>
      <c r="K3121" t="s">
        <v>2867</v>
      </c>
      <c r="L3121" t="s">
        <v>1066</v>
      </c>
      <c r="M3121" s="2">
        <v>44336</v>
      </c>
      <c r="N3121">
        <v>20</v>
      </c>
    </row>
    <row r="3122" spans="1:14" x14ac:dyDescent="0.2">
      <c r="A3122">
        <v>10262</v>
      </c>
      <c r="B3122">
        <f>VLOOKUP(A3122,'CounselingRecords (Becki)'!$A:$C,3,FALSE)</f>
        <v>9055</v>
      </c>
      <c r="C3122">
        <v>98181</v>
      </c>
      <c r="D3122">
        <f t="shared" si="48"/>
        <v>243120</v>
      </c>
      <c r="E3122">
        <v>1</v>
      </c>
      <c r="F3122" s="2">
        <v>44336</v>
      </c>
      <c r="G3122" t="s">
        <v>1039</v>
      </c>
      <c r="H3122">
        <v>18</v>
      </c>
      <c r="J3122">
        <v>1</v>
      </c>
      <c r="K3122" t="s">
        <v>2868</v>
      </c>
      <c r="L3122" t="s">
        <v>1066</v>
      </c>
      <c r="M3122" s="2">
        <v>44336</v>
      </c>
      <c r="N3122">
        <v>25</v>
      </c>
    </row>
    <row r="3123" spans="1:14" x14ac:dyDescent="0.2">
      <c r="A3123">
        <v>10529</v>
      </c>
      <c r="B3123">
        <f>VLOOKUP(A3123,'CounselingRecords (Becki)'!$A:$C,3,FALSE)</f>
        <v>9293</v>
      </c>
      <c r="C3123">
        <v>98135</v>
      </c>
      <c r="D3123">
        <f t="shared" si="48"/>
        <v>243121</v>
      </c>
      <c r="E3123">
        <v>1</v>
      </c>
      <c r="F3123" s="2">
        <v>44321</v>
      </c>
      <c r="G3123" t="s">
        <v>1039</v>
      </c>
      <c r="H3123">
        <v>18</v>
      </c>
      <c r="J3123">
        <v>1</v>
      </c>
      <c r="K3123" t="s">
        <v>2869</v>
      </c>
      <c r="L3123" t="s">
        <v>1066</v>
      </c>
      <c r="M3123" s="2">
        <v>44321</v>
      </c>
      <c r="N3123">
        <v>20</v>
      </c>
    </row>
    <row r="3124" spans="1:14" x14ac:dyDescent="0.2">
      <c r="A3124">
        <v>10549</v>
      </c>
      <c r="B3124">
        <f>VLOOKUP(A3124,'CounselingRecords (Becki)'!$A:$C,3,FALSE)</f>
        <v>9311</v>
      </c>
      <c r="C3124">
        <v>98147</v>
      </c>
      <c r="D3124">
        <f t="shared" si="48"/>
        <v>243122</v>
      </c>
      <c r="E3124">
        <v>1</v>
      </c>
      <c r="F3124" s="2">
        <v>44340</v>
      </c>
      <c r="G3124" t="s">
        <v>1039</v>
      </c>
      <c r="H3124">
        <v>18</v>
      </c>
      <c r="J3124">
        <v>1</v>
      </c>
      <c r="K3124" t="s">
        <v>2870</v>
      </c>
      <c r="L3124" t="s">
        <v>1066</v>
      </c>
      <c r="M3124" s="2">
        <v>44340</v>
      </c>
      <c r="N3124">
        <v>10</v>
      </c>
    </row>
    <row r="3125" spans="1:14" x14ac:dyDescent="0.2">
      <c r="A3125">
        <v>10627</v>
      </c>
      <c r="B3125">
        <f>VLOOKUP(A3125,'CounselingRecords (Becki)'!$A:$C,3,FALSE)</f>
        <v>9382</v>
      </c>
      <c r="C3125">
        <v>98145</v>
      </c>
      <c r="D3125">
        <f t="shared" si="48"/>
        <v>243123</v>
      </c>
      <c r="E3125">
        <v>1</v>
      </c>
      <c r="F3125" s="2">
        <v>44340</v>
      </c>
      <c r="G3125" t="s">
        <v>1039</v>
      </c>
      <c r="H3125">
        <v>18</v>
      </c>
      <c r="J3125">
        <v>1</v>
      </c>
      <c r="K3125" t="s">
        <v>2871</v>
      </c>
      <c r="L3125" t="s">
        <v>1066</v>
      </c>
      <c r="M3125" s="2">
        <v>44340</v>
      </c>
      <c r="N3125">
        <v>20</v>
      </c>
    </row>
    <row r="3126" spans="1:14" x14ac:dyDescent="0.2">
      <c r="A3126">
        <v>10626</v>
      </c>
      <c r="B3126">
        <f>VLOOKUP(A3126,'CounselingRecords (Becki)'!$A:$C,3,FALSE)</f>
        <v>9381</v>
      </c>
      <c r="C3126">
        <v>98143</v>
      </c>
      <c r="D3126">
        <f t="shared" si="48"/>
        <v>243124</v>
      </c>
      <c r="E3126">
        <v>1</v>
      </c>
      <c r="F3126" s="2">
        <v>44337</v>
      </c>
      <c r="G3126" t="s">
        <v>1039</v>
      </c>
      <c r="H3126">
        <v>18</v>
      </c>
      <c r="J3126">
        <v>1</v>
      </c>
      <c r="K3126" t="s">
        <v>2872</v>
      </c>
      <c r="L3126" t="s">
        <v>1066</v>
      </c>
      <c r="M3126" s="2">
        <v>44337</v>
      </c>
      <c r="N3126">
        <v>10</v>
      </c>
    </row>
    <row r="3127" spans="1:14" x14ac:dyDescent="0.2">
      <c r="A3127">
        <v>10290</v>
      </c>
      <c r="B3127">
        <f>VLOOKUP(A3127,'CounselingRecords (Becki)'!$A:$C,3,FALSE)</f>
        <v>9082</v>
      </c>
      <c r="C3127">
        <v>98119</v>
      </c>
      <c r="D3127">
        <f t="shared" si="48"/>
        <v>243125</v>
      </c>
      <c r="E3127">
        <v>1</v>
      </c>
      <c r="F3127" s="2">
        <v>44327</v>
      </c>
      <c r="G3127" t="s">
        <v>1039</v>
      </c>
      <c r="H3127">
        <v>18</v>
      </c>
      <c r="J3127">
        <v>1</v>
      </c>
      <c r="K3127" t="s">
        <v>2873</v>
      </c>
      <c r="L3127" t="s">
        <v>1066</v>
      </c>
      <c r="M3127" s="2">
        <v>44327</v>
      </c>
      <c r="N3127">
        <v>20</v>
      </c>
    </row>
    <row r="3128" spans="1:14" x14ac:dyDescent="0.2">
      <c r="A3128">
        <v>10396</v>
      </c>
      <c r="B3128">
        <f>VLOOKUP(A3128,'CounselingRecords (Becki)'!$A:$C,3,FALSE)</f>
        <v>9182</v>
      </c>
      <c r="C3128">
        <v>98127</v>
      </c>
      <c r="D3128">
        <f t="shared" si="48"/>
        <v>243126</v>
      </c>
      <c r="E3128">
        <v>1</v>
      </c>
      <c r="F3128" s="2">
        <v>44329</v>
      </c>
      <c r="G3128" t="s">
        <v>1039</v>
      </c>
      <c r="H3128">
        <v>18</v>
      </c>
      <c r="J3128">
        <v>1</v>
      </c>
      <c r="K3128" t="s">
        <v>2874</v>
      </c>
      <c r="L3128" t="s">
        <v>1066</v>
      </c>
      <c r="M3128" s="2">
        <v>44329</v>
      </c>
      <c r="N3128">
        <v>20</v>
      </c>
    </row>
    <row r="3129" spans="1:14" x14ac:dyDescent="0.2">
      <c r="A3129">
        <v>10258</v>
      </c>
      <c r="B3129">
        <f>VLOOKUP(A3129,'CounselingRecords (Becki)'!$A:$C,3,FALSE)</f>
        <v>9051</v>
      </c>
      <c r="C3129">
        <v>98051</v>
      </c>
      <c r="D3129">
        <f t="shared" si="48"/>
        <v>243127</v>
      </c>
      <c r="E3129">
        <v>1</v>
      </c>
      <c r="F3129" s="2">
        <v>44330</v>
      </c>
      <c r="G3129" t="s">
        <v>1039</v>
      </c>
      <c r="H3129">
        <v>18</v>
      </c>
      <c r="J3129">
        <v>1</v>
      </c>
      <c r="K3129" t="s">
        <v>2875</v>
      </c>
      <c r="L3129" t="s">
        <v>1066</v>
      </c>
      <c r="M3129" s="2">
        <v>44330</v>
      </c>
      <c r="N3129">
        <v>20</v>
      </c>
    </row>
    <row r="3130" spans="1:14" x14ac:dyDescent="0.2">
      <c r="A3130">
        <v>10257</v>
      </c>
      <c r="B3130">
        <f>VLOOKUP(A3130,'CounselingRecords (Becki)'!$A:$C,3,FALSE)</f>
        <v>9050</v>
      </c>
      <c r="C3130">
        <v>98055</v>
      </c>
      <c r="D3130">
        <f t="shared" si="48"/>
        <v>243128</v>
      </c>
      <c r="E3130">
        <v>1</v>
      </c>
      <c r="F3130" s="2">
        <v>44330</v>
      </c>
      <c r="G3130" t="s">
        <v>1039</v>
      </c>
      <c r="H3130">
        <v>18</v>
      </c>
      <c r="J3130">
        <v>1</v>
      </c>
      <c r="K3130" t="s">
        <v>2876</v>
      </c>
      <c r="L3130" t="s">
        <v>1066</v>
      </c>
      <c r="M3130" s="2">
        <v>44330</v>
      </c>
      <c r="N3130">
        <v>10</v>
      </c>
    </row>
    <row r="3131" spans="1:14" x14ac:dyDescent="0.2">
      <c r="A3131">
        <v>10258</v>
      </c>
      <c r="B3131">
        <f>VLOOKUP(A3131,'CounselingRecords (Becki)'!$A:$C,3,FALSE)</f>
        <v>9051</v>
      </c>
      <c r="C3131">
        <v>98053</v>
      </c>
      <c r="D3131">
        <f t="shared" si="48"/>
        <v>243129</v>
      </c>
      <c r="E3131">
        <v>1</v>
      </c>
      <c r="F3131" s="2">
        <v>44334</v>
      </c>
      <c r="G3131" t="s">
        <v>1039</v>
      </c>
      <c r="H3131">
        <v>18</v>
      </c>
      <c r="J3131">
        <v>1</v>
      </c>
      <c r="K3131" t="s">
        <v>2877</v>
      </c>
      <c r="L3131" t="s">
        <v>1066</v>
      </c>
      <c r="M3131" s="2">
        <v>44334</v>
      </c>
      <c r="N3131">
        <v>15</v>
      </c>
    </row>
    <row r="3132" spans="1:14" x14ac:dyDescent="0.2">
      <c r="A3132">
        <v>10512</v>
      </c>
      <c r="B3132">
        <f>VLOOKUP(A3132,'CounselingRecords (Becki)'!$A:$C,3,FALSE)</f>
        <v>9278</v>
      </c>
      <c r="C3132">
        <v>98063</v>
      </c>
      <c r="D3132">
        <f t="shared" si="48"/>
        <v>243130</v>
      </c>
      <c r="E3132">
        <v>1</v>
      </c>
      <c r="F3132" s="2">
        <v>44336</v>
      </c>
      <c r="G3132" t="s">
        <v>1039</v>
      </c>
      <c r="H3132">
        <v>18</v>
      </c>
      <c r="J3132">
        <v>1</v>
      </c>
      <c r="K3132" t="s">
        <v>2878</v>
      </c>
      <c r="L3132" t="s">
        <v>1066</v>
      </c>
      <c r="M3132" s="2">
        <v>44336</v>
      </c>
      <c r="N3132">
        <v>20</v>
      </c>
    </row>
    <row r="3133" spans="1:14" x14ac:dyDescent="0.2">
      <c r="A3133">
        <v>10284</v>
      </c>
      <c r="B3133">
        <f>VLOOKUP(A3133,'CounselingRecords (Becki)'!$A:$C,3,FALSE)</f>
        <v>9076</v>
      </c>
      <c r="C3133">
        <v>98061</v>
      </c>
      <c r="D3133">
        <f t="shared" si="48"/>
        <v>243131</v>
      </c>
      <c r="E3133">
        <v>1</v>
      </c>
      <c r="F3133" s="2">
        <v>44330</v>
      </c>
      <c r="G3133" t="s">
        <v>1039</v>
      </c>
      <c r="H3133">
        <v>18</v>
      </c>
      <c r="J3133">
        <v>1</v>
      </c>
      <c r="K3133" t="s">
        <v>2879</v>
      </c>
      <c r="L3133" t="s">
        <v>1066</v>
      </c>
      <c r="M3133" s="2">
        <v>44330</v>
      </c>
      <c r="N3133">
        <v>20</v>
      </c>
    </row>
    <row r="3134" spans="1:14" x14ac:dyDescent="0.2">
      <c r="A3134">
        <v>10244</v>
      </c>
      <c r="B3134">
        <f>VLOOKUP(A3134,'CounselingRecords (Becki)'!$A:$C,3,FALSE)</f>
        <v>9037</v>
      </c>
      <c r="C3134">
        <v>98059</v>
      </c>
      <c r="D3134">
        <f t="shared" si="48"/>
        <v>243132</v>
      </c>
      <c r="E3134">
        <v>1</v>
      </c>
      <c r="F3134" s="2">
        <v>44334</v>
      </c>
      <c r="G3134" t="s">
        <v>1039</v>
      </c>
      <c r="H3134">
        <v>18</v>
      </c>
      <c r="J3134">
        <v>1</v>
      </c>
      <c r="K3134" t="s">
        <v>2880</v>
      </c>
      <c r="L3134" t="s">
        <v>1066</v>
      </c>
      <c r="M3134" s="2">
        <v>44334</v>
      </c>
      <c r="N3134">
        <v>20</v>
      </c>
    </row>
    <row r="3135" spans="1:14" x14ac:dyDescent="0.2">
      <c r="A3135">
        <v>10257</v>
      </c>
      <c r="B3135">
        <f>VLOOKUP(A3135,'CounselingRecords (Becki)'!$A:$C,3,FALSE)</f>
        <v>9050</v>
      </c>
      <c r="C3135">
        <v>98057</v>
      </c>
      <c r="D3135">
        <f t="shared" si="48"/>
        <v>243133</v>
      </c>
      <c r="E3135">
        <v>1</v>
      </c>
      <c r="F3135" s="2">
        <v>44334</v>
      </c>
      <c r="G3135" t="s">
        <v>1039</v>
      </c>
      <c r="H3135">
        <v>18</v>
      </c>
      <c r="J3135">
        <v>1</v>
      </c>
      <c r="K3135" t="s">
        <v>2881</v>
      </c>
      <c r="L3135" t="s">
        <v>1066</v>
      </c>
      <c r="M3135" s="2">
        <v>44334</v>
      </c>
      <c r="N3135">
        <v>20</v>
      </c>
    </row>
    <row r="3136" spans="1:14" x14ac:dyDescent="0.2">
      <c r="A3136">
        <v>10280</v>
      </c>
      <c r="B3136">
        <f>VLOOKUP(A3136,'CounselingRecords (Becki)'!$A:$C,3,FALSE)</f>
        <v>9072</v>
      </c>
      <c r="C3136">
        <v>98083</v>
      </c>
      <c r="D3136">
        <f t="shared" si="48"/>
        <v>243134</v>
      </c>
      <c r="E3136">
        <v>1</v>
      </c>
      <c r="F3136" s="2">
        <v>44337</v>
      </c>
      <c r="G3136" t="s">
        <v>1039</v>
      </c>
      <c r="H3136">
        <v>18</v>
      </c>
      <c r="J3136">
        <v>1</v>
      </c>
      <c r="K3136" t="s">
        <v>2882</v>
      </c>
      <c r="L3136" t="s">
        <v>1066</v>
      </c>
      <c r="M3136" s="2">
        <v>44337</v>
      </c>
      <c r="N3136">
        <v>10</v>
      </c>
    </row>
    <row r="3137" spans="1:14" x14ac:dyDescent="0.2">
      <c r="A3137">
        <v>10625</v>
      </c>
      <c r="B3137">
        <f>VLOOKUP(A3137,'CounselingRecords (Becki)'!$A:$C,3,FALSE)</f>
        <v>9380</v>
      </c>
      <c r="C3137">
        <v>98088</v>
      </c>
      <c r="D3137">
        <f t="shared" si="48"/>
        <v>243135</v>
      </c>
      <c r="E3137">
        <v>1</v>
      </c>
      <c r="F3137" s="2">
        <v>44341</v>
      </c>
      <c r="G3137" t="s">
        <v>1039</v>
      </c>
      <c r="H3137">
        <v>18</v>
      </c>
      <c r="J3137">
        <v>1</v>
      </c>
      <c r="K3137" t="s">
        <v>2883</v>
      </c>
      <c r="L3137" t="s">
        <v>1066</v>
      </c>
      <c r="M3137" s="2">
        <v>44341</v>
      </c>
      <c r="N3137">
        <v>20</v>
      </c>
    </row>
    <row r="3138" spans="1:14" x14ac:dyDescent="0.2">
      <c r="A3138">
        <v>10402</v>
      </c>
      <c r="B3138">
        <f>VLOOKUP(A3138,'CounselingRecords (Becki)'!$A:$C,3,FALSE)</f>
        <v>9188</v>
      </c>
      <c r="C3138">
        <v>98086</v>
      </c>
      <c r="D3138">
        <f t="shared" si="48"/>
        <v>243136</v>
      </c>
      <c r="E3138">
        <v>1</v>
      </c>
      <c r="F3138" s="2">
        <v>44319</v>
      </c>
      <c r="G3138" t="s">
        <v>1039</v>
      </c>
      <c r="H3138">
        <v>18</v>
      </c>
      <c r="J3138">
        <v>1</v>
      </c>
      <c r="K3138" t="s">
        <v>2884</v>
      </c>
      <c r="L3138" t="s">
        <v>1066</v>
      </c>
      <c r="M3138" s="2">
        <v>44319</v>
      </c>
      <c r="N3138">
        <v>20</v>
      </c>
    </row>
    <row r="3139" spans="1:14" x14ac:dyDescent="0.2">
      <c r="A3139">
        <v>10291</v>
      </c>
      <c r="B3139">
        <f>VLOOKUP(A3139,'CounselingRecords (Becki)'!$A:$C,3,FALSE)</f>
        <v>9083</v>
      </c>
      <c r="C3139">
        <v>98111</v>
      </c>
      <c r="D3139">
        <f t="shared" si="48"/>
        <v>243137</v>
      </c>
      <c r="E3139">
        <v>1</v>
      </c>
      <c r="F3139" s="2">
        <v>44327</v>
      </c>
      <c r="G3139" t="s">
        <v>1039</v>
      </c>
      <c r="H3139">
        <v>18</v>
      </c>
      <c r="J3139">
        <v>1</v>
      </c>
      <c r="K3139" t="s">
        <v>2885</v>
      </c>
      <c r="L3139" t="s">
        <v>1066</v>
      </c>
      <c r="M3139" s="2">
        <v>44327</v>
      </c>
      <c r="N3139">
        <v>20</v>
      </c>
    </row>
    <row r="3140" spans="1:14" x14ac:dyDescent="0.2">
      <c r="A3140">
        <v>10290</v>
      </c>
      <c r="B3140">
        <f>VLOOKUP(A3140,'CounselingRecords (Becki)'!$A:$C,3,FALSE)</f>
        <v>9082</v>
      </c>
      <c r="C3140">
        <v>97748</v>
      </c>
      <c r="D3140">
        <f t="shared" ref="D3140:D3203" si="49">D3139+1</f>
        <v>243138</v>
      </c>
      <c r="E3140">
        <v>1</v>
      </c>
      <c r="F3140" s="2">
        <v>44281</v>
      </c>
      <c r="G3140" t="s">
        <v>1039</v>
      </c>
      <c r="H3140">
        <v>18</v>
      </c>
      <c r="J3140">
        <v>1</v>
      </c>
      <c r="K3140" t="s">
        <v>2886</v>
      </c>
      <c r="L3140" t="s">
        <v>1066</v>
      </c>
      <c r="M3140" s="2">
        <v>44281</v>
      </c>
      <c r="N3140">
        <v>10</v>
      </c>
    </row>
    <row r="3141" spans="1:14" x14ac:dyDescent="0.2">
      <c r="A3141">
        <v>10294</v>
      </c>
      <c r="B3141">
        <f>VLOOKUP(A3141,'CounselingRecords (Becki)'!$A:$C,3,FALSE)</f>
        <v>9086</v>
      </c>
      <c r="C3141">
        <v>97754</v>
      </c>
      <c r="D3141">
        <f t="shared" si="49"/>
        <v>243139</v>
      </c>
      <c r="E3141">
        <v>1</v>
      </c>
      <c r="F3141" s="2">
        <v>44281</v>
      </c>
      <c r="G3141" t="s">
        <v>1039</v>
      </c>
      <c r="H3141">
        <v>18</v>
      </c>
      <c r="J3141">
        <v>1</v>
      </c>
      <c r="K3141" t="s">
        <v>2887</v>
      </c>
      <c r="L3141" t="s">
        <v>1066</v>
      </c>
      <c r="M3141" s="2">
        <v>44281</v>
      </c>
      <c r="N3141">
        <v>20</v>
      </c>
    </row>
    <row r="3142" spans="1:14" x14ac:dyDescent="0.2">
      <c r="A3142">
        <v>10293</v>
      </c>
      <c r="B3142">
        <f>VLOOKUP(A3142,'CounselingRecords (Becki)'!$A:$C,3,FALSE)</f>
        <v>9085</v>
      </c>
      <c r="C3142">
        <v>97752</v>
      </c>
      <c r="D3142">
        <f t="shared" si="49"/>
        <v>243140</v>
      </c>
      <c r="E3142">
        <v>1</v>
      </c>
      <c r="F3142" s="2">
        <v>44281</v>
      </c>
      <c r="G3142" t="s">
        <v>1039</v>
      </c>
      <c r="H3142">
        <v>18</v>
      </c>
      <c r="J3142">
        <v>1</v>
      </c>
      <c r="K3142" t="s">
        <v>2888</v>
      </c>
      <c r="L3142" t="s">
        <v>1066</v>
      </c>
      <c r="M3142" s="2">
        <v>44281</v>
      </c>
      <c r="N3142">
        <v>10</v>
      </c>
    </row>
    <row r="3143" spans="1:14" x14ac:dyDescent="0.2">
      <c r="A3143">
        <v>10291</v>
      </c>
      <c r="B3143">
        <f>VLOOKUP(A3143,'CounselingRecords (Becki)'!$A:$C,3,FALSE)</f>
        <v>9083</v>
      </c>
      <c r="C3143">
        <v>97746</v>
      </c>
      <c r="D3143">
        <f t="shared" si="49"/>
        <v>243141</v>
      </c>
      <c r="E3143">
        <v>1</v>
      </c>
      <c r="F3143" s="2">
        <v>44281</v>
      </c>
      <c r="G3143" t="s">
        <v>1039</v>
      </c>
      <c r="H3143">
        <v>18</v>
      </c>
      <c r="J3143">
        <v>1</v>
      </c>
      <c r="K3143" t="s">
        <v>2889</v>
      </c>
      <c r="L3143" t="s">
        <v>1066</v>
      </c>
      <c r="M3143" s="2">
        <v>44281</v>
      </c>
      <c r="N3143">
        <v>10</v>
      </c>
    </row>
    <row r="3144" spans="1:14" x14ac:dyDescent="0.2">
      <c r="A3144">
        <v>10289</v>
      </c>
      <c r="B3144">
        <f>VLOOKUP(A3144,'CounselingRecords (Becki)'!$A:$C,3,FALSE)</f>
        <v>9081</v>
      </c>
      <c r="C3144">
        <v>97744</v>
      </c>
      <c r="D3144">
        <f t="shared" si="49"/>
        <v>243142</v>
      </c>
      <c r="E3144">
        <v>1</v>
      </c>
      <c r="F3144" s="2">
        <v>44281</v>
      </c>
      <c r="G3144" t="s">
        <v>1039</v>
      </c>
      <c r="H3144">
        <v>18</v>
      </c>
      <c r="J3144">
        <v>1</v>
      </c>
      <c r="K3144" t="s">
        <v>2890</v>
      </c>
      <c r="L3144" t="s">
        <v>1066</v>
      </c>
      <c r="M3144" s="2">
        <v>44281</v>
      </c>
      <c r="N3144">
        <v>10</v>
      </c>
    </row>
    <row r="3145" spans="1:14" x14ac:dyDescent="0.2">
      <c r="A3145">
        <v>10285</v>
      </c>
      <c r="B3145">
        <f>VLOOKUP(A3145,'CounselingRecords (Becki)'!$A:$C,3,FALSE)</f>
        <v>9077</v>
      </c>
      <c r="C3145">
        <v>97742</v>
      </c>
      <c r="D3145">
        <f t="shared" si="49"/>
        <v>243143</v>
      </c>
      <c r="E3145">
        <v>1</v>
      </c>
      <c r="F3145" s="2">
        <v>44281</v>
      </c>
      <c r="G3145" t="s">
        <v>1039</v>
      </c>
      <c r="H3145">
        <v>18</v>
      </c>
      <c r="J3145">
        <v>1</v>
      </c>
      <c r="K3145" t="s">
        <v>2891</v>
      </c>
      <c r="L3145" t="s">
        <v>1066</v>
      </c>
      <c r="M3145" s="2">
        <v>44281</v>
      </c>
      <c r="N3145">
        <v>15</v>
      </c>
    </row>
    <row r="3146" spans="1:14" x14ac:dyDescent="0.2">
      <c r="A3146">
        <v>10277</v>
      </c>
      <c r="B3146">
        <f>VLOOKUP(A3146,'CounselingRecords (Becki)'!$A:$C,3,FALSE)</f>
        <v>9069</v>
      </c>
      <c r="C3146">
        <v>97736</v>
      </c>
      <c r="D3146">
        <f t="shared" si="49"/>
        <v>243144</v>
      </c>
      <c r="E3146">
        <v>1</v>
      </c>
      <c r="F3146" s="2">
        <v>44280</v>
      </c>
      <c r="G3146" t="s">
        <v>1039</v>
      </c>
      <c r="H3146">
        <v>18</v>
      </c>
      <c r="J3146">
        <v>1</v>
      </c>
      <c r="K3146" t="s">
        <v>2892</v>
      </c>
      <c r="L3146" t="s">
        <v>1066</v>
      </c>
      <c r="M3146" s="2">
        <v>44280</v>
      </c>
      <c r="N3146">
        <v>10</v>
      </c>
    </row>
    <row r="3147" spans="1:14" x14ac:dyDescent="0.2">
      <c r="A3147">
        <v>10306</v>
      </c>
      <c r="B3147">
        <f>VLOOKUP(A3147,'CounselingRecords (Becki)'!$A:$C,3,FALSE)</f>
        <v>9098</v>
      </c>
      <c r="C3147">
        <v>97772</v>
      </c>
      <c r="D3147">
        <f t="shared" si="49"/>
        <v>243145</v>
      </c>
      <c r="E3147">
        <v>1</v>
      </c>
      <c r="F3147" s="2">
        <v>44281</v>
      </c>
      <c r="G3147" t="s">
        <v>1039</v>
      </c>
      <c r="H3147">
        <v>18</v>
      </c>
      <c r="J3147">
        <v>1</v>
      </c>
      <c r="K3147" t="s">
        <v>2893</v>
      </c>
      <c r="L3147" t="s">
        <v>1066</v>
      </c>
      <c r="M3147" s="2">
        <v>44281</v>
      </c>
      <c r="N3147">
        <v>10</v>
      </c>
    </row>
    <row r="3148" spans="1:14" x14ac:dyDescent="0.2">
      <c r="A3148">
        <v>10305</v>
      </c>
      <c r="B3148">
        <f>VLOOKUP(A3148,'CounselingRecords (Becki)'!$A:$C,3,FALSE)</f>
        <v>9097</v>
      </c>
      <c r="C3148">
        <v>97770</v>
      </c>
      <c r="D3148">
        <f t="shared" si="49"/>
        <v>243146</v>
      </c>
      <c r="E3148">
        <v>1</v>
      </c>
      <c r="F3148" s="2">
        <v>44281</v>
      </c>
      <c r="G3148" t="s">
        <v>1039</v>
      </c>
      <c r="H3148">
        <v>18</v>
      </c>
      <c r="J3148">
        <v>1</v>
      </c>
      <c r="K3148" t="s">
        <v>2894</v>
      </c>
      <c r="L3148" t="s">
        <v>1066</v>
      </c>
      <c r="M3148" s="2">
        <v>44281</v>
      </c>
      <c r="N3148">
        <v>10</v>
      </c>
    </row>
    <row r="3149" spans="1:14" x14ac:dyDescent="0.2">
      <c r="A3149">
        <v>10303</v>
      </c>
      <c r="B3149">
        <f>VLOOKUP(A3149,'CounselingRecords (Becki)'!$A:$C,3,FALSE)</f>
        <v>9095</v>
      </c>
      <c r="C3149">
        <v>97768</v>
      </c>
      <c r="D3149">
        <f t="shared" si="49"/>
        <v>243147</v>
      </c>
      <c r="E3149">
        <v>1</v>
      </c>
      <c r="F3149" s="2">
        <v>44281</v>
      </c>
      <c r="G3149" t="s">
        <v>1039</v>
      </c>
      <c r="H3149">
        <v>18</v>
      </c>
      <c r="J3149">
        <v>1</v>
      </c>
      <c r="K3149" t="s">
        <v>2895</v>
      </c>
      <c r="L3149" t="s">
        <v>1066</v>
      </c>
      <c r="M3149" s="2">
        <v>44281</v>
      </c>
      <c r="N3149">
        <v>10</v>
      </c>
    </row>
    <row r="3150" spans="1:14" x14ac:dyDescent="0.2">
      <c r="A3150">
        <v>10304</v>
      </c>
      <c r="B3150">
        <f>VLOOKUP(A3150,'CounselingRecords (Becki)'!$A:$C,3,FALSE)</f>
        <v>9096</v>
      </c>
      <c r="C3150">
        <v>97766</v>
      </c>
      <c r="D3150">
        <f t="shared" si="49"/>
        <v>243148</v>
      </c>
      <c r="E3150">
        <v>1</v>
      </c>
      <c r="F3150" s="2">
        <v>44293</v>
      </c>
      <c r="G3150" t="s">
        <v>1039</v>
      </c>
      <c r="H3150">
        <v>18</v>
      </c>
      <c r="J3150">
        <v>1</v>
      </c>
      <c r="K3150" t="s">
        <v>2896</v>
      </c>
      <c r="L3150" t="s">
        <v>1066</v>
      </c>
      <c r="M3150" s="2">
        <v>44293</v>
      </c>
      <c r="N3150">
        <v>10</v>
      </c>
    </row>
    <row r="3151" spans="1:14" x14ac:dyDescent="0.2">
      <c r="A3151">
        <v>10299</v>
      </c>
      <c r="B3151">
        <f>VLOOKUP(A3151,'CounselingRecords (Becki)'!$A:$C,3,FALSE)</f>
        <v>9091</v>
      </c>
      <c r="C3151">
        <v>97758</v>
      </c>
      <c r="D3151">
        <f t="shared" si="49"/>
        <v>243149</v>
      </c>
      <c r="E3151">
        <v>1</v>
      </c>
      <c r="F3151" s="2">
        <v>44281</v>
      </c>
      <c r="G3151" t="s">
        <v>1039</v>
      </c>
      <c r="H3151">
        <v>18</v>
      </c>
      <c r="J3151">
        <v>1</v>
      </c>
      <c r="K3151" t="s">
        <v>2897</v>
      </c>
      <c r="L3151" t="s">
        <v>1066</v>
      </c>
      <c r="M3151" s="2">
        <v>44281</v>
      </c>
      <c r="N3151">
        <v>15</v>
      </c>
    </row>
    <row r="3152" spans="1:14" x14ac:dyDescent="0.2">
      <c r="A3152">
        <v>10301</v>
      </c>
      <c r="B3152">
        <f>VLOOKUP(A3152,'CounselingRecords (Becki)'!$A:$C,3,FALSE)</f>
        <v>9093</v>
      </c>
      <c r="C3152">
        <v>97764</v>
      </c>
      <c r="D3152">
        <f t="shared" si="49"/>
        <v>243150</v>
      </c>
      <c r="E3152">
        <v>1</v>
      </c>
      <c r="F3152" s="2">
        <v>44281</v>
      </c>
      <c r="G3152" t="s">
        <v>1039</v>
      </c>
      <c r="H3152">
        <v>18</v>
      </c>
      <c r="J3152">
        <v>1</v>
      </c>
      <c r="K3152" t="s">
        <v>2898</v>
      </c>
      <c r="L3152" t="s">
        <v>1066</v>
      </c>
      <c r="M3152" s="2">
        <v>44281</v>
      </c>
      <c r="N3152">
        <v>10</v>
      </c>
    </row>
    <row r="3153" spans="1:14" x14ac:dyDescent="0.2">
      <c r="A3153">
        <v>10242</v>
      </c>
      <c r="B3153">
        <f>VLOOKUP(A3153,'CounselingRecords (Becki)'!$A:$C,3,FALSE)</f>
        <v>9035</v>
      </c>
      <c r="C3153">
        <v>97775</v>
      </c>
      <c r="D3153">
        <f t="shared" si="49"/>
        <v>243151</v>
      </c>
      <c r="E3153">
        <v>1</v>
      </c>
      <c r="F3153" s="2">
        <v>44281</v>
      </c>
      <c r="G3153" t="s">
        <v>1039</v>
      </c>
      <c r="H3153">
        <v>18</v>
      </c>
      <c r="J3153">
        <v>1</v>
      </c>
      <c r="K3153" t="s">
        <v>2899</v>
      </c>
      <c r="L3153" t="s">
        <v>1066</v>
      </c>
      <c r="M3153" s="2">
        <v>44281</v>
      </c>
      <c r="N3153">
        <v>10</v>
      </c>
    </row>
    <row r="3154" spans="1:14" x14ac:dyDescent="0.2">
      <c r="A3154">
        <v>10266</v>
      </c>
      <c r="B3154">
        <f>VLOOKUP(A3154,'CounselingRecords (Becki)'!$A:$C,3,FALSE)</f>
        <v>9059</v>
      </c>
      <c r="C3154">
        <v>97797</v>
      </c>
      <c r="D3154">
        <f t="shared" si="49"/>
        <v>243152</v>
      </c>
      <c r="E3154">
        <v>1</v>
      </c>
      <c r="F3154" s="2">
        <v>44281</v>
      </c>
      <c r="G3154" t="s">
        <v>1039</v>
      </c>
      <c r="H3154">
        <v>18</v>
      </c>
      <c r="J3154">
        <v>1</v>
      </c>
      <c r="K3154" t="s">
        <v>2900</v>
      </c>
      <c r="L3154" t="s">
        <v>1066</v>
      </c>
      <c r="M3154" s="2">
        <v>44281</v>
      </c>
      <c r="N3154">
        <v>10</v>
      </c>
    </row>
    <row r="3155" spans="1:14" x14ac:dyDescent="0.2">
      <c r="A3155">
        <v>10266</v>
      </c>
      <c r="B3155">
        <f>VLOOKUP(A3155,'CounselingRecords (Becki)'!$A:$C,3,FALSE)</f>
        <v>9059</v>
      </c>
      <c r="C3155">
        <v>97798</v>
      </c>
      <c r="D3155">
        <f t="shared" si="49"/>
        <v>243153</v>
      </c>
      <c r="E3155">
        <v>1</v>
      </c>
      <c r="F3155" s="2">
        <v>44281</v>
      </c>
      <c r="G3155" t="s">
        <v>1039</v>
      </c>
      <c r="H3155">
        <v>18</v>
      </c>
      <c r="J3155">
        <v>1</v>
      </c>
      <c r="K3155" t="s">
        <v>2901</v>
      </c>
      <c r="L3155" t="s">
        <v>1066</v>
      </c>
      <c r="M3155" s="2">
        <v>44281</v>
      </c>
      <c r="N3155">
        <v>10</v>
      </c>
    </row>
    <row r="3156" spans="1:14" x14ac:dyDescent="0.2">
      <c r="A3156">
        <v>10272</v>
      </c>
      <c r="B3156">
        <f>VLOOKUP(A3156,'CounselingRecords (Becki)'!$A:$C,3,FALSE)</f>
        <v>9065</v>
      </c>
      <c r="C3156">
        <v>97801</v>
      </c>
      <c r="D3156">
        <f t="shared" si="49"/>
        <v>243154</v>
      </c>
      <c r="E3156">
        <v>1</v>
      </c>
      <c r="F3156" s="2">
        <v>44284</v>
      </c>
      <c r="G3156" t="s">
        <v>1039</v>
      </c>
      <c r="H3156">
        <v>18</v>
      </c>
      <c r="J3156">
        <v>1</v>
      </c>
      <c r="K3156" t="s">
        <v>2902</v>
      </c>
      <c r="L3156" t="s">
        <v>1066</v>
      </c>
      <c r="M3156" s="2">
        <v>44284</v>
      </c>
      <c r="N3156">
        <v>10</v>
      </c>
    </row>
    <row r="3157" spans="1:14" x14ac:dyDescent="0.2">
      <c r="A3157">
        <v>10272</v>
      </c>
      <c r="B3157">
        <f>VLOOKUP(A3157,'CounselingRecords (Becki)'!$A:$C,3,FALSE)</f>
        <v>9065</v>
      </c>
      <c r="C3157">
        <v>97802</v>
      </c>
      <c r="D3157">
        <f t="shared" si="49"/>
        <v>243155</v>
      </c>
      <c r="E3157">
        <v>1</v>
      </c>
      <c r="F3157" s="2">
        <v>44281</v>
      </c>
      <c r="G3157" t="s">
        <v>1039</v>
      </c>
      <c r="H3157">
        <v>18</v>
      </c>
      <c r="J3157">
        <v>1</v>
      </c>
      <c r="L3157" t="s">
        <v>1066</v>
      </c>
      <c r="M3157" s="2">
        <v>44281</v>
      </c>
      <c r="N3157">
        <v>5</v>
      </c>
    </row>
    <row r="3158" spans="1:14" x14ac:dyDescent="0.2">
      <c r="A3158">
        <v>10307</v>
      </c>
      <c r="B3158">
        <f>VLOOKUP(A3158,'CounselingRecords (Becki)'!$A:$C,3,FALSE)</f>
        <v>9099</v>
      </c>
      <c r="C3158">
        <v>97803</v>
      </c>
      <c r="D3158">
        <f t="shared" si="49"/>
        <v>243156</v>
      </c>
      <c r="E3158">
        <v>1</v>
      </c>
      <c r="F3158" s="2">
        <v>44284</v>
      </c>
      <c r="G3158" t="s">
        <v>1039</v>
      </c>
      <c r="H3158">
        <v>18</v>
      </c>
      <c r="J3158">
        <v>1</v>
      </c>
      <c r="K3158" t="s">
        <v>2903</v>
      </c>
      <c r="L3158" t="s">
        <v>1066</v>
      </c>
      <c r="M3158" s="2">
        <v>44284</v>
      </c>
      <c r="N3158">
        <v>10</v>
      </c>
    </row>
    <row r="3159" spans="1:14" x14ac:dyDescent="0.2">
      <c r="A3159">
        <v>10475</v>
      </c>
      <c r="B3159">
        <f>VLOOKUP(A3159,'CounselingRecords (Becki)'!$A:$C,3,FALSE)</f>
        <v>9244</v>
      </c>
      <c r="C3159">
        <v>97729</v>
      </c>
      <c r="D3159">
        <f t="shared" si="49"/>
        <v>243157</v>
      </c>
      <c r="E3159">
        <v>1</v>
      </c>
      <c r="F3159" s="2">
        <v>44280</v>
      </c>
      <c r="G3159" t="s">
        <v>1039</v>
      </c>
      <c r="H3159">
        <v>18</v>
      </c>
      <c r="J3159">
        <v>1</v>
      </c>
      <c r="K3159" t="s">
        <v>2904</v>
      </c>
      <c r="L3159" t="s">
        <v>1066</v>
      </c>
      <c r="M3159" s="2">
        <v>44280</v>
      </c>
      <c r="N3159">
        <v>10</v>
      </c>
    </row>
    <row r="3160" spans="1:14" x14ac:dyDescent="0.2">
      <c r="A3160">
        <v>10414</v>
      </c>
      <c r="B3160">
        <f>VLOOKUP(A3160,'CounselingRecords (Becki)'!$A:$C,3,FALSE)</f>
        <v>9196</v>
      </c>
      <c r="C3160">
        <v>97726</v>
      </c>
      <c r="D3160">
        <f t="shared" si="49"/>
        <v>243158</v>
      </c>
      <c r="E3160">
        <v>1</v>
      </c>
      <c r="F3160" s="2">
        <v>44274</v>
      </c>
      <c r="G3160" t="s">
        <v>1039</v>
      </c>
      <c r="H3160">
        <v>18</v>
      </c>
      <c r="J3160">
        <v>1</v>
      </c>
      <c r="K3160" t="s">
        <v>2905</v>
      </c>
      <c r="L3160" t="s">
        <v>1066</v>
      </c>
      <c r="M3160" s="2">
        <v>44274</v>
      </c>
      <c r="N3160">
        <v>10</v>
      </c>
    </row>
    <row r="3161" spans="1:14" x14ac:dyDescent="0.2">
      <c r="A3161">
        <v>10476</v>
      </c>
      <c r="B3161">
        <f>VLOOKUP(A3161,'CounselingRecords (Becki)'!$A:$C,3,FALSE)</f>
        <v>9245</v>
      </c>
      <c r="C3161">
        <v>97727</v>
      </c>
      <c r="D3161">
        <f t="shared" si="49"/>
        <v>243159</v>
      </c>
      <c r="E3161">
        <v>1</v>
      </c>
      <c r="F3161" s="2">
        <v>44280</v>
      </c>
      <c r="G3161" t="s">
        <v>1039</v>
      </c>
      <c r="H3161">
        <v>18</v>
      </c>
      <c r="J3161">
        <v>1</v>
      </c>
      <c r="K3161" t="s">
        <v>2906</v>
      </c>
      <c r="L3161" t="s">
        <v>1066</v>
      </c>
      <c r="M3161" s="2">
        <v>44280</v>
      </c>
      <c r="N3161">
        <v>10</v>
      </c>
    </row>
    <row r="3162" spans="1:14" x14ac:dyDescent="0.2">
      <c r="A3162">
        <v>10412</v>
      </c>
      <c r="B3162">
        <f>VLOOKUP(A3162,'CounselingRecords (Becki)'!$A:$C,3,FALSE)</f>
        <v>9194</v>
      </c>
      <c r="C3162">
        <v>97724</v>
      </c>
      <c r="D3162">
        <f t="shared" si="49"/>
        <v>243160</v>
      </c>
      <c r="E3162">
        <v>1</v>
      </c>
      <c r="F3162" s="2">
        <v>44274</v>
      </c>
      <c r="G3162" t="s">
        <v>1039</v>
      </c>
      <c r="H3162">
        <v>18</v>
      </c>
      <c r="J3162">
        <v>1</v>
      </c>
      <c r="K3162" t="s">
        <v>2907</v>
      </c>
      <c r="L3162" t="s">
        <v>1066</v>
      </c>
      <c r="M3162" s="2">
        <v>44274</v>
      </c>
      <c r="N3162">
        <v>10</v>
      </c>
    </row>
    <row r="3163" spans="1:14" x14ac:dyDescent="0.2">
      <c r="A3163">
        <v>10298</v>
      </c>
      <c r="B3163">
        <f>VLOOKUP(A3163,'CounselingRecords (Becki)'!$A:$C,3,FALSE)</f>
        <v>9090</v>
      </c>
      <c r="C3163">
        <v>97721</v>
      </c>
      <c r="D3163">
        <f t="shared" si="49"/>
        <v>243161</v>
      </c>
      <c r="E3163">
        <v>1</v>
      </c>
      <c r="F3163" s="2">
        <v>44274</v>
      </c>
      <c r="G3163" t="s">
        <v>1039</v>
      </c>
      <c r="H3163">
        <v>18</v>
      </c>
      <c r="J3163">
        <v>1</v>
      </c>
      <c r="K3163" t="s">
        <v>2908</v>
      </c>
      <c r="L3163" t="s">
        <v>1066</v>
      </c>
      <c r="M3163" s="2">
        <v>44274</v>
      </c>
      <c r="N3163">
        <v>20</v>
      </c>
    </row>
    <row r="3164" spans="1:14" x14ac:dyDescent="0.2">
      <c r="A3164">
        <v>10276</v>
      </c>
      <c r="B3164">
        <f>VLOOKUP(A3164,'CounselingRecords (Becki)'!$A:$C,3,FALSE)</f>
        <v>9068</v>
      </c>
      <c r="C3164">
        <v>97734</v>
      </c>
      <c r="D3164">
        <f t="shared" si="49"/>
        <v>243162</v>
      </c>
      <c r="E3164">
        <v>1</v>
      </c>
      <c r="F3164" s="2">
        <v>44280</v>
      </c>
      <c r="G3164" t="s">
        <v>1039</v>
      </c>
      <c r="H3164">
        <v>18</v>
      </c>
      <c r="J3164">
        <v>1</v>
      </c>
      <c r="K3164" t="s">
        <v>2909</v>
      </c>
      <c r="L3164" t="s">
        <v>1066</v>
      </c>
      <c r="M3164" s="2">
        <v>44280</v>
      </c>
      <c r="N3164">
        <v>10</v>
      </c>
    </row>
    <row r="3165" spans="1:14" x14ac:dyDescent="0.2">
      <c r="A3165">
        <v>10275</v>
      </c>
      <c r="B3165">
        <f>VLOOKUP(A3165,'CounselingRecords (Becki)'!$A:$C,3,FALSE)</f>
        <v>9067</v>
      </c>
      <c r="C3165">
        <v>97731</v>
      </c>
      <c r="D3165">
        <f t="shared" si="49"/>
        <v>243163</v>
      </c>
      <c r="E3165">
        <v>1</v>
      </c>
      <c r="F3165" s="2">
        <v>44280</v>
      </c>
      <c r="G3165" t="s">
        <v>1039</v>
      </c>
      <c r="H3165">
        <v>18</v>
      </c>
      <c r="J3165">
        <v>1</v>
      </c>
      <c r="K3165" t="s">
        <v>2910</v>
      </c>
      <c r="L3165" t="s">
        <v>1066</v>
      </c>
      <c r="M3165" s="2">
        <v>44280</v>
      </c>
      <c r="N3165">
        <v>10</v>
      </c>
    </row>
    <row r="3166" spans="1:14" x14ac:dyDescent="0.2">
      <c r="A3166">
        <v>10275</v>
      </c>
      <c r="B3166">
        <f>VLOOKUP(A3166,'CounselingRecords (Becki)'!$A:$C,3,FALSE)</f>
        <v>9067</v>
      </c>
      <c r="C3166">
        <v>97732</v>
      </c>
      <c r="D3166">
        <f t="shared" si="49"/>
        <v>243164</v>
      </c>
      <c r="E3166">
        <v>1</v>
      </c>
      <c r="F3166" s="2">
        <v>44280</v>
      </c>
      <c r="G3166" t="s">
        <v>1039</v>
      </c>
      <c r="H3166">
        <v>18</v>
      </c>
      <c r="J3166">
        <v>1</v>
      </c>
      <c r="K3166" t="s">
        <v>2911</v>
      </c>
      <c r="L3166" t="s">
        <v>1066</v>
      </c>
      <c r="M3166" s="2">
        <v>44280</v>
      </c>
      <c r="N3166">
        <v>10</v>
      </c>
    </row>
    <row r="3167" spans="1:14" x14ac:dyDescent="0.2">
      <c r="A3167">
        <v>10286</v>
      </c>
      <c r="B3167">
        <f>VLOOKUP(A3167,'CounselingRecords (Becki)'!$A:$C,3,FALSE)</f>
        <v>9078</v>
      </c>
      <c r="C3167">
        <v>97740</v>
      </c>
      <c r="D3167">
        <f t="shared" si="49"/>
        <v>243165</v>
      </c>
      <c r="E3167">
        <v>1</v>
      </c>
      <c r="F3167" s="2">
        <v>44281</v>
      </c>
      <c r="G3167" t="s">
        <v>1039</v>
      </c>
      <c r="H3167">
        <v>18</v>
      </c>
      <c r="J3167">
        <v>1</v>
      </c>
      <c r="K3167" t="s">
        <v>2912</v>
      </c>
      <c r="L3167" t="s">
        <v>1066</v>
      </c>
      <c r="M3167" s="2">
        <v>44281</v>
      </c>
      <c r="N3167">
        <v>20</v>
      </c>
    </row>
    <row r="3168" spans="1:14" x14ac:dyDescent="0.2">
      <c r="A3168">
        <v>10393</v>
      </c>
      <c r="B3168">
        <f>VLOOKUP(A3168,'CounselingRecords (Becki)'!$A:$C,3,FALSE)</f>
        <v>9179</v>
      </c>
      <c r="C3168">
        <v>97705</v>
      </c>
      <c r="D3168">
        <f t="shared" si="49"/>
        <v>243166</v>
      </c>
      <c r="E3168">
        <v>1</v>
      </c>
      <c r="F3168" s="2">
        <v>44274</v>
      </c>
      <c r="G3168" t="s">
        <v>1039</v>
      </c>
      <c r="H3168">
        <v>18</v>
      </c>
      <c r="J3168">
        <v>1</v>
      </c>
      <c r="K3168" t="s">
        <v>2913</v>
      </c>
      <c r="L3168" t="s">
        <v>1066</v>
      </c>
      <c r="M3168" s="2">
        <v>44274</v>
      </c>
      <c r="N3168">
        <v>10</v>
      </c>
    </row>
    <row r="3169" spans="1:14" x14ac:dyDescent="0.2">
      <c r="A3169">
        <v>10395</v>
      </c>
      <c r="B3169">
        <f>VLOOKUP(A3169,'CounselingRecords (Becki)'!$A:$C,3,FALSE)</f>
        <v>9181</v>
      </c>
      <c r="C3169">
        <v>97709</v>
      </c>
      <c r="D3169">
        <f t="shared" si="49"/>
        <v>243167</v>
      </c>
      <c r="E3169">
        <v>1</v>
      </c>
      <c r="F3169" s="2">
        <v>44274</v>
      </c>
      <c r="G3169" t="s">
        <v>1039</v>
      </c>
      <c r="H3169">
        <v>18</v>
      </c>
      <c r="J3169">
        <v>1</v>
      </c>
      <c r="K3169" t="s">
        <v>2914</v>
      </c>
      <c r="L3169" t="s">
        <v>1066</v>
      </c>
      <c r="M3169" s="2">
        <v>44274</v>
      </c>
      <c r="N3169">
        <v>10</v>
      </c>
    </row>
    <row r="3170" spans="1:14" x14ac:dyDescent="0.2">
      <c r="A3170">
        <v>10400</v>
      </c>
      <c r="B3170">
        <f>VLOOKUP(A3170,'CounselingRecords (Becki)'!$A:$C,3,FALSE)</f>
        <v>9186</v>
      </c>
      <c r="C3170">
        <v>97719</v>
      </c>
      <c r="D3170">
        <f t="shared" si="49"/>
        <v>243168</v>
      </c>
      <c r="E3170">
        <v>1</v>
      </c>
      <c r="F3170" s="2">
        <v>44274</v>
      </c>
      <c r="G3170" t="s">
        <v>1039</v>
      </c>
      <c r="H3170">
        <v>18</v>
      </c>
      <c r="J3170">
        <v>1</v>
      </c>
      <c r="K3170" t="s">
        <v>2915</v>
      </c>
      <c r="L3170" t="s">
        <v>1066</v>
      </c>
      <c r="M3170" s="2">
        <v>44274</v>
      </c>
      <c r="N3170">
        <v>10</v>
      </c>
    </row>
    <row r="3171" spans="1:14" x14ac:dyDescent="0.2">
      <c r="A3171">
        <v>10399</v>
      </c>
      <c r="B3171">
        <f>VLOOKUP(A3171,'CounselingRecords (Becki)'!$A:$C,3,FALSE)</f>
        <v>9185</v>
      </c>
      <c r="C3171">
        <v>97717</v>
      </c>
      <c r="D3171">
        <f t="shared" si="49"/>
        <v>243169</v>
      </c>
      <c r="E3171">
        <v>1</v>
      </c>
      <c r="F3171" s="2">
        <v>44274</v>
      </c>
      <c r="G3171" t="s">
        <v>1039</v>
      </c>
      <c r="H3171">
        <v>18</v>
      </c>
      <c r="J3171">
        <v>1</v>
      </c>
      <c r="K3171" t="s">
        <v>2916</v>
      </c>
      <c r="L3171" t="s">
        <v>1066</v>
      </c>
      <c r="M3171" s="2">
        <v>44274</v>
      </c>
      <c r="N3171">
        <v>10</v>
      </c>
    </row>
    <row r="3172" spans="1:14" x14ac:dyDescent="0.2">
      <c r="A3172">
        <v>10398</v>
      </c>
      <c r="B3172">
        <f>VLOOKUP(A3172,'CounselingRecords (Becki)'!$A:$C,3,FALSE)</f>
        <v>9184</v>
      </c>
      <c r="C3172">
        <v>97715</v>
      </c>
      <c r="D3172">
        <f t="shared" si="49"/>
        <v>243170</v>
      </c>
      <c r="E3172">
        <v>1</v>
      </c>
      <c r="F3172" s="2">
        <v>44274</v>
      </c>
      <c r="G3172" t="s">
        <v>1039</v>
      </c>
      <c r="H3172">
        <v>18</v>
      </c>
      <c r="J3172">
        <v>1</v>
      </c>
      <c r="K3172" t="s">
        <v>2917</v>
      </c>
      <c r="L3172" t="s">
        <v>1066</v>
      </c>
      <c r="M3172" s="2">
        <v>44274</v>
      </c>
      <c r="N3172">
        <v>10</v>
      </c>
    </row>
    <row r="3173" spans="1:14" x14ac:dyDescent="0.2">
      <c r="A3173">
        <v>10397</v>
      </c>
      <c r="B3173">
        <f>VLOOKUP(A3173,'CounselingRecords (Becki)'!$A:$C,3,FALSE)</f>
        <v>9183</v>
      </c>
      <c r="C3173">
        <v>97713</v>
      </c>
      <c r="D3173">
        <f t="shared" si="49"/>
        <v>243171</v>
      </c>
      <c r="E3173">
        <v>1</v>
      </c>
      <c r="F3173" s="2">
        <v>44274</v>
      </c>
      <c r="G3173" t="s">
        <v>1039</v>
      </c>
      <c r="H3173">
        <v>18</v>
      </c>
      <c r="J3173">
        <v>1</v>
      </c>
      <c r="K3173" t="s">
        <v>2918</v>
      </c>
      <c r="L3173" t="s">
        <v>1066</v>
      </c>
      <c r="M3173" s="2">
        <v>44274</v>
      </c>
      <c r="N3173">
        <v>10</v>
      </c>
    </row>
    <row r="3174" spans="1:14" x14ac:dyDescent="0.2">
      <c r="A3174">
        <v>10287</v>
      </c>
      <c r="B3174">
        <f>VLOOKUP(A3174,'CounselingRecords (Becki)'!$A:$C,3,FALSE)</f>
        <v>9079</v>
      </c>
      <c r="C3174">
        <v>97559</v>
      </c>
      <c r="D3174">
        <f t="shared" si="49"/>
        <v>243172</v>
      </c>
      <c r="E3174">
        <v>1</v>
      </c>
      <c r="F3174" s="2">
        <v>44274</v>
      </c>
      <c r="G3174" t="s">
        <v>1039</v>
      </c>
      <c r="H3174">
        <v>18</v>
      </c>
      <c r="J3174">
        <v>1</v>
      </c>
      <c r="K3174" t="s">
        <v>2919</v>
      </c>
      <c r="L3174" t="s">
        <v>1066</v>
      </c>
      <c r="M3174" s="2">
        <v>44274</v>
      </c>
      <c r="N3174">
        <v>20</v>
      </c>
    </row>
    <row r="3175" spans="1:14" x14ac:dyDescent="0.2">
      <c r="A3175">
        <v>10601</v>
      </c>
      <c r="B3175">
        <f>VLOOKUP(A3175,'CounselingRecords (Becki)'!$A:$C,3,FALSE)</f>
        <v>9358</v>
      </c>
      <c r="C3175">
        <v>98193</v>
      </c>
      <c r="D3175">
        <f t="shared" si="49"/>
        <v>243173</v>
      </c>
      <c r="E3175">
        <v>1</v>
      </c>
      <c r="F3175" s="2">
        <v>44330</v>
      </c>
      <c r="G3175" t="s">
        <v>1039</v>
      </c>
      <c r="H3175">
        <v>18</v>
      </c>
      <c r="J3175">
        <v>1</v>
      </c>
      <c r="K3175" t="s">
        <v>2920</v>
      </c>
      <c r="L3175" t="s">
        <v>1066</v>
      </c>
      <c r="M3175" s="2">
        <v>44330</v>
      </c>
      <c r="N3175">
        <v>20</v>
      </c>
    </row>
    <row r="3176" spans="1:14" x14ac:dyDescent="0.2">
      <c r="A3176">
        <v>10569</v>
      </c>
      <c r="B3176">
        <f>VLOOKUP(A3176,'CounselingRecords (Becki)'!$A:$C,3,FALSE)</f>
        <v>9329</v>
      </c>
      <c r="C3176">
        <v>98191</v>
      </c>
      <c r="D3176">
        <f t="shared" si="49"/>
        <v>243174</v>
      </c>
      <c r="E3176">
        <v>1</v>
      </c>
      <c r="F3176" s="2">
        <v>44336</v>
      </c>
      <c r="G3176" t="s">
        <v>1039</v>
      </c>
      <c r="H3176">
        <v>18</v>
      </c>
      <c r="J3176">
        <v>1</v>
      </c>
      <c r="K3176" t="s">
        <v>2921</v>
      </c>
      <c r="L3176" t="s">
        <v>1066</v>
      </c>
      <c r="M3176" s="2">
        <v>44336</v>
      </c>
      <c r="N3176">
        <v>20</v>
      </c>
    </row>
    <row r="3177" spans="1:14" x14ac:dyDescent="0.2">
      <c r="A3177">
        <v>10568</v>
      </c>
      <c r="B3177">
        <f>VLOOKUP(A3177,'CounselingRecords (Becki)'!$A:$C,3,FALSE)</f>
        <v>9328</v>
      </c>
      <c r="C3177">
        <v>98189</v>
      </c>
      <c r="D3177">
        <f t="shared" si="49"/>
        <v>243175</v>
      </c>
      <c r="E3177">
        <v>1</v>
      </c>
      <c r="F3177" s="2">
        <v>44336</v>
      </c>
      <c r="G3177" t="s">
        <v>1039</v>
      </c>
      <c r="H3177">
        <v>18</v>
      </c>
      <c r="J3177">
        <v>1</v>
      </c>
      <c r="K3177" t="s">
        <v>2922</v>
      </c>
      <c r="L3177" t="s">
        <v>1066</v>
      </c>
      <c r="M3177" s="2">
        <v>44336</v>
      </c>
      <c r="N3177">
        <v>20</v>
      </c>
    </row>
    <row r="3178" spans="1:14" x14ac:dyDescent="0.2">
      <c r="A3178">
        <v>10342</v>
      </c>
      <c r="B3178">
        <f>VLOOKUP(A3178,'CounselingRecords (Becki)'!$A:$C,3,FALSE)</f>
        <v>9134</v>
      </c>
      <c r="C3178">
        <v>98183</v>
      </c>
      <c r="D3178">
        <f t="shared" si="49"/>
        <v>243176</v>
      </c>
      <c r="E3178">
        <v>1</v>
      </c>
      <c r="F3178" s="2">
        <v>44336</v>
      </c>
      <c r="G3178" t="s">
        <v>1039</v>
      </c>
      <c r="H3178">
        <v>18</v>
      </c>
      <c r="J3178">
        <v>1</v>
      </c>
      <c r="K3178" t="s">
        <v>2923</v>
      </c>
      <c r="L3178" t="s">
        <v>1066</v>
      </c>
      <c r="M3178" s="2">
        <v>44336</v>
      </c>
      <c r="N3178">
        <v>10</v>
      </c>
    </row>
    <row r="3179" spans="1:14" x14ac:dyDescent="0.2">
      <c r="A3179">
        <v>10342</v>
      </c>
      <c r="B3179">
        <f>VLOOKUP(A3179,'CounselingRecords (Becki)'!$A:$C,3,FALSE)</f>
        <v>9134</v>
      </c>
      <c r="C3179">
        <v>98186</v>
      </c>
      <c r="D3179">
        <f t="shared" si="49"/>
        <v>243177</v>
      </c>
      <c r="E3179">
        <v>1</v>
      </c>
      <c r="F3179" s="2">
        <v>44340</v>
      </c>
      <c r="G3179" t="s">
        <v>1039</v>
      </c>
      <c r="H3179">
        <v>18</v>
      </c>
      <c r="J3179">
        <v>1</v>
      </c>
      <c r="K3179" t="s">
        <v>2924</v>
      </c>
      <c r="L3179" t="s">
        <v>1066</v>
      </c>
      <c r="M3179" s="2">
        <v>44340</v>
      </c>
      <c r="N3179">
        <v>15</v>
      </c>
    </row>
    <row r="3180" spans="1:14" x14ac:dyDescent="0.2">
      <c r="A3180">
        <v>10634</v>
      </c>
      <c r="B3180">
        <f>VLOOKUP(A3180,'CounselingRecords (Becki)'!$A:$C,3,FALSE)</f>
        <v>9389</v>
      </c>
      <c r="C3180">
        <v>98187</v>
      </c>
      <c r="D3180">
        <f t="shared" si="49"/>
        <v>243178</v>
      </c>
      <c r="E3180">
        <v>1</v>
      </c>
      <c r="F3180" s="2">
        <v>44336</v>
      </c>
      <c r="G3180" t="s">
        <v>1039</v>
      </c>
      <c r="H3180">
        <v>18</v>
      </c>
      <c r="J3180">
        <v>1</v>
      </c>
      <c r="K3180" t="s">
        <v>2925</v>
      </c>
      <c r="L3180" t="s">
        <v>1066</v>
      </c>
      <c r="M3180" s="2">
        <v>44336</v>
      </c>
      <c r="N3180">
        <v>20</v>
      </c>
    </row>
    <row r="3181" spans="1:14" x14ac:dyDescent="0.2">
      <c r="A3181">
        <v>10576</v>
      </c>
      <c r="B3181">
        <f>VLOOKUP(A3181,'CounselingRecords (Becki)'!$A:$C,3,FALSE)</f>
        <v>9336</v>
      </c>
      <c r="C3181">
        <v>97595</v>
      </c>
      <c r="D3181">
        <f t="shared" si="49"/>
        <v>243179</v>
      </c>
      <c r="E3181">
        <v>1</v>
      </c>
      <c r="F3181" s="2">
        <v>44284</v>
      </c>
      <c r="G3181" t="s">
        <v>1039</v>
      </c>
      <c r="H3181">
        <v>18</v>
      </c>
      <c r="J3181">
        <v>1</v>
      </c>
      <c r="K3181" t="s">
        <v>2926</v>
      </c>
      <c r="L3181" t="s">
        <v>1066</v>
      </c>
      <c r="M3181" s="2">
        <v>44284</v>
      </c>
      <c r="N3181">
        <v>30</v>
      </c>
    </row>
    <row r="3182" spans="1:14" x14ac:dyDescent="0.2">
      <c r="A3182">
        <v>10575</v>
      </c>
      <c r="B3182">
        <f>VLOOKUP(A3182,'CounselingRecords (Becki)'!$A:$C,3,FALSE)</f>
        <v>9335</v>
      </c>
      <c r="C3182">
        <v>97593</v>
      </c>
      <c r="D3182">
        <f t="shared" si="49"/>
        <v>243180</v>
      </c>
      <c r="E3182">
        <v>1</v>
      </c>
      <c r="F3182" s="2">
        <v>44284</v>
      </c>
      <c r="G3182" t="s">
        <v>1039</v>
      </c>
      <c r="H3182">
        <v>18</v>
      </c>
      <c r="J3182">
        <v>1</v>
      </c>
      <c r="K3182" t="s">
        <v>2927</v>
      </c>
      <c r="L3182" t="s">
        <v>1066</v>
      </c>
      <c r="M3182" s="2">
        <v>44284</v>
      </c>
      <c r="N3182">
        <v>30</v>
      </c>
    </row>
    <row r="3183" spans="1:14" x14ac:dyDescent="0.2">
      <c r="A3183">
        <v>10572</v>
      </c>
      <c r="B3183">
        <f>VLOOKUP(A3183,'CounselingRecords (Becki)'!$A:$C,3,FALSE)</f>
        <v>9332</v>
      </c>
      <c r="C3183">
        <v>97579</v>
      </c>
      <c r="D3183">
        <f t="shared" si="49"/>
        <v>243181</v>
      </c>
      <c r="E3183">
        <v>1</v>
      </c>
      <c r="F3183" s="2">
        <v>44274</v>
      </c>
      <c r="G3183" t="s">
        <v>1039</v>
      </c>
      <c r="H3183">
        <v>18</v>
      </c>
      <c r="J3183">
        <v>1</v>
      </c>
      <c r="K3183" t="s">
        <v>2928</v>
      </c>
      <c r="L3183" t="s">
        <v>1066</v>
      </c>
      <c r="M3183" s="2">
        <v>44274</v>
      </c>
      <c r="N3183">
        <v>20</v>
      </c>
    </row>
    <row r="3184" spans="1:14" x14ac:dyDescent="0.2">
      <c r="A3184">
        <v>10326</v>
      </c>
      <c r="B3184">
        <f>VLOOKUP(A3184,'CounselingRecords (Becki)'!$A:$C,3,FALSE)</f>
        <v>9118</v>
      </c>
      <c r="C3184">
        <v>97587</v>
      </c>
      <c r="D3184">
        <f t="shared" si="49"/>
        <v>243182</v>
      </c>
      <c r="E3184">
        <v>1</v>
      </c>
      <c r="F3184" s="2">
        <v>44278</v>
      </c>
      <c r="G3184" t="s">
        <v>1039</v>
      </c>
      <c r="H3184">
        <v>18</v>
      </c>
      <c r="J3184">
        <v>1</v>
      </c>
      <c r="K3184" t="s">
        <v>2929</v>
      </c>
      <c r="L3184" t="s">
        <v>1066</v>
      </c>
      <c r="M3184" s="2">
        <v>44278</v>
      </c>
      <c r="N3184">
        <v>30</v>
      </c>
    </row>
    <row r="3185" spans="1:14" x14ac:dyDescent="0.2">
      <c r="A3185">
        <v>10325</v>
      </c>
      <c r="B3185">
        <f>VLOOKUP(A3185,'CounselingRecords (Becki)'!$A:$C,3,FALSE)</f>
        <v>9117</v>
      </c>
      <c r="C3185">
        <v>97585</v>
      </c>
      <c r="D3185">
        <f t="shared" si="49"/>
        <v>243183</v>
      </c>
      <c r="E3185">
        <v>1</v>
      </c>
      <c r="F3185" s="2">
        <v>44278</v>
      </c>
      <c r="G3185" t="s">
        <v>1039</v>
      </c>
      <c r="H3185">
        <v>18</v>
      </c>
      <c r="J3185">
        <v>1</v>
      </c>
      <c r="K3185" t="s">
        <v>2930</v>
      </c>
      <c r="L3185" t="s">
        <v>1066</v>
      </c>
      <c r="M3185" s="2">
        <v>44278</v>
      </c>
      <c r="N3185">
        <v>30</v>
      </c>
    </row>
    <row r="3186" spans="1:14" x14ac:dyDescent="0.2">
      <c r="A3186">
        <v>10236</v>
      </c>
      <c r="B3186">
        <f>VLOOKUP(A3186,'CounselingRecords (Becki)'!$A:$C,3,FALSE)</f>
        <v>9029</v>
      </c>
      <c r="C3186">
        <v>97577</v>
      </c>
      <c r="D3186">
        <f t="shared" si="49"/>
        <v>243184</v>
      </c>
      <c r="E3186">
        <v>1</v>
      </c>
      <c r="F3186" s="2">
        <v>44274</v>
      </c>
      <c r="G3186" t="s">
        <v>1039</v>
      </c>
      <c r="H3186">
        <v>18</v>
      </c>
      <c r="J3186">
        <v>1</v>
      </c>
      <c r="K3186" t="s">
        <v>2931</v>
      </c>
      <c r="L3186" t="s">
        <v>1066</v>
      </c>
      <c r="M3186" s="2">
        <v>44274</v>
      </c>
      <c r="N3186">
        <v>15</v>
      </c>
    </row>
    <row r="3187" spans="1:14" x14ac:dyDescent="0.2">
      <c r="A3187">
        <v>10431</v>
      </c>
      <c r="B3187">
        <f>VLOOKUP(A3187,'CounselingRecords (Becki)'!$A:$C,3,FALSE)</f>
        <v>9211</v>
      </c>
      <c r="C3187">
        <v>97575</v>
      </c>
      <c r="D3187">
        <f t="shared" si="49"/>
        <v>243185</v>
      </c>
      <c r="E3187">
        <v>1</v>
      </c>
      <c r="F3187" s="2">
        <v>44274</v>
      </c>
      <c r="G3187" t="s">
        <v>1039</v>
      </c>
      <c r="H3187">
        <v>18</v>
      </c>
      <c r="J3187">
        <v>1</v>
      </c>
      <c r="K3187" t="s">
        <v>2932</v>
      </c>
      <c r="L3187" t="s">
        <v>1066</v>
      </c>
      <c r="M3187" s="2">
        <v>44274</v>
      </c>
      <c r="N3187">
        <v>20</v>
      </c>
    </row>
    <row r="3188" spans="1:14" x14ac:dyDescent="0.2">
      <c r="A3188">
        <v>10233</v>
      </c>
      <c r="B3188">
        <f>VLOOKUP(A3188,'CounselingRecords (Becki)'!$A:$C,3,FALSE)</f>
        <v>9026</v>
      </c>
      <c r="C3188">
        <v>97573</v>
      </c>
      <c r="D3188">
        <f t="shared" si="49"/>
        <v>243186</v>
      </c>
      <c r="E3188">
        <v>1</v>
      </c>
      <c r="F3188" s="2">
        <v>44274</v>
      </c>
      <c r="G3188" t="s">
        <v>1039</v>
      </c>
      <c r="H3188">
        <v>18</v>
      </c>
      <c r="J3188">
        <v>1</v>
      </c>
      <c r="K3188" t="s">
        <v>2933</v>
      </c>
      <c r="L3188" t="s">
        <v>1066</v>
      </c>
      <c r="M3188" s="2">
        <v>44274</v>
      </c>
      <c r="N3188">
        <v>20</v>
      </c>
    </row>
    <row r="3189" spans="1:14" x14ac:dyDescent="0.2">
      <c r="A3189">
        <v>10340</v>
      </c>
      <c r="B3189">
        <f>VLOOKUP(A3189,'CounselingRecords (Becki)'!$A:$C,3,FALSE)</f>
        <v>9132</v>
      </c>
      <c r="C3189">
        <v>97571</v>
      </c>
      <c r="D3189">
        <f t="shared" si="49"/>
        <v>243187</v>
      </c>
      <c r="E3189">
        <v>1</v>
      </c>
      <c r="F3189" s="2">
        <v>44274</v>
      </c>
      <c r="G3189" t="s">
        <v>1039</v>
      </c>
      <c r="H3189">
        <v>18</v>
      </c>
      <c r="J3189">
        <v>1</v>
      </c>
      <c r="K3189" t="s">
        <v>2934</v>
      </c>
      <c r="L3189" t="s">
        <v>1066</v>
      </c>
      <c r="M3189" s="2">
        <v>44274</v>
      </c>
      <c r="N3189">
        <v>20</v>
      </c>
    </row>
    <row r="3190" spans="1:14" x14ac:dyDescent="0.2">
      <c r="A3190">
        <v>10217</v>
      </c>
      <c r="B3190">
        <f>VLOOKUP(A3190,'CounselingRecords (Becki)'!$A:$C,3,FALSE)</f>
        <v>9011</v>
      </c>
      <c r="C3190">
        <v>98211</v>
      </c>
      <c r="D3190">
        <f t="shared" si="49"/>
        <v>243188</v>
      </c>
      <c r="E3190">
        <v>1</v>
      </c>
      <c r="F3190" s="2">
        <v>44300</v>
      </c>
      <c r="G3190" t="s">
        <v>1039</v>
      </c>
      <c r="H3190">
        <v>18</v>
      </c>
      <c r="J3190">
        <v>1</v>
      </c>
      <c r="K3190" t="s">
        <v>2935</v>
      </c>
      <c r="L3190" t="s">
        <v>1066</v>
      </c>
      <c r="M3190" s="2">
        <v>44300</v>
      </c>
      <c r="N3190">
        <v>10</v>
      </c>
    </row>
    <row r="3191" spans="1:14" x14ac:dyDescent="0.2">
      <c r="A3191">
        <v>10288</v>
      </c>
      <c r="B3191">
        <f>VLOOKUP(A3191,'CounselingRecords (Becki)'!$A:$C,3,FALSE)</f>
        <v>9080</v>
      </c>
      <c r="C3191">
        <v>97563</v>
      </c>
      <c r="D3191">
        <f t="shared" si="49"/>
        <v>243189</v>
      </c>
      <c r="E3191">
        <v>1</v>
      </c>
      <c r="F3191" s="2">
        <v>44271</v>
      </c>
      <c r="G3191" t="s">
        <v>1039</v>
      </c>
      <c r="H3191">
        <v>18</v>
      </c>
      <c r="J3191">
        <v>1</v>
      </c>
      <c r="K3191" t="s">
        <v>2936</v>
      </c>
      <c r="L3191" t="s">
        <v>1066</v>
      </c>
      <c r="M3191" s="2">
        <v>44271</v>
      </c>
      <c r="N3191">
        <v>20</v>
      </c>
    </row>
    <row r="3192" spans="1:14" x14ac:dyDescent="0.2">
      <c r="A3192">
        <v>10571</v>
      </c>
      <c r="B3192">
        <f>VLOOKUP(A3192,'CounselingRecords (Becki)'!$A:$C,3,FALSE)</f>
        <v>9331</v>
      </c>
      <c r="C3192">
        <v>97569</v>
      </c>
      <c r="D3192">
        <f t="shared" si="49"/>
        <v>243190</v>
      </c>
      <c r="E3192">
        <v>1</v>
      </c>
      <c r="F3192" s="2">
        <v>44274</v>
      </c>
      <c r="G3192" t="s">
        <v>1039</v>
      </c>
      <c r="H3192">
        <v>18</v>
      </c>
      <c r="J3192">
        <v>1</v>
      </c>
      <c r="K3192" t="s">
        <v>2937</v>
      </c>
      <c r="L3192" t="s">
        <v>1066</v>
      </c>
      <c r="M3192" s="2">
        <v>44274</v>
      </c>
      <c r="N3192">
        <v>20</v>
      </c>
    </row>
    <row r="3193" spans="1:14" x14ac:dyDescent="0.2">
      <c r="A3193">
        <v>10404</v>
      </c>
      <c r="B3193">
        <f>VLOOKUP(A3193,'CounselingRecords (Becki)'!$A:$C,3,FALSE)</f>
        <v>9190</v>
      </c>
      <c r="C3193">
        <v>97567</v>
      </c>
      <c r="D3193">
        <f t="shared" si="49"/>
        <v>243191</v>
      </c>
      <c r="E3193">
        <v>1</v>
      </c>
      <c r="F3193" s="2">
        <v>44274</v>
      </c>
      <c r="G3193" t="s">
        <v>1039</v>
      </c>
      <c r="H3193">
        <v>18</v>
      </c>
      <c r="J3193">
        <v>1</v>
      </c>
      <c r="K3193" t="s">
        <v>2938</v>
      </c>
      <c r="L3193" t="s">
        <v>1066</v>
      </c>
      <c r="M3193" s="2">
        <v>44274</v>
      </c>
      <c r="N3193">
        <v>20</v>
      </c>
    </row>
    <row r="3194" spans="1:14" x14ac:dyDescent="0.2">
      <c r="A3194">
        <v>10577</v>
      </c>
      <c r="B3194">
        <f>VLOOKUP(A3194,'CounselingRecords (Becki)'!$A:$C,3,FALSE)</f>
        <v>9337</v>
      </c>
      <c r="C3194">
        <v>97597</v>
      </c>
      <c r="D3194">
        <f t="shared" si="49"/>
        <v>243192</v>
      </c>
      <c r="E3194">
        <v>1</v>
      </c>
      <c r="F3194" s="2">
        <v>44284</v>
      </c>
      <c r="G3194" t="s">
        <v>1039</v>
      </c>
      <c r="H3194">
        <v>18</v>
      </c>
      <c r="J3194">
        <v>1</v>
      </c>
      <c r="K3194" t="s">
        <v>2939</v>
      </c>
      <c r="L3194" t="s">
        <v>1066</v>
      </c>
      <c r="M3194" s="2">
        <v>44284</v>
      </c>
      <c r="N3194">
        <v>30</v>
      </c>
    </row>
    <row r="3195" spans="1:14" x14ac:dyDescent="0.2">
      <c r="A3195">
        <v>10579</v>
      </c>
      <c r="B3195">
        <f>VLOOKUP(A3195,'CounselingRecords (Becki)'!$A:$C,3,FALSE)</f>
        <v>9339</v>
      </c>
      <c r="C3195">
        <v>97601</v>
      </c>
      <c r="D3195">
        <f t="shared" si="49"/>
        <v>243193</v>
      </c>
      <c r="E3195">
        <v>1</v>
      </c>
      <c r="F3195" s="2">
        <v>44291</v>
      </c>
      <c r="G3195" t="s">
        <v>1039</v>
      </c>
      <c r="H3195">
        <v>18</v>
      </c>
      <c r="J3195">
        <v>1</v>
      </c>
      <c r="K3195" t="s">
        <v>2940</v>
      </c>
      <c r="L3195" t="s">
        <v>1066</v>
      </c>
      <c r="M3195" s="2">
        <v>44291</v>
      </c>
      <c r="N3195">
        <v>10</v>
      </c>
    </row>
    <row r="3196" spans="1:14" x14ac:dyDescent="0.2">
      <c r="A3196">
        <v>10444</v>
      </c>
      <c r="B3196">
        <f>VLOOKUP(A3196,'CounselingRecords (Becki)'!$A:$C,3,FALSE)</f>
        <v>9220</v>
      </c>
      <c r="C3196">
        <v>97618</v>
      </c>
      <c r="D3196">
        <f t="shared" si="49"/>
        <v>243194</v>
      </c>
      <c r="E3196">
        <v>1</v>
      </c>
      <c r="F3196" s="2">
        <v>44280</v>
      </c>
      <c r="G3196" t="s">
        <v>1039</v>
      </c>
      <c r="H3196">
        <v>18</v>
      </c>
      <c r="J3196">
        <v>1</v>
      </c>
      <c r="K3196" t="s">
        <v>2941</v>
      </c>
      <c r="L3196" t="s">
        <v>1066</v>
      </c>
      <c r="M3196" s="2">
        <v>44280</v>
      </c>
      <c r="N3196">
        <v>10</v>
      </c>
    </row>
    <row r="3197" spans="1:14" x14ac:dyDescent="0.2">
      <c r="A3197">
        <v>10468</v>
      </c>
      <c r="B3197">
        <f>VLOOKUP(A3197,'CounselingRecords (Becki)'!$A:$C,3,FALSE)</f>
        <v>9238</v>
      </c>
      <c r="C3197">
        <v>97643</v>
      </c>
      <c r="D3197">
        <f t="shared" si="49"/>
        <v>243195</v>
      </c>
      <c r="E3197">
        <v>1</v>
      </c>
      <c r="F3197" s="2">
        <v>44280</v>
      </c>
      <c r="G3197" t="s">
        <v>1039</v>
      </c>
      <c r="H3197">
        <v>18</v>
      </c>
      <c r="J3197">
        <v>1</v>
      </c>
      <c r="K3197" t="s">
        <v>2942</v>
      </c>
      <c r="L3197" t="s">
        <v>1066</v>
      </c>
      <c r="M3197" s="2">
        <v>44280</v>
      </c>
      <c r="N3197">
        <v>10</v>
      </c>
    </row>
    <row r="3198" spans="1:14" x14ac:dyDescent="0.2">
      <c r="A3198">
        <v>10237</v>
      </c>
      <c r="B3198">
        <f>VLOOKUP(A3198,'CounselingRecords (Becki)'!$A:$C,3,FALSE)</f>
        <v>9030</v>
      </c>
      <c r="C3198">
        <v>97650</v>
      </c>
      <c r="D3198">
        <f t="shared" si="49"/>
        <v>243196</v>
      </c>
      <c r="E3198">
        <v>1</v>
      </c>
      <c r="F3198" s="2">
        <v>44292</v>
      </c>
      <c r="G3198" t="s">
        <v>1039</v>
      </c>
      <c r="H3198">
        <v>18</v>
      </c>
      <c r="J3198">
        <v>1</v>
      </c>
      <c r="K3198" t="s">
        <v>2943</v>
      </c>
      <c r="L3198" t="s">
        <v>1066</v>
      </c>
      <c r="M3198" s="2">
        <v>44292</v>
      </c>
      <c r="N3198">
        <v>10</v>
      </c>
    </row>
    <row r="3199" spans="1:14" x14ac:dyDescent="0.2">
      <c r="A3199">
        <v>10421</v>
      </c>
      <c r="B3199">
        <f>VLOOKUP(A3199,'CounselingRecords (Becki)'!$A:$C,3,FALSE)</f>
        <v>9203</v>
      </c>
      <c r="C3199">
        <v>97663</v>
      </c>
      <c r="D3199">
        <f t="shared" si="49"/>
        <v>243197</v>
      </c>
      <c r="E3199">
        <v>1</v>
      </c>
      <c r="F3199" s="2">
        <v>44272</v>
      </c>
      <c r="G3199" t="s">
        <v>1039</v>
      </c>
      <c r="H3199">
        <v>22</v>
      </c>
      <c r="J3199">
        <v>1</v>
      </c>
      <c r="L3199" t="s">
        <v>1066</v>
      </c>
      <c r="M3199" s="2">
        <v>44272</v>
      </c>
      <c r="N3199">
        <v>20</v>
      </c>
    </row>
    <row r="3200" spans="1:14" x14ac:dyDescent="0.2">
      <c r="A3200">
        <v>10326</v>
      </c>
      <c r="B3200">
        <f>VLOOKUP(A3200,'CounselingRecords (Becki)'!$A:$C,3,FALSE)</f>
        <v>9118</v>
      </c>
      <c r="C3200">
        <v>97588</v>
      </c>
      <c r="D3200">
        <f t="shared" si="49"/>
        <v>243198</v>
      </c>
      <c r="E3200">
        <v>1</v>
      </c>
      <c r="F3200" s="2">
        <v>44278</v>
      </c>
      <c r="G3200" t="s">
        <v>1039</v>
      </c>
      <c r="H3200">
        <v>22</v>
      </c>
      <c r="J3200">
        <v>1</v>
      </c>
      <c r="L3200" t="s">
        <v>1066</v>
      </c>
      <c r="M3200" s="2">
        <v>44278</v>
      </c>
      <c r="N3200">
        <v>10</v>
      </c>
    </row>
    <row r="3201" spans="1:14" x14ac:dyDescent="0.2">
      <c r="A3201">
        <v>10314</v>
      </c>
      <c r="B3201">
        <f>VLOOKUP(A3201,'CounselingRecords (Becki)'!$A:$C,3,FALSE)</f>
        <v>9106</v>
      </c>
      <c r="C3201">
        <v>98210</v>
      </c>
      <c r="D3201">
        <f t="shared" si="49"/>
        <v>243199</v>
      </c>
      <c r="E3201">
        <v>1</v>
      </c>
      <c r="F3201" s="2">
        <v>44306</v>
      </c>
      <c r="G3201" t="s">
        <v>1039</v>
      </c>
      <c r="H3201">
        <v>22</v>
      </c>
      <c r="J3201">
        <v>1</v>
      </c>
      <c r="L3201" t="s">
        <v>1066</v>
      </c>
      <c r="M3201" s="2">
        <v>44306</v>
      </c>
      <c r="N3201">
        <v>45</v>
      </c>
    </row>
    <row r="3202" spans="1:14" x14ac:dyDescent="0.2">
      <c r="A3202">
        <v>10635</v>
      </c>
      <c r="B3202">
        <f>VLOOKUP(A3202,'CounselingRecords (Becki)'!$A:$C,3,FALSE)</f>
        <v>9390</v>
      </c>
      <c r="C3202">
        <v>98202</v>
      </c>
      <c r="D3202">
        <f t="shared" si="49"/>
        <v>243200</v>
      </c>
      <c r="E3202">
        <v>1</v>
      </c>
      <c r="F3202" s="2">
        <v>44353</v>
      </c>
      <c r="G3202" t="s">
        <v>1039</v>
      </c>
      <c r="H3202">
        <v>22</v>
      </c>
      <c r="J3202">
        <v>1</v>
      </c>
      <c r="L3202" t="s">
        <v>1066</v>
      </c>
      <c r="M3202" s="2">
        <v>44353</v>
      </c>
      <c r="N3202">
        <v>30</v>
      </c>
    </row>
    <row r="3203" spans="1:14" x14ac:dyDescent="0.2">
      <c r="A3203">
        <v>10314</v>
      </c>
      <c r="B3203">
        <f>VLOOKUP(A3203,'CounselingRecords (Becki)'!$A:$C,3,FALSE)</f>
        <v>9106</v>
      </c>
      <c r="C3203">
        <v>97698</v>
      </c>
      <c r="D3203">
        <f t="shared" si="49"/>
        <v>243201</v>
      </c>
      <c r="E3203">
        <v>1</v>
      </c>
      <c r="F3203" s="2">
        <v>44278</v>
      </c>
      <c r="G3203" t="s">
        <v>1039</v>
      </c>
      <c r="H3203">
        <v>22</v>
      </c>
      <c r="J3203">
        <v>1</v>
      </c>
      <c r="K3203" t="s">
        <v>2944</v>
      </c>
      <c r="L3203" t="s">
        <v>1066</v>
      </c>
      <c r="M3203" s="2">
        <v>44278</v>
      </c>
      <c r="N3203">
        <v>50</v>
      </c>
    </row>
    <row r="3204" spans="1:14" x14ac:dyDescent="0.2">
      <c r="A3204">
        <v>10320</v>
      </c>
      <c r="B3204">
        <f>VLOOKUP(A3204,'CounselingRecords (Becki)'!$A:$C,3,FALSE)</f>
        <v>9112</v>
      </c>
      <c r="C3204">
        <v>98107</v>
      </c>
      <c r="D3204">
        <f t="shared" ref="D3204:D3267" si="50">D3203+1</f>
        <v>243202</v>
      </c>
      <c r="E3204">
        <v>1</v>
      </c>
      <c r="F3204" s="2">
        <v>44326</v>
      </c>
      <c r="G3204" t="s">
        <v>1039</v>
      </c>
      <c r="H3204">
        <v>22</v>
      </c>
      <c r="J3204">
        <v>1</v>
      </c>
      <c r="L3204" t="s">
        <v>1066</v>
      </c>
      <c r="M3204" s="2">
        <v>44326</v>
      </c>
      <c r="N3204">
        <v>25</v>
      </c>
    </row>
    <row r="3205" spans="1:14" x14ac:dyDescent="0.2">
      <c r="A3205">
        <v>10512</v>
      </c>
      <c r="B3205">
        <f>VLOOKUP(A3205,'CounselingRecords (Becki)'!$A:$C,3,FALSE)</f>
        <v>9278</v>
      </c>
      <c r="C3205">
        <v>98065</v>
      </c>
      <c r="D3205">
        <f t="shared" si="50"/>
        <v>243203</v>
      </c>
      <c r="E3205">
        <v>1</v>
      </c>
      <c r="F3205" s="2">
        <v>44336</v>
      </c>
      <c r="G3205" t="s">
        <v>1039</v>
      </c>
      <c r="H3205">
        <v>22</v>
      </c>
      <c r="J3205">
        <v>1</v>
      </c>
      <c r="L3205" t="s">
        <v>1066</v>
      </c>
      <c r="M3205" s="2">
        <v>44336</v>
      </c>
      <c r="N3205">
        <v>45</v>
      </c>
    </row>
    <row r="3206" spans="1:14" x14ac:dyDescent="0.2">
      <c r="A3206">
        <v>10548</v>
      </c>
      <c r="B3206">
        <f>VLOOKUP(A3206,'CounselingRecords (Becki)'!$A:$C,3,FALSE)</f>
        <v>9310</v>
      </c>
      <c r="C3206">
        <v>98030</v>
      </c>
      <c r="D3206">
        <f t="shared" si="50"/>
        <v>243204</v>
      </c>
      <c r="E3206">
        <v>1</v>
      </c>
      <c r="F3206" s="2">
        <v>44315</v>
      </c>
      <c r="G3206" t="s">
        <v>1039</v>
      </c>
      <c r="H3206">
        <v>22</v>
      </c>
      <c r="J3206">
        <v>1</v>
      </c>
      <c r="L3206" t="s">
        <v>1066</v>
      </c>
      <c r="M3206" s="2">
        <v>44315</v>
      </c>
      <c r="N3206">
        <v>60</v>
      </c>
    </row>
    <row r="3207" spans="1:14" x14ac:dyDescent="0.2">
      <c r="A3207">
        <v>10365</v>
      </c>
      <c r="B3207">
        <f>VLOOKUP(A3207,'CounselingRecords (Becki)'!$A:$C,3,FALSE)</f>
        <v>9154</v>
      </c>
      <c r="C3207">
        <v>96407</v>
      </c>
      <c r="D3207">
        <f t="shared" si="50"/>
        <v>243205</v>
      </c>
      <c r="E3207">
        <v>1</v>
      </c>
      <c r="F3207" s="2">
        <v>44088</v>
      </c>
      <c r="G3207" t="s">
        <v>1181</v>
      </c>
      <c r="H3207">
        <v>22</v>
      </c>
      <c r="J3207">
        <v>1</v>
      </c>
      <c r="K3207" t="s">
        <v>2945</v>
      </c>
      <c r="L3207" t="s">
        <v>1066</v>
      </c>
      <c r="M3207" s="2">
        <v>44088</v>
      </c>
      <c r="N3207">
        <v>10</v>
      </c>
    </row>
    <row r="3208" spans="1:14" x14ac:dyDescent="0.2">
      <c r="A3208">
        <v>10466</v>
      </c>
      <c r="B3208">
        <f>VLOOKUP(A3208,'CounselingRecords (Becki)'!$A:$C,3,FALSE)</f>
        <v>9237</v>
      </c>
      <c r="C3208">
        <v>96503</v>
      </c>
      <c r="D3208">
        <f t="shared" si="50"/>
        <v>243206</v>
      </c>
      <c r="E3208">
        <v>1</v>
      </c>
      <c r="F3208" s="2">
        <v>44126</v>
      </c>
      <c r="G3208" t="s">
        <v>1039</v>
      </c>
      <c r="H3208">
        <v>22</v>
      </c>
      <c r="J3208">
        <v>1</v>
      </c>
      <c r="K3208" t="s">
        <v>2946</v>
      </c>
      <c r="L3208" t="s">
        <v>1066</v>
      </c>
      <c r="M3208" s="2">
        <v>44126</v>
      </c>
      <c r="N3208">
        <v>10</v>
      </c>
    </row>
    <row r="3209" spans="1:14" x14ac:dyDescent="0.2">
      <c r="A3209">
        <v>10419</v>
      </c>
      <c r="B3209">
        <f>VLOOKUP(A3209,'CounselingRecords (Becki)'!$A:$C,3,FALSE)</f>
        <v>9201</v>
      </c>
      <c r="C3209">
        <v>96510</v>
      </c>
      <c r="D3209">
        <f t="shared" si="50"/>
        <v>243207</v>
      </c>
      <c r="E3209">
        <v>1</v>
      </c>
      <c r="F3209" s="2">
        <v>44118</v>
      </c>
      <c r="G3209" t="s">
        <v>1039</v>
      </c>
      <c r="H3209">
        <v>22</v>
      </c>
      <c r="J3209">
        <v>1</v>
      </c>
      <c r="L3209" t="s">
        <v>1066</v>
      </c>
      <c r="M3209" s="2">
        <v>44118</v>
      </c>
      <c r="N3209">
        <v>10</v>
      </c>
    </row>
    <row r="3210" spans="1:14" x14ac:dyDescent="0.2">
      <c r="A3210">
        <v>10450</v>
      </c>
      <c r="B3210">
        <f>VLOOKUP(A3210,'CounselingRecords (Becki)'!$A:$C,3,FALSE)</f>
        <v>9225</v>
      </c>
      <c r="C3210">
        <v>96464</v>
      </c>
      <c r="D3210">
        <f t="shared" si="50"/>
        <v>243208</v>
      </c>
      <c r="E3210">
        <v>1</v>
      </c>
      <c r="F3210" s="2">
        <v>44124</v>
      </c>
      <c r="G3210" t="s">
        <v>1039</v>
      </c>
      <c r="H3210">
        <v>22</v>
      </c>
      <c r="J3210">
        <v>1</v>
      </c>
      <c r="K3210" t="s">
        <v>2947</v>
      </c>
      <c r="L3210" t="s">
        <v>1066</v>
      </c>
      <c r="M3210" s="2">
        <v>44124</v>
      </c>
      <c r="N3210">
        <v>40</v>
      </c>
    </row>
    <row r="3211" spans="1:14" x14ac:dyDescent="0.2">
      <c r="A3211">
        <v>10364</v>
      </c>
      <c r="B3211">
        <f>VLOOKUP(A3211,'CounselingRecords (Becki)'!$A:$C,3,FALSE)</f>
        <v>9153</v>
      </c>
      <c r="C3211">
        <v>96216</v>
      </c>
      <c r="D3211">
        <f t="shared" si="50"/>
        <v>243209</v>
      </c>
      <c r="E3211">
        <v>1</v>
      </c>
      <c r="F3211" s="2">
        <v>44088</v>
      </c>
      <c r="G3211" t="s">
        <v>1039</v>
      </c>
      <c r="H3211">
        <v>22</v>
      </c>
      <c r="J3211">
        <v>1</v>
      </c>
      <c r="L3211" t="s">
        <v>1066</v>
      </c>
      <c r="M3211" s="2">
        <v>44088</v>
      </c>
      <c r="N3211">
        <v>10</v>
      </c>
    </row>
    <row r="3212" spans="1:14" x14ac:dyDescent="0.2">
      <c r="A3212">
        <v>10380</v>
      </c>
      <c r="B3212">
        <f>VLOOKUP(A3212,'CounselingRecords (Becki)'!$A:$C,3,FALSE)</f>
        <v>9167</v>
      </c>
      <c r="C3212">
        <v>96210</v>
      </c>
      <c r="D3212">
        <f t="shared" si="50"/>
        <v>243210</v>
      </c>
      <c r="E3212">
        <v>1</v>
      </c>
      <c r="F3212" s="2">
        <v>44088</v>
      </c>
      <c r="G3212" t="s">
        <v>1039</v>
      </c>
      <c r="H3212">
        <v>22</v>
      </c>
      <c r="J3212">
        <v>1</v>
      </c>
      <c r="L3212" t="s">
        <v>1066</v>
      </c>
      <c r="M3212" s="2">
        <v>44088</v>
      </c>
      <c r="N3212">
        <v>10</v>
      </c>
    </row>
    <row r="3213" spans="1:14" x14ac:dyDescent="0.2">
      <c r="A3213">
        <v>10386</v>
      </c>
      <c r="B3213">
        <f>VLOOKUP(A3213,'CounselingRecords (Becki)'!$A:$C,3,FALSE)</f>
        <v>9172</v>
      </c>
      <c r="C3213">
        <v>96208</v>
      </c>
      <c r="D3213">
        <f t="shared" si="50"/>
        <v>243211</v>
      </c>
      <c r="E3213">
        <v>1</v>
      </c>
      <c r="F3213" s="2">
        <v>44083</v>
      </c>
      <c r="G3213" t="s">
        <v>1039</v>
      </c>
      <c r="H3213">
        <v>22</v>
      </c>
      <c r="J3213">
        <v>1</v>
      </c>
      <c r="L3213" t="s">
        <v>1066</v>
      </c>
      <c r="M3213" s="2">
        <v>44083</v>
      </c>
      <c r="N3213">
        <v>30</v>
      </c>
    </row>
    <row r="3214" spans="1:14" x14ac:dyDescent="0.2">
      <c r="A3214">
        <v>10281</v>
      </c>
      <c r="B3214">
        <f>VLOOKUP(A3214,'CounselingRecords (Becki)'!$A:$C,3,FALSE)</f>
        <v>9073</v>
      </c>
      <c r="C3214">
        <v>96198</v>
      </c>
      <c r="D3214">
        <f t="shared" si="50"/>
        <v>243212</v>
      </c>
      <c r="E3214">
        <v>1</v>
      </c>
      <c r="F3214" s="2">
        <v>44078</v>
      </c>
      <c r="G3214" t="s">
        <v>1039</v>
      </c>
      <c r="H3214">
        <v>22</v>
      </c>
      <c r="J3214">
        <v>1</v>
      </c>
      <c r="L3214" t="s">
        <v>1066</v>
      </c>
      <c r="M3214" s="2">
        <v>44078</v>
      </c>
      <c r="N3214">
        <v>15</v>
      </c>
    </row>
    <row r="3215" spans="1:14" x14ac:dyDescent="0.2">
      <c r="A3215">
        <v>10443</v>
      </c>
      <c r="B3215">
        <f>VLOOKUP(A3215,'CounselingRecords (Becki)'!$A:$C,3,FALSE)</f>
        <v>9219</v>
      </c>
      <c r="C3215">
        <v>96278</v>
      </c>
      <c r="D3215">
        <f t="shared" si="50"/>
        <v>243213</v>
      </c>
      <c r="E3215">
        <v>1</v>
      </c>
      <c r="F3215" s="2">
        <v>44102</v>
      </c>
      <c r="G3215" t="s">
        <v>1039</v>
      </c>
      <c r="H3215">
        <v>22</v>
      </c>
      <c r="J3215">
        <v>1</v>
      </c>
      <c r="L3215" t="s">
        <v>1066</v>
      </c>
      <c r="M3215" s="2">
        <v>44102</v>
      </c>
      <c r="N3215">
        <v>40</v>
      </c>
    </row>
    <row r="3216" spans="1:14" x14ac:dyDescent="0.2">
      <c r="A3216">
        <v>10217</v>
      </c>
      <c r="B3216">
        <f>VLOOKUP(A3216,'CounselingRecords (Becki)'!$A:$C,3,FALSE)</f>
        <v>9011</v>
      </c>
      <c r="C3216">
        <v>96256</v>
      </c>
      <c r="D3216">
        <f t="shared" si="50"/>
        <v>243214</v>
      </c>
      <c r="E3216">
        <v>1</v>
      </c>
      <c r="F3216" s="2">
        <v>44104</v>
      </c>
      <c r="G3216" t="s">
        <v>1039</v>
      </c>
      <c r="H3216">
        <v>22</v>
      </c>
      <c r="J3216">
        <v>1</v>
      </c>
      <c r="L3216" t="s">
        <v>1066</v>
      </c>
      <c r="M3216" s="2">
        <v>44104</v>
      </c>
      <c r="N3216">
        <v>40</v>
      </c>
    </row>
    <row r="3217" spans="1:14" x14ac:dyDescent="0.2">
      <c r="A3217">
        <v>10218</v>
      </c>
      <c r="B3217">
        <f>VLOOKUP(A3217,'CounselingRecords (Becki)'!$A:$C,3,FALSE)</f>
        <v>9012</v>
      </c>
      <c r="C3217">
        <v>96251</v>
      </c>
      <c r="D3217">
        <f t="shared" si="50"/>
        <v>243215</v>
      </c>
      <c r="E3217">
        <v>1</v>
      </c>
      <c r="F3217" s="2">
        <v>44104</v>
      </c>
      <c r="G3217" t="s">
        <v>1039</v>
      </c>
      <c r="H3217">
        <v>22</v>
      </c>
      <c r="J3217">
        <v>1</v>
      </c>
      <c r="L3217" t="s">
        <v>1066</v>
      </c>
      <c r="M3217" s="2">
        <v>44104</v>
      </c>
      <c r="N3217">
        <v>40</v>
      </c>
    </row>
    <row r="3218" spans="1:14" x14ac:dyDescent="0.2">
      <c r="A3218">
        <v>10364</v>
      </c>
      <c r="B3218">
        <f>VLOOKUP(A3218,'CounselingRecords (Becki)'!$A:$C,3,FALSE)</f>
        <v>9153</v>
      </c>
      <c r="C3218">
        <v>96219</v>
      </c>
      <c r="D3218">
        <f t="shared" si="50"/>
        <v>243216</v>
      </c>
      <c r="E3218">
        <v>1</v>
      </c>
      <c r="F3218" s="2"/>
      <c r="G3218" t="s">
        <v>1039</v>
      </c>
      <c r="H3218">
        <v>22</v>
      </c>
      <c r="J3218">
        <v>1</v>
      </c>
      <c r="L3218" t="s">
        <v>1066</v>
      </c>
      <c r="M3218" s="2"/>
    </row>
    <row r="3219" spans="1:14" x14ac:dyDescent="0.2">
      <c r="A3219">
        <v>10420</v>
      </c>
      <c r="B3219">
        <f>VLOOKUP(A3219,'CounselingRecords (Becki)'!$A:$C,3,FALSE)</f>
        <v>9202</v>
      </c>
      <c r="C3219">
        <v>96222</v>
      </c>
      <c r="D3219">
        <f t="shared" si="50"/>
        <v>243217</v>
      </c>
      <c r="E3219">
        <v>1</v>
      </c>
      <c r="F3219" s="2">
        <v>44088</v>
      </c>
      <c r="G3219" t="s">
        <v>1039</v>
      </c>
      <c r="H3219">
        <v>22</v>
      </c>
      <c r="J3219">
        <v>1</v>
      </c>
      <c r="L3219" t="s">
        <v>1066</v>
      </c>
      <c r="M3219" s="2">
        <v>44088</v>
      </c>
      <c r="N3219">
        <v>10</v>
      </c>
    </row>
    <row r="3220" spans="1:14" x14ac:dyDescent="0.2">
      <c r="A3220">
        <v>10420</v>
      </c>
      <c r="B3220">
        <f>VLOOKUP(A3220,'CounselingRecords (Becki)'!$A:$C,3,FALSE)</f>
        <v>9202</v>
      </c>
      <c r="C3220">
        <v>96223</v>
      </c>
      <c r="D3220">
        <f t="shared" si="50"/>
        <v>243218</v>
      </c>
      <c r="E3220">
        <v>1</v>
      </c>
      <c r="F3220" s="2">
        <v>44088</v>
      </c>
      <c r="G3220" t="s">
        <v>1039</v>
      </c>
      <c r="H3220">
        <v>22</v>
      </c>
      <c r="J3220">
        <v>1</v>
      </c>
      <c r="L3220" t="s">
        <v>1066</v>
      </c>
      <c r="M3220" s="2">
        <v>44088</v>
      </c>
      <c r="N3220">
        <v>10</v>
      </c>
    </row>
    <row r="3221" spans="1:14" x14ac:dyDescent="0.2">
      <c r="A3221">
        <v>10218</v>
      </c>
      <c r="B3221">
        <f>VLOOKUP(A3221,'CounselingRecords (Becki)'!$A:$C,3,FALSE)</f>
        <v>9012</v>
      </c>
      <c r="C3221">
        <v>96804</v>
      </c>
      <c r="D3221">
        <f t="shared" si="50"/>
        <v>243219</v>
      </c>
      <c r="E3221">
        <v>1</v>
      </c>
      <c r="F3221" s="2">
        <v>44173</v>
      </c>
      <c r="G3221" t="s">
        <v>1039</v>
      </c>
      <c r="H3221">
        <v>22</v>
      </c>
      <c r="I3221">
        <v>2</v>
      </c>
      <c r="J3221">
        <v>1</v>
      </c>
      <c r="K3221" t="s">
        <v>2948</v>
      </c>
      <c r="L3221" t="s">
        <v>1066</v>
      </c>
      <c r="M3221" s="2">
        <v>44173</v>
      </c>
      <c r="N3221">
        <v>30</v>
      </c>
    </row>
    <row r="3222" spans="1:14" x14ac:dyDescent="0.2">
      <c r="A3222">
        <v>10263</v>
      </c>
      <c r="B3222">
        <f>VLOOKUP(A3222,'CounselingRecords (Becki)'!$A:$C,3,FALSE)</f>
        <v>9056</v>
      </c>
      <c r="C3222">
        <v>96315</v>
      </c>
      <c r="D3222">
        <f t="shared" si="50"/>
        <v>243220</v>
      </c>
      <c r="E3222">
        <v>1</v>
      </c>
      <c r="F3222" s="2">
        <v>44104</v>
      </c>
      <c r="G3222" t="s">
        <v>1039</v>
      </c>
      <c r="H3222">
        <v>22</v>
      </c>
      <c r="J3222">
        <v>1</v>
      </c>
      <c r="L3222" t="s">
        <v>1066</v>
      </c>
      <c r="M3222" s="2">
        <v>44104</v>
      </c>
      <c r="N3222">
        <v>20</v>
      </c>
    </row>
    <row r="3223" spans="1:14" x14ac:dyDescent="0.2">
      <c r="A3223">
        <v>10428</v>
      </c>
      <c r="B3223">
        <f>VLOOKUP(A3223,'CounselingRecords (Becki)'!$A:$C,3,FALSE)</f>
        <v>9208</v>
      </c>
      <c r="C3223">
        <v>96320</v>
      </c>
      <c r="D3223">
        <f t="shared" si="50"/>
        <v>243221</v>
      </c>
      <c r="E3223">
        <v>1</v>
      </c>
      <c r="F3223" s="2">
        <v>44104</v>
      </c>
      <c r="G3223" t="s">
        <v>1039</v>
      </c>
      <c r="H3223">
        <v>22</v>
      </c>
      <c r="J3223">
        <v>1</v>
      </c>
      <c r="L3223" t="s">
        <v>1066</v>
      </c>
      <c r="M3223" s="2">
        <v>44104</v>
      </c>
      <c r="N3223">
        <v>35</v>
      </c>
    </row>
    <row r="3224" spans="1:14" x14ac:dyDescent="0.2">
      <c r="A3224">
        <v>10256</v>
      </c>
      <c r="B3224">
        <f>VLOOKUP(A3224,'CounselingRecords (Becki)'!$A:$C,3,FALSE)</f>
        <v>9049</v>
      </c>
      <c r="C3224">
        <v>96306</v>
      </c>
      <c r="D3224">
        <f t="shared" si="50"/>
        <v>243222</v>
      </c>
      <c r="E3224">
        <v>1</v>
      </c>
      <c r="F3224" s="2">
        <v>44102</v>
      </c>
      <c r="G3224" t="s">
        <v>1039</v>
      </c>
      <c r="H3224">
        <v>22</v>
      </c>
      <c r="J3224">
        <v>1</v>
      </c>
      <c r="L3224" t="s">
        <v>1066</v>
      </c>
      <c r="M3224" s="2">
        <v>44102</v>
      </c>
      <c r="N3224">
        <v>20</v>
      </c>
    </row>
    <row r="3225" spans="1:14" x14ac:dyDescent="0.2">
      <c r="A3225">
        <v>10217</v>
      </c>
      <c r="B3225">
        <f>VLOOKUP(A3225,'CounselingRecords (Becki)'!$A:$C,3,FALSE)</f>
        <v>9011</v>
      </c>
      <c r="C3225">
        <v>98216</v>
      </c>
      <c r="D3225">
        <f t="shared" si="50"/>
        <v>243223</v>
      </c>
      <c r="E3225">
        <v>1</v>
      </c>
      <c r="F3225" s="2">
        <v>44343</v>
      </c>
      <c r="G3225" t="s">
        <v>1039</v>
      </c>
      <c r="H3225">
        <v>22</v>
      </c>
      <c r="J3225">
        <v>1</v>
      </c>
      <c r="L3225" t="s">
        <v>1066</v>
      </c>
      <c r="M3225" s="2">
        <v>44343</v>
      </c>
      <c r="N3225">
        <v>40</v>
      </c>
    </row>
    <row r="3226" spans="1:14" x14ac:dyDescent="0.2">
      <c r="A3226">
        <v>10624</v>
      </c>
      <c r="B3226">
        <f>VLOOKUP(A3226,'CounselingRecords (Becki)'!$A:$C,3,FALSE)</f>
        <v>9379</v>
      </c>
      <c r="C3226">
        <v>98220</v>
      </c>
      <c r="D3226">
        <f t="shared" si="50"/>
        <v>243224</v>
      </c>
      <c r="E3226">
        <v>1</v>
      </c>
      <c r="F3226" s="2">
        <v>44344</v>
      </c>
      <c r="G3226" t="s">
        <v>1039</v>
      </c>
      <c r="H3226">
        <v>22</v>
      </c>
      <c r="J3226">
        <v>1</v>
      </c>
      <c r="L3226" t="s">
        <v>1066</v>
      </c>
      <c r="M3226" s="2">
        <v>44344</v>
      </c>
      <c r="N3226">
        <v>30</v>
      </c>
    </row>
    <row r="3227" spans="1:14" x14ac:dyDescent="0.2">
      <c r="A3227">
        <v>10257</v>
      </c>
      <c r="B3227">
        <f>VLOOKUP(A3227,'CounselingRecords (Becki)'!$A:$C,3,FALSE)</f>
        <v>9050</v>
      </c>
      <c r="C3227">
        <v>98225</v>
      </c>
      <c r="D3227">
        <f t="shared" si="50"/>
        <v>243225</v>
      </c>
      <c r="E3227">
        <v>1</v>
      </c>
      <c r="F3227" s="2">
        <v>44340</v>
      </c>
      <c r="G3227" t="s">
        <v>1039</v>
      </c>
      <c r="H3227">
        <v>22</v>
      </c>
      <c r="J3227">
        <v>1</v>
      </c>
      <c r="L3227" t="s">
        <v>1066</v>
      </c>
      <c r="M3227" s="2">
        <v>44340</v>
      </c>
      <c r="N3227">
        <v>15</v>
      </c>
    </row>
    <row r="3228" spans="1:14" x14ac:dyDescent="0.2">
      <c r="A3228">
        <v>10397</v>
      </c>
      <c r="B3228">
        <f>VLOOKUP(A3228,'CounselingRecords (Becki)'!$A:$C,3,FALSE)</f>
        <v>9183</v>
      </c>
      <c r="C3228">
        <v>98231</v>
      </c>
      <c r="D3228">
        <f t="shared" si="50"/>
        <v>243226</v>
      </c>
      <c r="E3228">
        <v>1</v>
      </c>
      <c r="F3228" s="2">
        <v>44342</v>
      </c>
      <c r="G3228" t="s">
        <v>1039</v>
      </c>
      <c r="H3228">
        <v>22</v>
      </c>
      <c r="J3228">
        <v>1</v>
      </c>
      <c r="L3228" t="s">
        <v>1066</v>
      </c>
      <c r="M3228" s="2">
        <v>44342</v>
      </c>
      <c r="N3228">
        <v>45</v>
      </c>
    </row>
    <row r="3229" spans="1:14" x14ac:dyDescent="0.2">
      <c r="A3229">
        <v>10402</v>
      </c>
      <c r="B3229">
        <f>VLOOKUP(A3229,'CounselingRecords (Becki)'!$A:$C,3,FALSE)</f>
        <v>9188</v>
      </c>
      <c r="C3229">
        <v>98228</v>
      </c>
      <c r="D3229">
        <f t="shared" si="50"/>
        <v>243227</v>
      </c>
      <c r="E3229">
        <v>1</v>
      </c>
      <c r="F3229" s="2">
        <v>44342</v>
      </c>
      <c r="G3229" t="s">
        <v>1039</v>
      </c>
      <c r="H3229">
        <v>22</v>
      </c>
      <c r="J3229">
        <v>1</v>
      </c>
      <c r="L3229" t="s">
        <v>1066</v>
      </c>
      <c r="M3229" s="2">
        <v>44342</v>
      </c>
      <c r="N3229">
        <v>45</v>
      </c>
    </row>
    <row r="3230" spans="1:14" x14ac:dyDescent="0.2">
      <c r="A3230">
        <v>10548</v>
      </c>
      <c r="B3230">
        <f>VLOOKUP(A3230,'CounselingRecords (Becki)'!$A:$C,3,FALSE)</f>
        <v>9310</v>
      </c>
      <c r="C3230">
        <v>97836</v>
      </c>
      <c r="D3230">
        <f t="shared" si="50"/>
        <v>243228</v>
      </c>
      <c r="E3230">
        <v>1</v>
      </c>
      <c r="F3230" s="2">
        <v>44306</v>
      </c>
      <c r="G3230" t="s">
        <v>1039</v>
      </c>
      <c r="H3230">
        <v>22</v>
      </c>
      <c r="J3230">
        <v>1</v>
      </c>
      <c r="L3230" t="s">
        <v>1066</v>
      </c>
      <c r="M3230" s="2">
        <v>44306</v>
      </c>
      <c r="N3230">
        <v>15</v>
      </c>
    </row>
    <row r="3231" spans="1:14" x14ac:dyDescent="0.2">
      <c r="A3231">
        <v>10450</v>
      </c>
      <c r="B3231">
        <f>VLOOKUP(A3231,'CounselingRecords (Becki)'!$A:$C,3,FALSE)</f>
        <v>9225</v>
      </c>
      <c r="C3231">
        <v>97848</v>
      </c>
      <c r="D3231">
        <f t="shared" si="50"/>
        <v>243229</v>
      </c>
      <c r="E3231">
        <v>1</v>
      </c>
      <c r="F3231" s="2">
        <v>44307</v>
      </c>
      <c r="G3231" t="s">
        <v>1039</v>
      </c>
      <c r="H3231">
        <v>22</v>
      </c>
      <c r="J3231">
        <v>1</v>
      </c>
      <c r="L3231" t="s">
        <v>1066</v>
      </c>
      <c r="M3231" s="2">
        <v>44307</v>
      </c>
      <c r="N3231">
        <v>60</v>
      </c>
    </row>
    <row r="3232" spans="1:14" x14ac:dyDescent="0.2">
      <c r="A3232">
        <v>10331</v>
      </c>
      <c r="B3232">
        <f>VLOOKUP(A3232,'CounselingRecords (Becki)'!$A:$C,3,FALSE)</f>
        <v>9123</v>
      </c>
      <c r="C3232">
        <v>96912</v>
      </c>
      <c r="D3232">
        <f t="shared" si="50"/>
        <v>243230</v>
      </c>
      <c r="E3232">
        <v>1</v>
      </c>
      <c r="F3232" s="2">
        <v>44194</v>
      </c>
      <c r="G3232" t="s">
        <v>1039</v>
      </c>
      <c r="H3232">
        <v>22</v>
      </c>
      <c r="J3232">
        <v>1</v>
      </c>
      <c r="L3232" t="s">
        <v>1066</v>
      </c>
      <c r="M3232" s="2">
        <v>44194</v>
      </c>
      <c r="N3232">
        <v>15</v>
      </c>
    </row>
    <row r="3233" spans="1:14" x14ac:dyDescent="0.2">
      <c r="A3233">
        <v>10252</v>
      </c>
      <c r="B3233">
        <f>VLOOKUP(A3233,'CounselingRecords (Becki)'!$A:$C,3,FALSE)</f>
        <v>9045</v>
      </c>
      <c r="C3233">
        <v>96894</v>
      </c>
      <c r="D3233">
        <f t="shared" si="50"/>
        <v>243231</v>
      </c>
      <c r="E3233">
        <v>1</v>
      </c>
      <c r="F3233" s="2">
        <v>44183</v>
      </c>
      <c r="G3233" t="s">
        <v>1039</v>
      </c>
      <c r="H3233">
        <v>22</v>
      </c>
      <c r="J3233">
        <v>1</v>
      </c>
      <c r="L3233" t="s">
        <v>1066</v>
      </c>
      <c r="M3233" s="2">
        <v>44183</v>
      </c>
      <c r="N3233">
        <v>20</v>
      </c>
    </row>
    <row r="3234" spans="1:14" x14ac:dyDescent="0.2">
      <c r="A3234">
        <v>10413</v>
      </c>
      <c r="B3234">
        <f>VLOOKUP(A3234,'CounselingRecords (Becki)'!$A:$C,3,FALSE)</f>
        <v>9195</v>
      </c>
      <c r="C3234">
        <v>96901</v>
      </c>
      <c r="D3234">
        <f t="shared" si="50"/>
        <v>243232</v>
      </c>
      <c r="E3234">
        <v>1</v>
      </c>
      <c r="F3234" s="2">
        <v>44188</v>
      </c>
      <c r="G3234" t="s">
        <v>1039</v>
      </c>
      <c r="H3234">
        <v>22</v>
      </c>
      <c r="J3234">
        <v>1</v>
      </c>
      <c r="L3234" t="s">
        <v>1066</v>
      </c>
      <c r="M3234" s="2">
        <v>44188</v>
      </c>
      <c r="N3234">
        <v>35</v>
      </c>
    </row>
    <row r="3235" spans="1:14" x14ac:dyDescent="0.2">
      <c r="A3235">
        <v>10228</v>
      </c>
      <c r="B3235">
        <f>VLOOKUP(A3235,'CounselingRecords (Becki)'!$A:$C,3,FALSE)</f>
        <v>9021</v>
      </c>
      <c r="C3235">
        <v>96886</v>
      </c>
      <c r="D3235">
        <f t="shared" si="50"/>
        <v>243233</v>
      </c>
      <c r="E3235">
        <v>1</v>
      </c>
      <c r="F3235" s="2">
        <v>44188</v>
      </c>
      <c r="G3235" t="s">
        <v>1039</v>
      </c>
      <c r="H3235">
        <v>22</v>
      </c>
      <c r="J3235">
        <v>1</v>
      </c>
      <c r="L3235" t="s">
        <v>1066</v>
      </c>
      <c r="M3235" s="2">
        <v>44188</v>
      </c>
      <c r="N3235">
        <v>30</v>
      </c>
    </row>
    <row r="3236" spans="1:14" x14ac:dyDescent="0.2">
      <c r="A3236">
        <v>10231</v>
      </c>
      <c r="B3236">
        <f>VLOOKUP(A3236,'CounselingRecords (Becki)'!$A:$C,3,FALSE)</f>
        <v>9024</v>
      </c>
      <c r="C3236">
        <v>96889</v>
      </c>
      <c r="D3236">
        <f t="shared" si="50"/>
        <v>243234</v>
      </c>
      <c r="E3236">
        <v>1</v>
      </c>
      <c r="F3236" s="2">
        <v>44553</v>
      </c>
      <c r="G3236" t="s">
        <v>1039</v>
      </c>
      <c r="H3236">
        <v>22</v>
      </c>
      <c r="J3236">
        <v>1</v>
      </c>
      <c r="L3236" t="s">
        <v>1066</v>
      </c>
      <c r="M3236" s="2">
        <v>44553</v>
      </c>
      <c r="N3236">
        <v>30</v>
      </c>
    </row>
    <row r="3237" spans="1:14" x14ac:dyDescent="0.2">
      <c r="A3237">
        <v>10424</v>
      </c>
      <c r="B3237">
        <f>VLOOKUP(A3237,'CounselingRecords (Becki)'!$A:$C,3,FALSE)</f>
        <v>9206</v>
      </c>
      <c r="C3237">
        <v>96853</v>
      </c>
      <c r="D3237">
        <f t="shared" si="50"/>
        <v>243235</v>
      </c>
      <c r="E3237">
        <v>1</v>
      </c>
      <c r="F3237" s="2">
        <v>44188</v>
      </c>
      <c r="G3237" t="s">
        <v>1039</v>
      </c>
      <c r="H3237">
        <v>22</v>
      </c>
      <c r="J3237">
        <v>1</v>
      </c>
      <c r="L3237" t="s">
        <v>1066</v>
      </c>
      <c r="M3237" s="2">
        <v>44188</v>
      </c>
      <c r="N3237">
        <v>30</v>
      </c>
    </row>
    <row r="3238" spans="1:14" x14ac:dyDescent="0.2">
      <c r="A3238">
        <v>10450</v>
      </c>
      <c r="B3238">
        <f>VLOOKUP(A3238,'CounselingRecords (Becki)'!$A:$C,3,FALSE)</f>
        <v>9225</v>
      </c>
      <c r="C3238">
        <v>96847</v>
      </c>
      <c r="D3238">
        <f t="shared" si="50"/>
        <v>243236</v>
      </c>
      <c r="E3238">
        <v>1</v>
      </c>
      <c r="F3238" s="2">
        <v>44188</v>
      </c>
      <c r="G3238" t="s">
        <v>1039</v>
      </c>
      <c r="H3238">
        <v>22</v>
      </c>
      <c r="J3238">
        <v>1</v>
      </c>
      <c r="L3238" t="s">
        <v>1066</v>
      </c>
      <c r="M3238" s="2">
        <v>44188</v>
      </c>
      <c r="N3238">
        <v>30</v>
      </c>
    </row>
    <row r="3239" spans="1:14" x14ac:dyDescent="0.2">
      <c r="A3239">
        <v>10427</v>
      </c>
      <c r="B3239">
        <f>VLOOKUP(A3239,'CounselingRecords (Becki)'!$A:$C,3,FALSE)</f>
        <v>9207</v>
      </c>
      <c r="C3239">
        <v>96850</v>
      </c>
      <c r="D3239">
        <f t="shared" si="50"/>
        <v>243237</v>
      </c>
      <c r="E3239">
        <v>1</v>
      </c>
      <c r="F3239" s="2">
        <v>44188</v>
      </c>
      <c r="G3239" t="s">
        <v>1039</v>
      </c>
      <c r="H3239">
        <v>22</v>
      </c>
      <c r="J3239">
        <v>1</v>
      </c>
      <c r="L3239" t="s">
        <v>1066</v>
      </c>
      <c r="M3239" s="2">
        <v>44188</v>
      </c>
      <c r="N3239">
        <v>30</v>
      </c>
    </row>
    <row r="3240" spans="1:14" x14ac:dyDescent="0.2">
      <c r="A3240">
        <v>10319</v>
      </c>
      <c r="B3240">
        <f>VLOOKUP(A3240,'CounselingRecords (Becki)'!$A:$C,3,FALSE)</f>
        <v>9111</v>
      </c>
      <c r="C3240">
        <v>96877</v>
      </c>
      <c r="D3240">
        <f t="shared" si="50"/>
        <v>243238</v>
      </c>
      <c r="E3240">
        <v>1</v>
      </c>
      <c r="F3240" s="2">
        <v>44188</v>
      </c>
      <c r="G3240" t="s">
        <v>1039</v>
      </c>
      <c r="H3240">
        <v>22</v>
      </c>
      <c r="J3240">
        <v>1</v>
      </c>
      <c r="L3240" t="s">
        <v>1066</v>
      </c>
      <c r="M3240" s="2">
        <v>44188</v>
      </c>
      <c r="N3240">
        <v>40</v>
      </c>
    </row>
    <row r="3241" spans="1:14" x14ac:dyDescent="0.2">
      <c r="A3241">
        <v>10217</v>
      </c>
      <c r="B3241">
        <f>VLOOKUP(A3241,'CounselingRecords (Becki)'!$A:$C,3,FALSE)</f>
        <v>9011</v>
      </c>
      <c r="C3241">
        <v>96883</v>
      </c>
      <c r="D3241">
        <f t="shared" si="50"/>
        <v>243239</v>
      </c>
      <c r="E3241">
        <v>1</v>
      </c>
      <c r="F3241" s="2">
        <v>44186</v>
      </c>
      <c r="G3241" t="s">
        <v>1039</v>
      </c>
      <c r="H3241">
        <v>22</v>
      </c>
      <c r="J3241">
        <v>1</v>
      </c>
      <c r="L3241" t="s">
        <v>1066</v>
      </c>
      <c r="M3241" s="2">
        <v>44186</v>
      </c>
      <c r="N3241">
        <v>35</v>
      </c>
    </row>
    <row r="3242" spans="1:14" x14ac:dyDescent="0.2">
      <c r="A3242">
        <v>10241</v>
      </c>
      <c r="B3242">
        <f>VLOOKUP(A3242,'CounselingRecords (Becki)'!$A:$C,3,FALSE)</f>
        <v>9034</v>
      </c>
      <c r="C3242">
        <v>96872</v>
      </c>
      <c r="D3242">
        <f t="shared" si="50"/>
        <v>243240</v>
      </c>
      <c r="E3242">
        <v>1</v>
      </c>
      <c r="F3242" s="2">
        <v>44188</v>
      </c>
      <c r="G3242" t="s">
        <v>1039</v>
      </c>
      <c r="H3242">
        <v>22</v>
      </c>
      <c r="J3242">
        <v>1</v>
      </c>
      <c r="L3242" t="s">
        <v>1066</v>
      </c>
      <c r="M3242" s="2">
        <v>44188</v>
      </c>
      <c r="N3242">
        <v>35</v>
      </c>
    </row>
    <row r="3243" spans="1:14" x14ac:dyDescent="0.2">
      <c r="A3243">
        <v>10240</v>
      </c>
      <c r="B3243">
        <f>VLOOKUP(A3243,'CounselingRecords (Becki)'!$A:$C,3,FALSE)</f>
        <v>9033</v>
      </c>
      <c r="C3243">
        <v>96873</v>
      </c>
      <c r="D3243">
        <f t="shared" si="50"/>
        <v>243241</v>
      </c>
      <c r="E3243">
        <v>1</v>
      </c>
      <c r="F3243" s="2">
        <v>44188</v>
      </c>
      <c r="G3243" t="s">
        <v>1039</v>
      </c>
      <c r="H3243">
        <v>22</v>
      </c>
      <c r="J3243">
        <v>1</v>
      </c>
      <c r="L3243" t="s">
        <v>1066</v>
      </c>
      <c r="M3243" s="2">
        <v>44188</v>
      </c>
      <c r="N3243">
        <v>25</v>
      </c>
    </row>
    <row r="3244" spans="1:14" x14ac:dyDescent="0.2">
      <c r="A3244">
        <v>10218</v>
      </c>
      <c r="B3244">
        <f>VLOOKUP(A3244,'CounselingRecords (Becki)'!$A:$C,3,FALSE)</f>
        <v>9012</v>
      </c>
      <c r="C3244">
        <v>96874</v>
      </c>
      <c r="D3244">
        <f t="shared" si="50"/>
        <v>243242</v>
      </c>
      <c r="E3244">
        <v>1</v>
      </c>
      <c r="F3244" s="2">
        <v>44186</v>
      </c>
      <c r="G3244" t="s">
        <v>1039</v>
      </c>
      <c r="H3244">
        <v>22</v>
      </c>
      <c r="J3244">
        <v>1</v>
      </c>
      <c r="L3244" t="s">
        <v>1066</v>
      </c>
      <c r="M3244" s="2">
        <v>44186</v>
      </c>
      <c r="N3244">
        <v>35</v>
      </c>
    </row>
    <row r="3245" spans="1:14" x14ac:dyDescent="0.2">
      <c r="A3245">
        <v>10251</v>
      </c>
      <c r="B3245">
        <f>VLOOKUP(A3245,'CounselingRecords (Becki)'!$A:$C,3,FALSE)</f>
        <v>9044</v>
      </c>
      <c r="C3245">
        <v>96822</v>
      </c>
      <c r="D3245">
        <f t="shared" si="50"/>
        <v>243243</v>
      </c>
      <c r="E3245">
        <v>1</v>
      </c>
      <c r="F3245" s="2">
        <v>44176</v>
      </c>
      <c r="G3245" t="s">
        <v>1039</v>
      </c>
      <c r="H3245">
        <v>22</v>
      </c>
      <c r="J3245">
        <v>1</v>
      </c>
      <c r="L3245" t="s">
        <v>1066</v>
      </c>
      <c r="M3245" s="2">
        <v>44176</v>
      </c>
      <c r="N3245">
        <v>25</v>
      </c>
    </row>
    <row r="3246" spans="1:14" x14ac:dyDescent="0.2">
      <c r="A3246">
        <v>10450</v>
      </c>
      <c r="B3246">
        <f>VLOOKUP(A3246,'CounselingRecords (Becki)'!$A:$C,3,FALSE)</f>
        <v>9225</v>
      </c>
      <c r="C3246">
        <v>96842</v>
      </c>
      <c r="D3246">
        <f t="shared" si="50"/>
        <v>243244</v>
      </c>
      <c r="E3246">
        <v>1</v>
      </c>
      <c r="F3246" s="2">
        <v>44201</v>
      </c>
      <c r="G3246" t="s">
        <v>1039</v>
      </c>
      <c r="H3246">
        <v>22</v>
      </c>
      <c r="J3246">
        <v>1</v>
      </c>
      <c r="L3246" t="s">
        <v>1066</v>
      </c>
      <c r="M3246" s="2">
        <v>44201</v>
      </c>
      <c r="N3246">
        <v>30</v>
      </c>
    </row>
    <row r="3247" spans="1:14" x14ac:dyDescent="0.2">
      <c r="A3247">
        <v>10379</v>
      </c>
      <c r="B3247">
        <f>VLOOKUP(A3247,'CounselingRecords (Becki)'!$A:$C,3,FALSE)</f>
        <v>9166</v>
      </c>
      <c r="C3247">
        <v>96965</v>
      </c>
      <c r="D3247">
        <f t="shared" si="50"/>
        <v>243245</v>
      </c>
      <c r="E3247">
        <v>1</v>
      </c>
      <c r="F3247" s="2">
        <v>44182</v>
      </c>
      <c r="G3247" t="s">
        <v>1039</v>
      </c>
      <c r="H3247">
        <v>22</v>
      </c>
      <c r="J3247">
        <v>1</v>
      </c>
      <c r="L3247" t="s">
        <v>1066</v>
      </c>
      <c r="M3247" s="2">
        <v>44182</v>
      </c>
      <c r="N3247">
        <v>15</v>
      </c>
    </row>
    <row r="3248" spans="1:14" x14ac:dyDescent="0.2">
      <c r="A3248">
        <v>10231</v>
      </c>
      <c r="B3248">
        <f>VLOOKUP(A3248,'CounselingRecords (Becki)'!$A:$C,3,FALSE)</f>
        <v>9024</v>
      </c>
      <c r="C3248">
        <v>97336</v>
      </c>
      <c r="D3248">
        <f t="shared" si="50"/>
        <v>243246</v>
      </c>
      <c r="E3248">
        <v>1</v>
      </c>
      <c r="F3248" s="2">
        <v>44253</v>
      </c>
      <c r="G3248" t="s">
        <v>1039</v>
      </c>
      <c r="H3248">
        <v>22</v>
      </c>
      <c r="J3248">
        <v>1</v>
      </c>
      <c r="L3248" t="s">
        <v>1066</v>
      </c>
      <c r="M3248" s="2">
        <v>44253</v>
      </c>
      <c r="N3248">
        <v>20</v>
      </c>
    </row>
    <row r="3249" spans="1:14" x14ac:dyDescent="0.2">
      <c r="A3249">
        <v>10228</v>
      </c>
      <c r="B3249">
        <f>VLOOKUP(A3249,'CounselingRecords (Becki)'!$A:$C,3,FALSE)</f>
        <v>9021</v>
      </c>
      <c r="C3249">
        <v>97331</v>
      </c>
      <c r="D3249">
        <f t="shared" si="50"/>
        <v>243247</v>
      </c>
      <c r="E3249">
        <v>1</v>
      </c>
      <c r="F3249" s="2">
        <v>44253</v>
      </c>
      <c r="G3249" t="s">
        <v>1039</v>
      </c>
      <c r="H3249">
        <v>22</v>
      </c>
      <c r="J3249">
        <v>1</v>
      </c>
      <c r="L3249" t="s">
        <v>1066</v>
      </c>
      <c r="M3249" s="2">
        <v>44253</v>
      </c>
      <c r="N3249">
        <v>20</v>
      </c>
    </row>
    <row r="3250" spans="1:14" x14ac:dyDescent="0.2">
      <c r="A3250">
        <v>10281</v>
      </c>
      <c r="B3250">
        <f>VLOOKUP(A3250,'CounselingRecords (Becki)'!$A:$C,3,FALSE)</f>
        <v>9073</v>
      </c>
      <c r="C3250">
        <v>97549</v>
      </c>
      <c r="D3250">
        <f t="shared" si="50"/>
        <v>243248</v>
      </c>
      <c r="E3250">
        <v>1</v>
      </c>
      <c r="F3250" s="2">
        <v>44272</v>
      </c>
      <c r="G3250" t="s">
        <v>1039</v>
      </c>
      <c r="H3250">
        <v>22</v>
      </c>
      <c r="J3250">
        <v>1</v>
      </c>
      <c r="K3250" t="s">
        <v>2949</v>
      </c>
      <c r="L3250" t="s">
        <v>1066</v>
      </c>
      <c r="M3250" s="2">
        <v>44272</v>
      </c>
      <c r="N3250">
        <v>20</v>
      </c>
    </row>
    <row r="3251" spans="1:14" x14ac:dyDescent="0.2">
      <c r="A3251">
        <v>10231</v>
      </c>
      <c r="B3251">
        <f>VLOOKUP(A3251,'CounselingRecords (Becki)'!$A:$C,3,FALSE)</f>
        <v>9024</v>
      </c>
      <c r="C3251">
        <v>97406</v>
      </c>
      <c r="D3251">
        <f t="shared" si="50"/>
        <v>243249</v>
      </c>
      <c r="E3251">
        <v>1</v>
      </c>
      <c r="F3251" s="2">
        <v>44253</v>
      </c>
      <c r="G3251" t="s">
        <v>1039</v>
      </c>
      <c r="H3251">
        <v>22</v>
      </c>
      <c r="J3251">
        <v>1</v>
      </c>
      <c r="L3251" t="s">
        <v>1066</v>
      </c>
      <c r="M3251" s="2">
        <v>44253</v>
      </c>
      <c r="N3251">
        <v>30</v>
      </c>
    </row>
    <row r="3252" spans="1:14" x14ac:dyDescent="0.2">
      <c r="A3252">
        <v>10450</v>
      </c>
      <c r="B3252">
        <f>VLOOKUP(A3252,'CounselingRecords (Becki)'!$A:$C,3,FALSE)</f>
        <v>9225</v>
      </c>
      <c r="C3252">
        <v>97413</v>
      </c>
      <c r="D3252">
        <f t="shared" si="50"/>
        <v>243250</v>
      </c>
      <c r="E3252">
        <v>1</v>
      </c>
      <c r="F3252" s="2">
        <v>44253</v>
      </c>
      <c r="G3252" t="s">
        <v>1039</v>
      </c>
      <c r="H3252">
        <v>22</v>
      </c>
      <c r="J3252">
        <v>1</v>
      </c>
      <c r="L3252" t="s">
        <v>1066</v>
      </c>
      <c r="M3252" s="2">
        <v>44253</v>
      </c>
      <c r="N3252">
        <v>30</v>
      </c>
    </row>
    <row r="3253" spans="1:14" x14ac:dyDescent="0.2">
      <c r="A3253">
        <v>10404</v>
      </c>
      <c r="B3253">
        <f>VLOOKUP(A3253,'CounselingRecords (Becki)'!$A:$C,3,FALSE)</f>
        <v>9190</v>
      </c>
      <c r="C3253">
        <v>95914</v>
      </c>
      <c r="D3253">
        <f t="shared" si="50"/>
        <v>243251</v>
      </c>
      <c r="E3253">
        <v>1</v>
      </c>
      <c r="F3253" s="2">
        <v>44081</v>
      </c>
      <c r="G3253" t="s">
        <v>1039</v>
      </c>
      <c r="H3253">
        <v>22</v>
      </c>
      <c r="J3253">
        <v>1</v>
      </c>
      <c r="K3253" t="s">
        <v>2950</v>
      </c>
      <c r="L3253" t="s">
        <v>1066</v>
      </c>
      <c r="M3253" s="2">
        <v>44081</v>
      </c>
      <c r="N3253">
        <v>15</v>
      </c>
    </row>
    <row r="3254" spans="1:14" x14ac:dyDescent="0.2">
      <c r="A3254">
        <v>10362</v>
      </c>
      <c r="B3254">
        <f>VLOOKUP(A3254,'CounselingRecords (Becki)'!$A:$C,3,FALSE)</f>
        <v>9151</v>
      </c>
      <c r="C3254">
        <v>95907</v>
      </c>
      <c r="D3254">
        <f t="shared" si="50"/>
        <v>243252</v>
      </c>
      <c r="E3254">
        <v>1</v>
      </c>
      <c r="F3254" s="2">
        <v>44049</v>
      </c>
      <c r="G3254" t="s">
        <v>1039</v>
      </c>
      <c r="H3254">
        <v>22</v>
      </c>
      <c r="J3254">
        <v>1</v>
      </c>
      <c r="K3254" t="s">
        <v>2951</v>
      </c>
      <c r="L3254" t="s">
        <v>1066</v>
      </c>
      <c r="M3254" s="2">
        <v>44049</v>
      </c>
      <c r="N3254">
        <v>30</v>
      </c>
    </row>
    <row r="3255" spans="1:14" x14ac:dyDescent="0.2">
      <c r="A3255">
        <v>10403</v>
      </c>
      <c r="B3255">
        <f>VLOOKUP(A3255,'CounselingRecords (Becki)'!$A:$C,3,FALSE)</f>
        <v>9189</v>
      </c>
      <c r="C3255">
        <v>95911</v>
      </c>
      <c r="D3255">
        <f t="shared" si="50"/>
        <v>243253</v>
      </c>
      <c r="E3255">
        <v>1</v>
      </c>
      <c r="F3255" s="2">
        <v>44049</v>
      </c>
      <c r="G3255" t="s">
        <v>1039</v>
      </c>
      <c r="H3255">
        <v>22</v>
      </c>
      <c r="J3255">
        <v>1</v>
      </c>
      <c r="K3255" t="s">
        <v>2952</v>
      </c>
      <c r="L3255" t="s">
        <v>1066</v>
      </c>
      <c r="M3255" s="2">
        <v>44049</v>
      </c>
      <c r="N3255">
        <v>15</v>
      </c>
    </row>
    <row r="3256" spans="1:14" x14ac:dyDescent="0.2">
      <c r="A3256">
        <v>10361</v>
      </c>
      <c r="B3256">
        <f>VLOOKUP(A3256,'CounselingRecords (Becki)'!$A:$C,3,FALSE)</f>
        <v>9150</v>
      </c>
      <c r="C3256">
        <v>95903</v>
      </c>
      <c r="D3256">
        <f t="shared" si="50"/>
        <v>243254</v>
      </c>
      <c r="E3256">
        <v>1</v>
      </c>
      <c r="F3256" s="2">
        <v>44049</v>
      </c>
      <c r="G3256" t="s">
        <v>1039</v>
      </c>
      <c r="H3256">
        <v>22</v>
      </c>
      <c r="J3256">
        <v>1</v>
      </c>
      <c r="K3256" t="s">
        <v>2953</v>
      </c>
      <c r="L3256" t="s">
        <v>1066</v>
      </c>
      <c r="M3256" s="2">
        <v>44049</v>
      </c>
      <c r="N3256">
        <v>35</v>
      </c>
    </row>
    <row r="3257" spans="1:14" x14ac:dyDescent="0.2">
      <c r="A3257">
        <v>10228</v>
      </c>
      <c r="B3257">
        <f>VLOOKUP(A3257,'CounselingRecords (Becki)'!$A:$C,3,FALSE)</f>
        <v>9021</v>
      </c>
      <c r="C3257">
        <v>95894</v>
      </c>
      <c r="D3257">
        <f t="shared" si="50"/>
        <v>243255</v>
      </c>
      <c r="E3257">
        <v>1</v>
      </c>
      <c r="F3257" s="2">
        <v>44069</v>
      </c>
      <c r="G3257" t="s">
        <v>1039</v>
      </c>
      <c r="H3257">
        <v>22</v>
      </c>
      <c r="J3257">
        <v>1</v>
      </c>
      <c r="L3257" t="s">
        <v>1066</v>
      </c>
      <c r="M3257" s="2">
        <v>44069</v>
      </c>
      <c r="N3257">
        <v>30</v>
      </c>
    </row>
    <row r="3258" spans="1:14" x14ac:dyDescent="0.2">
      <c r="A3258">
        <v>10231</v>
      </c>
      <c r="B3258">
        <f>VLOOKUP(A3258,'CounselingRecords (Becki)'!$A:$C,3,FALSE)</f>
        <v>9024</v>
      </c>
      <c r="C3258">
        <v>95888</v>
      </c>
      <c r="D3258">
        <f t="shared" si="50"/>
        <v>243256</v>
      </c>
      <c r="E3258">
        <v>1</v>
      </c>
      <c r="F3258" s="2">
        <v>44069</v>
      </c>
      <c r="G3258" t="s">
        <v>1039</v>
      </c>
      <c r="H3258">
        <v>22</v>
      </c>
      <c r="J3258">
        <v>1</v>
      </c>
      <c r="L3258" t="s">
        <v>1066</v>
      </c>
      <c r="M3258" s="2">
        <v>44069</v>
      </c>
      <c r="N3258">
        <v>30</v>
      </c>
    </row>
    <row r="3259" spans="1:14" x14ac:dyDescent="0.2">
      <c r="A3259">
        <v>10382</v>
      </c>
      <c r="B3259">
        <f>VLOOKUP(A3259,'CounselingRecords (Becki)'!$A:$C,3,FALSE)</f>
        <v>9169</v>
      </c>
      <c r="C3259">
        <v>95862</v>
      </c>
      <c r="D3259">
        <f t="shared" si="50"/>
        <v>243257</v>
      </c>
      <c r="E3259">
        <v>1</v>
      </c>
      <c r="F3259" s="2">
        <v>44061</v>
      </c>
      <c r="G3259" t="s">
        <v>1039</v>
      </c>
      <c r="H3259">
        <v>22</v>
      </c>
      <c r="J3259">
        <v>1</v>
      </c>
      <c r="K3259" t="s">
        <v>2954</v>
      </c>
      <c r="L3259" t="s">
        <v>1066</v>
      </c>
      <c r="M3259" s="2">
        <v>44061</v>
      </c>
      <c r="N3259">
        <v>10</v>
      </c>
    </row>
    <row r="3260" spans="1:14" x14ac:dyDescent="0.2">
      <c r="A3260">
        <v>10383</v>
      </c>
      <c r="B3260">
        <f>VLOOKUP(A3260,'CounselingRecords (Becki)'!$A:$C,3,FALSE)</f>
        <v>9170</v>
      </c>
      <c r="C3260">
        <v>95863</v>
      </c>
      <c r="D3260">
        <f t="shared" si="50"/>
        <v>243258</v>
      </c>
      <c r="E3260">
        <v>1</v>
      </c>
      <c r="F3260" s="2">
        <v>44053</v>
      </c>
      <c r="G3260" t="s">
        <v>1039</v>
      </c>
      <c r="H3260">
        <v>22</v>
      </c>
      <c r="J3260">
        <v>1</v>
      </c>
      <c r="K3260" t="s">
        <v>2955</v>
      </c>
      <c r="L3260" t="s">
        <v>1066</v>
      </c>
      <c r="M3260" s="2">
        <v>44053</v>
      </c>
      <c r="N3260">
        <v>10</v>
      </c>
    </row>
    <row r="3261" spans="1:14" x14ac:dyDescent="0.2">
      <c r="A3261">
        <v>10379</v>
      </c>
      <c r="B3261">
        <f>VLOOKUP(A3261,'CounselingRecords (Becki)'!$A:$C,3,FALSE)</f>
        <v>9166</v>
      </c>
      <c r="C3261">
        <v>95852</v>
      </c>
      <c r="D3261">
        <f t="shared" si="50"/>
        <v>243259</v>
      </c>
      <c r="E3261">
        <v>1</v>
      </c>
      <c r="F3261" s="2">
        <v>44069</v>
      </c>
      <c r="G3261" t="s">
        <v>1039</v>
      </c>
      <c r="H3261">
        <v>22</v>
      </c>
      <c r="J3261">
        <v>1</v>
      </c>
      <c r="L3261" t="s">
        <v>1066</v>
      </c>
      <c r="M3261" s="2">
        <v>44069</v>
      </c>
      <c r="N3261">
        <v>30</v>
      </c>
    </row>
    <row r="3262" spans="1:14" x14ac:dyDescent="0.2">
      <c r="A3262">
        <v>10421</v>
      </c>
      <c r="B3262">
        <f>VLOOKUP(A3262,'CounselingRecords (Becki)'!$A:$C,3,FALSE)</f>
        <v>9203</v>
      </c>
      <c r="C3262">
        <v>96360</v>
      </c>
      <c r="D3262">
        <f t="shared" si="50"/>
        <v>243260</v>
      </c>
      <c r="E3262">
        <v>1</v>
      </c>
      <c r="F3262" s="2">
        <v>44088</v>
      </c>
      <c r="G3262" t="s">
        <v>1039</v>
      </c>
      <c r="H3262">
        <v>22</v>
      </c>
      <c r="J3262">
        <v>1</v>
      </c>
      <c r="L3262" t="s">
        <v>1066</v>
      </c>
      <c r="M3262" s="2">
        <v>44088</v>
      </c>
      <c r="N3262">
        <v>10</v>
      </c>
    </row>
    <row r="3263" spans="1:14" x14ac:dyDescent="0.2">
      <c r="A3263">
        <v>10421</v>
      </c>
      <c r="B3263">
        <f>VLOOKUP(A3263,'CounselingRecords (Becki)'!$A:$C,3,FALSE)</f>
        <v>9203</v>
      </c>
      <c r="C3263">
        <v>96357</v>
      </c>
      <c r="D3263">
        <f t="shared" si="50"/>
        <v>243261</v>
      </c>
      <c r="E3263">
        <v>1</v>
      </c>
      <c r="F3263" s="2">
        <v>44083</v>
      </c>
      <c r="G3263" t="s">
        <v>1039</v>
      </c>
      <c r="H3263">
        <v>22</v>
      </c>
      <c r="J3263">
        <v>1</v>
      </c>
      <c r="L3263" t="s">
        <v>1066</v>
      </c>
      <c r="M3263" s="2">
        <v>44083</v>
      </c>
      <c r="N3263">
        <v>30</v>
      </c>
    </row>
    <row r="3264" spans="1:14" x14ac:dyDescent="0.2">
      <c r="A3264">
        <v>10416</v>
      </c>
      <c r="B3264">
        <f>VLOOKUP(A3264,'CounselingRecords (Becki)'!$A:$C,3,FALSE)</f>
        <v>9198</v>
      </c>
      <c r="C3264">
        <v>96337</v>
      </c>
      <c r="D3264">
        <f t="shared" si="50"/>
        <v>243262</v>
      </c>
      <c r="E3264">
        <v>1</v>
      </c>
      <c r="F3264" s="2">
        <v>44103</v>
      </c>
      <c r="G3264" t="s">
        <v>1039</v>
      </c>
      <c r="H3264">
        <v>22</v>
      </c>
      <c r="J3264">
        <v>1</v>
      </c>
      <c r="L3264" t="s">
        <v>1066</v>
      </c>
      <c r="M3264" s="2">
        <v>44103</v>
      </c>
      <c r="N3264">
        <v>20</v>
      </c>
    </row>
    <row r="3265" spans="1:14" x14ac:dyDescent="0.2">
      <c r="A3265">
        <v>10244</v>
      </c>
      <c r="B3265">
        <f>VLOOKUP(A3265,'CounselingRecords (Becki)'!$A:$C,3,FALSE)</f>
        <v>9037</v>
      </c>
      <c r="C3265">
        <v>96659</v>
      </c>
      <c r="D3265">
        <f t="shared" si="50"/>
        <v>243263</v>
      </c>
      <c r="E3265">
        <v>1</v>
      </c>
      <c r="F3265" s="2">
        <v>44153</v>
      </c>
      <c r="G3265" t="s">
        <v>1039</v>
      </c>
      <c r="H3265">
        <v>22</v>
      </c>
      <c r="J3265">
        <v>1</v>
      </c>
      <c r="L3265" t="s">
        <v>1066</v>
      </c>
      <c r="M3265" s="2">
        <v>44153</v>
      </c>
      <c r="N3265">
        <v>25</v>
      </c>
    </row>
    <row r="3266" spans="1:14" x14ac:dyDescent="0.2">
      <c r="A3266">
        <v>10244</v>
      </c>
      <c r="B3266">
        <f>VLOOKUP(A3266,'CounselingRecords (Becki)'!$A:$C,3,FALSE)</f>
        <v>9037</v>
      </c>
      <c r="C3266">
        <v>96637</v>
      </c>
      <c r="D3266">
        <f t="shared" si="50"/>
        <v>243264</v>
      </c>
      <c r="E3266">
        <v>1</v>
      </c>
      <c r="F3266" s="2">
        <v>44145</v>
      </c>
      <c r="G3266" t="s">
        <v>1039</v>
      </c>
      <c r="H3266">
        <v>22</v>
      </c>
      <c r="J3266">
        <v>1</v>
      </c>
      <c r="L3266" t="s">
        <v>1066</v>
      </c>
      <c r="M3266" s="2">
        <v>44145</v>
      </c>
      <c r="N3266">
        <v>25</v>
      </c>
    </row>
    <row r="3267" spans="1:14" x14ac:dyDescent="0.2">
      <c r="A3267">
        <v>10465</v>
      </c>
      <c r="B3267">
        <f>VLOOKUP(A3267,'CounselingRecords (Becki)'!$A:$C,3,FALSE)</f>
        <v>9236</v>
      </c>
      <c r="C3267">
        <v>96643</v>
      </c>
      <c r="D3267">
        <f t="shared" si="50"/>
        <v>243265</v>
      </c>
      <c r="E3267">
        <v>1</v>
      </c>
      <c r="F3267" s="2">
        <v>44140</v>
      </c>
      <c r="G3267" t="s">
        <v>1039</v>
      </c>
      <c r="H3267">
        <v>22</v>
      </c>
      <c r="J3267">
        <v>1</v>
      </c>
      <c r="L3267" t="s">
        <v>1066</v>
      </c>
      <c r="M3267" s="2">
        <v>44140</v>
      </c>
      <c r="N3267">
        <v>25</v>
      </c>
    </row>
    <row r="3268" spans="1:14" x14ac:dyDescent="0.2">
      <c r="A3268">
        <v>10366</v>
      </c>
      <c r="B3268">
        <f>VLOOKUP(A3268,'CounselingRecords (Becki)'!$A:$C,3,FALSE)</f>
        <v>9155</v>
      </c>
      <c r="C3268">
        <v>96010</v>
      </c>
      <c r="D3268">
        <f t="shared" ref="D3268:D3331" si="51">D3267+1</f>
        <v>243266</v>
      </c>
      <c r="E3268">
        <v>1</v>
      </c>
      <c r="F3268" s="2">
        <v>44061</v>
      </c>
      <c r="G3268" t="s">
        <v>1039</v>
      </c>
      <c r="H3268">
        <v>22</v>
      </c>
      <c r="J3268">
        <v>1</v>
      </c>
      <c r="L3268" t="s">
        <v>1066</v>
      </c>
      <c r="M3268" s="2">
        <v>44061</v>
      </c>
      <c r="N3268">
        <v>15</v>
      </c>
    </row>
    <row r="3269" spans="1:14" x14ac:dyDescent="0.2">
      <c r="A3269">
        <v>10239</v>
      </c>
      <c r="B3269">
        <f>VLOOKUP(A3269,'CounselingRecords (Becki)'!$A:$C,3,FALSE)</f>
        <v>9032</v>
      </c>
      <c r="C3269">
        <v>96005</v>
      </c>
      <c r="D3269">
        <f t="shared" si="51"/>
        <v>243267</v>
      </c>
      <c r="E3269">
        <v>1</v>
      </c>
      <c r="F3269" s="2">
        <v>44061</v>
      </c>
      <c r="G3269" t="s">
        <v>1039</v>
      </c>
      <c r="H3269">
        <v>22</v>
      </c>
      <c r="J3269">
        <v>1</v>
      </c>
      <c r="K3269" t="s">
        <v>2956</v>
      </c>
      <c r="L3269" t="s">
        <v>1066</v>
      </c>
      <c r="M3269" s="2">
        <v>44061</v>
      </c>
      <c r="N3269">
        <v>10</v>
      </c>
    </row>
    <row r="3270" spans="1:14" x14ac:dyDescent="0.2">
      <c r="A3270">
        <v>10422</v>
      </c>
      <c r="B3270">
        <f>VLOOKUP(A3270,'CounselingRecords (Becki)'!$A:$C,3,FALSE)</f>
        <v>9204</v>
      </c>
      <c r="C3270">
        <v>97155</v>
      </c>
      <c r="D3270">
        <f t="shared" si="51"/>
        <v>243268</v>
      </c>
      <c r="E3270">
        <v>1</v>
      </c>
      <c r="F3270" s="2">
        <v>44215</v>
      </c>
      <c r="G3270" t="s">
        <v>1039</v>
      </c>
      <c r="H3270">
        <v>22</v>
      </c>
      <c r="J3270">
        <v>1</v>
      </c>
      <c r="L3270" t="s">
        <v>1066</v>
      </c>
      <c r="M3270" s="2">
        <v>44215</v>
      </c>
      <c r="N3270">
        <v>40</v>
      </c>
    </row>
    <row r="3271" spans="1:14" x14ac:dyDescent="0.2">
      <c r="A3271">
        <v>10226</v>
      </c>
      <c r="B3271">
        <f>VLOOKUP(A3271,'CounselingRecords (Becki)'!$A:$C,3,FALSE)</f>
        <v>9020</v>
      </c>
      <c r="C3271">
        <v>97151</v>
      </c>
      <c r="D3271">
        <f t="shared" si="51"/>
        <v>243269</v>
      </c>
      <c r="E3271">
        <v>1</v>
      </c>
      <c r="F3271" s="2">
        <v>44202</v>
      </c>
      <c r="G3271" t="s">
        <v>1039</v>
      </c>
      <c r="H3271">
        <v>22</v>
      </c>
      <c r="J3271">
        <v>1</v>
      </c>
      <c r="L3271" t="s">
        <v>1066</v>
      </c>
      <c r="M3271" s="2">
        <v>44202</v>
      </c>
      <c r="N3271">
        <v>40</v>
      </c>
    </row>
    <row r="3272" spans="1:14" x14ac:dyDescent="0.2">
      <c r="A3272">
        <v>10237</v>
      </c>
      <c r="B3272">
        <f>VLOOKUP(A3272,'CounselingRecords (Becki)'!$A:$C,3,FALSE)</f>
        <v>9030</v>
      </c>
      <c r="C3272">
        <v>94996</v>
      </c>
      <c r="D3272">
        <f t="shared" si="51"/>
        <v>243270</v>
      </c>
      <c r="E3272">
        <v>1</v>
      </c>
      <c r="F3272" s="2">
        <v>43977</v>
      </c>
      <c r="G3272" t="s">
        <v>1039</v>
      </c>
      <c r="H3272">
        <v>22</v>
      </c>
      <c r="J3272">
        <v>1</v>
      </c>
      <c r="K3272" t="s">
        <v>2957</v>
      </c>
      <c r="L3272" t="s">
        <v>1066</v>
      </c>
      <c r="M3272" s="2">
        <v>43977</v>
      </c>
      <c r="N3272">
        <v>40</v>
      </c>
    </row>
    <row r="3273" spans="1:14" x14ac:dyDescent="0.2">
      <c r="A3273">
        <v>10420</v>
      </c>
      <c r="B3273">
        <f>VLOOKUP(A3273,'CounselingRecords (Becki)'!$A:$C,3,FALSE)</f>
        <v>9202</v>
      </c>
      <c r="C3273">
        <v>97552</v>
      </c>
      <c r="D3273">
        <f t="shared" si="51"/>
        <v>243271</v>
      </c>
      <c r="E3273">
        <v>1</v>
      </c>
      <c r="F3273" s="2">
        <v>44271</v>
      </c>
      <c r="G3273" t="s">
        <v>1039</v>
      </c>
      <c r="H3273">
        <v>22</v>
      </c>
      <c r="J3273">
        <v>1</v>
      </c>
      <c r="L3273" t="s">
        <v>1066</v>
      </c>
      <c r="M3273" s="2">
        <v>44271</v>
      </c>
      <c r="N3273">
        <v>20</v>
      </c>
    </row>
    <row r="3274" spans="1:14" x14ac:dyDescent="0.2">
      <c r="A3274">
        <v>10252</v>
      </c>
      <c r="B3274">
        <f>VLOOKUP(A3274,'CounselingRecords (Becki)'!$A:$C,3,FALSE)</f>
        <v>9045</v>
      </c>
      <c r="C3274">
        <v>95613</v>
      </c>
      <c r="D3274">
        <f t="shared" si="51"/>
        <v>243272</v>
      </c>
      <c r="E3274">
        <v>1</v>
      </c>
      <c r="F3274" s="2">
        <v>44040</v>
      </c>
      <c r="G3274" t="s">
        <v>1039</v>
      </c>
      <c r="H3274">
        <v>22</v>
      </c>
      <c r="J3274">
        <v>1</v>
      </c>
      <c r="L3274" t="s">
        <v>1066</v>
      </c>
      <c r="M3274" s="2">
        <v>44040</v>
      </c>
      <c r="N3274">
        <v>10</v>
      </c>
    </row>
    <row r="3275" spans="1:14" x14ac:dyDescent="0.2">
      <c r="A3275">
        <v>10282</v>
      </c>
      <c r="B3275">
        <f>VLOOKUP(A3275,'CounselingRecords (Becki)'!$A:$C,3,FALSE)</f>
        <v>9074</v>
      </c>
      <c r="C3275">
        <v>95599</v>
      </c>
      <c r="D3275">
        <f t="shared" si="51"/>
        <v>243273</v>
      </c>
      <c r="E3275">
        <v>1</v>
      </c>
      <c r="F3275" s="2">
        <v>44049</v>
      </c>
      <c r="G3275" t="s">
        <v>1039</v>
      </c>
      <c r="H3275">
        <v>22</v>
      </c>
      <c r="J3275">
        <v>1</v>
      </c>
      <c r="K3275" t="s">
        <v>2958</v>
      </c>
      <c r="L3275" t="s">
        <v>1066</v>
      </c>
      <c r="M3275" s="2">
        <v>44049</v>
      </c>
      <c r="N3275">
        <v>20</v>
      </c>
    </row>
    <row r="3276" spans="1:14" x14ac:dyDescent="0.2">
      <c r="A3276">
        <v>10226</v>
      </c>
      <c r="B3276">
        <f>VLOOKUP(A3276,'CounselingRecords (Becki)'!$A:$C,3,FALSE)</f>
        <v>9020</v>
      </c>
      <c r="C3276">
        <v>95951</v>
      </c>
      <c r="D3276">
        <f t="shared" si="51"/>
        <v>243274</v>
      </c>
      <c r="E3276">
        <v>1</v>
      </c>
      <c r="F3276" s="2">
        <v>44047</v>
      </c>
      <c r="G3276" t="s">
        <v>1039</v>
      </c>
      <c r="H3276">
        <v>22</v>
      </c>
      <c r="J3276">
        <v>1</v>
      </c>
      <c r="K3276" t="s">
        <v>2959</v>
      </c>
      <c r="L3276" t="s">
        <v>1066</v>
      </c>
      <c r="M3276" s="2">
        <v>44047</v>
      </c>
      <c r="N3276">
        <v>10</v>
      </c>
    </row>
    <row r="3277" spans="1:14" x14ac:dyDescent="0.2">
      <c r="A3277">
        <v>10314</v>
      </c>
      <c r="B3277">
        <f>VLOOKUP(A3277,'CounselingRecords (Becki)'!$A:$C,3,FALSE)</f>
        <v>9106</v>
      </c>
      <c r="C3277">
        <v>96128</v>
      </c>
      <c r="D3277">
        <f t="shared" si="51"/>
        <v>243275</v>
      </c>
      <c r="E3277">
        <v>1</v>
      </c>
      <c r="F3277" s="2">
        <v>44071</v>
      </c>
      <c r="G3277" t="s">
        <v>1039</v>
      </c>
      <c r="H3277">
        <v>22</v>
      </c>
      <c r="J3277">
        <v>1</v>
      </c>
      <c r="K3277" t="s">
        <v>2960</v>
      </c>
      <c r="L3277" t="s">
        <v>1066</v>
      </c>
      <c r="M3277" s="2">
        <v>44071</v>
      </c>
      <c r="N3277">
        <v>60</v>
      </c>
    </row>
    <row r="3278" spans="1:14" x14ac:dyDescent="0.2">
      <c r="A3278">
        <v>10223</v>
      </c>
      <c r="B3278">
        <f>VLOOKUP(A3278,'CounselingRecords (Becki)'!$A:$C,3,FALSE)</f>
        <v>9017</v>
      </c>
      <c r="C3278">
        <v>94972</v>
      </c>
      <c r="D3278">
        <f t="shared" si="51"/>
        <v>243276</v>
      </c>
      <c r="E3278">
        <v>1</v>
      </c>
      <c r="F3278" s="2">
        <v>43978</v>
      </c>
      <c r="G3278" t="s">
        <v>1039</v>
      </c>
      <c r="H3278">
        <v>22</v>
      </c>
      <c r="J3278">
        <v>1</v>
      </c>
      <c r="K3278" t="s">
        <v>2961</v>
      </c>
      <c r="L3278" t="s">
        <v>1066</v>
      </c>
      <c r="M3278" s="2">
        <v>43978</v>
      </c>
      <c r="N3278">
        <v>40</v>
      </c>
    </row>
    <row r="3279" spans="1:14" x14ac:dyDescent="0.2">
      <c r="A3279">
        <v>10231</v>
      </c>
      <c r="B3279">
        <f>VLOOKUP(A3279,'CounselingRecords (Becki)'!$A:$C,3,FALSE)</f>
        <v>9024</v>
      </c>
      <c r="C3279">
        <v>94965</v>
      </c>
      <c r="D3279">
        <f t="shared" si="51"/>
        <v>243277</v>
      </c>
      <c r="E3279">
        <v>1</v>
      </c>
      <c r="F3279" s="2">
        <v>43978</v>
      </c>
      <c r="G3279" t="s">
        <v>1039</v>
      </c>
      <c r="H3279">
        <v>22</v>
      </c>
      <c r="J3279">
        <v>1</v>
      </c>
      <c r="K3279" t="s">
        <v>2962</v>
      </c>
      <c r="L3279" t="s">
        <v>1066</v>
      </c>
      <c r="M3279" s="2">
        <v>43978</v>
      </c>
      <c r="N3279">
        <v>30</v>
      </c>
    </row>
    <row r="3280" spans="1:14" x14ac:dyDescent="0.2">
      <c r="A3280">
        <v>10319</v>
      </c>
      <c r="B3280">
        <f>VLOOKUP(A3280,'CounselingRecords (Becki)'!$A:$C,3,FALSE)</f>
        <v>9111</v>
      </c>
      <c r="C3280">
        <v>95666</v>
      </c>
      <c r="D3280">
        <f t="shared" si="51"/>
        <v>243278</v>
      </c>
      <c r="E3280">
        <v>1</v>
      </c>
      <c r="F3280" s="2">
        <v>44040</v>
      </c>
      <c r="G3280" t="s">
        <v>1039</v>
      </c>
      <c r="H3280">
        <v>22</v>
      </c>
      <c r="J3280">
        <v>1</v>
      </c>
      <c r="L3280" t="s">
        <v>1066</v>
      </c>
      <c r="M3280" s="2">
        <v>44040</v>
      </c>
      <c r="N3280">
        <v>45</v>
      </c>
    </row>
    <row r="3281" spans="1:14" x14ac:dyDescent="0.2">
      <c r="A3281">
        <v>10226</v>
      </c>
      <c r="B3281">
        <f>VLOOKUP(A3281,'CounselingRecords (Becki)'!$A:$C,3,FALSE)</f>
        <v>9020</v>
      </c>
      <c r="C3281">
        <v>94977</v>
      </c>
      <c r="D3281">
        <f t="shared" si="51"/>
        <v>243279</v>
      </c>
      <c r="E3281">
        <v>1</v>
      </c>
      <c r="F3281" s="2">
        <v>43979</v>
      </c>
      <c r="G3281" t="s">
        <v>1039</v>
      </c>
      <c r="H3281">
        <v>22</v>
      </c>
      <c r="J3281">
        <v>1</v>
      </c>
      <c r="K3281" t="s">
        <v>2963</v>
      </c>
      <c r="L3281" t="s">
        <v>1066</v>
      </c>
      <c r="M3281" s="2">
        <v>43979</v>
      </c>
      <c r="N3281">
        <v>50</v>
      </c>
    </row>
    <row r="3282" spans="1:14" x14ac:dyDescent="0.2">
      <c r="A3282">
        <v>10228</v>
      </c>
      <c r="B3282">
        <f>VLOOKUP(A3282,'CounselingRecords (Becki)'!$A:$C,3,FALSE)</f>
        <v>9021</v>
      </c>
      <c r="C3282">
        <v>94963</v>
      </c>
      <c r="D3282">
        <f t="shared" si="51"/>
        <v>243280</v>
      </c>
      <c r="E3282">
        <v>1</v>
      </c>
      <c r="F3282" s="2">
        <v>43978</v>
      </c>
      <c r="G3282" t="s">
        <v>1039</v>
      </c>
      <c r="H3282">
        <v>22</v>
      </c>
      <c r="J3282">
        <v>1</v>
      </c>
      <c r="K3282" t="s">
        <v>2964</v>
      </c>
      <c r="L3282" t="s">
        <v>1066</v>
      </c>
      <c r="M3282" s="2">
        <v>43978</v>
      </c>
      <c r="N3282">
        <v>30</v>
      </c>
    </row>
    <row r="3283" spans="1:14" x14ac:dyDescent="0.2">
      <c r="A3283">
        <v>10206</v>
      </c>
      <c r="B3283">
        <f>VLOOKUP(A3283,'CounselingRecords (Becki)'!$A:$C,3,FALSE)</f>
        <v>9000</v>
      </c>
      <c r="C3283">
        <v>94948</v>
      </c>
      <c r="D3283">
        <f t="shared" si="51"/>
        <v>243281</v>
      </c>
      <c r="E3283">
        <v>1</v>
      </c>
      <c r="F3283" s="2">
        <v>43977</v>
      </c>
      <c r="G3283" t="s">
        <v>1039</v>
      </c>
      <c r="H3283">
        <v>22</v>
      </c>
      <c r="J3283">
        <v>1</v>
      </c>
      <c r="K3283" t="s">
        <v>2965</v>
      </c>
      <c r="L3283" t="s">
        <v>1066</v>
      </c>
      <c r="M3283" s="2">
        <v>43977</v>
      </c>
      <c r="N3283">
        <v>40</v>
      </c>
    </row>
    <row r="3284" spans="1:14" x14ac:dyDescent="0.2">
      <c r="A3284">
        <v>10207</v>
      </c>
      <c r="B3284">
        <f>VLOOKUP(A3284,'CounselingRecords (Becki)'!$A:$C,3,FALSE)</f>
        <v>9001</v>
      </c>
      <c r="C3284">
        <v>94949</v>
      </c>
      <c r="D3284">
        <f t="shared" si="51"/>
        <v>243282</v>
      </c>
      <c r="E3284">
        <v>1</v>
      </c>
      <c r="F3284" s="2">
        <v>43977</v>
      </c>
      <c r="G3284" t="s">
        <v>1039</v>
      </c>
      <c r="H3284">
        <v>22</v>
      </c>
      <c r="J3284">
        <v>1</v>
      </c>
      <c r="K3284" t="s">
        <v>2966</v>
      </c>
      <c r="L3284" t="s">
        <v>1066</v>
      </c>
      <c r="M3284" s="2">
        <v>43977</v>
      </c>
      <c r="N3284">
        <v>50</v>
      </c>
    </row>
    <row r="3285" spans="1:14" x14ac:dyDescent="0.2">
      <c r="A3285">
        <v>10218</v>
      </c>
      <c r="B3285">
        <f>VLOOKUP(A3285,'CounselingRecords (Becki)'!$A:$C,3,FALSE)</f>
        <v>9012</v>
      </c>
      <c r="C3285">
        <v>94983</v>
      </c>
      <c r="D3285">
        <f t="shared" si="51"/>
        <v>243283</v>
      </c>
      <c r="E3285">
        <v>1</v>
      </c>
      <c r="F3285" s="2">
        <v>43977</v>
      </c>
      <c r="G3285" t="s">
        <v>1039</v>
      </c>
      <c r="H3285">
        <v>22</v>
      </c>
      <c r="J3285">
        <v>1</v>
      </c>
      <c r="K3285" t="s">
        <v>2967</v>
      </c>
      <c r="L3285" t="s">
        <v>1066</v>
      </c>
      <c r="M3285" s="2">
        <v>43977</v>
      </c>
      <c r="N3285">
        <v>40</v>
      </c>
    </row>
    <row r="3286" spans="1:14" x14ac:dyDescent="0.2">
      <c r="A3286">
        <v>10351</v>
      </c>
      <c r="B3286">
        <f>VLOOKUP(A3286,'CounselingRecords (Becki)'!$A:$C,3,FALSE)</f>
        <v>9142</v>
      </c>
      <c r="C3286">
        <v>96029</v>
      </c>
      <c r="D3286">
        <f t="shared" si="51"/>
        <v>243284</v>
      </c>
      <c r="E3286">
        <v>1</v>
      </c>
      <c r="F3286" s="2">
        <v>44074</v>
      </c>
      <c r="G3286" t="s">
        <v>1039</v>
      </c>
      <c r="H3286">
        <v>22</v>
      </c>
      <c r="J3286">
        <v>1</v>
      </c>
      <c r="L3286" t="s">
        <v>1066</v>
      </c>
      <c r="M3286" s="2">
        <v>44074</v>
      </c>
      <c r="N3286">
        <v>15</v>
      </c>
    </row>
    <row r="3287" spans="1:14" x14ac:dyDescent="0.2">
      <c r="A3287">
        <v>10288</v>
      </c>
      <c r="B3287">
        <f>VLOOKUP(A3287,'CounselingRecords (Becki)'!$A:$C,3,FALSE)</f>
        <v>9080</v>
      </c>
      <c r="C3287">
        <v>96033</v>
      </c>
      <c r="D3287">
        <f t="shared" si="51"/>
        <v>243285</v>
      </c>
      <c r="E3287">
        <v>1</v>
      </c>
      <c r="F3287" s="2">
        <v>44061</v>
      </c>
      <c r="G3287" t="s">
        <v>1039</v>
      </c>
      <c r="H3287">
        <v>22</v>
      </c>
      <c r="J3287">
        <v>1</v>
      </c>
      <c r="L3287" t="s">
        <v>1066</v>
      </c>
      <c r="M3287" s="2">
        <v>44061</v>
      </c>
      <c r="N3287">
        <v>15</v>
      </c>
    </row>
    <row r="3288" spans="1:14" x14ac:dyDescent="0.2">
      <c r="A3288">
        <v>10328</v>
      </c>
      <c r="B3288">
        <f>VLOOKUP(A3288,'CounselingRecords (Becki)'!$A:$C,3,FALSE)</f>
        <v>9120</v>
      </c>
      <c r="C3288">
        <v>96015</v>
      </c>
      <c r="D3288">
        <f t="shared" si="51"/>
        <v>243286</v>
      </c>
      <c r="E3288">
        <v>1</v>
      </c>
      <c r="F3288" s="2">
        <v>44062</v>
      </c>
      <c r="G3288" t="s">
        <v>1039</v>
      </c>
      <c r="H3288">
        <v>22</v>
      </c>
      <c r="J3288">
        <v>1</v>
      </c>
      <c r="K3288" t="s">
        <v>2956</v>
      </c>
      <c r="L3288" t="s">
        <v>1066</v>
      </c>
      <c r="M3288" s="2">
        <v>44062</v>
      </c>
      <c r="N3288">
        <v>10</v>
      </c>
    </row>
    <row r="3289" spans="1:14" x14ac:dyDescent="0.2">
      <c r="A3289">
        <v>10397</v>
      </c>
      <c r="B3289">
        <f>VLOOKUP(A3289,'CounselingRecords (Becki)'!$A:$C,3,FALSE)</f>
        <v>9183</v>
      </c>
      <c r="C3289">
        <v>95824</v>
      </c>
      <c r="D3289">
        <f t="shared" si="51"/>
        <v>243287</v>
      </c>
      <c r="E3289">
        <v>1</v>
      </c>
      <c r="F3289" s="2">
        <v>44049</v>
      </c>
      <c r="G3289" t="s">
        <v>1039</v>
      </c>
      <c r="H3289">
        <v>22</v>
      </c>
      <c r="J3289">
        <v>1</v>
      </c>
      <c r="L3289" t="s">
        <v>1066</v>
      </c>
      <c r="M3289" s="2">
        <v>44049</v>
      </c>
      <c r="N3289">
        <v>45</v>
      </c>
    </row>
    <row r="3290" spans="1:14" x14ac:dyDescent="0.2">
      <c r="A3290">
        <v>10353</v>
      </c>
      <c r="B3290">
        <f>VLOOKUP(A3290,'CounselingRecords (Becki)'!$A:$C,3,FALSE)</f>
        <v>9144</v>
      </c>
      <c r="C3290">
        <v>95703</v>
      </c>
      <c r="D3290">
        <f t="shared" si="51"/>
        <v>243288</v>
      </c>
      <c r="E3290">
        <v>1</v>
      </c>
      <c r="F3290" s="2">
        <v>44040</v>
      </c>
      <c r="G3290" t="s">
        <v>1039</v>
      </c>
      <c r="H3290">
        <v>22</v>
      </c>
      <c r="J3290">
        <v>1</v>
      </c>
      <c r="L3290" t="s">
        <v>1066</v>
      </c>
      <c r="M3290" s="2">
        <v>44040</v>
      </c>
      <c r="N3290">
        <v>45</v>
      </c>
    </row>
    <row r="3291" spans="1:14" x14ac:dyDescent="0.2">
      <c r="A3291">
        <v>10365</v>
      </c>
      <c r="B3291">
        <f>VLOOKUP(A3291,'CounselingRecords (Becki)'!$A:$C,3,FALSE)</f>
        <v>9154</v>
      </c>
      <c r="C3291">
        <v>96048</v>
      </c>
      <c r="D3291">
        <f t="shared" si="51"/>
        <v>243289</v>
      </c>
      <c r="E3291">
        <v>1</v>
      </c>
      <c r="F3291" s="2">
        <v>44050</v>
      </c>
      <c r="G3291" t="s">
        <v>1039</v>
      </c>
      <c r="H3291">
        <v>22</v>
      </c>
      <c r="J3291">
        <v>1</v>
      </c>
      <c r="L3291" t="s">
        <v>1066</v>
      </c>
      <c r="M3291" s="2">
        <v>44050</v>
      </c>
      <c r="N3291">
        <v>15</v>
      </c>
    </row>
    <row r="3292" spans="1:14" x14ac:dyDescent="0.2">
      <c r="A3292">
        <v>10238</v>
      </c>
      <c r="B3292">
        <f>VLOOKUP(A3292,'CounselingRecords (Becki)'!$A:$C,3,FALSE)</f>
        <v>9031</v>
      </c>
      <c r="C3292">
        <v>94999</v>
      </c>
      <c r="D3292">
        <f t="shared" si="51"/>
        <v>243290</v>
      </c>
      <c r="E3292">
        <v>1</v>
      </c>
      <c r="F3292" s="2">
        <v>43977</v>
      </c>
      <c r="G3292" t="s">
        <v>1039</v>
      </c>
      <c r="H3292">
        <v>22</v>
      </c>
      <c r="J3292">
        <v>1</v>
      </c>
      <c r="K3292" t="s">
        <v>2968</v>
      </c>
      <c r="L3292" t="s">
        <v>1066</v>
      </c>
      <c r="M3292" s="2">
        <v>43977</v>
      </c>
      <c r="N3292">
        <v>40</v>
      </c>
    </row>
    <row r="3293" spans="1:14" x14ac:dyDescent="0.2">
      <c r="A3293">
        <v>10217</v>
      </c>
      <c r="B3293">
        <f>VLOOKUP(A3293,'CounselingRecords (Becki)'!$A:$C,3,FALSE)</f>
        <v>9011</v>
      </c>
      <c r="C3293">
        <v>95004</v>
      </c>
      <c r="D3293">
        <f t="shared" si="51"/>
        <v>243291</v>
      </c>
      <c r="E3293">
        <v>1</v>
      </c>
      <c r="F3293" s="2">
        <v>43977</v>
      </c>
      <c r="G3293" t="s">
        <v>1039</v>
      </c>
      <c r="H3293">
        <v>22</v>
      </c>
      <c r="J3293">
        <v>1</v>
      </c>
      <c r="K3293" t="s">
        <v>2969</v>
      </c>
      <c r="L3293" t="s">
        <v>1066</v>
      </c>
      <c r="M3293" s="2">
        <v>43977</v>
      </c>
      <c r="N3293">
        <v>50</v>
      </c>
    </row>
    <row r="3294" spans="1:14" x14ac:dyDescent="0.2">
      <c r="A3294">
        <v>10216</v>
      </c>
      <c r="B3294">
        <f>VLOOKUP(A3294,'CounselingRecords (Becki)'!$A:$C,3,FALSE)</f>
        <v>9010</v>
      </c>
      <c r="C3294">
        <v>95018</v>
      </c>
      <c r="D3294">
        <f t="shared" si="51"/>
        <v>243292</v>
      </c>
      <c r="E3294">
        <v>1</v>
      </c>
      <c r="F3294" s="2">
        <v>43978</v>
      </c>
      <c r="G3294" t="s">
        <v>1039</v>
      </c>
      <c r="H3294">
        <v>22</v>
      </c>
      <c r="J3294">
        <v>1</v>
      </c>
      <c r="K3294" t="s">
        <v>2970</v>
      </c>
      <c r="L3294" t="s">
        <v>1066</v>
      </c>
      <c r="M3294" s="2">
        <v>43978</v>
      </c>
      <c r="N3294">
        <v>30</v>
      </c>
    </row>
    <row r="3295" spans="1:14" x14ac:dyDescent="0.2">
      <c r="A3295">
        <v>10241</v>
      </c>
      <c r="B3295">
        <f>VLOOKUP(A3295,'CounselingRecords (Becki)'!$A:$C,3,FALSE)</f>
        <v>9034</v>
      </c>
      <c r="C3295">
        <v>95012</v>
      </c>
      <c r="D3295">
        <f t="shared" si="51"/>
        <v>243293</v>
      </c>
      <c r="E3295">
        <v>1</v>
      </c>
      <c r="F3295" s="2">
        <v>43977</v>
      </c>
      <c r="G3295" t="s">
        <v>1039</v>
      </c>
      <c r="H3295">
        <v>22</v>
      </c>
      <c r="J3295">
        <v>1</v>
      </c>
      <c r="K3295" t="s">
        <v>2971</v>
      </c>
      <c r="L3295" t="s">
        <v>1066</v>
      </c>
      <c r="M3295" s="2">
        <v>43977</v>
      </c>
      <c r="N3295">
        <v>40</v>
      </c>
    </row>
    <row r="3296" spans="1:14" x14ac:dyDescent="0.2">
      <c r="A3296">
        <v>10240</v>
      </c>
      <c r="B3296">
        <f>VLOOKUP(A3296,'CounselingRecords (Becki)'!$A:$C,3,FALSE)</f>
        <v>9033</v>
      </c>
      <c r="C3296">
        <v>95008</v>
      </c>
      <c r="D3296">
        <f t="shared" si="51"/>
        <v>243294</v>
      </c>
      <c r="E3296">
        <v>1</v>
      </c>
      <c r="F3296" s="2">
        <v>43977</v>
      </c>
      <c r="G3296" t="s">
        <v>1039</v>
      </c>
      <c r="H3296">
        <v>22</v>
      </c>
      <c r="J3296">
        <v>1</v>
      </c>
      <c r="K3296" t="s">
        <v>2972</v>
      </c>
      <c r="L3296" t="s">
        <v>1066</v>
      </c>
      <c r="M3296" s="2">
        <v>43977</v>
      </c>
      <c r="N3296">
        <v>40</v>
      </c>
    </row>
    <row r="3297" spans="1:14" x14ac:dyDescent="0.2">
      <c r="A3297">
        <v>10236</v>
      </c>
      <c r="B3297">
        <f>VLOOKUP(A3297,'CounselingRecords (Becki)'!$A:$C,3,FALSE)</f>
        <v>9029</v>
      </c>
      <c r="C3297">
        <v>94991</v>
      </c>
      <c r="D3297">
        <f t="shared" si="51"/>
        <v>243295</v>
      </c>
      <c r="E3297">
        <v>1</v>
      </c>
      <c r="F3297" s="2">
        <v>43977</v>
      </c>
      <c r="G3297" t="s">
        <v>1039</v>
      </c>
      <c r="H3297">
        <v>22</v>
      </c>
      <c r="J3297">
        <v>1</v>
      </c>
      <c r="K3297" t="s">
        <v>2973</v>
      </c>
      <c r="L3297" t="s">
        <v>1066</v>
      </c>
      <c r="M3297" s="2">
        <v>43977</v>
      </c>
      <c r="N3297">
        <v>40</v>
      </c>
    </row>
    <row r="3298" spans="1:14" x14ac:dyDescent="0.2">
      <c r="A3298">
        <v>10357</v>
      </c>
      <c r="B3298">
        <f>VLOOKUP(A3298,'CounselingRecords (Becki)'!$A:$C,3,FALSE)</f>
        <v>9147</v>
      </c>
      <c r="C3298">
        <v>96070</v>
      </c>
      <c r="D3298">
        <f t="shared" si="51"/>
        <v>243296</v>
      </c>
      <c r="E3298">
        <v>1</v>
      </c>
      <c r="F3298" s="2">
        <v>44068</v>
      </c>
      <c r="G3298" t="s">
        <v>1039</v>
      </c>
      <c r="H3298">
        <v>22</v>
      </c>
      <c r="J3298">
        <v>1</v>
      </c>
      <c r="L3298" t="s">
        <v>1066</v>
      </c>
      <c r="M3298" s="2">
        <v>44068</v>
      </c>
      <c r="N3298">
        <v>20</v>
      </c>
    </row>
    <row r="3299" spans="1:14" x14ac:dyDescent="0.2">
      <c r="A3299">
        <v>10413</v>
      </c>
      <c r="B3299">
        <f>VLOOKUP(A3299,'CounselingRecords (Becki)'!$A:$C,3,FALSE)</f>
        <v>9195</v>
      </c>
      <c r="C3299">
        <v>96061</v>
      </c>
      <c r="D3299">
        <f t="shared" si="51"/>
        <v>243297</v>
      </c>
      <c r="E3299">
        <v>1</v>
      </c>
      <c r="F3299" s="2">
        <v>44082</v>
      </c>
      <c r="G3299" t="s">
        <v>1039</v>
      </c>
      <c r="H3299">
        <v>22</v>
      </c>
      <c r="J3299">
        <v>1</v>
      </c>
      <c r="L3299" t="s">
        <v>1066</v>
      </c>
      <c r="M3299" s="2">
        <v>44082</v>
      </c>
      <c r="N3299">
        <v>15</v>
      </c>
    </row>
    <row r="3300" spans="1:14" x14ac:dyDescent="0.2">
      <c r="A3300">
        <v>10340</v>
      </c>
      <c r="B3300">
        <f>VLOOKUP(A3300,'CounselingRecords (Becki)'!$A:$C,3,FALSE)</f>
        <v>9132</v>
      </c>
      <c r="C3300">
        <v>96056</v>
      </c>
      <c r="D3300">
        <f t="shared" si="51"/>
        <v>243298</v>
      </c>
      <c r="E3300">
        <v>1</v>
      </c>
      <c r="F3300" s="2">
        <v>44049</v>
      </c>
      <c r="G3300" t="s">
        <v>1039</v>
      </c>
      <c r="H3300">
        <v>22</v>
      </c>
      <c r="J3300">
        <v>1</v>
      </c>
      <c r="K3300" t="s">
        <v>2974</v>
      </c>
      <c r="L3300" t="s">
        <v>1066</v>
      </c>
      <c r="M3300" s="2">
        <v>44049</v>
      </c>
      <c r="N3300">
        <v>15</v>
      </c>
    </row>
    <row r="3301" spans="1:14" x14ac:dyDescent="0.2">
      <c r="A3301">
        <v>10387</v>
      </c>
      <c r="B3301">
        <f>VLOOKUP(A3301,'CounselingRecords (Becki)'!$A:$C,3,FALSE)</f>
        <v>9173</v>
      </c>
      <c r="C3301">
        <v>95785</v>
      </c>
      <c r="D3301">
        <f t="shared" si="51"/>
        <v>243299</v>
      </c>
      <c r="E3301">
        <v>1</v>
      </c>
      <c r="F3301" s="2">
        <v>44068</v>
      </c>
      <c r="G3301" t="s">
        <v>1039</v>
      </c>
      <c r="H3301">
        <v>22</v>
      </c>
      <c r="J3301">
        <v>1</v>
      </c>
      <c r="L3301" t="s">
        <v>1066</v>
      </c>
      <c r="M3301" s="2">
        <v>44068</v>
      </c>
      <c r="N3301">
        <v>15</v>
      </c>
    </row>
    <row r="3302" spans="1:14" x14ac:dyDescent="0.2">
      <c r="A3302">
        <v>10283</v>
      </c>
      <c r="B3302">
        <f>VLOOKUP(A3302,'CounselingRecords (Becki)'!$A:$C,3,FALSE)</f>
        <v>9075</v>
      </c>
      <c r="C3302">
        <v>95412</v>
      </c>
      <c r="D3302">
        <f t="shared" si="51"/>
        <v>243300</v>
      </c>
      <c r="E3302">
        <v>1</v>
      </c>
      <c r="F3302" s="2">
        <v>44014</v>
      </c>
      <c r="G3302" t="s">
        <v>1039</v>
      </c>
      <c r="H3302">
        <v>22</v>
      </c>
      <c r="J3302">
        <v>1</v>
      </c>
      <c r="K3302" t="s">
        <v>2975</v>
      </c>
      <c r="L3302" t="s">
        <v>1066</v>
      </c>
      <c r="M3302" s="2">
        <v>44014</v>
      </c>
      <c r="N3302">
        <v>15</v>
      </c>
    </row>
    <row r="3303" spans="1:14" x14ac:dyDescent="0.2">
      <c r="A3303">
        <v>10301</v>
      </c>
      <c r="B3303">
        <f>VLOOKUP(A3303,'CounselingRecords (Becki)'!$A:$C,3,FALSE)</f>
        <v>9093</v>
      </c>
      <c r="C3303">
        <v>95443</v>
      </c>
      <c r="D3303">
        <f t="shared" si="51"/>
        <v>243301</v>
      </c>
      <c r="E3303">
        <v>1</v>
      </c>
      <c r="F3303" s="2">
        <v>44008</v>
      </c>
      <c r="G3303" t="s">
        <v>1039</v>
      </c>
      <c r="H3303">
        <v>22</v>
      </c>
      <c r="J3303">
        <v>1</v>
      </c>
      <c r="K3303" t="s">
        <v>2955</v>
      </c>
      <c r="L3303" t="s">
        <v>1066</v>
      </c>
      <c r="M3303" s="2">
        <v>44008</v>
      </c>
      <c r="N3303">
        <v>10</v>
      </c>
    </row>
    <row r="3304" spans="1:14" x14ac:dyDescent="0.2">
      <c r="A3304">
        <v>10269</v>
      </c>
      <c r="B3304">
        <f>VLOOKUP(A3304,'CounselingRecords (Becki)'!$A:$C,3,FALSE)</f>
        <v>9062</v>
      </c>
      <c r="C3304">
        <v>95441</v>
      </c>
      <c r="D3304">
        <f t="shared" si="51"/>
        <v>243302</v>
      </c>
      <c r="E3304">
        <v>1</v>
      </c>
      <c r="F3304" s="2">
        <v>43986</v>
      </c>
      <c r="G3304" t="s">
        <v>1039</v>
      </c>
      <c r="H3304">
        <v>22</v>
      </c>
      <c r="J3304">
        <v>1</v>
      </c>
      <c r="K3304" t="s">
        <v>2976</v>
      </c>
      <c r="L3304" t="s">
        <v>1066</v>
      </c>
      <c r="M3304" s="2">
        <v>43986</v>
      </c>
      <c r="N3304">
        <v>10</v>
      </c>
    </row>
    <row r="3305" spans="1:14" x14ac:dyDescent="0.2">
      <c r="A3305">
        <v>10301</v>
      </c>
      <c r="B3305">
        <f>VLOOKUP(A3305,'CounselingRecords (Becki)'!$A:$C,3,FALSE)</f>
        <v>9093</v>
      </c>
      <c r="C3305">
        <v>95365</v>
      </c>
      <c r="D3305">
        <f t="shared" si="51"/>
        <v>243303</v>
      </c>
      <c r="E3305">
        <v>1</v>
      </c>
      <c r="F3305" s="2">
        <v>44008</v>
      </c>
      <c r="G3305" t="s">
        <v>1039</v>
      </c>
      <c r="H3305">
        <v>22</v>
      </c>
      <c r="J3305">
        <v>1</v>
      </c>
      <c r="L3305" t="s">
        <v>1066</v>
      </c>
      <c r="M3305" s="2">
        <v>44008</v>
      </c>
      <c r="N3305">
        <v>15</v>
      </c>
    </row>
    <row r="3306" spans="1:14" x14ac:dyDescent="0.2">
      <c r="A3306">
        <v>10313</v>
      </c>
      <c r="B3306">
        <f>VLOOKUP(A3306,'CounselingRecords (Becki)'!$A:$C,3,FALSE)</f>
        <v>9105</v>
      </c>
      <c r="C3306">
        <v>95465</v>
      </c>
      <c r="D3306">
        <f t="shared" si="51"/>
        <v>243304</v>
      </c>
      <c r="E3306">
        <v>1</v>
      </c>
      <c r="F3306" s="2"/>
      <c r="G3306" t="s">
        <v>1039</v>
      </c>
      <c r="H3306">
        <v>22</v>
      </c>
      <c r="J3306">
        <v>1</v>
      </c>
      <c r="K3306" t="s">
        <v>2977</v>
      </c>
      <c r="L3306" t="s">
        <v>1066</v>
      </c>
      <c r="M3306" s="2"/>
    </row>
    <row r="3307" spans="1:14" x14ac:dyDescent="0.2">
      <c r="A3307">
        <v>10238</v>
      </c>
      <c r="B3307">
        <f>VLOOKUP(A3307,'CounselingRecords (Becki)'!$A:$C,3,FALSE)</f>
        <v>9031</v>
      </c>
      <c r="C3307">
        <v>95470</v>
      </c>
      <c r="D3307">
        <f t="shared" si="51"/>
        <v>243305</v>
      </c>
      <c r="E3307">
        <v>1</v>
      </c>
      <c r="F3307" s="2">
        <v>44006</v>
      </c>
      <c r="G3307" t="s">
        <v>1039</v>
      </c>
      <c r="H3307">
        <v>22</v>
      </c>
      <c r="J3307">
        <v>1</v>
      </c>
      <c r="L3307" t="s">
        <v>1066</v>
      </c>
      <c r="M3307" s="2">
        <v>44006</v>
      </c>
      <c r="N3307">
        <v>30</v>
      </c>
    </row>
    <row r="3308" spans="1:14" x14ac:dyDescent="0.2">
      <c r="A3308">
        <v>10217</v>
      </c>
      <c r="B3308">
        <f>VLOOKUP(A3308,'CounselingRecords (Becki)'!$A:$C,3,FALSE)</f>
        <v>9011</v>
      </c>
      <c r="C3308">
        <v>95476</v>
      </c>
      <c r="D3308">
        <f t="shared" si="51"/>
        <v>243306</v>
      </c>
      <c r="E3308">
        <v>1</v>
      </c>
      <c r="F3308" s="2">
        <v>44006</v>
      </c>
      <c r="G3308" t="s">
        <v>1039</v>
      </c>
      <c r="H3308">
        <v>22</v>
      </c>
      <c r="J3308">
        <v>1</v>
      </c>
      <c r="L3308" t="s">
        <v>1066</v>
      </c>
      <c r="M3308" s="2">
        <v>44006</v>
      </c>
      <c r="N3308">
        <v>30</v>
      </c>
    </row>
    <row r="3309" spans="1:14" x14ac:dyDescent="0.2">
      <c r="A3309">
        <v>10347</v>
      </c>
      <c r="B3309">
        <f>VLOOKUP(A3309,'CounselingRecords (Becki)'!$A:$C,3,FALSE)</f>
        <v>9138</v>
      </c>
      <c r="C3309">
        <v>95530</v>
      </c>
      <c r="D3309">
        <f t="shared" si="51"/>
        <v>243307</v>
      </c>
      <c r="E3309">
        <v>1</v>
      </c>
      <c r="F3309" s="2">
        <v>44027</v>
      </c>
      <c r="G3309" t="s">
        <v>1039</v>
      </c>
      <c r="H3309">
        <v>22</v>
      </c>
      <c r="J3309">
        <v>1</v>
      </c>
      <c r="K3309" t="s">
        <v>2955</v>
      </c>
      <c r="L3309" t="s">
        <v>1066</v>
      </c>
      <c r="M3309" s="2">
        <v>44027</v>
      </c>
      <c r="N3309">
        <v>20</v>
      </c>
    </row>
    <row r="3310" spans="1:14" x14ac:dyDescent="0.2">
      <c r="A3310">
        <v>10317</v>
      </c>
      <c r="B3310">
        <f>VLOOKUP(A3310,'CounselingRecords (Becki)'!$A:$C,3,FALSE)</f>
        <v>9109</v>
      </c>
      <c r="C3310">
        <v>95519</v>
      </c>
      <c r="D3310">
        <f t="shared" si="51"/>
        <v>243308</v>
      </c>
      <c r="E3310">
        <v>1</v>
      </c>
      <c r="F3310" s="2">
        <v>44025</v>
      </c>
      <c r="G3310" t="s">
        <v>1039</v>
      </c>
      <c r="H3310">
        <v>22</v>
      </c>
      <c r="J3310">
        <v>1</v>
      </c>
      <c r="K3310" t="s">
        <v>2978</v>
      </c>
      <c r="L3310" t="s">
        <v>1066</v>
      </c>
      <c r="M3310" s="2">
        <v>44025</v>
      </c>
      <c r="N3310">
        <v>15</v>
      </c>
    </row>
    <row r="3311" spans="1:14" x14ac:dyDescent="0.2">
      <c r="A3311">
        <v>10343</v>
      </c>
      <c r="B3311">
        <f>VLOOKUP(A3311,'CounselingRecords (Becki)'!$A:$C,3,FALSE)</f>
        <v>9135</v>
      </c>
      <c r="C3311">
        <v>95505</v>
      </c>
      <c r="D3311">
        <f t="shared" si="51"/>
        <v>243309</v>
      </c>
      <c r="E3311">
        <v>1</v>
      </c>
      <c r="F3311" s="2">
        <v>44025</v>
      </c>
      <c r="G3311" t="s">
        <v>1039</v>
      </c>
      <c r="H3311">
        <v>22</v>
      </c>
      <c r="J3311">
        <v>1</v>
      </c>
      <c r="K3311" t="s">
        <v>2979</v>
      </c>
      <c r="L3311" t="s">
        <v>1066</v>
      </c>
      <c r="M3311" s="2">
        <v>44025</v>
      </c>
      <c r="N3311">
        <v>15</v>
      </c>
    </row>
    <row r="3312" spans="1:14" x14ac:dyDescent="0.2">
      <c r="A3312">
        <v>10349</v>
      </c>
      <c r="B3312">
        <f>VLOOKUP(A3312,'CounselingRecords (Becki)'!$A:$C,3,FALSE)</f>
        <v>9140</v>
      </c>
      <c r="C3312">
        <v>95536</v>
      </c>
      <c r="D3312">
        <f t="shared" si="51"/>
        <v>243310</v>
      </c>
      <c r="E3312">
        <v>1</v>
      </c>
      <c r="F3312" s="2">
        <v>44027</v>
      </c>
      <c r="G3312" t="s">
        <v>1039</v>
      </c>
      <c r="H3312">
        <v>22</v>
      </c>
      <c r="J3312">
        <v>1</v>
      </c>
      <c r="K3312" t="s">
        <v>2980</v>
      </c>
      <c r="L3312" t="s">
        <v>1066</v>
      </c>
      <c r="M3312" s="2">
        <v>44027</v>
      </c>
      <c r="N3312">
        <v>20</v>
      </c>
    </row>
    <row r="3313" spans="1:14" x14ac:dyDescent="0.2">
      <c r="A3313">
        <v>10292</v>
      </c>
      <c r="B3313">
        <f>VLOOKUP(A3313,'CounselingRecords (Becki)'!$A:$C,3,FALSE)</f>
        <v>9084</v>
      </c>
      <c r="C3313">
        <v>95190</v>
      </c>
      <c r="D3313">
        <f t="shared" si="51"/>
        <v>243311</v>
      </c>
      <c r="E3313">
        <v>1</v>
      </c>
      <c r="F3313" s="2">
        <v>43991</v>
      </c>
      <c r="G3313" t="s">
        <v>1039</v>
      </c>
      <c r="H3313">
        <v>22</v>
      </c>
      <c r="J3313">
        <v>1</v>
      </c>
      <c r="K3313" t="s">
        <v>2981</v>
      </c>
      <c r="L3313" t="s">
        <v>1066</v>
      </c>
      <c r="M3313" s="2">
        <v>43991</v>
      </c>
      <c r="N3313">
        <v>30</v>
      </c>
    </row>
    <row r="3314" spans="1:14" x14ac:dyDescent="0.2">
      <c r="A3314">
        <v>10262</v>
      </c>
      <c r="B3314">
        <f>VLOOKUP(A3314,'CounselingRecords (Becki)'!$A:$C,3,FALSE)</f>
        <v>9055</v>
      </c>
      <c r="C3314">
        <v>95173</v>
      </c>
      <c r="D3314">
        <f t="shared" si="51"/>
        <v>243312</v>
      </c>
      <c r="E3314">
        <v>1</v>
      </c>
      <c r="F3314" s="2">
        <v>43990</v>
      </c>
      <c r="G3314" t="s">
        <v>1039</v>
      </c>
      <c r="H3314">
        <v>22</v>
      </c>
      <c r="J3314">
        <v>1</v>
      </c>
      <c r="K3314" t="s">
        <v>2982</v>
      </c>
      <c r="L3314" t="s">
        <v>1066</v>
      </c>
      <c r="M3314" s="2">
        <v>43990</v>
      </c>
      <c r="N3314">
        <v>20</v>
      </c>
    </row>
    <row r="3315" spans="1:14" x14ac:dyDescent="0.2">
      <c r="A3315">
        <v>10313</v>
      </c>
      <c r="B3315">
        <f>VLOOKUP(A3315,'CounselingRecords (Becki)'!$A:$C,3,FALSE)</f>
        <v>9105</v>
      </c>
      <c r="C3315">
        <v>95299</v>
      </c>
      <c r="D3315">
        <f t="shared" si="51"/>
        <v>243313</v>
      </c>
      <c r="E3315">
        <v>1</v>
      </c>
      <c r="F3315" s="2">
        <v>44001</v>
      </c>
      <c r="G3315" t="s">
        <v>1039</v>
      </c>
      <c r="H3315">
        <v>22</v>
      </c>
      <c r="J3315">
        <v>1</v>
      </c>
      <c r="L3315" t="s">
        <v>1066</v>
      </c>
      <c r="M3315" s="2">
        <v>44001</v>
      </c>
      <c r="N3315">
        <v>10</v>
      </c>
    </row>
    <row r="3316" spans="1:14" x14ac:dyDescent="0.2">
      <c r="A3316">
        <v>10256</v>
      </c>
      <c r="B3316">
        <f>VLOOKUP(A3316,'CounselingRecords (Becki)'!$A:$C,3,FALSE)</f>
        <v>9049</v>
      </c>
      <c r="C3316">
        <v>95319</v>
      </c>
      <c r="D3316">
        <f t="shared" si="51"/>
        <v>243314</v>
      </c>
      <c r="E3316">
        <v>1</v>
      </c>
      <c r="F3316" s="2">
        <v>44005</v>
      </c>
      <c r="G3316" t="s">
        <v>1039</v>
      </c>
      <c r="H3316">
        <v>22</v>
      </c>
      <c r="J3316">
        <v>1</v>
      </c>
      <c r="L3316" t="s">
        <v>1066</v>
      </c>
      <c r="M3316" s="2">
        <v>44005</v>
      </c>
      <c r="N3316">
        <v>15</v>
      </c>
    </row>
    <row r="3317" spans="1:14" x14ac:dyDescent="0.2">
      <c r="A3317">
        <v>10320</v>
      </c>
      <c r="B3317">
        <f>VLOOKUP(A3317,'CounselingRecords (Becki)'!$A:$C,3,FALSE)</f>
        <v>9112</v>
      </c>
      <c r="C3317">
        <v>95316</v>
      </c>
      <c r="D3317">
        <f t="shared" si="51"/>
        <v>243315</v>
      </c>
      <c r="E3317">
        <v>1</v>
      </c>
      <c r="F3317" s="2">
        <v>44005</v>
      </c>
      <c r="G3317" t="s">
        <v>1039</v>
      </c>
      <c r="H3317">
        <v>22</v>
      </c>
      <c r="J3317">
        <v>1</v>
      </c>
      <c r="K3317" t="s">
        <v>2983</v>
      </c>
      <c r="L3317" t="s">
        <v>1066</v>
      </c>
      <c r="M3317" s="2">
        <v>44005</v>
      </c>
      <c r="N3317">
        <v>10</v>
      </c>
    </row>
    <row r="3318" spans="1:14" x14ac:dyDescent="0.2">
      <c r="A3318">
        <v>10244</v>
      </c>
      <c r="B3318">
        <f>VLOOKUP(A3318,'CounselingRecords (Becki)'!$A:$C,3,FALSE)</f>
        <v>9037</v>
      </c>
      <c r="C3318">
        <v>95039</v>
      </c>
      <c r="D3318">
        <f t="shared" si="51"/>
        <v>243316</v>
      </c>
      <c r="E3318">
        <v>1</v>
      </c>
      <c r="F3318" s="2">
        <v>43979</v>
      </c>
      <c r="G3318" t="s">
        <v>1039</v>
      </c>
      <c r="H3318">
        <v>22</v>
      </c>
      <c r="J3318">
        <v>1</v>
      </c>
      <c r="K3318" t="s">
        <v>2984</v>
      </c>
      <c r="L3318" t="s">
        <v>1066</v>
      </c>
      <c r="M3318" s="2">
        <v>43979</v>
      </c>
      <c r="N3318">
        <v>40</v>
      </c>
    </row>
    <row r="3319" spans="1:14" x14ac:dyDescent="0.2">
      <c r="A3319">
        <v>10210</v>
      </c>
      <c r="B3319">
        <f>VLOOKUP(A3319,'CounselingRecords (Becki)'!$A:$C,3,FALSE)</f>
        <v>9004</v>
      </c>
      <c r="C3319">
        <v>95034</v>
      </c>
      <c r="D3319">
        <f t="shared" si="51"/>
        <v>243317</v>
      </c>
      <c r="E3319">
        <v>1</v>
      </c>
      <c r="F3319" s="2">
        <v>43979</v>
      </c>
      <c r="G3319" t="s">
        <v>1039</v>
      </c>
      <c r="H3319">
        <v>22</v>
      </c>
      <c r="J3319">
        <v>1</v>
      </c>
      <c r="K3319" t="s">
        <v>2985</v>
      </c>
      <c r="L3319" t="s">
        <v>1066</v>
      </c>
      <c r="M3319" s="2">
        <v>43979</v>
      </c>
      <c r="N3319">
        <v>15</v>
      </c>
    </row>
    <row r="3320" spans="1:14" x14ac:dyDescent="0.2">
      <c r="A3320">
        <v>10242</v>
      </c>
      <c r="B3320">
        <f>VLOOKUP(A3320,'CounselingRecords (Becki)'!$A:$C,3,FALSE)</f>
        <v>9035</v>
      </c>
      <c r="C3320">
        <v>95025</v>
      </c>
      <c r="D3320">
        <f t="shared" si="51"/>
        <v>243318</v>
      </c>
      <c r="E3320">
        <v>1</v>
      </c>
      <c r="F3320" s="2">
        <v>43978</v>
      </c>
      <c r="G3320" t="s">
        <v>1039</v>
      </c>
      <c r="H3320">
        <v>22</v>
      </c>
      <c r="J3320">
        <v>1</v>
      </c>
      <c r="K3320" t="s">
        <v>2986</v>
      </c>
      <c r="L3320" t="s">
        <v>1066</v>
      </c>
      <c r="M3320" s="2">
        <v>43978</v>
      </c>
      <c r="N3320">
        <v>20</v>
      </c>
    </row>
    <row r="3321" spans="1:14" x14ac:dyDescent="0.2">
      <c r="A3321">
        <v>10243</v>
      </c>
      <c r="B3321">
        <f>VLOOKUP(A3321,'CounselingRecords (Becki)'!$A:$C,3,FALSE)</f>
        <v>9036</v>
      </c>
      <c r="C3321">
        <v>95029</v>
      </c>
      <c r="D3321">
        <f t="shared" si="51"/>
        <v>243319</v>
      </c>
      <c r="E3321">
        <v>1</v>
      </c>
      <c r="F3321" s="2">
        <v>43978</v>
      </c>
      <c r="G3321" t="s">
        <v>1039</v>
      </c>
      <c r="H3321">
        <v>22</v>
      </c>
      <c r="J3321">
        <v>1</v>
      </c>
      <c r="K3321" t="s">
        <v>2987</v>
      </c>
      <c r="L3321" t="s">
        <v>1066</v>
      </c>
      <c r="M3321" s="2">
        <v>43978</v>
      </c>
      <c r="N3321">
        <v>15</v>
      </c>
    </row>
    <row r="3322" spans="1:14" x14ac:dyDescent="0.2">
      <c r="A3322">
        <v>10221</v>
      </c>
      <c r="B3322">
        <f>VLOOKUP(A3322,'CounselingRecords (Becki)'!$A:$C,3,FALSE)</f>
        <v>9015</v>
      </c>
      <c r="C3322">
        <v>95046</v>
      </c>
      <c r="D3322">
        <f t="shared" si="51"/>
        <v>243320</v>
      </c>
      <c r="E3322">
        <v>1</v>
      </c>
      <c r="F3322" s="2">
        <v>43979</v>
      </c>
      <c r="G3322" t="s">
        <v>1039</v>
      </c>
      <c r="H3322">
        <v>22</v>
      </c>
      <c r="J3322">
        <v>1</v>
      </c>
      <c r="K3322" t="s">
        <v>2988</v>
      </c>
      <c r="L3322" t="s">
        <v>1066</v>
      </c>
      <c r="M3322" s="2">
        <v>43979</v>
      </c>
      <c r="N3322">
        <v>30</v>
      </c>
    </row>
    <row r="3323" spans="1:14" x14ac:dyDescent="0.2">
      <c r="A3323">
        <v>10249</v>
      </c>
      <c r="B3323">
        <f>VLOOKUP(A3323,'CounselingRecords (Becki)'!$A:$C,3,FALSE)</f>
        <v>9042</v>
      </c>
      <c r="C3323">
        <v>95054</v>
      </c>
      <c r="D3323">
        <f t="shared" si="51"/>
        <v>243321</v>
      </c>
      <c r="E3323">
        <v>1</v>
      </c>
      <c r="F3323" s="2">
        <v>43980</v>
      </c>
      <c r="G3323" t="s">
        <v>1039</v>
      </c>
      <c r="H3323">
        <v>22</v>
      </c>
      <c r="J3323">
        <v>1</v>
      </c>
      <c r="K3323" t="s">
        <v>2989</v>
      </c>
      <c r="L3323" t="s">
        <v>1066</v>
      </c>
      <c r="M3323" s="2">
        <v>43980</v>
      </c>
      <c r="N3323">
        <v>40</v>
      </c>
    </row>
    <row r="3324" spans="1:14" x14ac:dyDescent="0.2">
      <c r="A3324">
        <v>10250</v>
      </c>
      <c r="B3324">
        <f>VLOOKUP(A3324,'CounselingRecords (Becki)'!$A:$C,3,FALSE)</f>
        <v>9043</v>
      </c>
      <c r="C3324">
        <v>95057</v>
      </c>
      <c r="D3324">
        <f t="shared" si="51"/>
        <v>243322</v>
      </c>
      <c r="E3324">
        <v>1</v>
      </c>
      <c r="F3324" s="2">
        <v>43980</v>
      </c>
      <c r="G3324" t="s">
        <v>1039</v>
      </c>
      <c r="H3324">
        <v>22</v>
      </c>
      <c r="J3324">
        <v>1</v>
      </c>
      <c r="K3324" t="s">
        <v>2990</v>
      </c>
      <c r="L3324" t="s">
        <v>1066</v>
      </c>
      <c r="M3324" s="2">
        <v>43980</v>
      </c>
      <c r="N3324">
        <v>20</v>
      </c>
    </row>
    <row r="3325" spans="1:14" x14ac:dyDescent="0.2">
      <c r="A3325">
        <v>10252</v>
      </c>
      <c r="B3325">
        <f>VLOOKUP(A3325,'CounselingRecords (Becki)'!$A:$C,3,FALSE)</f>
        <v>9045</v>
      </c>
      <c r="C3325">
        <v>95065</v>
      </c>
      <c r="D3325">
        <f t="shared" si="51"/>
        <v>243323</v>
      </c>
      <c r="E3325">
        <v>1</v>
      </c>
      <c r="F3325" s="2">
        <v>43972</v>
      </c>
      <c r="G3325" t="s">
        <v>1039</v>
      </c>
      <c r="H3325">
        <v>22</v>
      </c>
      <c r="J3325">
        <v>1</v>
      </c>
      <c r="K3325" t="s">
        <v>2991</v>
      </c>
      <c r="L3325" t="s">
        <v>1066</v>
      </c>
      <c r="M3325" s="2">
        <v>43972</v>
      </c>
      <c r="N3325">
        <v>20</v>
      </c>
    </row>
    <row r="3326" spans="1:14" x14ac:dyDescent="0.2">
      <c r="A3326">
        <v>10253</v>
      </c>
      <c r="B3326">
        <f>VLOOKUP(A3326,'CounselingRecords (Becki)'!$A:$C,3,FALSE)</f>
        <v>9046</v>
      </c>
      <c r="C3326">
        <v>95069</v>
      </c>
      <c r="D3326">
        <f t="shared" si="51"/>
        <v>243324</v>
      </c>
      <c r="E3326">
        <v>1</v>
      </c>
      <c r="F3326" s="2">
        <v>43972</v>
      </c>
      <c r="G3326" t="s">
        <v>1039</v>
      </c>
      <c r="H3326">
        <v>22</v>
      </c>
      <c r="J3326">
        <v>1</v>
      </c>
      <c r="K3326" t="s">
        <v>2992</v>
      </c>
      <c r="L3326" t="s">
        <v>1066</v>
      </c>
      <c r="M3326" s="2">
        <v>43972</v>
      </c>
      <c r="N3326">
        <v>30</v>
      </c>
    </row>
    <row r="3327" spans="1:14" x14ac:dyDescent="0.2">
      <c r="A3327">
        <v>10254</v>
      </c>
      <c r="B3327">
        <f>VLOOKUP(A3327,'CounselingRecords (Becki)'!$A:$C,3,FALSE)</f>
        <v>9047</v>
      </c>
      <c r="C3327">
        <v>95074</v>
      </c>
      <c r="D3327">
        <f t="shared" si="51"/>
        <v>243325</v>
      </c>
      <c r="E3327">
        <v>1</v>
      </c>
      <c r="F3327" s="2">
        <v>43972</v>
      </c>
      <c r="G3327" t="s">
        <v>1039</v>
      </c>
      <c r="H3327">
        <v>22</v>
      </c>
      <c r="J3327">
        <v>1</v>
      </c>
      <c r="K3327" t="s">
        <v>2993</v>
      </c>
      <c r="L3327" t="s">
        <v>1066</v>
      </c>
      <c r="M3327" s="2">
        <v>43972</v>
      </c>
      <c r="N3327">
        <v>30</v>
      </c>
    </row>
    <row r="3328" spans="1:14" x14ac:dyDescent="0.2">
      <c r="A3328">
        <v>10255</v>
      </c>
      <c r="B3328">
        <f>VLOOKUP(A3328,'CounselingRecords (Becki)'!$A:$C,3,FALSE)</f>
        <v>9048</v>
      </c>
      <c r="C3328">
        <v>95079</v>
      </c>
      <c r="D3328">
        <f t="shared" si="51"/>
        <v>243326</v>
      </c>
      <c r="E3328">
        <v>1</v>
      </c>
      <c r="F3328" s="2">
        <v>43972</v>
      </c>
      <c r="G3328" t="s">
        <v>1039</v>
      </c>
      <c r="H3328">
        <v>22</v>
      </c>
      <c r="J3328">
        <v>1</v>
      </c>
      <c r="K3328" t="s">
        <v>2994</v>
      </c>
      <c r="L3328" t="s">
        <v>1066</v>
      </c>
      <c r="M3328" s="2">
        <v>43972</v>
      </c>
      <c r="N3328">
        <v>20</v>
      </c>
    </row>
    <row r="3329" spans="1:14" x14ac:dyDescent="0.2">
      <c r="A3329">
        <v>10229</v>
      </c>
      <c r="B3329">
        <f>VLOOKUP(A3329,'CounselingRecords (Becki)'!$A:$C,3,FALSE)</f>
        <v>9022</v>
      </c>
      <c r="C3329">
        <v>95088</v>
      </c>
      <c r="D3329">
        <f t="shared" si="51"/>
        <v>243327</v>
      </c>
      <c r="E3329">
        <v>1</v>
      </c>
      <c r="F3329" s="2">
        <v>43979</v>
      </c>
      <c r="G3329" t="s">
        <v>1039</v>
      </c>
      <c r="H3329">
        <v>22</v>
      </c>
      <c r="J3329">
        <v>1</v>
      </c>
      <c r="K3329" t="s">
        <v>2995</v>
      </c>
      <c r="L3329" t="s">
        <v>1066</v>
      </c>
      <c r="M3329" s="2">
        <v>43979</v>
      </c>
      <c r="N3329">
        <v>40</v>
      </c>
    </row>
    <row r="3330" spans="1:14" x14ac:dyDescent="0.2">
      <c r="A3330">
        <v>10229</v>
      </c>
      <c r="B3330">
        <f>VLOOKUP(A3330,'CounselingRecords (Becki)'!$A:$C,3,FALSE)</f>
        <v>9022</v>
      </c>
      <c r="C3330">
        <v>95089</v>
      </c>
      <c r="D3330">
        <f t="shared" si="51"/>
        <v>243328</v>
      </c>
      <c r="E3330">
        <v>1</v>
      </c>
      <c r="F3330" s="2">
        <v>43979</v>
      </c>
      <c r="G3330" t="s">
        <v>1039</v>
      </c>
      <c r="H3330">
        <v>22</v>
      </c>
      <c r="J3330">
        <v>1</v>
      </c>
      <c r="K3330" t="s">
        <v>2996</v>
      </c>
      <c r="L3330" t="s">
        <v>1066</v>
      </c>
      <c r="M3330" s="2">
        <v>43979</v>
      </c>
      <c r="N3330">
        <v>20</v>
      </c>
    </row>
    <row r="3331" spans="1:14" x14ac:dyDescent="0.2">
      <c r="A3331">
        <v>10256</v>
      </c>
      <c r="B3331">
        <f>VLOOKUP(A3331,'CounselingRecords (Becki)'!$A:$C,3,FALSE)</f>
        <v>9049</v>
      </c>
      <c r="C3331">
        <v>95084</v>
      </c>
      <c r="D3331">
        <f t="shared" si="51"/>
        <v>243329</v>
      </c>
      <c r="E3331">
        <v>1</v>
      </c>
      <c r="F3331" s="2">
        <v>43972</v>
      </c>
      <c r="G3331" t="s">
        <v>1039</v>
      </c>
      <c r="H3331">
        <v>22</v>
      </c>
      <c r="J3331">
        <v>1</v>
      </c>
      <c r="K3331" t="s">
        <v>2997</v>
      </c>
      <c r="L3331" t="s">
        <v>1066</v>
      </c>
      <c r="M3331" s="2">
        <v>43972</v>
      </c>
      <c r="N3331">
        <v>20</v>
      </c>
    </row>
    <row r="3332" spans="1:14" x14ac:dyDescent="0.2">
      <c r="A3332">
        <v>10220</v>
      </c>
      <c r="B3332">
        <f>VLOOKUP(A3332,'CounselingRecords (Becki)'!$A:$C,3,FALSE)</f>
        <v>9014</v>
      </c>
      <c r="C3332">
        <v>95093</v>
      </c>
      <c r="D3332">
        <f t="shared" ref="D3332:D3395" si="52">D3331+1</f>
        <v>243330</v>
      </c>
      <c r="E3332">
        <v>1</v>
      </c>
      <c r="F3332" s="2">
        <v>43979</v>
      </c>
      <c r="G3332" t="s">
        <v>1039</v>
      </c>
      <c r="H3332">
        <v>22</v>
      </c>
      <c r="J3332">
        <v>1</v>
      </c>
      <c r="K3332" t="s">
        <v>2998</v>
      </c>
      <c r="L3332" t="s">
        <v>1066</v>
      </c>
      <c r="M3332" s="2">
        <v>43979</v>
      </c>
      <c r="N3332">
        <v>30</v>
      </c>
    </row>
    <row r="3333" spans="1:14" x14ac:dyDescent="0.2">
      <c r="A3333">
        <v>10225</v>
      </c>
      <c r="B3333">
        <f>VLOOKUP(A3333,'CounselingRecords (Becki)'!$A:$C,3,FALSE)</f>
        <v>9019</v>
      </c>
      <c r="C3333">
        <v>95097</v>
      </c>
      <c r="D3333">
        <f t="shared" si="52"/>
        <v>243331</v>
      </c>
      <c r="E3333">
        <v>1</v>
      </c>
      <c r="F3333" s="2">
        <v>43979</v>
      </c>
      <c r="G3333" t="s">
        <v>1039</v>
      </c>
      <c r="H3333">
        <v>22</v>
      </c>
      <c r="J3333">
        <v>1</v>
      </c>
      <c r="K3333" t="s">
        <v>2999</v>
      </c>
      <c r="L3333" t="s">
        <v>1066</v>
      </c>
      <c r="M3333" s="2">
        <v>43979</v>
      </c>
      <c r="N3333">
        <v>20</v>
      </c>
    </row>
    <row r="3334" spans="1:14" x14ac:dyDescent="0.2">
      <c r="A3334">
        <v>10214</v>
      </c>
      <c r="B3334">
        <f>VLOOKUP(A3334,'CounselingRecords (Becki)'!$A:$C,3,FALSE)</f>
        <v>9008</v>
      </c>
      <c r="C3334">
        <v>95101</v>
      </c>
      <c r="D3334">
        <f t="shared" si="52"/>
        <v>243332</v>
      </c>
      <c r="E3334">
        <v>1</v>
      </c>
      <c r="F3334" s="2">
        <v>43979</v>
      </c>
      <c r="G3334" t="s">
        <v>1039</v>
      </c>
      <c r="H3334">
        <v>22</v>
      </c>
      <c r="J3334">
        <v>1</v>
      </c>
      <c r="K3334" t="s">
        <v>3000</v>
      </c>
      <c r="L3334" t="s">
        <v>1066</v>
      </c>
      <c r="M3334" s="2">
        <v>43979</v>
      </c>
      <c r="N3334">
        <v>40</v>
      </c>
    </row>
    <row r="3335" spans="1:14" x14ac:dyDescent="0.2">
      <c r="A3335">
        <v>10215</v>
      </c>
      <c r="B3335">
        <f>VLOOKUP(A3335,'CounselingRecords (Becki)'!$A:$C,3,FALSE)</f>
        <v>9009</v>
      </c>
      <c r="C3335">
        <v>95105</v>
      </c>
      <c r="D3335">
        <f t="shared" si="52"/>
        <v>243333</v>
      </c>
      <c r="E3335">
        <v>1</v>
      </c>
      <c r="F3335" s="2">
        <v>43979</v>
      </c>
      <c r="G3335" t="s">
        <v>1039</v>
      </c>
      <c r="H3335">
        <v>22</v>
      </c>
      <c r="J3335">
        <v>1</v>
      </c>
      <c r="K3335" t="s">
        <v>3001</v>
      </c>
      <c r="L3335" t="s">
        <v>1066</v>
      </c>
      <c r="M3335" s="2">
        <v>43979</v>
      </c>
      <c r="N3335">
        <v>40</v>
      </c>
    </row>
    <row r="3336" spans="1:14" x14ac:dyDescent="0.2">
      <c r="A3336">
        <v>10246</v>
      </c>
      <c r="B3336">
        <f>VLOOKUP(A3336,'CounselingRecords (Becki)'!$A:$C,3,FALSE)</f>
        <v>9039</v>
      </c>
      <c r="C3336">
        <v>95108</v>
      </c>
      <c r="D3336">
        <f t="shared" si="52"/>
        <v>243334</v>
      </c>
      <c r="E3336">
        <v>1</v>
      </c>
      <c r="F3336" s="2">
        <v>43977</v>
      </c>
      <c r="G3336" t="s">
        <v>1039</v>
      </c>
      <c r="H3336">
        <v>22</v>
      </c>
      <c r="J3336">
        <v>1</v>
      </c>
      <c r="K3336" t="s">
        <v>3002</v>
      </c>
      <c r="L3336" t="s">
        <v>1066</v>
      </c>
      <c r="M3336" s="2">
        <v>43977</v>
      </c>
      <c r="N3336">
        <v>35</v>
      </c>
    </row>
    <row r="3337" spans="1:14" x14ac:dyDescent="0.2">
      <c r="A3337">
        <v>10257</v>
      </c>
      <c r="B3337">
        <f>VLOOKUP(A3337,'CounselingRecords (Becki)'!$A:$C,3,FALSE)</f>
        <v>9050</v>
      </c>
      <c r="C3337">
        <v>95112</v>
      </c>
      <c r="D3337">
        <f t="shared" si="52"/>
        <v>243335</v>
      </c>
      <c r="E3337">
        <v>1</v>
      </c>
      <c r="F3337" s="2">
        <v>43977</v>
      </c>
      <c r="G3337" t="s">
        <v>1039</v>
      </c>
      <c r="H3337">
        <v>22</v>
      </c>
      <c r="J3337">
        <v>1</v>
      </c>
      <c r="K3337" t="s">
        <v>3003</v>
      </c>
      <c r="L3337" t="s">
        <v>1066</v>
      </c>
      <c r="M3337" s="2">
        <v>43977</v>
      </c>
      <c r="N3337">
        <v>20</v>
      </c>
    </row>
    <row r="3338" spans="1:14" x14ac:dyDescent="0.2">
      <c r="A3338">
        <v>10258</v>
      </c>
      <c r="B3338">
        <f>VLOOKUP(A3338,'CounselingRecords (Becki)'!$A:$C,3,FALSE)</f>
        <v>9051</v>
      </c>
      <c r="C3338">
        <v>95116</v>
      </c>
      <c r="D3338">
        <f t="shared" si="52"/>
        <v>243336</v>
      </c>
      <c r="E3338">
        <v>1</v>
      </c>
      <c r="F3338" s="2">
        <v>43977</v>
      </c>
      <c r="G3338" t="s">
        <v>1039</v>
      </c>
      <c r="H3338">
        <v>22</v>
      </c>
      <c r="J3338">
        <v>1</v>
      </c>
      <c r="K3338" t="s">
        <v>3004</v>
      </c>
      <c r="L3338" t="s">
        <v>1066</v>
      </c>
      <c r="M3338" s="2">
        <v>43977</v>
      </c>
      <c r="N3338">
        <v>20</v>
      </c>
    </row>
    <row r="3339" spans="1:14" x14ac:dyDescent="0.2">
      <c r="A3339">
        <v>10263</v>
      </c>
      <c r="B3339">
        <f>VLOOKUP(A3339,'CounselingRecords (Becki)'!$A:$C,3,FALSE)</f>
        <v>9056</v>
      </c>
      <c r="C3339">
        <v>95124</v>
      </c>
      <c r="D3339">
        <f t="shared" si="52"/>
        <v>243337</v>
      </c>
      <c r="E3339">
        <v>1</v>
      </c>
      <c r="F3339" s="2">
        <v>43972</v>
      </c>
      <c r="G3339" t="s">
        <v>1039</v>
      </c>
      <c r="H3339">
        <v>22</v>
      </c>
      <c r="J3339">
        <v>1</v>
      </c>
      <c r="K3339" t="s">
        <v>3005</v>
      </c>
      <c r="L3339" t="s">
        <v>1066</v>
      </c>
      <c r="M3339" s="2">
        <v>43972</v>
      </c>
      <c r="N3339">
        <v>30</v>
      </c>
    </row>
    <row r="3340" spans="1:14" x14ac:dyDescent="0.2">
      <c r="A3340">
        <v>10247</v>
      </c>
      <c r="B3340">
        <f>VLOOKUP(A3340,'CounselingRecords (Becki)'!$A:$C,3,FALSE)</f>
        <v>9040</v>
      </c>
      <c r="C3340">
        <v>95131</v>
      </c>
      <c r="D3340">
        <f t="shared" si="52"/>
        <v>243338</v>
      </c>
      <c r="E3340">
        <v>1</v>
      </c>
      <c r="F3340" s="2">
        <v>43977</v>
      </c>
      <c r="G3340" t="s">
        <v>1039</v>
      </c>
      <c r="H3340">
        <v>22</v>
      </c>
      <c r="J3340">
        <v>1</v>
      </c>
      <c r="K3340" t="s">
        <v>3006</v>
      </c>
      <c r="L3340" t="s">
        <v>1066</v>
      </c>
      <c r="M3340" s="2">
        <v>43977</v>
      </c>
      <c r="N3340">
        <v>30</v>
      </c>
    </row>
    <row r="3341" spans="1:14" x14ac:dyDescent="0.2">
      <c r="A3341">
        <v>10248</v>
      </c>
      <c r="B3341">
        <f>VLOOKUP(A3341,'CounselingRecords (Becki)'!$A:$C,3,FALSE)</f>
        <v>9041</v>
      </c>
      <c r="C3341">
        <v>95136</v>
      </c>
      <c r="D3341">
        <f t="shared" si="52"/>
        <v>243339</v>
      </c>
      <c r="E3341">
        <v>1</v>
      </c>
      <c r="F3341" s="2">
        <v>43977</v>
      </c>
      <c r="G3341" t="s">
        <v>1039</v>
      </c>
      <c r="H3341">
        <v>22</v>
      </c>
      <c r="J3341">
        <v>1</v>
      </c>
      <c r="K3341" t="s">
        <v>3007</v>
      </c>
      <c r="L3341" t="s">
        <v>1066</v>
      </c>
      <c r="M3341" s="2">
        <v>43977</v>
      </c>
      <c r="N3341">
        <v>35</v>
      </c>
    </row>
    <row r="3342" spans="1:14" x14ac:dyDescent="0.2">
      <c r="A3342">
        <v>10259</v>
      </c>
      <c r="B3342">
        <f>VLOOKUP(A3342,'CounselingRecords (Becki)'!$A:$C,3,FALSE)</f>
        <v>9052</v>
      </c>
      <c r="C3342">
        <v>95144</v>
      </c>
      <c r="D3342">
        <f t="shared" si="52"/>
        <v>243340</v>
      </c>
      <c r="E3342">
        <v>1</v>
      </c>
      <c r="F3342" s="2">
        <v>43977</v>
      </c>
      <c r="G3342" t="s">
        <v>1039</v>
      </c>
      <c r="H3342">
        <v>22</v>
      </c>
      <c r="J3342">
        <v>1</v>
      </c>
      <c r="K3342" t="s">
        <v>3008</v>
      </c>
      <c r="L3342" t="s">
        <v>1066</v>
      </c>
      <c r="M3342" s="2">
        <v>43977</v>
      </c>
      <c r="N3342">
        <v>60</v>
      </c>
    </row>
    <row r="3343" spans="1:14" x14ac:dyDescent="0.2">
      <c r="A3343">
        <v>10224</v>
      </c>
      <c r="B3343">
        <f>VLOOKUP(A3343,'CounselingRecords (Becki)'!$A:$C,3,FALSE)</f>
        <v>9018</v>
      </c>
      <c r="C3343">
        <v>95149</v>
      </c>
      <c r="D3343">
        <f t="shared" si="52"/>
        <v>243341</v>
      </c>
      <c r="E3343">
        <v>1</v>
      </c>
      <c r="F3343" s="2">
        <v>43977</v>
      </c>
      <c r="G3343" t="s">
        <v>1039</v>
      </c>
      <c r="H3343">
        <v>22</v>
      </c>
      <c r="J3343">
        <v>1</v>
      </c>
      <c r="K3343" t="s">
        <v>3009</v>
      </c>
      <c r="L3343" t="s">
        <v>1066</v>
      </c>
      <c r="M3343" s="2">
        <v>43977</v>
      </c>
      <c r="N3343">
        <v>30</v>
      </c>
    </row>
    <row r="3344" spans="1:14" x14ac:dyDescent="0.2">
      <c r="A3344">
        <v>10230</v>
      </c>
      <c r="B3344">
        <f>VLOOKUP(A3344,'CounselingRecords (Becki)'!$A:$C,3,FALSE)</f>
        <v>9023</v>
      </c>
      <c r="C3344">
        <v>95147</v>
      </c>
      <c r="D3344">
        <f t="shared" si="52"/>
        <v>243342</v>
      </c>
      <c r="E3344">
        <v>1</v>
      </c>
      <c r="F3344" s="2">
        <v>43977</v>
      </c>
      <c r="G3344" t="s">
        <v>1039</v>
      </c>
      <c r="H3344">
        <v>22</v>
      </c>
      <c r="J3344">
        <v>1</v>
      </c>
      <c r="K3344" t="s">
        <v>3010</v>
      </c>
      <c r="L3344" t="s">
        <v>1066</v>
      </c>
      <c r="M3344" s="2">
        <v>43977</v>
      </c>
      <c r="N3344">
        <v>50</v>
      </c>
    </row>
    <row r="3345" spans="1:14" x14ac:dyDescent="0.2">
      <c r="A3345">
        <v>10208</v>
      </c>
      <c r="B3345">
        <f>VLOOKUP(A3345,'CounselingRecords (Becki)'!$A:$C,3,FALSE)</f>
        <v>9002</v>
      </c>
      <c r="C3345">
        <v>126300</v>
      </c>
      <c r="D3345">
        <f t="shared" si="52"/>
        <v>243343</v>
      </c>
      <c r="E3345">
        <v>1</v>
      </c>
      <c r="F3345" s="2">
        <v>44026</v>
      </c>
      <c r="G3345" t="s">
        <v>1039</v>
      </c>
      <c r="H3345">
        <v>3</v>
      </c>
      <c r="J3345">
        <v>2</v>
      </c>
      <c r="L3345" t="s">
        <v>1066</v>
      </c>
      <c r="M3345" s="2">
        <v>44026</v>
      </c>
      <c r="N3345">
        <v>10</v>
      </c>
    </row>
    <row r="3346" spans="1:14" x14ac:dyDescent="0.2">
      <c r="A3346">
        <v>10208</v>
      </c>
      <c r="B3346">
        <f>VLOOKUP(A3346,'CounselingRecords (Becki)'!$A:$C,3,FALSE)</f>
        <v>9002</v>
      </c>
      <c r="C3346">
        <v>126301</v>
      </c>
      <c r="D3346">
        <f t="shared" si="52"/>
        <v>243344</v>
      </c>
      <c r="E3346">
        <v>1</v>
      </c>
      <c r="F3346" s="2">
        <v>43973</v>
      </c>
      <c r="G3346" t="s">
        <v>1039</v>
      </c>
      <c r="J3346">
        <v>2</v>
      </c>
      <c r="K3346" t="s">
        <v>1067</v>
      </c>
      <c r="L3346" t="s">
        <v>1066</v>
      </c>
      <c r="M3346" s="2">
        <v>43973</v>
      </c>
      <c r="N3346">
        <v>60</v>
      </c>
    </row>
    <row r="3347" spans="1:14" x14ac:dyDescent="0.2">
      <c r="A3347">
        <v>10208</v>
      </c>
      <c r="B3347">
        <f>VLOOKUP(A3347,'CounselingRecords (Becki)'!$A:$C,3,FALSE)</f>
        <v>9002</v>
      </c>
      <c r="C3347">
        <v>126302</v>
      </c>
      <c r="D3347">
        <f t="shared" si="52"/>
        <v>243345</v>
      </c>
      <c r="E3347">
        <v>1</v>
      </c>
      <c r="F3347" s="2">
        <v>44229</v>
      </c>
      <c r="G3347" t="s">
        <v>1039</v>
      </c>
      <c r="H3347">
        <v>3</v>
      </c>
      <c r="J3347">
        <v>2</v>
      </c>
      <c r="L3347" t="s">
        <v>1066</v>
      </c>
      <c r="M3347" s="2">
        <v>44229</v>
      </c>
      <c r="N3347">
        <v>10</v>
      </c>
    </row>
    <row r="3348" spans="1:14" x14ac:dyDescent="0.2">
      <c r="A3348">
        <v>10212</v>
      </c>
      <c r="B3348">
        <f>VLOOKUP(A3348,'CounselingRecords (Becki)'!$A:$C,3,FALSE)</f>
        <v>9006</v>
      </c>
      <c r="C3348">
        <v>126303</v>
      </c>
      <c r="D3348">
        <f t="shared" si="52"/>
        <v>243346</v>
      </c>
      <c r="E3348">
        <v>1</v>
      </c>
      <c r="F3348" s="2">
        <v>43966</v>
      </c>
      <c r="G3348" t="s">
        <v>1039</v>
      </c>
      <c r="J3348">
        <v>2</v>
      </c>
      <c r="L3348" t="s">
        <v>1066</v>
      </c>
      <c r="M3348" s="2">
        <v>43966</v>
      </c>
    </row>
    <row r="3349" spans="1:14" x14ac:dyDescent="0.2">
      <c r="A3349">
        <v>10212</v>
      </c>
      <c r="B3349">
        <f>VLOOKUP(A3349,'CounselingRecords (Becki)'!$A:$C,3,FALSE)</f>
        <v>9006</v>
      </c>
      <c r="C3349">
        <v>126304</v>
      </c>
      <c r="D3349">
        <f t="shared" si="52"/>
        <v>243347</v>
      </c>
      <c r="E3349">
        <v>1</v>
      </c>
      <c r="F3349" s="2">
        <v>43966</v>
      </c>
      <c r="G3349" t="s">
        <v>1039</v>
      </c>
      <c r="J3349">
        <v>2</v>
      </c>
      <c r="K3349" t="s">
        <v>1068</v>
      </c>
      <c r="L3349" t="s">
        <v>1066</v>
      </c>
      <c r="M3349" s="2">
        <v>43966</v>
      </c>
      <c r="N3349">
        <v>180</v>
      </c>
    </row>
    <row r="3350" spans="1:14" x14ac:dyDescent="0.2">
      <c r="A3350">
        <v>10208</v>
      </c>
      <c r="B3350">
        <f>VLOOKUP(A3350,'CounselingRecords (Becki)'!$A:$C,3,FALSE)</f>
        <v>9002</v>
      </c>
      <c r="C3350">
        <v>126305</v>
      </c>
      <c r="D3350">
        <f t="shared" si="52"/>
        <v>243348</v>
      </c>
      <c r="E3350">
        <v>1</v>
      </c>
      <c r="F3350" s="2">
        <v>43973</v>
      </c>
      <c r="G3350" t="s">
        <v>1039</v>
      </c>
      <c r="J3350">
        <v>2</v>
      </c>
      <c r="K3350" t="s">
        <v>1069</v>
      </c>
      <c r="L3350" t="s">
        <v>1066</v>
      </c>
      <c r="M3350" s="2">
        <v>43973</v>
      </c>
      <c r="N3350">
        <v>45</v>
      </c>
    </row>
    <row r="3351" spans="1:14" x14ac:dyDescent="0.2">
      <c r="A3351">
        <v>10215</v>
      </c>
      <c r="B3351">
        <f>VLOOKUP(A3351,'CounselingRecords (Becki)'!$A:$C,3,FALSE)</f>
        <v>9009</v>
      </c>
      <c r="C3351">
        <v>126306</v>
      </c>
      <c r="D3351">
        <f t="shared" si="52"/>
        <v>243349</v>
      </c>
      <c r="E3351">
        <v>1</v>
      </c>
      <c r="F3351" s="2"/>
      <c r="G3351" t="s">
        <v>1039</v>
      </c>
      <c r="J3351">
        <v>2</v>
      </c>
      <c r="K3351" t="s">
        <v>1070</v>
      </c>
      <c r="L3351" t="s">
        <v>1066</v>
      </c>
      <c r="M3351" s="2"/>
      <c r="N3351">
        <v>3</v>
      </c>
    </row>
    <row r="3352" spans="1:14" x14ac:dyDescent="0.2">
      <c r="A3352">
        <v>10215</v>
      </c>
      <c r="B3352">
        <f>VLOOKUP(A3352,'CounselingRecords (Becki)'!$A:$C,3,FALSE)</f>
        <v>9009</v>
      </c>
      <c r="C3352">
        <v>126307</v>
      </c>
      <c r="D3352">
        <f t="shared" si="52"/>
        <v>243350</v>
      </c>
      <c r="E3352">
        <v>1</v>
      </c>
      <c r="F3352" s="2"/>
      <c r="G3352" t="s">
        <v>1039</v>
      </c>
      <c r="J3352">
        <v>2</v>
      </c>
      <c r="L3352" t="s">
        <v>1066</v>
      </c>
      <c r="M3352" s="2"/>
    </row>
    <row r="3353" spans="1:14" x14ac:dyDescent="0.2">
      <c r="A3353">
        <v>10215</v>
      </c>
      <c r="B3353">
        <f>VLOOKUP(A3353,'CounselingRecords (Becki)'!$A:$C,3,FALSE)</f>
        <v>9009</v>
      </c>
      <c r="C3353">
        <v>126308</v>
      </c>
      <c r="D3353">
        <f t="shared" si="52"/>
        <v>243351</v>
      </c>
      <c r="E3353">
        <v>1</v>
      </c>
      <c r="F3353" s="2"/>
      <c r="G3353" t="s">
        <v>1039</v>
      </c>
      <c r="J3353">
        <v>2</v>
      </c>
      <c r="L3353" t="s">
        <v>1066</v>
      </c>
      <c r="M3353" s="2"/>
      <c r="N3353">
        <v>3</v>
      </c>
    </row>
    <row r="3354" spans="1:14" x14ac:dyDescent="0.2">
      <c r="A3354">
        <v>10260</v>
      </c>
      <c r="B3354">
        <f>VLOOKUP(A3354,'CounselingRecords (Becki)'!$A:$C,3,FALSE)</f>
        <v>9053</v>
      </c>
      <c r="C3354">
        <v>126309</v>
      </c>
      <c r="D3354">
        <f t="shared" si="52"/>
        <v>243352</v>
      </c>
      <c r="E3354">
        <v>1</v>
      </c>
      <c r="F3354" s="2">
        <v>43957</v>
      </c>
      <c r="G3354" t="s">
        <v>1039</v>
      </c>
      <c r="H3354">
        <v>3</v>
      </c>
      <c r="J3354">
        <v>2</v>
      </c>
      <c r="K3354" t="s">
        <v>1071</v>
      </c>
      <c r="L3354" t="s">
        <v>1066</v>
      </c>
      <c r="M3354" s="2">
        <v>43957</v>
      </c>
      <c r="N3354">
        <v>45</v>
      </c>
    </row>
    <row r="3355" spans="1:14" x14ac:dyDescent="0.2">
      <c r="A3355">
        <v>10260</v>
      </c>
      <c r="B3355">
        <f>VLOOKUP(A3355,'CounselingRecords (Becki)'!$A:$C,3,FALSE)</f>
        <v>9053</v>
      </c>
      <c r="C3355">
        <v>126310</v>
      </c>
      <c r="D3355">
        <f t="shared" si="52"/>
        <v>243353</v>
      </c>
      <c r="E3355">
        <v>1</v>
      </c>
      <c r="F3355" s="2">
        <v>43970</v>
      </c>
      <c r="G3355" t="s">
        <v>1039</v>
      </c>
      <c r="J3355">
        <v>2</v>
      </c>
      <c r="K3355" t="s">
        <v>1072</v>
      </c>
      <c r="L3355" t="s">
        <v>1066</v>
      </c>
      <c r="M3355" s="2">
        <v>43970</v>
      </c>
      <c r="N3355">
        <v>60</v>
      </c>
    </row>
    <row r="3356" spans="1:14" x14ac:dyDescent="0.2">
      <c r="A3356">
        <v>10260</v>
      </c>
      <c r="B3356">
        <f>VLOOKUP(A3356,'CounselingRecords (Becki)'!$A:$C,3,FALSE)</f>
        <v>9053</v>
      </c>
      <c r="C3356">
        <v>126311</v>
      </c>
      <c r="D3356">
        <f t="shared" si="52"/>
        <v>243354</v>
      </c>
      <c r="E3356">
        <v>1</v>
      </c>
      <c r="F3356" s="2">
        <v>43977</v>
      </c>
      <c r="G3356" t="s">
        <v>1039</v>
      </c>
      <c r="H3356">
        <v>22</v>
      </c>
      <c r="J3356">
        <v>2</v>
      </c>
      <c r="K3356" t="s">
        <v>1073</v>
      </c>
      <c r="L3356" t="s">
        <v>1066</v>
      </c>
      <c r="M3356" s="2">
        <v>43977</v>
      </c>
      <c r="N3356">
        <v>10</v>
      </c>
    </row>
    <row r="3357" spans="1:14" x14ac:dyDescent="0.2">
      <c r="A3357">
        <v>10260</v>
      </c>
      <c r="B3357">
        <f>VLOOKUP(A3357,'CounselingRecords (Becki)'!$A:$C,3,FALSE)</f>
        <v>9053</v>
      </c>
      <c r="C3357">
        <v>126312</v>
      </c>
      <c r="D3357">
        <f t="shared" si="52"/>
        <v>243355</v>
      </c>
      <c r="E3357">
        <v>1</v>
      </c>
      <c r="F3357" s="2">
        <v>43977</v>
      </c>
      <c r="G3357" t="s">
        <v>1039</v>
      </c>
      <c r="H3357">
        <v>22</v>
      </c>
      <c r="J3357">
        <v>2</v>
      </c>
      <c r="K3357" t="s">
        <v>1074</v>
      </c>
      <c r="L3357" t="s">
        <v>1066</v>
      </c>
      <c r="M3357" s="2">
        <v>43977</v>
      </c>
      <c r="N3357">
        <v>40</v>
      </c>
    </row>
    <row r="3358" spans="1:14" x14ac:dyDescent="0.2">
      <c r="A3358">
        <v>10260</v>
      </c>
      <c r="B3358">
        <f>VLOOKUP(A3358,'CounselingRecords (Becki)'!$A:$C,3,FALSE)</f>
        <v>9053</v>
      </c>
      <c r="C3358">
        <v>126313</v>
      </c>
      <c r="D3358">
        <f t="shared" si="52"/>
        <v>243356</v>
      </c>
      <c r="E3358">
        <v>1</v>
      </c>
      <c r="F3358" s="2">
        <v>43965</v>
      </c>
      <c r="G3358" t="s">
        <v>1039</v>
      </c>
      <c r="H3358">
        <v>3</v>
      </c>
      <c r="J3358">
        <v>2</v>
      </c>
      <c r="K3358" t="s">
        <v>1075</v>
      </c>
      <c r="L3358" t="s">
        <v>1066</v>
      </c>
      <c r="M3358" s="2">
        <v>43965</v>
      </c>
      <c r="N3358">
        <v>60</v>
      </c>
    </row>
    <row r="3359" spans="1:14" x14ac:dyDescent="0.2">
      <c r="A3359">
        <v>10209</v>
      </c>
      <c r="B3359">
        <f>VLOOKUP(A3359,'CounselingRecords (Becki)'!$A:$C,3,FALSE)</f>
        <v>9003</v>
      </c>
      <c r="C3359">
        <v>126314</v>
      </c>
      <c r="D3359">
        <f t="shared" si="52"/>
        <v>243357</v>
      </c>
      <c r="E3359">
        <v>1</v>
      </c>
      <c r="F3359" s="2">
        <v>43966</v>
      </c>
      <c r="G3359" t="s">
        <v>1039</v>
      </c>
      <c r="J3359">
        <v>2</v>
      </c>
      <c r="K3359" t="s">
        <v>1076</v>
      </c>
      <c r="L3359" t="s">
        <v>1066</v>
      </c>
      <c r="M3359" s="2">
        <v>43966</v>
      </c>
      <c r="N3359">
        <v>60</v>
      </c>
    </row>
    <row r="3360" spans="1:14" x14ac:dyDescent="0.2">
      <c r="A3360">
        <v>10209</v>
      </c>
      <c r="B3360">
        <f>VLOOKUP(A3360,'CounselingRecords (Becki)'!$A:$C,3,FALSE)</f>
        <v>9003</v>
      </c>
      <c r="C3360">
        <v>126315</v>
      </c>
      <c r="D3360">
        <f t="shared" si="52"/>
        <v>243358</v>
      </c>
      <c r="E3360">
        <v>1</v>
      </c>
      <c r="F3360" s="2">
        <v>43987</v>
      </c>
      <c r="G3360" t="s">
        <v>1039</v>
      </c>
      <c r="J3360">
        <v>2</v>
      </c>
      <c r="K3360" t="s">
        <v>1077</v>
      </c>
      <c r="L3360" t="s">
        <v>1066</v>
      </c>
      <c r="M3360" s="2">
        <v>43987</v>
      </c>
      <c r="N3360">
        <v>30</v>
      </c>
    </row>
    <row r="3361" spans="1:14" x14ac:dyDescent="0.2">
      <c r="A3361">
        <v>10209</v>
      </c>
      <c r="B3361">
        <f>VLOOKUP(A3361,'CounselingRecords (Becki)'!$A:$C,3,FALSE)</f>
        <v>9003</v>
      </c>
      <c r="C3361">
        <v>126316</v>
      </c>
      <c r="D3361">
        <f t="shared" si="52"/>
        <v>243359</v>
      </c>
      <c r="E3361">
        <v>1</v>
      </c>
      <c r="F3361" s="2">
        <v>43991</v>
      </c>
      <c r="G3361" t="s">
        <v>1039</v>
      </c>
      <c r="J3361">
        <v>2</v>
      </c>
      <c r="K3361" t="s">
        <v>1078</v>
      </c>
      <c r="L3361" t="s">
        <v>1066</v>
      </c>
      <c r="M3361" s="2">
        <v>43991</v>
      </c>
      <c r="N3361">
        <v>10</v>
      </c>
    </row>
    <row r="3362" spans="1:14" x14ac:dyDescent="0.2">
      <c r="A3362">
        <v>10209</v>
      </c>
      <c r="B3362">
        <f>VLOOKUP(A3362,'CounselingRecords (Becki)'!$A:$C,3,FALSE)</f>
        <v>9003</v>
      </c>
      <c r="C3362">
        <v>126317</v>
      </c>
      <c r="D3362">
        <f t="shared" si="52"/>
        <v>243360</v>
      </c>
      <c r="E3362">
        <v>1</v>
      </c>
      <c r="F3362" s="2">
        <v>43991</v>
      </c>
      <c r="G3362" t="s">
        <v>1039</v>
      </c>
      <c r="J3362">
        <v>2</v>
      </c>
      <c r="K3362" t="s">
        <v>1079</v>
      </c>
      <c r="L3362" t="s">
        <v>1066</v>
      </c>
      <c r="M3362" s="2">
        <v>43991</v>
      </c>
      <c r="N3362">
        <v>50</v>
      </c>
    </row>
    <row r="3363" spans="1:14" x14ac:dyDescent="0.2">
      <c r="A3363">
        <v>10209</v>
      </c>
      <c r="B3363">
        <f>VLOOKUP(A3363,'CounselingRecords (Becki)'!$A:$C,3,FALSE)</f>
        <v>9003</v>
      </c>
      <c r="C3363">
        <v>126318</v>
      </c>
      <c r="D3363">
        <f t="shared" si="52"/>
        <v>243361</v>
      </c>
      <c r="E3363">
        <v>1</v>
      </c>
      <c r="F3363" s="2">
        <v>43994</v>
      </c>
      <c r="G3363" t="s">
        <v>1039</v>
      </c>
      <c r="H3363">
        <v>1</v>
      </c>
      <c r="J3363">
        <v>2</v>
      </c>
      <c r="K3363" t="s">
        <v>1080</v>
      </c>
      <c r="L3363" t="s">
        <v>1066</v>
      </c>
      <c r="M3363" s="2">
        <v>43994</v>
      </c>
      <c r="N3363">
        <v>20</v>
      </c>
    </row>
    <row r="3364" spans="1:14" x14ac:dyDescent="0.2">
      <c r="A3364">
        <v>10209</v>
      </c>
      <c r="B3364">
        <f>VLOOKUP(A3364,'CounselingRecords (Becki)'!$A:$C,3,FALSE)</f>
        <v>9003</v>
      </c>
      <c r="C3364">
        <v>126319</v>
      </c>
      <c r="D3364">
        <f t="shared" si="52"/>
        <v>243362</v>
      </c>
      <c r="E3364">
        <v>1</v>
      </c>
      <c r="F3364" s="2">
        <v>43994</v>
      </c>
      <c r="G3364" t="s">
        <v>1039</v>
      </c>
      <c r="H3364">
        <v>3</v>
      </c>
      <c r="J3364">
        <v>2</v>
      </c>
      <c r="K3364" t="s">
        <v>1081</v>
      </c>
      <c r="L3364" t="s">
        <v>1066</v>
      </c>
      <c r="M3364" s="2">
        <v>43994</v>
      </c>
      <c r="N3364">
        <v>10</v>
      </c>
    </row>
    <row r="3365" spans="1:14" x14ac:dyDescent="0.2">
      <c r="A3365">
        <v>10209</v>
      </c>
      <c r="B3365">
        <f>VLOOKUP(A3365,'CounselingRecords (Becki)'!$A:$C,3,FALSE)</f>
        <v>9003</v>
      </c>
      <c r="C3365">
        <v>126320</v>
      </c>
      <c r="D3365">
        <f t="shared" si="52"/>
        <v>243363</v>
      </c>
      <c r="E3365">
        <v>1</v>
      </c>
      <c r="F3365" s="2">
        <v>43994</v>
      </c>
      <c r="G3365" t="s">
        <v>1039</v>
      </c>
      <c r="H3365">
        <v>1</v>
      </c>
      <c r="J3365">
        <v>2</v>
      </c>
      <c r="K3365" t="s">
        <v>1082</v>
      </c>
      <c r="L3365" t="s">
        <v>1066</v>
      </c>
      <c r="M3365" s="2">
        <v>43994</v>
      </c>
      <c r="N3365">
        <v>15</v>
      </c>
    </row>
    <row r="3366" spans="1:14" x14ac:dyDescent="0.2">
      <c r="A3366">
        <v>10209</v>
      </c>
      <c r="B3366">
        <f>VLOOKUP(A3366,'CounselingRecords (Becki)'!$A:$C,3,FALSE)</f>
        <v>9003</v>
      </c>
      <c r="C3366">
        <v>126321</v>
      </c>
      <c r="D3366">
        <f t="shared" si="52"/>
        <v>243364</v>
      </c>
      <c r="E3366">
        <v>1</v>
      </c>
      <c r="F3366" s="2">
        <v>43994</v>
      </c>
      <c r="G3366" t="s">
        <v>1039</v>
      </c>
      <c r="H3366">
        <v>3</v>
      </c>
      <c r="J3366">
        <v>2</v>
      </c>
      <c r="K3366" t="s">
        <v>1081</v>
      </c>
      <c r="L3366" t="s">
        <v>1066</v>
      </c>
      <c r="M3366" s="2">
        <v>43994</v>
      </c>
      <c r="N3366">
        <v>5</v>
      </c>
    </row>
    <row r="3367" spans="1:14" x14ac:dyDescent="0.2">
      <c r="A3367">
        <v>10260</v>
      </c>
      <c r="B3367">
        <f>VLOOKUP(A3367,'CounselingRecords (Becki)'!$A:$C,3,FALSE)</f>
        <v>9053</v>
      </c>
      <c r="C3367">
        <v>126322</v>
      </c>
      <c r="D3367">
        <f t="shared" si="52"/>
        <v>243365</v>
      </c>
      <c r="E3367">
        <v>1</v>
      </c>
      <c r="F3367" s="2">
        <v>43998</v>
      </c>
      <c r="G3367" t="s">
        <v>1039</v>
      </c>
      <c r="H3367">
        <v>1</v>
      </c>
      <c r="J3367">
        <v>2</v>
      </c>
      <c r="K3367" t="s">
        <v>1083</v>
      </c>
      <c r="L3367" t="s">
        <v>1066</v>
      </c>
      <c r="M3367" s="2">
        <v>43998</v>
      </c>
      <c r="N3367">
        <v>15</v>
      </c>
    </row>
    <row r="3368" spans="1:14" x14ac:dyDescent="0.2">
      <c r="A3368">
        <v>10260</v>
      </c>
      <c r="B3368">
        <f>VLOOKUP(A3368,'CounselingRecords (Becki)'!$A:$C,3,FALSE)</f>
        <v>9053</v>
      </c>
      <c r="C3368">
        <v>126323</v>
      </c>
      <c r="D3368">
        <f t="shared" si="52"/>
        <v>243366</v>
      </c>
      <c r="E3368">
        <v>1</v>
      </c>
      <c r="F3368" s="2">
        <v>43998</v>
      </c>
      <c r="G3368" t="s">
        <v>1039</v>
      </c>
      <c r="H3368">
        <v>3</v>
      </c>
      <c r="J3368">
        <v>2</v>
      </c>
      <c r="L3368" t="s">
        <v>1066</v>
      </c>
      <c r="M3368" s="2">
        <v>43998</v>
      </c>
      <c r="N3368">
        <v>5</v>
      </c>
    </row>
    <row r="3369" spans="1:14" x14ac:dyDescent="0.2">
      <c r="A3369">
        <v>10318</v>
      </c>
      <c r="B3369">
        <f>VLOOKUP(A3369,'CounselingRecords (Becki)'!$A:$C,3,FALSE)</f>
        <v>9110</v>
      </c>
      <c r="C3369">
        <v>126324</v>
      </c>
      <c r="D3369">
        <f t="shared" si="52"/>
        <v>243367</v>
      </c>
      <c r="E3369">
        <v>1</v>
      </c>
      <c r="F3369" s="2">
        <v>44004</v>
      </c>
      <c r="G3369" t="s">
        <v>1039</v>
      </c>
      <c r="J3369">
        <v>2</v>
      </c>
      <c r="L3369" t="s">
        <v>1066</v>
      </c>
      <c r="M3369" s="2">
        <v>44004</v>
      </c>
    </row>
    <row r="3370" spans="1:14" x14ac:dyDescent="0.2">
      <c r="A3370">
        <v>10208</v>
      </c>
      <c r="B3370">
        <f>VLOOKUP(A3370,'CounselingRecords (Becki)'!$A:$C,3,FALSE)</f>
        <v>9002</v>
      </c>
      <c r="C3370">
        <v>126325</v>
      </c>
      <c r="D3370">
        <f t="shared" si="52"/>
        <v>243368</v>
      </c>
      <c r="E3370">
        <v>1</v>
      </c>
      <c r="F3370" s="2">
        <v>44005</v>
      </c>
      <c r="G3370" t="s">
        <v>1039</v>
      </c>
      <c r="H3370">
        <v>1</v>
      </c>
      <c r="J3370">
        <v>2</v>
      </c>
      <c r="K3370" t="s">
        <v>1084</v>
      </c>
      <c r="L3370" t="s">
        <v>1066</v>
      </c>
      <c r="M3370" s="2">
        <v>44005</v>
      </c>
      <c r="N3370">
        <v>10</v>
      </c>
    </row>
    <row r="3371" spans="1:14" x14ac:dyDescent="0.2">
      <c r="A3371">
        <v>10208</v>
      </c>
      <c r="B3371">
        <f>VLOOKUP(A3371,'CounselingRecords (Becki)'!$A:$C,3,FALSE)</f>
        <v>9002</v>
      </c>
      <c r="C3371">
        <v>126326</v>
      </c>
      <c r="D3371">
        <f t="shared" si="52"/>
        <v>243369</v>
      </c>
      <c r="E3371">
        <v>1</v>
      </c>
      <c r="F3371" s="2">
        <v>44005</v>
      </c>
      <c r="G3371" t="s">
        <v>1039</v>
      </c>
      <c r="H3371">
        <v>3</v>
      </c>
      <c r="J3371">
        <v>2</v>
      </c>
      <c r="L3371" t="s">
        <v>1066</v>
      </c>
      <c r="M3371" s="2">
        <v>44005</v>
      </c>
      <c r="N3371">
        <v>10</v>
      </c>
    </row>
    <row r="3372" spans="1:14" x14ac:dyDescent="0.2">
      <c r="A3372">
        <v>10330</v>
      </c>
      <c r="B3372">
        <f>VLOOKUP(A3372,'CounselingRecords (Becki)'!$A:$C,3,FALSE)</f>
        <v>9122</v>
      </c>
      <c r="C3372">
        <v>126327</v>
      </c>
      <c r="D3372">
        <f t="shared" si="52"/>
        <v>243370</v>
      </c>
      <c r="E3372">
        <v>1</v>
      </c>
      <c r="F3372" s="2"/>
      <c r="G3372" t="s">
        <v>1039</v>
      </c>
      <c r="J3372">
        <v>2</v>
      </c>
      <c r="L3372" t="s">
        <v>1066</v>
      </c>
      <c r="M3372" s="2"/>
    </row>
    <row r="3373" spans="1:14" x14ac:dyDescent="0.2">
      <c r="A3373">
        <v>10209</v>
      </c>
      <c r="B3373">
        <f>VLOOKUP(A3373,'CounselingRecords (Becki)'!$A:$C,3,FALSE)</f>
        <v>9003</v>
      </c>
      <c r="C3373">
        <v>126328</v>
      </c>
      <c r="D3373">
        <f t="shared" si="52"/>
        <v>243371</v>
      </c>
      <c r="E3373">
        <v>1</v>
      </c>
      <c r="F3373" s="2">
        <v>44026</v>
      </c>
      <c r="G3373" t="s">
        <v>1039</v>
      </c>
      <c r="J3373">
        <v>2</v>
      </c>
      <c r="L3373" t="s">
        <v>1066</v>
      </c>
      <c r="M3373" s="2">
        <v>44026</v>
      </c>
    </row>
    <row r="3374" spans="1:14" x14ac:dyDescent="0.2">
      <c r="A3374">
        <v>10209</v>
      </c>
      <c r="B3374">
        <f>VLOOKUP(A3374,'CounselingRecords (Becki)'!$A:$C,3,FALSE)</f>
        <v>9003</v>
      </c>
      <c r="C3374">
        <v>126329</v>
      </c>
      <c r="D3374">
        <f t="shared" si="52"/>
        <v>243372</v>
      </c>
      <c r="E3374">
        <v>1</v>
      </c>
      <c r="F3374" s="2">
        <v>44026</v>
      </c>
      <c r="G3374" t="s">
        <v>1039</v>
      </c>
      <c r="H3374">
        <v>1</v>
      </c>
      <c r="J3374">
        <v>2</v>
      </c>
      <c r="K3374" t="s">
        <v>1085</v>
      </c>
      <c r="L3374" t="s">
        <v>1066</v>
      </c>
      <c r="M3374" s="2">
        <v>44026</v>
      </c>
      <c r="N3374">
        <v>30</v>
      </c>
    </row>
    <row r="3375" spans="1:14" x14ac:dyDescent="0.2">
      <c r="A3375">
        <v>10209</v>
      </c>
      <c r="B3375">
        <f>VLOOKUP(A3375,'CounselingRecords (Becki)'!$A:$C,3,FALSE)</f>
        <v>9003</v>
      </c>
      <c r="C3375">
        <v>126330</v>
      </c>
      <c r="D3375">
        <f t="shared" si="52"/>
        <v>243373</v>
      </c>
      <c r="E3375">
        <v>1</v>
      </c>
      <c r="F3375" s="2">
        <v>44026</v>
      </c>
      <c r="G3375" t="s">
        <v>1039</v>
      </c>
      <c r="H3375">
        <v>3</v>
      </c>
      <c r="J3375">
        <v>2</v>
      </c>
      <c r="L3375" t="s">
        <v>1066</v>
      </c>
      <c r="M3375" s="2">
        <v>44026</v>
      </c>
      <c r="N3375">
        <v>10</v>
      </c>
    </row>
    <row r="3376" spans="1:14" x14ac:dyDescent="0.2">
      <c r="A3376">
        <v>10209</v>
      </c>
      <c r="B3376">
        <f>VLOOKUP(A3376,'CounselingRecords (Becki)'!$A:$C,3,FALSE)</f>
        <v>9003</v>
      </c>
      <c r="C3376">
        <v>126331</v>
      </c>
      <c r="D3376">
        <f t="shared" si="52"/>
        <v>243374</v>
      </c>
      <c r="E3376">
        <v>1</v>
      </c>
      <c r="F3376" s="2">
        <v>44027</v>
      </c>
      <c r="G3376" t="s">
        <v>1039</v>
      </c>
      <c r="H3376">
        <v>1</v>
      </c>
      <c r="J3376">
        <v>2</v>
      </c>
      <c r="K3376" t="s">
        <v>1086</v>
      </c>
      <c r="L3376" t="s">
        <v>1066</v>
      </c>
      <c r="M3376" s="2">
        <v>44027</v>
      </c>
      <c r="N3376">
        <v>30</v>
      </c>
    </row>
    <row r="3377" spans="1:14" x14ac:dyDescent="0.2">
      <c r="A3377">
        <v>10209</v>
      </c>
      <c r="B3377">
        <f>VLOOKUP(A3377,'CounselingRecords (Becki)'!$A:$C,3,FALSE)</f>
        <v>9003</v>
      </c>
      <c r="C3377">
        <v>126332</v>
      </c>
      <c r="D3377">
        <f t="shared" si="52"/>
        <v>243375</v>
      </c>
      <c r="E3377">
        <v>1</v>
      </c>
      <c r="F3377" s="2">
        <v>44027</v>
      </c>
      <c r="G3377" t="s">
        <v>1039</v>
      </c>
      <c r="H3377">
        <v>22</v>
      </c>
      <c r="J3377">
        <v>2</v>
      </c>
      <c r="L3377" t="s">
        <v>1066</v>
      </c>
      <c r="M3377" s="2">
        <v>44027</v>
      </c>
      <c r="N3377">
        <v>30</v>
      </c>
    </row>
    <row r="3378" spans="1:14" x14ac:dyDescent="0.2">
      <c r="A3378">
        <v>10209</v>
      </c>
      <c r="B3378">
        <f>VLOOKUP(A3378,'CounselingRecords (Becki)'!$A:$C,3,FALSE)</f>
        <v>9003</v>
      </c>
      <c r="C3378">
        <v>126333</v>
      </c>
      <c r="D3378">
        <f t="shared" si="52"/>
        <v>243376</v>
      </c>
      <c r="E3378">
        <v>1</v>
      </c>
      <c r="F3378" s="2">
        <v>44027</v>
      </c>
      <c r="G3378" t="s">
        <v>1039</v>
      </c>
      <c r="H3378">
        <v>3</v>
      </c>
      <c r="J3378">
        <v>2</v>
      </c>
      <c r="L3378" t="s">
        <v>1066</v>
      </c>
      <c r="M3378" s="2">
        <v>44027</v>
      </c>
      <c r="N3378">
        <v>10</v>
      </c>
    </row>
    <row r="3379" spans="1:14" x14ac:dyDescent="0.2">
      <c r="A3379">
        <v>10208</v>
      </c>
      <c r="B3379">
        <f>VLOOKUP(A3379,'CounselingRecords (Becki)'!$A:$C,3,FALSE)</f>
        <v>9002</v>
      </c>
      <c r="C3379">
        <v>126334</v>
      </c>
      <c r="D3379">
        <f t="shared" si="52"/>
        <v>243377</v>
      </c>
      <c r="E3379">
        <v>1</v>
      </c>
      <c r="F3379" s="2">
        <v>44020</v>
      </c>
      <c r="G3379" t="s">
        <v>1039</v>
      </c>
      <c r="J3379">
        <v>2</v>
      </c>
      <c r="K3379" t="s">
        <v>1087</v>
      </c>
      <c r="L3379" t="s">
        <v>1066</v>
      </c>
      <c r="M3379" s="2">
        <v>44020</v>
      </c>
      <c r="N3379">
        <v>20</v>
      </c>
    </row>
    <row r="3380" spans="1:14" x14ac:dyDescent="0.2">
      <c r="A3380">
        <v>10208</v>
      </c>
      <c r="B3380">
        <f>VLOOKUP(A3380,'CounselingRecords (Becki)'!$A:$C,3,FALSE)</f>
        <v>9002</v>
      </c>
      <c r="C3380">
        <v>126335</v>
      </c>
      <c r="D3380">
        <f t="shared" si="52"/>
        <v>243378</v>
      </c>
      <c r="E3380">
        <v>1</v>
      </c>
      <c r="F3380" s="2">
        <v>44032</v>
      </c>
      <c r="G3380" t="s">
        <v>1088</v>
      </c>
      <c r="H3380">
        <v>1</v>
      </c>
      <c r="J3380">
        <v>2</v>
      </c>
      <c r="K3380" t="s">
        <v>1089</v>
      </c>
      <c r="L3380" t="s">
        <v>1066</v>
      </c>
      <c r="M3380" s="2">
        <v>44032</v>
      </c>
      <c r="N3380">
        <v>30</v>
      </c>
    </row>
    <row r="3381" spans="1:14" x14ac:dyDescent="0.2">
      <c r="A3381">
        <v>10208</v>
      </c>
      <c r="B3381">
        <f>VLOOKUP(A3381,'CounselingRecords (Becki)'!$A:$C,3,FALSE)</f>
        <v>9002</v>
      </c>
      <c r="C3381">
        <v>126336</v>
      </c>
      <c r="D3381">
        <f t="shared" si="52"/>
        <v>243379</v>
      </c>
      <c r="E3381">
        <v>1</v>
      </c>
      <c r="F3381" s="2">
        <v>44032</v>
      </c>
      <c r="G3381" t="s">
        <v>1039</v>
      </c>
      <c r="H3381">
        <v>3</v>
      </c>
      <c r="J3381">
        <v>2</v>
      </c>
      <c r="L3381" t="s">
        <v>1066</v>
      </c>
      <c r="M3381" s="2">
        <v>44032</v>
      </c>
      <c r="N3381">
        <v>10</v>
      </c>
    </row>
    <row r="3382" spans="1:14" x14ac:dyDescent="0.2">
      <c r="A3382">
        <v>10209</v>
      </c>
      <c r="B3382">
        <f>VLOOKUP(A3382,'CounselingRecords (Becki)'!$A:$C,3,FALSE)</f>
        <v>9003</v>
      </c>
      <c r="C3382">
        <v>126337</v>
      </c>
      <c r="D3382">
        <f t="shared" si="52"/>
        <v>243380</v>
      </c>
      <c r="E3382">
        <v>1</v>
      </c>
      <c r="F3382" s="2">
        <v>44034</v>
      </c>
      <c r="G3382" t="s">
        <v>1039</v>
      </c>
      <c r="H3382">
        <v>1</v>
      </c>
      <c r="J3382">
        <v>2</v>
      </c>
      <c r="K3382" t="s">
        <v>1090</v>
      </c>
      <c r="L3382" t="s">
        <v>1066</v>
      </c>
      <c r="M3382" s="2">
        <v>44034</v>
      </c>
      <c r="N3382">
        <v>10</v>
      </c>
    </row>
    <row r="3383" spans="1:14" x14ac:dyDescent="0.2">
      <c r="A3383">
        <v>10209</v>
      </c>
      <c r="B3383">
        <f>VLOOKUP(A3383,'CounselingRecords (Becki)'!$A:$C,3,FALSE)</f>
        <v>9003</v>
      </c>
      <c r="C3383">
        <v>126338</v>
      </c>
      <c r="D3383">
        <f t="shared" si="52"/>
        <v>243381</v>
      </c>
      <c r="E3383">
        <v>1</v>
      </c>
      <c r="F3383" s="2">
        <v>44049</v>
      </c>
      <c r="G3383" t="s">
        <v>1039</v>
      </c>
      <c r="H3383">
        <v>1</v>
      </c>
      <c r="J3383">
        <v>2</v>
      </c>
      <c r="K3383" t="s">
        <v>1091</v>
      </c>
      <c r="L3383" t="s">
        <v>1066</v>
      </c>
      <c r="M3383" s="2">
        <v>44049</v>
      </c>
      <c r="N3383">
        <v>20</v>
      </c>
    </row>
    <row r="3384" spans="1:14" x14ac:dyDescent="0.2">
      <c r="A3384">
        <v>10209</v>
      </c>
      <c r="B3384">
        <f>VLOOKUP(A3384,'CounselingRecords (Becki)'!$A:$C,3,FALSE)</f>
        <v>9003</v>
      </c>
      <c r="C3384">
        <v>126339</v>
      </c>
      <c r="D3384">
        <f t="shared" si="52"/>
        <v>243382</v>
      </c>
      <c r="E3384">
        <v>1</v>
      </c>
      <c r="F3384" s="2">
        <v>44034</v>
      </c>
      <c r="G3384" t="s">
        <v>1039</v>
      </c>
      <c r="H3384">
        <v>3</v>
      </c>
      <c r="J3384">
        <v>2</v>
      </c>
      <c r="L3384" t="s">
        <v>1066</v>
      </c>
      <c r="M3384" s="2">
        <v>44034</v>
      </c>
      <c r="N3384">
        <v>10</v>
      </c>
    </row>
    <row r="3385" spans="1:14" x14ac:dyDescent="0.2">
      <c r="A3385">
        <v>10209</v>
      </c>
      <c r="B3385">
        <f>VLOOKUP(A3385,'CounselingRecords (Becki)'!$A:$C,3,FALSE)</f>
        <v>9003</v>
      </c>
      <c r="C3385">
        <v>126340</v>
      </c>
      <c r="D3385">
        <f t="shared" si="52"/>
        <v>243383</v>
      </c>
      <c r="E3385">
        <v>1</v>
      </c>
      <c r="F3385" s="2">
        <v>44049</v>
      </c>
      <c r="G3385" t="s">
        <v>1039</v>
      </c>
      <c r="H3385">
        <v>3</v>
      </c>
      <c r="J3385">
        <v>2</v>
      </c>
      <c r="L3385" t="s">
        <v>1066</v>
      </c>
      <c r="M3385" s="2">
        <v>44049</v>
      </c>
      <c r="N3385">
        <v>10</v>
      </c>
    </row>
    <row r="3386" spans="1:14" x14ac:dyDescent="0.2">
      <c r="A3386">
        <v>10208</v>
      </c>
      <c r="B3386">
        <f>VLOOKUP(A3386,'CounselingRecords (Becki)'!$A:$C,3,FALSE)</f>
        <v>9002</v>
      </c>
      <c r="C3386">
        <v>126341</v>
      </c>
      <c r="D3386">
        <f t="shared" si="52"/>
        <v>243384</v>
      </c>
      <c r="E3386">
        <v>1</v>
      </c>
      <c r="F3386" s="2">
        <v>44026</v>
      </c>
      <c r="G3386" t="s">
        <v>1039</v>
      </c>
      <c r="J3386">
        <v>2</v>
      </c>
      <c r="K3386" t="s">
        <v>1092</v>
      </c>
      <c r="L3386" t="s">
        <v>1066</v>
      </c>
      <c r="M3386" s="2">
        <v>44026</v>
      </c>
      <c r="N3386">
        <v>10</v>
      </c>
    </row>
    <row r="3387" spans="1:14" x14ac:dyDescent="0.2">
      <c r="A3387">
        <v>10260</v>
      </c>
      <c r="B3387">
        <f>VLOOKUP(A3387,'CounselingRecords (Becki)'!$A:$C,3,FALSE)</f>
        <v>9053</v>
      </c>
      <c r="C3387">
        <v>126342</v>
      </c>
      <c r="D3387">
        <f t="shared" si="52"/>
        <v>243385</v>
      </c>
      <c r="E3387">
        <v>1</v>
      </c>
      <c r="F3387" s="2">
        <v>44026</v>
      </c>
      <c r="G3387" t="s">
        <v>1039</v>
      </c>
      <c r="J3387">
        <v>2</v>
      </c>
      <c r="K3387" t="s">
        <v>1093</v>
      </c>
      <c r="L3387" t="s">
        <v>1066</v>
      </c>
      <c r="M3387" s="2">
        <v>44026</v>
      </c>
      <c r="N3387">
        <v>10</v>
      </c>
    </row>
    <row r="3388" spans="1:14" x14ac:dyDescent="0.2">
      <c r="A3388">
        <v>10260</v>
      </c>
      <c r="B3388">
        <f>VLOOKUP(A3388,'CounselingRecords (Becki)'!$A:$C,3,FALSE)</f>
        <v>9053</v>
      </c>
      <c r="C3388">
        <v>126343</v>
      </c>
      <c r="D3388">
        <f t="shared" si="52"/>
        <v>243386</v>
      </c>
      <c r="E3388">
        <v>1</v>
      </c>
      <c r="F3388" s="2">
        <v>44074</v>
      </c>
      <c r="G3388" t="s">
        <v>1039</v>
      </c>
      <c r="H3388">
        <v>1</v>
      </c>
      <c r="J3388">
        <v>2</v>
      </c>
      <c r="K3388" t="s">
        <v>1094</v>
      </c>
      <c r="L3388" t="s">
        <v>1066</v>
      </c>
      <c r="M3388" s="2">
        <v>44074</v>
      </c>
      <c r="N3388">
        <v>20</v>
      </c>
    </row>
    <row r="3389" spans="1:14" x14ac:dyDescent="0.2">
      <c r="A3389">
        <v>10260</v>
      </c>
      <c r="B3389">
        <f>VLOOKUP(A3389,'CounselingRecords (Becki)'!$A:$C,3,FALSE)</f>
        <v>9053</v>
      </c>
      <c r="C3389">
        <v>126344</v>
      </c>
      <c r="D3389">
        <f t="shared" si="52"/>
        <v>243387</v>
      </c>
      <c r="E3389">
        <v>1</v>
      </c>
      <c r="F3389" s="2">
        <v>44074</v>
      </c>
      <c r="G3389" t="s">
        <v>1039</v>
      </c>
      <c r="H3389">
        <v>1</v>
      </c>
      <c r="J3389">
        <v>2</v>
      </c>
      <c r="L3389" t="s">
        <v>1066</v>
      </c>
      <c r="M3389" s="2">
        <v>44074</v>
      </c>
      <c r="N3389">
        <v>10</v>
      </c>
    </row>
    <row r="3390" spans="1:14" x14ac:dyDescent="0.2">
      <c r="A3390">
        <v>10260</v>
      </c>
      <c r="B3390">
        <f>VLOOKUP(A3390,'CounselingRecords (Becki)'!$A:$C,3,FALSE)</f>
        <v>9053</v>
      </c>
      <c r="C3390">
        <v>126345</v>
      </c>
      <c r="D3390">
        <f t="shared" si="52"/>
        <v>243388</v>
      </c>
      <c r="E3390">
        <v>1</v>
      </c>
      <c r="F3390" s="2">
        <v>44074</v>
      </c>
      <c r="G3390" t="s">
        <v>1039</v>
      </c>
      <c r="H3390">
        <v>1</v>
      </c>
      <c r="J3390">
        <v>2</v>
      </c>
      <c r="K3390" t="s">
        <v>1095</v>
      </c>
      <c r="L3390" t="s">
        <v>1066</v>
      </c>
      <c r="M3390" s="2">
        <v>44074</v>
      </c>
      <c r="N3390">
        <v>10</v>
      </c>
    </row>
    <row r="3391" spans="1:14" x14ac:dyDescent="0.2">
      <c r="A3391">
        <v>10260</v>
      </c>
      <c r="B3391">
        <f>VLOOKUP(A3391,'CounselingRecords (Becki)'!$A:$C,3,FALSE)</f>
        <v>9053</v>
      </c>
      <c r="C3391">
        <v>126346</v>
      </c>
      <c r="D3391">
        <f t="shared" si="52"/>
        <v>243389</v>
      </c>
      <c r="E3391">
        <v>1</v>
      </c>
      <c r="F3391" s="2">
        <v>44074</v>
      </c>
      <c r="G3391" t="s">
        <v>1039</v>
      </c>
      <c r="H3391">
        <v>3</v>
      </c>
      <c r="J3391">
        <v>2</v>
      </c>
      <c r="L3391" t="s">
        <v>1066</v>
      </c>
      <c r="M3391" s="2">
        <v>44074</v>
      </c>
      <c r="N3391">
        <v>5</v>
      </c>
    </row>
    <row r="3392" spans="1:14" x14ac:dyDescent="0.2">
      <c r="A3392">
        <v>10260</v>
      </c>
      <c r="B3392">
        <f>VLOOKUP(A3392,'CounselingRecords (Becki)'!$A:$C,3,FALSE)</f>
        <v>9053</v>
      </c>
      <c r="C3392">
        <v>126347</v>
      </c>
      <c r="D3392">
        <f t="shared" si="52"/>
        <v>243390</v>
      </c>
      <c r="E3392">
        <v>1</v>
      </c>
      <c r="F3392" s="2">
        <v>44077</v>
      </c>
      <c r="G3392" t="s">
        <v>1039</v>
      </c>
      <c r="J3392">
        <v>2</v>
      </c>
      <c r="K3392" t="s">
        <v>1096</v>
      </c>
      <c r="L3392" t="s">
        <v>1066</v>
      </c>
      <c r="M3392" s="2">
        <v>44077</v>
      </c>
      <c r="N3392">
        <v>20</v>
      </c>
    </row>
    <row r="3393" spans="1:14" x14ac:dyDescent="0.2">
      <c r="A3393">
        <v>10208</v>
      </c>
      <c r="B3393">
        <f>VLOOKUP(A3393,'CounselingRecords (Becki)'!$A:$C,3,FALSE)</f>
        <v>9002</v>
      </c>
      <c r="C3393">
        <v>126348</v>
      </c>
      <c r="D3393">
        <f t="shared" si="52"/>
        <v>243391</v>
      </c>
      <c r="E3393">
        <v>1</v>
      </c>
      <c r="F3393" s="2">
        <v>44046</v>
      </c>
      <c r="G3393" t="s">
        <v>1039</v>
      </c>
      <c r="H3393">
        <v>1</v>
      </c>
      <c r="J3393">
        <v>2</v>
      </c>
      <c r="K3393" t="s">
        <v>1097</v>
      </c>
      <c r="L3393" t="s">
        <v>1066</v>
      </c>
      <c r="M3393" s="2">
        <v>44046</v>
      </c>
      <c r="N3393">
        <v>40</v>
      </c>
    </row>
    <row r="3394" spans="1:14" x14ac:dyDescent="0.2">
      <c r="A3394">
        <v>10208</v>
      </c>
      <c r="B3394">
        <f>VLOOKUP(A3394,'CounselingRecords (Becki)'!$A:$C,3,FALSE)</f>
        <v>9002</v>
      </c>
      <c r="C3394">
        <v>126349</v>
      </c>
      <c r="D3394">
        <f t="shared" si="52"/>
        <v>243392</v>
      </c>
      <c r="E3394">
        <v>1</v>
      </c>
      <c r="F3394" s="2">
        <v>44046</v>
      </c>
      <c r="G3394" t="s">
        <v>1039</v>
      </c>
      <c r="H3394">
        <v>3</v>
      </c>
      <c r="J3394">
        <v>2</v>
      </c>
      <c r="L3394" t="s">
        <v>1066</v>
      </c>
      <c r="M3394" s="2">
        <v>44046</v>
      </c>
      <c r="N3394">
        <v>10</v>
      </c>
    </row>
    <row r="3395" spans="1:14" x14ac:dyDescent="0.2">
      <c r="A3395">
        <v>10417</v>
      </c>
      <c r="B3395">
        <f>VLOOKUP(A3395,'CounselingRecords (Becki)'!$A:$C,3,FALSE)</f>
        <v>9199</v>
      </c>
      <c r="C3395">
        <v>126350</v>
      </c>
      <c r="D3395">
        <f t="shared" si="52"/>
        <v>243393</v>
      </c>
      <c r="E3395">
        <v>1</v>
      </c>
      <c r="F3395" s="2">
        <v>44090</v>
      </c>
      <c r="G3395" t="s">
        <v>1039</v>
      </c>
      <c r="J3395">
        <v>2</v>
      </c>
      <c r="L3395" t="s">
        <v>1066</v>
      </c>
      <c r="M3395" s="2">
        <v>44090</v>
      </c>
    </row>
    <row r="3396" spans="1:14" x14ac:dyDescent="0.2">
      <c r="A3396">
        <v>10260</v>
      </c>
      <c r="B3396">
        <f>VLOOKUP(A3396,'CounselingRecords (Becki)'!$A:$C,3,FALSE)</f>
        <v>9053</v>
      </c>
      <c r="C3396">
        <v>126351</v>
      </c>
      <c r="D3396">
        <f t="shared" ref="D3396:D3459" si="53">D3395+1</f>
        <v>243394</v>
      </c>
      <c r="E3396">
        <v>1</v>
      </c>
      <c r="F3396" s="2">
        <v>44089</v>
      </c>
      <c r="G3396" t="s">
        <v>1039</v>
      </c>
      <c r="H3396">
        <v>1</v>
      </c>
      <c r="J3396">
        <v>2</v>
      </c>
      <c r="K3396" t="s">
        <v>1098</v>
      </c>
      <c r="L3396" t="s">
        <v>1066</v>
      </c>
      <c r="M3396" s="2">
        <v>44089</v>
      </c>
      <c r="N3396">
        <v>30</v>
      </c>
    </row>
    <row r="3397" spans="1:14" x14ac:dyDescent="0.2">
      <c r="A3397">
        <v>10260</v>
      </c>
      <c r="B3397">
        <f>VLOOKUP(A3397,'CounselingRecords (Becki)'!$A:$C,3,FALSE)</f>
        <v>9053</v>
      </c>
      <c r="C3397">
        <v>126352</v>
      </c>
      <c r="D3397">
        <f t="shared" si="53"/>
        <v>243395</v>
      </c>
      <c r="E3397">
        <v>1</v>
      </c>
      <c r="F3397" s="2">
        <v>44089</v>
      </c>
      <c r="G3397" t="s">
        <v>1039</v>
      </c>
      <c r="H3397">
        <v>3</v>
      </c>
      <c r="J3397">
        <v>2</v>
      </c>
      <c r="L3397" t="s">
        <v>1066</v>
      </c>
      <c r="M3397" s="2">
        <v>44089</v>
      </c>
      <c r="N3397">
        <v>10</v>
      </c>
    </row>
    <row r="3398" spans="1:14" x14ac:dyDescent="0.2">
      <c r="A3398">
        <v>10260</v>
      </c>
      <c r="B3398">
        <f>VLOOKUP(A3398,'CounselingRecords (Becki)'!$A:$C,3,FALSE)</f>
        <v>9053</v>
      </c>
      <c r="C3398">
        <v>126353</v>
      </c>
      <c r="D3398">
        <f t="shared" si="53"/>
        <v>243396</v>
      </c>
      <c r="E3398">
        <v>1</v>
      </c>
      <c r="F3398" s="2">
        <v>44089</v>
      </c>
      <c r="G3398" t="s">
        <v>1039</v>
      </c>
      <c r="J3398">
        <v>2</v>
      </c>
      <c r="K3398" t="s">
        <v>1099</v>
      </c>
      <c r="L3398" t="s">
        <v>1066</v>
      </c>
      <c r="M3398" s="2">
        <v>44089</v>
      </c>
      <c r="N3398">
        <v>20</v>
      </c>
    </row>
    <row r="3399" spans="1:14" x14ac:dyDescent="0.2">
      <c r="A3399">
        <v>10260</v>
      </c>
      <c r="B3399">
        <f>VLOOKUP(A3399,'CounselingRecords (Becki)'!$A:$C,3,FALSE)</f>
        <v>9053</v>
      </c>
      <c r="C3399">
        <v>126354</v>
      </c>
      <c r="D3399">
        <f t="shared" si="53"/>
        <v>243397</v>
      </c>
      <c r="E3399">
        <v>1</v>
      </c>
      <c r="F3399" s="2">
        <v>44096</v>
      </c>
      <c r="G3399" t="s">
        <v>1039</v>
      </c>
      <c r="H3399">
        <v>3</v>
      </c>
      <c r="J3399">
        <v>2</v>
      </c>
      <c r="L3399" t="s">
        <v>1066</v>
      </c>
      <c r="M3399" s="2">
        <v>44096</v>
      </c>
      <c r="N3399">
        <v>10</v>
      </c>
    </row>
    <row r="3400" spans="1:14" x14ac:dyDescent="0.2">
      <c r="A3400">
        <v>10260</v>
      </c>
      <c r="B3400">
        <f>VLOOKUP(A3400,'CounselingRecords (Becki)'!$A:$C,3,FALSE)</f>
        <v>9053</v>
      </c>
      <c r="C3400">
        <v>126355</v>
      </c>
      <c r="D3400">
        <f t="shared" si="53"/>
        <v>243398</v>
      </c>
      <c r="E3400">
        <v>1</v>
      </c>
      <c r="F3400" s="2">
        <v>44096</v>
      </c>
      <c r="G3400" t="s">
        <v>1039</v>
      </c>
      <c r="H3400">
        <v>1</v>
      </c>
      <c r="J3400">
        <v>2</v>
      </c>
      <c r="K3400" t="s">
        <v>1100</v>
      </c>
      <c r="L3400" t="s">
        <v>1066</v>
      </c>
      <c r="M3400" s="2">
        <v>44096</v>
      </c>
      <c r="N3400">
        <v>20</v>
      </c>
    </row>
    <row r="3401" spans="1:14" x14ac:dyDescent="0.2">
      <c r="A3401">
        <v>10260</v>
      </c>
      <c r="B3401">
        <f>VLOOKUP(A3401,'CounselingRecords (Becki)'!$A:$C,3,FALSE)</f>
        <v>9053</v>
      </c>
      <c r="C3401">
        <v>126356</v>
      </c>
      <c r="D3401">
        <f t="shared" si="53"/>
        <v>243399</v>
      </c>
      <c r="E3401">
        <v>1</v>
      </c>
      <c r="F3401" s="2">
        <v>44096</v>
      </c>
      <c r="G3401" t="s">
        <v>1039</v>
      </c>
      <c r="H3401">
        <v>3</v>
      </c>
      <c r="J3401">
        <v>2</v>
      </c>
      <c r="L3401" t="s">
        <v>1066</v>
      </c>
      <c r="M3401" s="2">
        <v>44096</v>
      </c>
      <c r="N3401">
        <v>10</v>
      </c>
    </row>
    <row r="3402" spans="1:14" x14ac:dyDescent="0.2">
      <c r="A3402">
        <v>10260</v>
      </c>
      <c r="B3402">
        <f>VLOOKUP(A3402,'CounselingRecords (Becki)'!$A:$C,3,FALSE)</f>
        <v>9053</v>
      </c>
      <c r="C3402">
        <v>126357</v>
      </c>
      <c r="D3402">
        <f t="shared" si="53"/>
        <v>243400</v>
      </c>
      <c r="E3402">
        <v>1</v>
      </c>
      <c r="F3402" s="2">
        <v>44088</v>
      </c>
      <c r="G3402" t="s">
        <v>1039</v>
      </c>
      <c r="H3402">
        <v>1</v>
      </c>
      <c r="J3402">
        <v>2</v>
      </c>
      <c r="K3402" t="s">
        <v>1101</v>
      </c>
      <c r="L3402" t="s">
        <v>1066</v>
      </c>
      <c r="M3402" s="2">
        <v>44088</v>
      </c>
      <c r="N3402">
        <v>30</v>
      </c>
    </row>
    <row r="3403" spans="1:14" x14ac:dyDescent="0.2">
      <c r="A3403">
        <v>10335</v>
      </c>
      <c r="B3403">
        <f>VLOOKUP(A3403,'CounselingRecords (Becki)'!$A:$C,3,FALSE)</f>
        <v>9127</v>
      </c>
      <c r="C3403">
        <v>126358</v>
      </c>
      <c r="D3403">
        <f t="shared" si="53"/>
        <v>243401</v>
      </c>
      <c r="E3403">
        <v>1</v>
      </c>
      <c r="F3403" s="2">
        <v>44126</v>
      </c>
      <c r="J3403">
        <v>2</v>
      </c>
      <c r="K3403" t="s">
        <v>1102</v>
      </c>
      <c r="L3403" t="s">
        <v>1066</v>
      </c>
      <c r="M3403" s="2">
        <v>44126</v>
      </c>
    </row>
    <row r="3404" spans="1:14" x14ac:dyDescent="0.2">
      <c r="A3404">
        <v>10335</v>
      </c>
      <c r="B3404">
        <f>VLOOKUP(A3404,'CounselingRecords (Becki)'!$A:$C,3,FALSE)</f>
        <v>9127</v>
      </c>
      <c r="C3404">
        <v>126359</v>
      </c>
      <c r="D3404">
        <f t="shared" si="53"/>
        <v>243402</v>
      </c>
      <c r="E3404">
        <v>1</v>
      </c>
      <c r="F3404" s="2">
        <v>44126</v>
      </c>
      <c r="G3404" t="s">
        <v>1039</v>
      </c>
      <c r="H3404">
        <v>1</v>
      </c>
      <c r="J3404">
        <v>2</v>
      </c>
      <c r="K3404" t="s">
        <v>1103</v>
      </c>
      <c r="L3404" t="s">
        <v>1066</v>
      </c>
      <c r="M3404" s="2">
        <v>44126</v>
      </c>
    </row>
    <row r="3405" spans="1:14" x14ac:dyDescent="0.2">
      <c r="A3405">
        <v>10209</v>
      </c>
      <c r="B3405">
        <f>VLOOKUP(A3405,'CounselingRecords (Becki)'!$A:$C,3,FALSE)</f>
        <v>9003</v>
      </c>
      <c r="C3405">
        <v>126360</v>
      </c>
      <c r="D3405">
        <f t="shared" si="53"/>
        <v>243403</v>
      </c>
      <c r="E3405">
        <v>1</v>
      </c>
      <c r="F3405" s="2">
        <v>44126</v>
      </c>
      <c r="J3405">
        <v>2</v>
      </c>
      <c r="K3405" t="s">
        <v>1104</v>
      </c>
      <c r="L3405" t="s">
        <v>1066</v>
      </c>
      <c r="M3405" s="2">
        <v>44126</v>
      </c>
    </row>
    <row r="3406" spans="1:14" x14ac:dyDescent="0.2">
      <c r="A3406">
        <v>10260</v>
      </c>
      <c r="B3406">
        <f>VLOOKUP(A3406,'CounselingRecords (Becki)'!$A:$C,3,FALSE)</f>
        <v>9053</v>
      </c>
      <c r="C3406">
        <v>126361</v>
      </c>
      <c r="D3406">
        <f t="shared" si="53"/>
        <v>243404</v>
      </c>
      <c r="E3406">
        <v>1</v>
      </c>
      <c r="F3406" s="2">
        <v>44137</v>
      </c>
      <c r="G3406" t="s">
        <v>1039</v>
      </c>
      <c r="H3406">
        <v>3</v>
      </c>
      <c r="J3406">
        <v>2</v>
      </c>
      <c r="L3406" t="s">
        <v>1066</v>
      </c>
      <c r="M3406" s="2">
        <v>44137</v>
      </c>
      <c r="N3406">
        <v>10</v>
      </c>
    </row>
    <row r="3407" spans="1:14" x14ac:dyDescent="0.2">
      <c r="A3407">
        <v>10260</v>
      </c>
      <c r="B3407">
        <f>VLOOKUP(A3407,'CounselingRecords (Becki)'!$A:$C,3,FALSE)</f>
        <v>9053</v>
      </c>
      <c r="C3407">
        <v>126362</v>
      </c>
      <c r="D3407">
        <f t="shared" si="53"/>
        <v>243405</v>
      </c>
      <c r="E3407">
        <v>1</v>
      </c>
      <c r="F3407" s="2">
        <v>44137</v>
      </c>
      <c r="G3407" t="s">
        <v>1039</v>
      </c>
      <c r="H3407">
        <v>1</v>
      </c>
      <c r="J3407">
        <v>2</v>
      </c>
      <c r="K3407" t="s">
        <v>1105</v>
      </c>
      <c r="L3407" t="s">
        <v>1066</v>
      </c>
      <c r="M3407" s="2">
        <v>44137</v>
      </c>
      <c r="N3407">
        <v>30</v>
      </c>
    </row>
    <row r="3408" spans="1:14" x14ac:dyDescent="0.2">
      <c r="A3408">
        <v>10260</v>
      </c>
      <c r="B3408">
        <f>VLOOKUP(A3408,'CounselingRecords (Becki)'!$A:$C,3,FALSE)</f>
        <v>9053</v>
      </c>
      <c r="C3408">
        <v>126363</v>
      </c>
      <c r="D3408">
        <f t="shared" si="53"/>
        <v>243406</v>
      </c>
      <c r="E3408">
        <v>1</v>
      </c>
      <c r="F3408" s="2">
        <v>44137</v>
      </c>
      <c r="G3408" t="s">
        <v>1039</v>
      </c>
      <c r="H3408">
        <v>3</v>
      </c>
      <c r="J3408">
        <v>2</v>
      </c>
      <c r="L3408" t="s">
        <v>1066</v>
      </c>
      <c r="M3408" s="2">
        <v>44137</v>
      </c>
      <c r="N3408">
        <v>10</v>
      </c>
    </row>
    <row r="3409" spans="1:14" x14ac:dyDescent="0.2">
      <c r="A3409">
        <v>10260</v>
      </c>
      <c r="B3409">
        <f>VLOOKUP(A3409,'CounselingRecords (Becki)'!$A:$C,3,FALSE)</f>
        <v>9053</v>
      </c>
      <c r="C3409">
        <v>126364</v>
      </c>
      <c r="D3409">
        <f t="shared" si="53"/>
        <v>243407</v>
      </c>
      <c r="E3409">
        <v>1</v>
      </c>
      <c r="F3409" s="2">
        <v>44148</v>
      </c>
      <c r="G3409" t="s">
        <v>1039</v>
      </c>
      <c r="J3409">
        <v>2</v>
      </c>
      <c r="L3409" t="s">
        <v>1066</v>
      </c>
      <c r="M3409" s="2">
        <v>44148</v>
      </c>
    </row>
    <row r="3410" spans="1:14" x14ac:dyDescent="0.2">
      <c r="A3410">
        <v>10260</v>
      </c>
      <c r="B3410">
        <f>VLOOKUP(A3410,'CounselingRecords (Becki)'!$A:$C,3,FALSE)</f>
        <v>9053</v>
      </c>
      <c r="C3410">
        <v>126365</v>
      </c>
      <c r="D3410">
        <f t="shared" si="53"/>
        <v>243408</v>
      </c>
      <c r="E3410">
        <v>1</v>
      </c>
      <c r="F3410" s="2">
        <v>44117</v>
      </c>
      <c r="G3410" t="s">
        <v>1039</v>
      </c>
      <c r="H3410">
        <v>1</v>
      </c>
      <c r="I3410">
        <v>2</v>
      </c>
      <c r="J3410">
        <v>2</v>
      </c>
      <c r="K3410" t="s">
        <v>1106</v>
      </c>
      <c r="L3410" t="s">
        <v>1066</v>
      </c>
      <c r="M3410" s="2">
        <v>44117</v>
      </c>
      <c r="N3410">
        <v>25</v>
      </c>
    </row>
    <row r="3411" spans="1:14" x14ac:dyDescent="0.2">
      <c r="A3411">
        <v>10260</v>
      </c>
      <c r="B3411">
        <f>VLOOKUP(A3411,'CounselingRecords (Becki)'!$A:$C,3,FALSE)</f>
        <v>9053</v>
      </c>
      <c r="C3411">
        <v>126366</v>
      </c>
      <c r="D3411">
        <f t="shared" si="53"/>
        <v>243409</v>
      </c>
      <c r="E3411">
        <v>1</v>
      </c>
      <c r="F3411" s="2">
        <v>44117</v>
      </c>
      <c r="G3411" t="s">
        <v>1039</v>
      </c>
      <c r="H3411">
        <v>3</v>
      </c>
      <c r="J3411">
        <v>2</v>
      </c>
      <c r="L3411" t="s">
        <v>1066</v>
      </c>
      <c r="M3411" s="2">
        <v>44117</v>
      </c>
      <c r="N3411">
        <v>10</v>
      </c>
    </row>
    <row r="3412" spans="1:14" x14ac:dyDescent="0.2">
      <c r="A3412">
        <v>10260</v>
      </c>
      <c r="B3412">
        <f>VLOOKUP(A3412,'CounselingRecords (Becki)'!$A:$C,3,FALSE)</f>
        <v>9053</v>
      </c>
      <c r="C3412">
        <v>126367</v>
      </c>
      <c r="D3412">
        <f t="shared" si="53"/>
        <v>243410</v>
      </c>
      <c r="E3412">
        <v>1</v>
      </c>
      <c r="F3412" s="2">
        <v>44152</v>
      </c>
      <c r="G3412" t="s">
        <v>1039</v>
      </c>
      <c r="H3412">
        <v>1</v>
      </c>
      <c r="J3412">
        <v>2</v>
      </c>
      <c r="L3412" t="s">
        <v>1066</v>
      </c>
      <c r="M3412" s="2">
        <v>44152</v>
      </c>
      <c r="N3412">
        <v>60</v>
      </c>
    </row>
    <row r="3413" spans="1:14" x14ac:dyDescent="0.2">
      <c r="A3413">
        <v>10260</v>
      </c>
      <c r="B3413">
        <f>VLOOKUP(A3413,'CounselingRecords (Becki)'!$A:$C,3,FALSE)</f>
        <v>9053</v>
      </c>
      <c r="C3413">
        <v>126368</v>
      </c>
      <c r="D3413">
        <f t="shared" si="53"/>
        <v>243411</v>
      </c>
      <c r="E3413">
        <v>1</v>
      </c>
      <c r="F3413" s="2">
        <v>44154</v>
      </c>
      <c r="G3413" t="s">
        <v>1039</v>
      </c>
      <c r="J3413">
        <v>2</v>
      </c>
      <c r="L3413" t="s">
        <v>1066</v>
      </c>
      <c r="M3413" s="2">
        <v>44154</v>
      </c>
    </row>
    <row r="3414" spans="1:14" x14ac:dyDescent="0.2">
      <c r="A3414">
        <v>10260</v>
      </c>
      <c r="B3414">
        <f>VLOOKUP(A3414,'CounselingRecords (Becki)'!$A:$C,3,FALSE)</f>
        <v>9053</v>
      </c>
      <c r="C3414">
        <v>126369</v>
      </c>
      <c r="D3414">
        <f t="shared" si="53"/>
        <v>243412</v>
      </c>
      <c r="E3414">
        <v>1</v>
      </c>
      <c r="F3414" s="2">
        <v>44154</v>
      </c>
      <c r="G3414" t="s">
        <v>1039</v>
      </c>
      <c r="H3414">
        <v>1</v>
      </c>
      <c r="J3414">
        <v>2</v>
      </c>
      <c r="K3414" t="s">
        <v>1107</v>
      </c>
      <c r="L3414" t="s">
        <v>1066</v>
      </c>
      <c r="M3414" s="2">
        <v>44154</v>
      </c>
      <c r="N3414">
        <v>20</v>
      </c>
    </row>
    <row r="3415" spans="1:14" x14ac:dyDescent="0.2">
      <c r="A3415">
        <v>10260</v>
      </c>
      <c r="B3415">
        <f>VLOOKUP(A3415,'CounselingRecords (Becki)'!$A:$C,3,FALSE)</f>
        <v>9053</v>
      </c>
      <c r="C3415">
        <v>126370</v>
      </c>
      <c r="D3415">
        <f t="shared" si="53"/>
        <v>243413</v>
      </c>
      <c r="E3415">
        <v>1</v>
      </c>
      <c r="F3415" s="2">
        <v>44172</v>
      </c>
      <c r="G3415" t="s">
        <v>1039</v>
      </c>
      <c r="H3415">
        <v>1</v>
      </c>
      <c r="J3415">
        <v>2</v>
      </c>
      <c r="K3415" t="s">
        <v>1108</v>
      </c>
      <c r="L3415" t="s">
        <v>1066</v>
      </c>
      <c r="M3415" s="2">
        <v>44172</v>
      </c>
      <c r="N3415">
        <v>10</v>
      </c>
    </row>
    <row r="3416" spans="1:14" x14ac:dyDescent="0.2">
      <c r="A3416">
        <v>10260</v>
      </c>
      <c r="B3416">
        <f>VLOOKUP(A3416,'CounselingRecords (Becki)'!$A:$C,3,FALSE)</f>
        <v>9053</v>
      </c>
      <c r="C3416">
        <v>126371</v>
      </c>
      <c r="D3416">
        <f t="shared" si="53"/>
        <v>243414</v>
      </c>
      <c r="E3416">
        <v>1</v>
      </c>
      <c r="F3416" s="2">
        <v>44173</v>
      </c>
      <c r="G3416" t="s">
        <v>1039</v>
      </c>
      <c r="H3416">
        <v>1</v>
      </c>
      <c r="J3416">
        <v>2</v>
      </c>
      <c r="K3416" t="s">
        <v>1109</v>
      </c>
      <c r="L3416" t="s">
        <v>1066</v>
      </c>
      <c r="M3416" s="2">
        <v>44173</v>
      </c>
      <c r="N3416">
        <v>30</v>
      </c>
    </row>
    <row r="3417" spans="1:14" x14ac:dyDescent="0.2">
      <c r="A3417">
        <v>10260</v>
      </c>
      <c r="B3417">
        <f>VLOOKUP(A3417,'CounselingRecords (Becki)'!$A:$C,3,FALSE)</f>
        <v>9053</v>
      </c>
      <c r="C3417">
        <v>126372</v>
      </c>
      <c r="D3417">
        <f t="shared" si="53"/>
        <v>243415</v>
      </c>
      <c r="E3417">
        <v>1</v>
      </c>
      <c r="F3417" s="2">
        <v>44173</v>
      </c>
      <c r="G3417" t="s">
        <v>1039</v>
      </c>
      <c r="H3417">
        <v>3</v>
      </c>
      <c r="J3417">
        <v>2</v>
      </c>
      <c r="L3417" t="s">
        <v>1066</v>
      </c>
      <c r="M3417" s="2">
        <v>44173</v>
      </c>
      <c r="N3417">
        <v>10</v>
      </c>
    </row>
    <row r="3418" spans="1:14" x14ac:dyDescent="0.2">
      <c r="A3418">
        <v>10260</v>
      </c>
      <c r="B3418">
        <f>VLOOKUP(A3418,'CounselingRecords (Becki)'!$A:$C,3,FALSE)</f>
        <v>9053</v>
      </c>
      <c r="C3418">
        <v>126373</v>
      </c>
      <c r="D3418">
        <f t="shared" si="53"/>
        <v>243416</v>
      </c>
      <c r="E3418">
        <v>1</v>
      </c>
      <c r="F3418" s="2">
        <v>44175</v>
      </c>
      <c r="G3418" t="s">
        <v>1039</v>
      </c>
      <c r="H3418">
        <v>1</v>
      </c>
      <c r="J3418">
        <v>2</v>
      </c>
      <c r="K3418" t="s">
        <v>1110</v>
      </c>
      <c r="L3418" t="s">
        <v>1066</v>
      </c>
      <c r="M3418" s="2">
        <v>44175</v>
      </c>
      <c r="N3418">
        <v>30</v>
      </c>
    </row>
    <row r="3419" spans="1:14" x14ac:dyDescent="0.2">
      <c r="A3419">
        <v>10260</v>
      </c>
      <c r="B3419">
        <f>VLOOKUP(A3419,'CounselingRecords (Becki)'!$A:$C,3,FALSE)</f>
        <v>9053</v>
      </c>
      <c r="C3419">
        <v>126374</v>
      </c>
      <c r="D3419">
        <f t="shared" si="53"/>
        <v>243417</v>
      </c>
      <c r="E3419">
        <v>1</v>
      </c>
      <c r="F3419" s="2">
        <v>44179</v>
      </c>
      <c r="G3419" t="s">
        <v>1039</v>
      </c>
      <c r="H3419">
        <v>1</v>
      </c>
      <c r="J3419">
        <v>2</v>
      </c>
      <c r="K3419" t="s">
        <v>1111</v>
      </c>
      <c r="L3419" t="s">
        <v>1066</v>
      </c>
      <c r="M3419" s="2">
        <v>44179</v>
      </c>
      <c r="N3419">
        <v>25</v>
      </c>
    </row>
    <row r="3420" spans="1:14" x14ac:dyDescent="0.2">
      <c r="A3420">
        <v>10260</v>
      </c>
      <c r="B3420">
        <f>VLOOKUP(A3420,'CounselingRecords (Becki)'!$A:$C,3,FALSE)</f>
        <v>9053</v>
      </c>
      <c r="C3420">
        <v>126375</v>
      </c>
      <c r="D3420">
        <f t="shared" si="53"/>
        <v>243418</v>
      </c>
      <c r="E3420">
        <v>1</v>
      </c>
      <c r="F3420" s="2">
        <v>44179</v>
      </c>
      <c r="G3420" t="s">
        <v>1039</v>
      </c>
      <c r="H3420">
        <v>3</v>
      </c>
      <c r="J3420">
        <v>2</v>
      </c>
      <c r="L3420" t="s">
        <v>1066</v>
      </c>
      <c r="M3420" s="2">
        <v>44179</v>
      </c>
      <c r="N3420">
        <v>10</v>
      </c>
    </row>
    <row r="3421" spans="1:14" x14ac:dyDescent="0.2">
      <c r="A3421">
        <v>10260</v>
      </c>
      <c r="B3421">
        <f>VLOOKUP(A3421,'CounselingRecords (Becki)'!$A:$C,3,FALSE)</f>
        <v>9053</v>
      </c>
      <c r="C3421">
        <v>126376</v>
      </c>
      <c r="D3421">
        <f t="shared" si="53"/>
        <v>243419</v>
      </c>
      <c r="E3421">
        <v>1</v>
      </c>
      <c r="F3421" s="2">
        <v>44175</v>
      </c>
      <c r="G3421" t="s">
        <v>1039</v>
      </c>
      <c r="H3421">
        <v>3</v>
      </c>
      <c r="J3421">
        <v>2</v>
      </c>
      <c r="L3421" t="s">
        <v>1066</v>
      </c>
      <c r="M3421" s="2">
        <v>44175</v>
      </c>
      <c r="N3421">
        <v>10</v>
      </c>
    </row>
    <row r="3422" spans="1:14" x14ac:dyDescent="0.2">
      <c r="A3422">
        <v>10208</v>
      </c>
      <c r="B3422">
        <f>VLOOKUP(A3422,'CounselingRecords (Becki)'!$A:$C,3,FALSE)</f>
        <v>9002</v>
      </c>
      <c r="C3422">
        <v>126377</v>
      </c>
      <c r="D3422">
        <f t="shared" si="53"/>
        <v>243420</v>
      </c>
      <c r="E3422">
        <v>1</v>
      </c>
      <c r="F3422" s="2">
        <v>44187</v>
      </c>
      <c r="G3422" t="s">
        <v>1039</v>
      </c>
      <c r="H3422">
        <v>1</v>
      </c>
      <c r="J3422">
        <v>2</v>
      </c>
      <c r="K3422" t="s">
        <v>1112</v>
      </c>
      <c r="L3422" t="s">
        <v>1066</v>
      </c>
      <c r="M3422" s="2">
        <v>44187</v>
      </c>
      <c r="N3422">
        <v>10</v>
      </c>
    </row>
    <row r="3423" spans="1:14" x14ac:dyDescent="0.2">
      <c r="A3423">
        <v>10208</v>
      </c>
      <c r="B3423">
        <f>VLOOKUP(A3423,'CounselingRecords (Becki)'!$A:$C,3,FALSE)</f>
        <v>9002</v>
      </c>
      <c r="C3423">
        <v>126378</v>
      </c>
      <c r="D3423">
        <f t="shared" si="53"/>
        <v>243421</v>
      </c>
      <c r="E3423">
        <v>1</v>
      </c>
      <c r="F3423" s="2">
        <v>44187</v>
      </c>
      <c r="G3423" t="s">
        <v>1039</v>
      </c>
      <c r="H3423">
        <v>3</v>
      </c>
      <c r="J3423">
        <v>2</v>
      </c>
      <c r="L3423" t="s">
        <v>1066</v>
      </c>
      <c r="M3423" s="2">
        <v>44187</v>
      </c>
      <c r="N3423">
        <v>10</v>
      </c>
    </row>
    <row r="3424" spans="1:14" x14ac:dyDescent="0.2">
      <c r="A3424">
        <v>10260</v>
      </c>
      <c r="B3424">
        <f>VLOOKUP(A3424,'CounselingRecords (Becki)'!$A:$C,3,FALSE)</f>
        <v>9053</v>
      </c>
      <c r="C3424">
        <v>126379</v>
      </c>
      <c r="D3424">
        <f t="shared" si="53"/>
        <v>243422</v>
      </c>
      <c r="E3424">
        <v>1</v>
      </c>
      <c r="F3424" s="2">
        <v>44222</v>
      </c>
      <c r="G3424" t="s">
        <v>1039</v>
      </c>
      <c r="H3424">
        <v>1</v>
      </c>
      <c r="J3424">
        <v>2</v>
      </c>
      <c r="K3424" t="s">
        <v>1113</v>
      </c>
      <c r="L3424" t="s">
        <v>1066</v>
      </c>
      <c r="M3424" s="2">
        <v>44222</v>
      </c>
      <c r="N3424">
        <v>20</v>
      </c>
    </row>
    <row r="3425" spans="1:14" x14ac:dyDescent="0.2">
      <c r="A3425">
        <v>10208</v>
      </c>
      <c r="B3425">
        <f>VLOOKUP(A3425,'CounselingRecords (Becki)'!$A:$C,3,FALSE)</f>
        <v>9002</v>
      </c>
      <c r="C3425">
        <v>126380</v>
      </c>
      <c r="D3425">
        <f t="shared" si="53"/>
        <v>243423</v>
      </c>
      <c r="E3425">
        <v>1</v>
      </c>
      <c r="F3425" s="2">
        <v>44224</v>
      </c>
      <c r="G3425" t="s">
        <v>1039</v>
      </c>
      <c r="H3425">
        <v>1</v>
      </c>
      <c r="J3425">
        <v>2</v>
      </c>
      <c r="K3425" t="s">
        <v>1114</v>
      </c>
      <c r="L3425" t="s">
        <v>1066</v>
      </c>
      <c r="M3425" s="2">
        <v>44224</v>
      </c>
      <c r="N3425">
        <v>20</v>
      </c>
    </row>
    <row r="3426" spans="1:14" x14ac:dyDescent="0.2">
      <c r="A3426">
        <v>10208</v>
      </c>
      <c r="B3426">
        <f>VLOOKUP(A3426,'CounselingRecords (Becki)'!$A:$C,3,FALSE)</f>
        <v>9002</v>
      </c>
      <c r="C3426">
        <v>126381</v>
      </c>
      <c r="D3426">
        <f t="shared" si="53"/>
        <v>243424</v>
      </c>
      <c r="E3426">
        <v>1</v>
      </c>
      <c r="F3426" s="2">
        <v>44224</v>
      </c>
      <c r="G3426" t="s">
        <v>1039</v>
      </c>
      <c r="H3426">
        <v>3</v>
      </c>
      <c r="J3426">
        <v>2</v>
      </c>
      <c r="L3426" t="s">
        <v>1066</v>
      </c>
      <c r="M3426" s="2">
        <v>44224</v>
      </c>
      <c r="N3426">
        <v>10</v>
      </c>
    </row>
    <row r="3427" spans="1:14" x14ac:dyDescent="0.2">
      <c r="A3427">
        <v>10208</v>
      </c>
      <c r="B3427">
        <f>VLOOKUP(A3427,'CounselingRecords (Becki)'!$A:$C,3,FALSE)</f>
        <v>9002</v>
      </c>
      <c r="C3427">
        <v>126382</v>
      </c>
      <c r="D3427">
        <f t="shared" si="53"/>
        <v>243425</v>
      </c>
      <c r="E3427">
        <v>1</v>
      </c>
      <c r="F3427" s="2">
        <v>44225</v>
      </c>
      <c r="G3427" t="s">
        <v>1039</v>
      </c>
      <c r="H3427">
        <v>3</v>
      </c>
      <c r="J3427">
        <v>2</v>
      </c>
      <c r="L3427" t="s">
        <v>1066</v>
      </c>
      <c r="M3427" s="2">
        <v>44225</v>
      </c>
      <c r="N3427">
        <v>10</v>
      </c>
    </row>
    <row r="3428" spans="1:14" x14ac:dyDescent="0.2">
      <c r="A3428">
        <v>10208</v>
      </c>
      <c r="B3428">
        <f>VLOOKUP(A3428,'CounselingRecords (Becki)'!$A:$C,3,FALSE)</f>
        <v>9002</v>
      </c>
      <c r="C3428">
        <v>126383</v>
      </c>
      <c r="D3428">
        <f t="shared" si="53"/>
        <v>243426</v>
      </c>
      <c r="E3428">
        <v>1</v>
      </c>
      <c r="F3428" s="2">
        <v>44225</v>
      </c>
      <c r="G3428" t="s">
        <v>1039</v>
      </c>
      <c r="H3428">
        <v>1</v>
      </c>
      <c r="J3428">
        <v>2</v>
      </c>
      <c r="K3428" t="s">
        <v>1115</v>
      </c>
      <c r="L3428" t="s">
        <v>1066</v>
      </c>
      <c r="M3428" s="2">
        <v>44225</v>
      </c>
      <c r="N3428">
        <v>30</v>
      </c>
    </row>
    <row r="3429" spans="1:14" x14ac:dyDescent="0.2">
      <c r="A3429">
        <v>10208</v>
      </c>
      <c r="B3429">
        <f>VLOOKUP(A3429,'CounselingRecords (Becki)'!$A:$C,3,FALSE)</f>
        <v>9002</v>
      </c>
      <c r="C3429">
        <v>126384</v>
      </c>
      <c r="D3429">
        <f t="shared" si="53"/>
        <v>243427</v>
      </c>
      <c r="E3429">
        <v>1</v>
      </c>
      <c r="F3429" s="2">
        <v>44229</v>
      </c>
      <c r="G3429" t="s">
        <v>1039</v>
      </c>
      <c r="H3429">
        <v>1</v>
      </c>
      <c r="J3429">
        <v>2</v>
      </c>
      <c r="K3429" t="s">
        <v>1116</v>
      </c>
      <c r="L3429" t="s">
        <v>1066</v>
      </c>
      <c r="M3429" s="2">
        <v>44229</v>
      </c>
      <c r="N3429">
        <v>10</v>
      </c>
    </row>
    <row r="3430" spans="1:14" x14ac:dyDescent="0.2">
      <c r="A3430">
        <v>10208</v>
      </c>
      <c r="B3430">
        <f>VLOOKUP(A3430,'CounselingRecords (Becki)'!$A:$C,3,FALSE)</f>
        <v>9002</v>
      </c>
      <c r="C3430">
        <v>126385</v>
      </c>
      <c r="D3430">
        <f t="shared" si="53"/>
        <v>243428</v>
      </c>
      <c r="E3430">
        <v>1</v>
      </c>
      <c r="F3430" s="2">
        <v>44229</v>
      </c>
      <c r="G3430" t="s">
        <v>1039</v>
      </c>
      <c r="H3430">
        <v>1</v>
      </c>
      <c r="J3430">
        <v>2</v>
      </c>
      <c r="K3430" t="s">
        <v>1117</v>
      </c>
      <c r="L3430" t="s">
        <v>1066</v>
      </c>
      <c r="M3430" s="2">
        <v>44229</v>
      </c>
      <c r="N3430">
        <v>10</v>
      </c>
    </row>
    <row r="3431" spans="1:14" x14ac:dyDescent="0.2">
      <c r="A3431">
        <v>10260</v>
      </c>
      <c r="B3431">
        <f>VLOOKUP(A3431,'CounselingRecords (Becki)'!$A:$C,3,FALSE)</f>
        <v>9053</v>
      </c>
      <c r="C3431">
        <v>126386</v>
      </c>
      <c r="D3431">
        <f t="shared" si="53"/>
        <v>243429</v>
      </c>
      <c r="E3431">
        <v>1</v>
      </c>
      <c r="F3431" s="2">
        <v>44200</v>
      </c>
      <c r="G3431" t="s">
        <v>1039</v>
      </c>
      <c r="J3431">
        <v>2</v>
      </c>
      <c r="K3431" t="s">
        <v>1118</v>
      </c>
      <c r="L3431" t="s">
        <v>1066</v>
      </c>
      <c r="M3431" s="2">
        <v>44200</v>
      </c>
      <c r="N3431">
        <v>30</v>
      </c>
    </row>
    <row r="3432" spans="1:14" x14ac:dyDescent="0.2">
      <c r="A3432">
        <v>10260</v>
      </c>
      <c r="B3432">
        <f>VLOOKUP(A3432,'CounselingRecords (Becki)'!$A:$C,3,FALSE)</f>
        <v>9053</v>
      </c>
      <c r="C3432">
        <v>126387</v>
      </c>
      <c r="D3432">
        <f t="shared" si="53"/>
        <v>243430</v>
      </c>
      <c r="E3432">
        <v>1</v>
      </c>
      <c r="F3432" s="2">
        <v>44200</v>
      </c>
      <c r="G3432" t="s">
        <v>1039</v>
      </c>
      <c r="H3432">
        <v>1</v>
      </c>
      <c r="J3432">
        <v>2</v>
      </c>
      <c r="K3432" t="s">
        <v>1119</v>
      </c>
      <c r="L3432" t="s">
        <v>1066</v>
      </c>
      <c r="M3432" s="2">
        <v>44200</v>
      </c>
      <c r="N3432">
        <v>20</v>
      </c>
    </row>
    <row r="3433" spans="1:14" x14ac:dyDescent="0.2">
      <c r="A3433">
        <v>10260</v>
      </c>
      <c r="B3433">
        <f>VLOOKUP(A3433,'CounselingRecords (Becki)'!$A:$C,3,FALSE)</f>
        <v>9053</v>
      </c>
      <c r="C3433">
        <v>126388</v>
      </c>
      <c r="D3433">
        <f t="shared" si="53"/>
        <v>243431</v>
      </c>
      <c r="E3433">
        <v>1</v>
      </c>
      <c r="F3433" s="2">
        <v>44200</v>
      </c>
      <c r="G3433" t="s">
        <v>1039</v>
      </c>
      <c r="H3433">
        <v>1</v>
      </c>
      <c r="J3433">
        <v>2</v>
      </c>
      <c r="K3433" t="s">
        <v>1120</v>
      </c>
      <c r="L3433" t="s">
        <v>1066</v>
      </c>
      <c r="M3433" s="2">
        <v>44200</v>
      </c>
      <c r="N3433">
        <v>20</v>
      </c>
    </row>
    <row r="3434" spans="1:14" x14ac:dyDescent="0.2">
      <c r="A3434">
        <v>10260</v>
      </c>
      <c r="B3434">
        <f>VLOOKUP(A3434,'CounselingRecords (Becki)'!$A:$C,3,FALSE)</f>
        <v>9053</v>
      </c>
      <c r="C3434">
        <v>126389</v>
      </c>
      <c r="D3434">
        <f t="shared" si="53"/>
        <v>243432</v>
      </c>
      <c r="E3434">
        <v>1</v>
      </c>
      <c r="F3434" s="2">
        <v>44200</v>
      </c>
      <c r="G3434" t="s">
        <v>1039</v>
      </c>
      <c r="H3434">
        <v>3</v>
      </c>
      <c r="J3434">
        <v>2</v>
      </c>
      <c r="L3434" t="s">
        <v>1066</v>
      </c>
      <c r="M3434" s="2">
        <v>44200</v>
      </c>
      <c r="N3434">
        <v>10</v>
      </c>
    </row>
    <row r="3435" spans="1:14" x14ac:dyDescent="0.2">
      <c r="A3435">
        <v>10260</v>
      </c>
      <c r="B3435">
        <f>VLOOKUP(A3435,'CounselingRecords (Becki)'!$A:$C,3,FALSE)</f>
        <v>9053</v>
      </c>
      <c r="C3435">
        <v>126390</v>
      </c>
      <c r="D3435">
        <f t="shared" si="53"/>
        <v>243433</v>
      </c>
      <c r="E3435">
        <v>1</v>
      </c>
      <c r="F3435" s="2">
        <v>44235</v>
      </c>
      <c r="G3435" t="s">
        <v>1039</v>
      </c>
      <c r="H3435">
        <v>3</v>
      </c>
      <c r="J3435">
        <v>2</v>
      </c>
      <c r="L3435" t="s">
        <v>1066</v>
      </c>
      <c r="M3435" s="2">
        <v>44235</v>
      </c>
      <c r="N3435">
        <v>10</v>
      </c>
    </row>
    <row r="3436" spans="1:14" x14ac:dyDescent="0.2">
      <c r="A3436">
        <v>10531</v>
      </c>
      <c r="B3436">
        <f>VLOOKUP(A3436,'CounselingRecords (Becki)'!$A:$C,3,FALSE)</f>
        <v>9295</v>
      </c>
      <c r="C3436">
        <v>126391</v>
      </c>
      <c r="D3436">
        <f t="shared" si="53"/>
        <v>243434</v>
      </c>
      <c r="E3436">
        <v>1</v>
      </c>
      <c r="F3436" s="2"/>
      <c r="G3436" t="s">
        <v>1039</v>
      </c>
      <c r="H3436">
        <v>1</v>
      </c>
      <c r="J3436">
        <v>2</v>
      </c>
      <c r="L3436" t="s">
        <v>1066</v>
      </c>
      <c r="M3436" s="2"/>
    </row>
    <row r="3437" spans="1:14" x14ac:dyDescent="0.2">
      <c r="A3437">
        <v>10531</v>
      </c>
      <c r="B3437">
        <f>VLOOKUP(A3437,'CounselingRecords (Becki)'!$A:$C,3,FALSE)</f>
        <v>9295</v>
      </c>
      <c r="C3437">
        <v>126392</v>
      </c>
      <c r="D3437">
        <f t="shared" si="53"/>
        <v>243435</v>
      </c>
      <c r="E3437">
        <v>1</v>
      </c>
      <c r="F3437" s="2"/>
      <c r="G3437" t="s">
        <v>1039</v>
      </c>
      <c r="H3437">
        <v>3</v>
      </c>
      <c r="J3437">
        <v>2</v>
      </c>
      <c r="L3437" t="s">
        <v>1066</v>
      </c>
      <c r="M3437" s="2"/>
    </row>
    <row r="3438" spans="1:14" x14ac:dyDescent="0.2">
      <c r="A3438">
        <v>10530</v>
      </c>
      <c r="B3438">
        <f>VLOOKUP(A3438,'CounselingRecords (Becki)'!$A:$C,3,FALSE)</f>
        <v>9294</v>
      </c>
      <c r="C3438">
        <v>126393</v>
      </c>
      <c r="D3438">
        <f t="shared" si="53"/>
        <v>243436</v>
      </c>
      <c r="E3438">
        <v>1</v>
      </c>
      <c r="F3438" s="2">
        <v>44235</v>
      </c>
      <c r="G3438" t="s">
        <v>1039</v>
      </c>
      <c r="H3438">
        <v>1</v>
      </c>
      <c r="J3438">
        <v>2</v>
      </c>
      <c r="K3438" t="s">
        <v>1121</v>
      </c>
      <c r="L3438" t="s">
        <v>1066</v>
      </c>
      <c r="M3438" s="2">
        <v>44235</v>
      </c>
      <c r="N3438">
        <v>30</v>
      </c>
    </row>
    <row r="3439" spans="1:14" x14ac:dyDescent="0.2">
      <c r="A3439">
        <v>10530</v>
      </c>
      <c r="B3439">
        <f>VLOOKUP(A3439,'CounselingRecords (Becki)'!$A:$C,3,FALSE)</f>
        <v>9294</v>
      </c>
      <c r="C3439">
        <v>126394</v>
      </c>
      <c r="D3439">
        <f t="shared" si="53"/>
        <v>243437</v>
      </c>
      <c r="E3439">
        <v>1</v>
      </c>
      <c r="F3439" s="2">
        <v>44235</v>
      </c>
      <c r="G3439" t="s">
        <v>1039</v>
      </c>
      <c r="H3439">
        <v>1</v>
      </c>
      <c r="J3439">
        <v>2</v>
      </c>
      <c r="L3439" t="s">
        <v>1066</v>
      </c>
      <c r="M3439" s="2">
        <v>44235</v>
      </c>
      <c r="N3439">
        <v>10</v>
      </c>
    </row>
    <row r="3440" spans="1:14" x14ac:dyDescent="0.2">
      <c r="A3440">
        <v>10263</v>
      </c>
      <c r="B3440">
        <f>VLOOKUP(A3440,'CounselingRecords (Becki)'!$A:$C,3,FALSE)</f>
        <v>9056</v>
      </c>
      <c r="C3440">
        <v>126395</v>
      </c>
      <c r="D3440">
        <f t="shared" si="53"/>
        <v>243438</v>
      </c>
      <c r="E3440">
        <v>1</v>
      </c>
      <c r="F3440" s="2">
        <v>44235</v>
      </c>
      <c r="G3440" t="s">
        <v>1039</v>
      </c>
      <c r="H3440">
        <v>1</v>
      </c>
      <c r="J3440">
        <v>2</v>
      </c>
      <c r="K3440" t="s">
        <v>1122</v>
      </c>
      <c r="L3440" t="s">
        <v>1066</v>
      </c>
      <c r="M3440" s="2">
        <v>44235</v>
      </c>
      <c r="N3440">
        <v>20</v>
      </c>
    </row>
    <row r="3441" spans="1:14" x14ac:dyDescent="0.2">
      <c r="A3441">
        <v>10263</v>
      </c>
      <c r="B3441">
        <f>VLOOKUP(A3441,'CounselingRecords (Becki)'!$A:$C,3,FALSE)</f>
        <v>9056</v>
      </c>
      <c r="C3441">
        <v>126396</v>
      </c>
      <c r="D3441">
        <f t="shared" si="53"/>
        <v>243439</v>
      </c>
      <c r="E3441">
        <v>1</v>
      </c>
      <c r="F3441" s="2">
        <v>44235</v>
      </c>
      <c r="G3441" t="s">
        <v>1039</v>
      </c>
      <c r="H3441">
        <v>3</v>
      </c>
      <c r="J3441">
        <v>2</v>
      </c>
      <c r="L3441" t="s">
        <v>1066</v>
      </c>
      <c r="M3441" s="2">
        <v>44235</v>
      </c>
      <c r="N3441">
        <v>10</v>
      </c>
    </row>
    <row r="3442" spans="1:14" x14ac:dyDescent="0.2">
      <c r="A3442">
        <v>10534</v>
      </c>
      <c r="B3442">
        <f>VLOOKUP(A3442,'CounselingRecords (Becki)'!$A:$C,3,FALSE)</f>
        <v>9298</v>
      </c>
      <c r="C3442">
        <v>126397</v>
      </c>
      <c r="D3442">
        <f t="shared" si="53"/>
        <v>243440</v>
      </c>
      <c r="E3442">
        <v>1</v>
      </c>
      <c r="F3442" s="2">
        <v>44246</v>
      </c>
      <c r="G3442" t="s">
        <v>1039</v>
      </c>
      <c r="J3442">
        <v>2</v>
      </c>
      <c r="L3442" t="s">
        <v>1066</v>
      </c>
      <c r="M3442" s="2">
        <v>44246</v>
      </c>
    </row>
    <row r="3443" spans="1:14" x14ac:dyDescent="0.2">
      <c r="A3443">
        <v>10218</v>
      </c>
      <c r="B3443">
        <f>VLOOKUP(A3443,'CounselingRecords (Becki)'!$A:$C,3,FALSE)</f>
        <v>9012</v>
      </c>
      <c r="C3443">
        <v>126398</v>
      </c>
      <c r="D3443">
        <f t="shared" si="53"/>
        <v>243441</v>
      </c>
      <c r="E3443">
        <v>1</v>
      </c>
      <c r="F3443" s="2">
        <v>44253</v>
      </c>
      <c r="G3443" t="s">
        <v>1039</v>
      </c>
      <c r="H3443">
        <v>22</v>
      </c>
      <c r="J3443">
        <v>2</v>
      </c>
      <c r="L3443" t="s">
        <v>1066</v>
      </c>
      <c r="M3443" s="2">
        <v>44253</v>
      </c>
      <c r="N3443">
        <v>40</v>
      </c>
    </row>
    <row r="3444" spans="1:14" x14ac:dyDescent="0.2">
      <c r="A3444">
        <v>10218</v>
      </c>
      <c r="B3444">
        <f>VLOOKUP(A3444,'CounselingRecords (Becki)'!$A:$C,3,FALSE)</f>
        <v>9012</v>
      </c>
      <c r="C3444">
        <v>126399</v>
      </c>
      <c r="D3444">
        <f t="shared" si="53"/>
        <v>243442</v>
      </c>
      <c r="E3444">
        <v>1</v>
      </c>
      <c r="F3444" s="2">
        <v>44253</v>
      </c>
      <c r="G3444" t="s">
        <v>1039</v>
      </c>
      <c r="H3444">
        <v>21</v>
      </c>
      <c r="J3444">
        <v>2</v>
      </c>
      <c r="K3444" t="s">
        <v>1123</v>
      </c>
      <c r="L3444" t="s">
        <v>1066</v>
      </c>
      <c r="M3444" s="2">
        <v>44253</v>
      </c>
      <c r="N3444">
        <v>30</v>
      </c>
    </row>
    <row r="3445" spans="1:14" x14ac:dyDescent="0.2">
      <c r="A3445">
        <v>10260</v>
      </c>
      <c r="B3445">
        <f>VLOOKUP(A3445,'CounselingRecords (Becki)'!$A:$C,3,FALSE)</f>
        <v>9053</v>
      </c>
      <c r="C3445">
        <v>126400</v>
      </c>
      <c r="D3445">
        <f t="shared" si="53"/>
        <v>243443</v>
      </c>
      <c r="E3445">
        <v>1</v>
      </c>
      <c r="F3445" s="2">
        <v>44235</v>
      </c>
      <c r="G3445" t="s">
        <v>1039</v>
      </c>
      <c r="H3445">
        <v>21</v>
      </c>
      <c r="J3445">
        <v>2</v>
      </c>
      <c r="K3445" t="s">
        <v>1124</v>
      </c>
      <c r="L3445" t="s">
        <v>1066</v>
      </c>
      <c r="M3445" s="2">
        <v>44235</v>
      </c>
      <c r="N3445">
        <v>20</v>
      </c>
    </row>
    <row r="3446" spans="1:14" x14ac:dyDescent="0.2">
      <c r="A3446">
        <v>10260</v>
      </c>
      <c r="B3446">
        <f>VLOOKUP(A3446,'CounselingRecords (Becki)'!$A:$C,3,FALSE)</f>
        <v>9053</v>
      </c>
      <c r="C3446">
        <v>126401</v>
      </c>
      <c r="D3446">
        <f t="shared" si="53"/>
        <v>243444</v>
      </c>
      <c r="E3446">
        <v>1</v>
      </c>
      <c r="F3446" s="2">
        <v>44258</v>
      </c>
      <c r="G3446" t="s">
        <v>1039</v>
      </c>
      <c r="H3446">
        <v>21</v>
      </c>
      <c r="J3446">
        <v>2</v>
      </c>
      <c r="K3446" t="s">
        <v>1125</v>
      </c>
      <c r="L3446" t="s">
        <v>1066</v>
      </c>
      <c r="M3446" s="2">
        <v>44258</v>
      </c>
      <c r="N3446">
        <v>10</v>
      </c>
    </row>
    <row r="3447" spans="1:14" x14ac:dyDescent="0.2">
      <c r="A3447">
        <v>10260</v>
      </c>
      <c r="B3447">
        <f>VLOOKUP(A3447,'CounselingRecords (Becki)'!$A:$C,3,FALSE)</f>
        <v>9053</v>
      </c>
      <c r="C3447">
        <v>126402</v>
      </c>
      <c r="D3447">
        <f t="shared" si="53"/>
        <v>243445</v>
      </c>
      <c r="E3447">
        <v>1</v>
      </c>
      <c r="F3447" s="2">
        <v>44258</v>
      </c>
      <c r="G3447" t="s">
        <v>1039</v>
      </c>
      <c r="H3447">
        <v>3</v>
      </c>
      <c r="J3447">
        <v>2</v>
      </c>
      <c r="L3447" t="s">
        <v>1066</v>
      </c>
      <c r="M3447" s="2">
        <v>44258</v>
      </c>
      <c r="N3447">
        <v>10</v>
      </c>
    </row>
    <row r="3448" spans="1:14" x14ac:dyDescent="0.2">
      <c r="A3448">
        <v>10518</v>
      </c>
      <c r="B3448">
        <f>VLOOKUP(A3448,'CounselingRecords (Becki)'!$A:$C,3,FALSE)</f>
        <v>9283</v>
      </c>
      <c r="C3448">
        <v>126403</v>
      </c>
      <c r="D3448">
        <f t="shared" si="53"/>
        <v>243446</v>
      </c>
      <c r="E3448">
        <v>1</v>
      </c>
      <c r="F3448" s="2">
        <v>44207</v>
      </c>
      <c r="G3448" t="s">
        <v>1039</v>
      </c>
      <c r="H3448">
        <v>1</v>
      </c>
      <c r="I3448">
        <v>2</v>
      </c>
      <c r="J3448">
        <v>2</v>
      </c>
      <c r="K3448" t="s">
        <v>1126</v>
      </c>
      <c r="L3448" t="s">
        <v>1066</v>
      </c>
      <c r="M3448" s="2">
        <v>44207</v>
      </c>
      <c r="N3448">
        <v>60</v>
      </c>
    </row>
    <row r="3449" spans="1:14" x14ac:dyDescent="0.2">
      <c r="A3449">
        <v>10518</v>
      </c>
      <c r="B3449">
        <f>VLOOKUP(A3449,'CounselingRecords (Becki)'!$A:$C,3,FALSE)</f>
        <v>9283</v>
      </c>
      <c r="C3449">
        <v>126404</v>
      </c>
      <c r="D3449">
        <f t="shared" si="53"/>
        <v>243447</v>
      </c>
      <c r="E3449">
        <v>1</v>
      </c>
      <c r="F3449" s="2">
        <v>44207</v>
      </c>
      <c r="G3449" t="s">
        <v>1039</v>
      </c>
      <c r="H3449">
        <v>3</v>
      </c>
      <c r="J3449">
        <v>2</v>
      </c>
      <c r="L3449" t="s">
        <v>1066</v>
      </c>
      <c r="M3449" s="2">
        <v>44207</v>
      </c>
      <c r="N3449">
        <v>10</v>
      </c>
    </row>
    <row r="3450" spans="1:14" x14ac:dyDescent="0.2">
      <c r="A3450">
        <v>10518</v>
      </c>
      <c r="B3450">
        <f>VLOOKUP(A3450,'CounselingRecords (Becki)'!$A:$C,3,FALSE)</f>
        <v>9283</v>
      </c>
      <c r="C3450">
        <v>126405</v>
      </c>
      <c r="D3450">
        <f t="shared" si="53"/>
        <v>243448</v>
      </c>
      <c r="E3450">
        <v>1</v>
      </c>
      <c r="F3450" s="2">
        <v>44238</v>
      </c>
      <c r="G3450" t="s">
        <v>1039</v>
      </c>
      <c r="H3450">
        <v>1</v>
      </c>
      <c r="J3450">
        <v>2</v>
      </c>
      <c r="K3450" t="s">
        <v>1127</v>
      </c>
      <c r="L3450" t="s">
        <v>1066</v>
      </c>
      <c r="M3450" s="2">
        <v>44238</v>
      </c>
      <c r="N3450">
        <v>60</v>
      </c>
    </row>
    <row r="3451" spans="1:14" x14ac:dyDescent="0.2">
      <c r="A3451">
        <v>10518</v>
      </c>
      <c r="B3451">
        <f>VLOOKUP(A3451,'CounselingRecords (Becki)'!$A:$C,3,FALSE)</f>
        <v>9283</v>
      </c>
      <c r="C3451">
        <v>126406</v>
      </c>
      <c r="D3451">
        <f t="shared" si="53"/>
        <v>243449</v>
      </c>
      <c r="E3451">
        <v>1</v>
      </c>
      <c r="F3451" s="2">
        <v>44238</v>
      </c>
      <c r="G3451" t="s">
        <v>1039</v>
      </c>
      <c r="H3451">
        <v>3</v>
      </c>
      <c r="J3451">
        <v>2</v>
      </c>
      <c r="L3451" t="s">
        <v>1066</v>
      </c>
      <c r="M3451" s="2">
        <v>44238</v>
      </c>
      <c r="N3451">
        <v>15</v>
      </c>
    </row>
    <row r="3452" spans="1:14" x14ac:dyDescent="0.2">
      <c r="A3452">
        <v>10518</v>
      </c>
      <c r="B3452">
        <f>VLOOKUP(A3452,'CounselingRecords (Becki)'!$A:$C,3,FALSE)</f>
        <v>9283</v>
      </c>
      <c r="C3452">
        <v>126407</v>
      </c>
      <c r="D3452">
        <f t="shared" si="53"/>
        <v>243450</v>
      </c>
      <c r="E3452">
        <v>1</v>
      </c>
      <c r="F3452" s="2">
        <v>44250</v>
      </c>
      <c r="G3452" t="s">
        <v>1039</v>
      </c>
      <c r="H3452">
        <v>1</v>
      </c>
      <c r="J3452">
        <v>2</v>
      </c>
      <c r="K3452" t="s">
        <v>1128</v>
      </c>
      <c r="L3452" t="s">
        <v>1066</v>
      </c>
      <c r="M3452" s="2">
        <v>44250</v>
      </c>
      <c r="N3452">
        <v>60</v>
      </c>
    </row>
    <row r="3453" spans="1:14" x14ac:dyDescent="0.2">
      <c r="A3453">
        <v>10518</v>
      </c>
      <c r="B3453">
        <f>VLOOKUP(A3453,'CounselingRecords (Becki)'!$A:$C,3,FALSE)</f>
        <v>9283</v>
      </c>
      <c r="C3453">
        <v>126408</v>
      </c>
      <c r="D3453">
        <f t="shared" si="53"/>
        <v>243451</v>
      </c>
      <c r="E3453">
        <v>1</v>
      </c>
      <c r="F3453" s="2">
        <v>44250</v>
      </c>
      <c r="G3453" t="s">
        <v>1039</v>
      </c>
      <c r="H3453">
        <v>1</v>
      </c>
      <c r="J3453">
        <v>2</v>
      </c>
      <c r="L3453" t="s">
        <v>1066</v>
      </c>
      <c r="M3453" s="2">
        <v>44250</v>
      </c>
      <c r="N3453">
        <v>10</v>
      </c>
    </row>
    <row r="3454" spans="1:14" x14ac:dyDescent="0.2">
      <c r="A3454">
        <v>10518</v>
      </c>
      <c r="B3454">
        <f>VLOOKUP(A3454,'CounselingRecords (Becki)'!$A:$C,3,FALSE)</f>
        <v>9283</v>
      </c>
      <c r="C3454">
        <v>126409</v>
      </c>
      <c r="D3454">
        <f t="shared" si="53"/>
        <v>243452</v>
      </c>
      <c r="E3454">
        <v>1</v>
      </c>
      <c r="F3454" s="2">
        <v>44253</v>
      </c>
      <c r="G3454" t="s">
        <v>1039</v>
      </c>
      <c r="H3454">
        <v>1</v>
      </c>
      <c r="I3454">
        <v>3</v>
      </c>
      <c r="J3454">
        <v>2</v>
      </c>
      <c r="K3454" t="s">
        <v>1129</v>
      </c>
      <c r="L3454" t="s">
        <v>1066</v>
      </c>
      <c r="M3454" s="2">
        <v>44253</v>
      </c>
      <c r="N3454">
        <v>45</v>
      </c>
    </row>
    <row r="3455" spans="1:14" x14ac:dyDescent="0.2">
      <c r="A3455">
        <v>10518</v>
      </c>
      <c r="B3455">
        <f>VLOOKUP(A3455,'CounselingRecords (Becki)'!$A:$C,3,FALSE)</f>
        <v>9283</v>
      </c>
      <c r="C3455">
        <v>126410</v>
      </c>
      <c r="D3455">
        <f t="shared" si="53"/>
        <v>243453</v>
      </c>
      <c r="E3455">
        <v>1</v>
      </c>
      <c r="F3455" s="2">
        <v>44253</v>
      </c>
      <c r="G3455" t="s">
        <v>1039</v>
      </c>
      <c r="H3455">
        <v>3</v>
      </c>
      <c r="J3455">
        <v>2</v>
      </c>
      <c r="L3455" t="s">
        <v>1066</v>
      </c>
      <c r="M3455" s="2">
        <v>44253</v>
      </c>
      <c r="N3455">
        <v>10</v>
      </c>
    </row>
    <row r="3456" spans="1:14" x14ac:dyDescent="0.2">
      <c r="A3456">
        <v>10254</v>
      </c>
      <c r="B3456">
        <f>VLOOKUP(A3456,'CounselingRecords (Becki)'!$A:$C,3,FALSE)</f>
        <v>9047</v>
      </c>
      <c r="C3456">
        <v>126411</v>
      </c>
      <c r="D3456">
        <f t="shared" si="53"/>
        <v>243454</v>
      </c>
      <c r="E3456">
        <v>1</v>
      </c>
      <c r="F3456" s="2">
        <v>44223</v>
      </c>
      <c r="G3456" t="s">
        <v>1039</v>
      </c>
      <c r="H3456">
        <v>1</v>
      </c>
      <c r="J3456">
        <v>2</v>
      </c>
      <c r="K3456" t="s">
        <v>1130</v>
      </c>
      <c r="L3456" t="s">
        <v>1066</v>
      </c>
      <c r="M3456" s="2">
        <v>44223</v>
      </c>
      <c r="N3456">
        <v>20</v>
      </c>
    </row>
    <row r="3457" spans="1:14" x14ac:dyDescent="0.2">
      <c r="A3457">
        <v>10254</v>
      </c>
      <c r="B3457">
        <f>VLOOKUP(A3457,'CounselingRecords (Becki)'!$A:$C,3,FALSE)</f>
        <v>9047</v>
      </c>
      <c r="C3457">
        <v>126412</v>
      </c>
      <c r="D3457">
        <f t="shared" si="53"/>
        <v>243455</v>
      </c>
      <c r="E3457">
        <v>1</v>
      </c>
      <c r="F3457" s="2">
        <v>44223</v>
      </c>
      <c r="G3457" t="s">
        <v>1039</v>
      </c>
      <c r="H3457">
        <v>1</v>
      </c>
      <c r="J3457">
        <v>2</v>
      </c>
      <c r="L3457" t="s">
        <v>1066</v>
      </c>
      <c r="M3457" s="2">
        <v>44223</v>
      </c>
      <c r="N3457">
        <v>10</v>
      </c>
    </row>
    <row r="3458" spans="1:14" x14ac:dyDescent="0.2">
      <c r="A3458">
        <v>10254</v>
      </c>
      <c r="B3458">
        <f>VLOOKUP(A3458,'CounselingRecords (Becki)'!$A:$C,3,FALSE)</f>
        <v>9047</v>
      </c>
      <c r="C3458">
        <v>126413</v>
      </c>
      <c r="D3458">
        <f t="shared" si="53"/>
        <v>243456</v>
      </c>
      <c r="E3458">
        <v>1</v>
      </c>
      <c r="F3458" s="2">
        <v>44244</v>
      </c>
      <c r="G3458" t="s">
        <v>1039</v>
      </c>
      <c r="H3458">
        <v>1</v>
      </c>
      <c r="J3458">
        <v>2</v>
      </c>
      <c r="K3458" t="s">
        <v>1131</v>
      </c>
      <c r="L3458" t="s">
        <v>1066</v>
      </c>
      <c r="M3458" s="2">
        <v>44244</v>
      </c>
      <c r="N3458">
        <v>20</v>
      </c>
    </row>
    <row r="3459" spans="1:14" x14ac:dyDescent="0.2">
      <c r="A3459">
        <v>10254</v>
      </c>
      <c r="B3459">
        <f>VLOOKUP(A3459,'CounselingRecords (Becki)'!$A:$C,3,FALSE)</f>
        <v>9047</v>
      </c>
      <c r="C3459">
        <v>126414</v>
      </c>
      <c r="D3459">
        <f t="shared" si="53"/>
        <v>243457</v>
      </c>
      <c r="E3459">
        <v>1</v>
      </c>
      <c r="F3459" s="2">
        <v>44244</v>
      </c>
      <c r="G3459" t="s">
        <v>1039</v>
      </c>
      <c r="H3459">
        <v>3</v>
      </c>
      <c r="J3459">
        <v>2</v>
      </c>
      <c r="L3459" t="s">
        <v>1066</v>
      </c>
      <c r="M3459" s="2">
        <v>44244</v>
      </c>
      <c r="N3459">
        <v>10</v>
      </c>
    </row>
    <row r="3460" spans="1:14" x14ac:dyDescent="0.2">
      <c r="A3460">
        <v>10416</v>
      </c>
      <c r="B3460">
        <f>VLOOKUP(A3460,'CounselingRecords (Becki)'!$A:$C,3,FALSE)</f>
        <v>9198</v>
      </c>
      <c r="C3460">
        <v>126415</v>
      </c>
      <c r="D3460">
        <f t="shared" ref="D3460:D3523" si="54">D3459+1</f>
        <v>243458</v>
      </c>
      <c r="E3460">
        <v>1</v>
      </c>
      <c r="F3460" s="2">
        <v>44183</v>
      </c>
      <c r="G3460" t="s">
        <v>1039</v>
      </c>
      <c r="H3460">
        <v>1</v>
      </c>
      <c r="I3460">
        <v>2</v>
      </c>
      <c r="J3460">
        <v>2</v>
      </c>
      <c r="K3460" t="s">
        <v>1132</v>
      </c>
      <c r="L3460" t="s">
        <v>1066</v>
      </c>
      <c r="M3460" s="2">
        <v>44183</v>
      </c>
      <c r="N3460">
        <v>60</v>
      </c>
    </row>
    <row r="3461" spans="1:14" x14ac:dyDescent="0.2">
      <c r="A3461">
        <v>10416</v>
      </c>
      <c r="B3461">
        <f>VLOOKUP(A3461,'CounselingRecords (Becki)'!$A:$C,3,FALSE)</f>
        <v>9198</v>
      </c>
      <c r="C3461">
        <v>126416</v>
      </c>
      <c r="D3461">
        <f t="shared" si="54"/>
        <v>243459</v>
      </c>
      <c r="E3461">
        <v>1</v>
      </c>
      <c r="F3461" s="2">
        <v>44183</v>
      </c>
      <c r="G3461" t="s">
        <v>1039</v>
      </c>
      <c r="H3461">
        <v>3</v>
      </c>
      <c r="J3461">
        <v>2</v>
      </c>
      <c r="L3461" t="s">
        <v>1066</v>
      </c>
      <c r="M3461" s="2">
        <v>44183</v>
      </c>
      <c r="N3461">
        <v>10</v>
      </c>
    </row>
    <row r="3462" spans="1:14" x14ac:dyDescent="0.2">
      <c r="A3462">
        <v>10416</v>
      </c>
      <c r="B3462">
        <f>VLOOKUP(A3462,'CounselingRecords (Becki)'!$A:$C,3,FALSE)</f>
        <v>9198</v>
      </c>
      <c r="C3462">
        <v>126417</v>
      </c>
      <c r="D3462">
        <f t="shared" si="54"/>
        <v>243460</v>
      </c>
      <c r="E3462">
        <v>1</v>
      </c>
      <c r="F3462" s="2">
        <v>44231</v>
      </c>
      <c r="G3462" t="s">
        <v>1039</v>
      </c>
      <c r="H3462">
        <v>1</v>
      </c>
      <c r="J3462">
        <v>2</v>
      </c>
      <c r="K3462" t="s">
        <v>1133</v>
      </c>
      <c r="L3462" t="s">
        <v>1066</v>
      </c>
      <c r="M3462" s="2">
        <v>44231</v>
      </c>
      <c r="N3462">
        <v>10</v>
      </c>
    </row>
    <row r="3463" spans="1:14" x14ac:dyDescent="0.2">
      <c r="A3463">
        <v>10416</v>
      </c>
      <c r="B3463">
        <f>VLOOKUP(A3463,'CounselingRecords (Becki)'!$A:$C,3,FALSE)</f>
        <v>9198</v>
      </c>
      <c r="C3463">
        <v>126418</v>
      </c>
      <c r="D3463">
        <f t="shared" si="54"/>
        <v>243461</v>
      </c>
      <c r="E3463">
        <v>1</v>
      </c>
      <c r="F3463" s="2">
        <v>44231</v>
      </c>
      <c r="G3463" t="s">
        <v>1039</v>
      </c>
      <c r="J3463">
        <v>2</v>
      </c>
      <c r="L3463" t="s">
        <v>1066</v>
      </c>
      <c r="M3463" s="2">
        <v>44231</v>
      </c>
      <c r="N3463">
        <v>5</v>
      </c>
    </row>
    <row r="3464" spans="1:14" x14ac:dyDescent="0.2">
      <c r="A3464">
        <v>10319</v>
      </c>
      <c r="B3464">
        <f>VLOOKUP(A3464,'CounselingRecords (Becki)'!$A:$C,3,FALSE)</f>
        <v>9111</v>
      </c>
      <c r="C3464">
        <v>126419</v>
      </c>
      <c r="D3464">
        <f t="shared" si="54"/>
        <v>243462</v>
      </c>
      <c r="E3464">
        <v>1</v>
      </c>
      <c r="F3464" s="2">
        <v>44244</v>
      </c>
      <c r="G3464" t="s">
        <v>1039</v>
      </c>
      <c r="H3464">
        <v>1</v>
      </c>
      <c r="J3464">
        <v>2</v>
      </c>
      <c r="K3464" t="s">
        <v>1134</v>
      </c>
      <c r="L3464" t="s">
        <v>1066</v>
      </c>
      <c r="M3464" s="2">
        <v>44244</v>
      </c>
      <c r="N3464">
        <v>10</v>
      </c>
    </row>
    <row r="3465" spans="1:14" x14ac:dyDescent="0.2">
      <c r="A3465">
        <v>10319</v>
      </c>
      <c r="B3465">
        <f>VLOOKUP(A3465,'CounselingRecords (Becki)'!$A:$C,3,FALSE)</f>
        <v>9111</v>
      </c>
      <c r="C3465">
        <v>126420</v>
      </c>
      <c r="D3465">
        <f t="shared" si="54"/>
        <v>243463</v>
      </c>
      <c r="E3465">
        <v>1</v>
      </c>
      <c r="F3465" s="2">
        <v>44244</v>
      </c>
      <c r="G3465" t="s">
        <v>1039</v>
      </c>
      <c r="H3465">
        <v>3</v>
      </c>
      <c r="J3465">
        <v>2</v>
      </c>
      <c r="L3465" t="s">
        <v>1066</v>
      </c>
      <c r="M3465" s="2">
        <v>44244</v>
      </c>
      <c r="N3465">
        <v>5</v>
      </c>
    </row>
    <row r="3466" spans="1:14" x14ac:dyDescent="0.2">
      <c r="A3466">
        <v>10254</v>
      </c>
      <c r="B3466">
        <f>VLOOKUP(A3466,'CounselingRecords (Becki)'!$A:$C,3,FALSE)</f>
        <v>9047</v>
      </c>
      <c r="C3466">
        <v>126421</v>
      </c>
      <c r="D3466">
        <f t="shared" si="54"/>
        <v>243464</v>
      </c>
      <c r="E3466">
        <v>1</v>
      </c>
      <c r="F3466" s="2">
        <v>44236</v>
      </c>
      <c r="G3466" t="s">
        <v>1039</v>
      </c>
      <c r="H3466">
        <v>1</v>
      </c>
      <c r="J3466">
        <v>2</v>
      </c>
      <c r="K3466" t="s">
        <v>1135</v>
      </c>
      <c r="L3466" t="s">
        <v>1066</v>
      </c>
      <c r="M3466" s="2">
        <v>44236</v>
      </c>
      <c r="N3466">
        <v>20</v>
      </c>
    </row>
    <row r="3467" spans="1:14" x14ac:dyDescent="0.2">
      <c r="A3467">
        <v>10254</v>
      </c>
      <c r="B3467">
        <f>VLOOKUP(A3467,'CounselingRecords (Becki)'!$A:$C,3,FALSE)</f>
        <v>9047</v>
      </c>
      <c r="C3467">
        <v>126422</v>
      </c>
      <c r="D3467">
        <f t="shared" si="54"/>
        <v>243465</v>
      </c>
      <c r="E3467">
        <v>1</v>
      </c>
      <c r="F3467" s="2">
        <v>44236</v>
      </c>
      <c r="G3467" t="s">
        <v>1039</v>
      </c>
      <c r="H3467">
        <v>3</v>
      </c>
      <c r="J3467">
        <v>2</v>
      </c>
      <c r="L3467" t="s">
        <v>1066</v>
      </c>
      <c r="M3467" s="2">
        <v>44236</v>
      </c>
      <c r="N3467">
        <v>10</v>
      </c>
    </row>
    <row r="3468" spans="1:14" x14ac:dyDescent="0.2">
      <c r="A3468">
        <v>10218</v>
      </c>
      <c r="B3468">
        <f>VLOOKUP(A3468,'CounselingRecords (Becki)'!$A:$C,3,FALSE)</f>
        <v>9012</v>
      </c>
      <c r="C3468">
        <v>126423</v>
      </c>
      <c r="D3468">
        <f t="shared" si="54"/>
        <v>243466</v>
      </c>
      <c r="E3468">
        <v>1</v>
      </c>
      <c r="F3468" s="2">
        <v>44253</v>
      </c>
      <c r="G3468" t="s">
        <v>1039</v>
      </c>
      <c r="H3468">
        <v>3</v>
      </c>
      <c r="J3468">
        <v>2</v>
      </c>
      <c r="L3468" t="s">
        <v>1066</v>
      </c>
      <c r="M3468" s="2">
        <v>44253</v>
      </c>
      <c r="N3468">
        <v>10</v>
      </c>
    </row>
    <row r="3469" spans="1:14" x14ac:dyDescent="0.2">
      <c r="A3469">
        <v>10252</v>
      </c>
      <c r="B3469">
        <f>VLOOKUP(A3469,'CounselingRecords (Becki)'!$A:$C,3,FALSE)</f>
        <v>9045</v>
      </c>
      <c r="C3469">
        <v>126424</v>
      </c>
      <c r="D3469">
        <f t="shared" si="54"/>
        <v>243467</v>
      </c>
      <c r="E3469">
        <v>1</v>
      </c>
      <c r="F3469" s="2">
        <v>44265</v>
      </c>
      <c r="G3469" t="s">
        <v>1039</v>
      </c>
      <c r="H3469">
        <v>1</v>
      </c>
      <c r="J3469">
        <v>2</v>
      </c>
      <c r="K3469" t="s">
        <v>1136</v>
      </c>
      <c r="L3469" t="s">
        <v>1066</v>
      </c>
      <c r="M3469" s="2">
        <v>44265</v>
      </c>
      <c r="N3469">
        <v>60</v>
      </c>
    </row>
    <row r="3470" spans="1:14" x14ac:dyDescent="0.2">
      <c r="A3470">
        <v>10252</v>
      </c>
      <c r="B3470">
        <f>VLOOKUP(A3470,'CounselingRecords (Becki)'!$A:$C,3,FALSE)</f>
        <v>9045</v>
      </c>
      <c r="C3470">
        <v>126425</v>
      </c>
      <c r="D3470">
        <f t="shared" si="54"/>
        <v>243468</v>
      </c>
      <c r="E3470">
        <v>1</v>
      </c>
      <c r="F3470" s="2">
        <v>44265</v>
      </c>
      <c r="G3470" t="s">
        <v>1039</v>
      </c>
      <c r="H3470">
        <v>3</v>
      </c>
      <c r="J3470">
        <v>2</v>
      </c>
      <c r="L3470" t="s">
        <v>1066</v>
      </c>
      <c r="M3470" s="2">
        <v>44265</v>
      </c>
      <c r="N3470">
        <v>10</v>
      </c>
    </row>
    <row r="3471" spans="1:14" x14ac:dyDescent="0.2">
      <c r="A3471">
        <v>10218</v>
      </c>
      <c r="B3471">
        <f>VLOOKUP(A3471,'CounselingRecords (Becki)'!$A:$C,3,FALSE)</f>
        <v>9012</v>
      </c>
      <c r="C3471">
        <v>126426</v>
      </c>
      <c r="D3471">
        <f t="shared" si="54"/>
        <v>243469</v>
      </c>
      <c r="E3471">
        <v>1</v>
      </c>
      <c r="F3471" s="2">
        <v>44267</v>
      </c>
      <c r="G3471" t="s">
        <v>1039</v>
      </c>
      <c r="H3471">
        <v>1</v>
      </c>
      <c r="J3471">
        <v>2</v>
      </c>
      <c r="K3471" t="s">
        <v>1137</v>
      </c>
      <c r="L3471" t="s">
        <v>1066</v>
      </c>
      <c r="M3471" s="2">
        <v>44267</v>
      </c>
      <c r="N3471">
        <v>60</v>
      </c>
    </row>
    <row r="3472" spans="1:14" x14ac:dyDescent="0.2">
      <c r="A3472">
        <v>10263</v>
      </c>
      <c r="B3472">
        <f>VLOOKUP(A3472,'CounselingRecords (Becki)'!$A:$C,3,FALSE)</f>
        <v>9056</v>
      </c>
      <c r="C3472">
        <v>126427</v>
      </c>
      <c r="D3472">
        <f t="shared" si="54"/>
        <v>243470</v>
      </c>
      <c r="E3472">
        <v>1</v>
      </c>
      <c r="F3472" s="2">
        <v>44274</v>
      </c>
      <c r="G3472" t="s">
        <v>1039</v>
      </c>
      <c r="H3472">
        <v>1</v>
      </c>
      <c r="J3472">
        <v>2</v>
      </c>
      <c r="K3472" t="s">
        <v>1138</v>
      </c>
      <c r="L3472" t="s">
        <v>1066</v>
      </c>
      <c r="M3472" s="2">
        <v>44274</v>
      </c>
      <c r="N3472">
        <v>20</v>
      </c>
    </row>
    <row r="3473" spans="1:14" x14ac:dyDescent="0.2">
      <c r="A3473">
        <v>10263</v>
      </c>
      <c r="B3473">
        <f>VLOOKUP(A3473,'CounselingRecords (Becki)'!$A:$C,3,FALSE)</f>
        <v>9056</v>
      </c>
      <c r="C3473">
        <v>126428</v>
      </c>
      <c r="D3473">
        <f t="shared" si="54"/>
        <v>243471</v>
      </c>
      <c r="E3473">
        <v>1</v>
      </c>
      <c r="F3473" s="2">
        <v>44274</v>
      </c>
      <c r="G3473" t="s">
        <v>1039</v>
      </c>
      <c r="H3473">
        <v>3</v>
      </c>
      <c r="J3473">
        <v>2</v>
      </c>
      <c r="L3473" t="s">
        <v>1066</v>
      </c>
      <c r="M3473" s="2">
        <v>44274</v>
      </c>
      <c r="N3473">
        <v>10</v>
      </c>
    </row>
    <row r="3474" spans="1:14" x14ac:dyDescent="0.2">
      <c r="A3474">
        <v>10208</v>
      </c>
      <c r="B3474">
        <f>VLOOKUP(A3474,'CounselingRecords (Becki)'!$A:$C,3,FALSE)</f>
        <v>9002</v>
      </c>
      <c r="C3474">
        <v>126429</v>
      </c>
      <c r="D3474">
        <f t="shared" si="54"/>
        <v>243472</v>
      </c>
      <c r="E3474">
        <v>1</v>
      </c>
      <c r="F3474" s="2">
        <v>44273</v>
      </c>
      <c r="G3474" t="s">
        <v>1039</v>
      </c>
      <c r="H3474">
        <v>1</v>
      </c>
      <c r="J3474">
        <v>2</v>
      </c>
      <c r="K3474" t="s">
        <v>1139</v>
      </c>
      <c r="L3474" t="s">
        <v>1066</v>
      </c>
      <c r="M3474" s="2">
        <v>44273</v>
      </c>
      <c r="N3474">
        <v>30</v>
      </c>
    </row>
    <row r="3475" spans="1:14" x14ac:dyDescent="0.2">
      <c r="A3475">
        <v>10208</v>
      </c>
      <c r="B3475">
        <f>VLOOKUP(A3475,'CounselingRecords (Becki)'!$A:$C,3,FALSE)</f>
        <v>9002</v>
      </c>
      <c r="C3475">
        <v>126430</v>
      </c>
      <c r="D3475">
        <f t="shared" si="54"/>
        <v>243473</v>
      </c>
      <c r="E3475">
        <v>1</v>
      </c>
      <c r="F3475" s="2">
        <v>44273</v>
      </c>
      <c r="G3475" t="s">
        <v>1039</v>
      </c>
      <c r="H3475">
        <v>3</v>
      </c>
      <c r="J3475">
        <v>2</v>
      </c>
      <c r="L3475" t="s">
        <v>1066</v>
      </c>
      <c r="M3475" s="2">
        <v>44273</v>
      </c>
      <c r="N3475">
        <v>10</v>
      </c>
    </row>
    <row r="3476" spans="1:14" x14ac:dyDescent="0.2">
      <c r="A3476">
        <v>10319</v>
      </c>
      <c r="B3476">
        <f>VLOOKUP(A3476,'CounselingRecords (Becki)'!$A:$C,3,FALSE)</f>
        <v>9111</v>
      </c>
      <c r="C3476">
        <v>126431</v>
      </c>
      <c r="D3476">
        <f t="shared" si="54"/>
        <v>243474</v>
      </c>
      <c r="E3476">
        <v>1</v>
      </c>
      <c r="F3476" s="2">
        <v>44265</v>
      </c>
      <c r="G3476" t="s">
        <v>1039</v>
      </c>
      <c r="H3476">
        <v>1</v>
      </c>
      <c r="J3476">
        <v>2</v>
      </c>
      <c r="K3476" t="s">
        <v>1140</v>
      </c>
      <c r="L3476" t="s">
        <v>1066</v>
      </c>
      <c r="M3476" s="2">
        <v>44265</v>
      </c>
      <c r="N3476">
        <v>25</v>
      </c>
    </row>
    <row r="3477" spans="1:14" x14ac:dyDescent="0.2">
      <c r="A3477">
        <v>10319</v>
      </c>
      <c r="B3477">
        <f>VLOOKUP(A3477,'CounselingRecords (Becki)'!$A:$C,3,FALSE)</f>
        <v>9111</v>
      </c>
      <c r="C3477">
        <v>126432</v>
      </c>
      <c r="D3477">
        <f t="shared" si="54"/>
        <v>243475</v>
      </c>
      <c r="E3477">
        <v>1</v>
      </c>
      <c r="F3477" s="2">
        <v>44265</v>
      </c>
      <c r="G3477" t="s">
        <v>1039</v>
      </c>
      <c r="H3477">
        <v>3</v>
      </c>
      <c r="J3477">
        <v>2</v>
      </c>
      <c r="L3477" t="s">
        <v>1066</v>
      </c>
      <c r="M3477" s="2">
        <v>44265</v>
      </c>
      <c r="N3477">
        <v>10</v>
      </c>
    </row>
    <row r="3478" spans="1:14" x14ac:dyDescent="0.2">
      <c r="A3478">
        <v>10218</v>
      </c>
      <c r="B3478">
        <f>VLOOKUP(A3478,'CounselingRecords (Becki)'!$A:$C,3,FALSE)</f>
        <v>9012</v>
      </c>
      <c r="C3478">
        <v>126433</v>
      </c>
      <c r="D3478">
        <f t="shared" si="54"/>
        <v>243476</v>
      </c>
      <c r="E3478">
        <v>1</v>
      </c>
      <c r="F3478" s="2">
        <v>44270</v>
      </c>
      <c r="G3478" t="s">
        <v>1039</v>
      </c>
      <c r="H3478">
        <v>1</v>
      </c>
      <c r="J3478">
        <v>2</v>
      </c>
      <c r="K3478" t="s">
        <v>1141</v>
      </c>
      <c r="L3478" t="s">
        <v>1066</v>
      </c>
      <c r="M3478" s="2">
        <v>44270</v>
      </c>
      <c r="N3478">
        <v>30</v>
      </c>
    </row>
    <row r="3479" spans="1:14" x14ac:dyDescent="0.2">
      <c r="A3479">
        <v>10218</v>
      </c>
      <c r="B3479">
        <f>VLOOKUP(A3479,'CounselingRecords (Becki)'!$A:$C,3,FALSE)</f>
        <v>9012</v>
      </c>
      <c r="C3479">
        <v>126434</v>
      </c>
      <c r="D3479">
        <f t="shared" si="54"/>
        <v>243477</v>
      </c>
      <c r="E3479">
        <v>1</v>
      </c>
      <c r="F3479" s="2">
        <v>44270</v>
      </c>
      <c r="G3479" t="s">
        <v>1039</v>
      </c>
      <c r="H3479">
        <v>3</v>
      </c>
      <c r="J3479">
        <v>2</v>
      </c>
      <c r="L3479" t="s">
        <v>1066</v>
      </c>
      <c r="M3479" s="2">
        <v>44270</v>
      </c>
      <c r="N3479">
        <v>10</v>
      </c>
    </row>
    <row r="3480" spans="1:14" x14ac:dyDescent="0.2">
      <c r="A3480">
        <v>10218</v>
      </c>
      <c r="B3480">
        <f>VLOOKUP(A3480,'CounselingRecords (Becki)'!$A:$C,3,FALSE)</f>
        <v>9012</v>
      </c>
      <c r="C3480">
        <v>126435</v>
      </c>
      <c r="D3480">
        <f t="shared" si="54"/>
        <v>243478</v>
      </c>
      <c r="E3480">
        <v>1</v>
      </c>
      <c r="F3480" s="2">
        <v>44274</v>
      </c>
      <c r="G3480" t="s">
        <v>1039</v>
      </c>
      <c r="H3480">
        <v>1</v>
      </c>
      <c r="J3480">
        <v>2</v>
      </c>
      <c r="K3480" t="s">
        <v>1142</v>
      </c>
      <c r="L3480" t="s">
        <v>1066</v>
      </c>
      <c r="M3480" s="2">
        <v>44274</v>
      </c>
      <c r="N3480">
        <v>20</v>
      </c>
    </row>
    <row r="3481" spans="1:14" x14ac:dyDescent="0.2">
      <c r="A3481">
        <v>10218</v>
      </c>
      <c r="B3481">
        <f>VLOOKUP(A3481,'CounselingRecords (Becki)'!$A:$C,3,FALSE)</f>
        <v>9012</v>
      </c>
      <c r="C3481">
        <v>126436</v>
      </c>
      <c r="D3481">
        <f t="shared" si="54"/>
        <v>243479</v>
      </c>
      <c r="E3481">
        <v>1</v>
      </c>
      <c r="F3481" s="2">
        <v>44274</v>
      </c>
      <c r="G3481" t="s">
        <v>1039</v>
      </c>
      <c r="H3481">
        <v>3</v>
      </c>
      <c r="J3481">
        <v>2</v>
      </c>
      <c r="L3481" t="s">
        <v>1066</v>
      </c>
      <c r="M3481" s="2">
        <v>44274</v>
      </c>
      <c r="N3481">
        <v>10</v>
      </c>
    </row>
    <row r="3482" spans="1:14" x14ac:dyDescent="0.2">
      <c r="A3482">
        <v>10208</v>
      </c>
      <c r="B3482">
        <f>VLOOKUP(A3482,'CounselingRecords (Becki)'!$A:$C,3,FALSE)</f>
        <v>9002</v>
      </c>
      <c r="C3482">
        <v>126437</v>
      </c>
      <c r="D3482">
        <f t="shared" si="54"/>
        <v>243480</v>
      </c>
      <c r="E3482">
        <v>1</v>
      </c>
      <c r="F3482" s="2">
        <v>44274</v>
      </c>
      <c r="G3482" t="s">
        <v>1039</v>
      </c>
      <c r="H3482">
        <v>1</v>
      </c>
      <c r="J3482">
        <v>2</v>
      </c>
      <c r="K3482" t="s">
        <v>1143</v>
      </c>
      <c r="L3482" t="s">
        <v>1066</v>
      </c>
      <c r="M3482" s="2">
        <v>44274</v>
      </c>
      <c r="N3482">
        <v>30</v>
      </c>
    </row>
    <row r="3483" spans="1:14" x14ac:dyDescent="0.2">
      <c r="A3483">
        <v>10208</v>
      </c>
      <c r="B3483">
        <f>VLOOKUP(A3483,'CounselingRecords (Becki)'!$A:$C,3,FALSE)</f>
        <v>9002</v>
      </c>
      <c r="C3483">
        <v>126438</v>
      </c>
      <c r="D3483">
        <f t="shared" si="54"/>
        <v>243481</v>
      </c>
      <c r="E3483">
        <v>1</v>
      </c>
      <c r="F3483" s="2">
        <v>44274</v>
      </c>
      <c r="G3483" t="s">
        <v>1039</v>
      </c>
      <c r="H3483">
        <v>3</v>
      </c>
      <c r="J3483">
        <v>2</v>
      </c>
      <c r="L3483" t="s">
        <v>1066</v>
      </c>
      <c r="M3483" s="2">
        <v>44274</v>
      </c>
      <c r="N3483">
        <v>10</v>
      </c>
    </row>
    <row r="3484" spans="1:14" x14ac:dyDescent="0.2">
      <c r="A3484">
        <v>10208</v>
      </c>
      <c r="B3484">
        <f>VLOOKUP(A3484,'CounselingRecords (Becki)'!$A:$C,3,FALSE)</f>
        <v>9002</v>
      </c>
      <c r="C3484">
        <v>126439</v>
      </c>
      <c r="D3484">
        <f t="shared" si="54"/>
        <v>243482</v>
      </c>
      <c r="E3484">
        <v>1</v>
      </c>
      <c r="F3484" s="2">
        <v>44278</v>
      </c>
      <c r="G3484" t="s">
        <v>1039</v>
      </c>
      <c r="H3484">
        <v>22</v>
      </c>
      <c r="J3484">
        <v>2</v>
      </c>
      <c r="K3484" t="s">
        <v>1144</v>
      </c>
      <c r="L3484" t="s">
        <v>1066</v>
      </c>
      <c r="M3484" s="2">
        <v>44278</v>
      </c>
      <c r="N3484">
        <v>40</v>
      </c>
    </row>
    <row r="3485" spans="1:14" x14ac:dyDescent="0.2">
      <c r="A3485">
        <v>10208</v>
      </c>
      <c r="B3485">
        <f>VLOOKUP(A3485,'CounselingRecords (Becki)'!$A:$C,3,FALSE)</f>
        <v>9002</v>
      </c>
      <c r="C3485">
        <v>126440</v>
      </c>
      <c r="D3485">
        <f t="shared" si="54"/>
        <v>243483</v>
      </c>
      <c r="E3485">
        <v>1</v>
      </c>
      <c r="F3485" s="2">
        <v>44278</v>
      </c>
      <c r="G3485" t="s">
        <v>1039</v>
      </c>
      <c r="H3485">
        <v>3</v>
      </c>
      <c r="J3485">
        <v>2</v>
      </c>
      <c r="L3485" t="s">
        <v>1066</v>
      </c>
      <c r="M3485" s="2">
        <v>44278</v>
      </c>
      <c r="N3485">
        <v>10</v>
      </c>
    </row>
    <row r="3486" spans="1:14" x14ac:dyDescent="0.2">
      <c r="A3486">
        <v>10416</v>
      </c>
      <c r="B3486">
        <f>VLOOKUP(A3486,'CounselingRecords (Becki)'!$A:$C,3,FALSE)</f>
        <v>9198</v>
      </c>
      <c r="C3486">
        <v>126441</v>
      </c>
      <c r="D3486">
        <f t="shared" si="54"/>
        <v>243484</v>
      </c>
      <c r="E3486">
        <v>1</v>
      </c>
      <c r="F3486" s="2">
        <v>44274</v>
      </c>
      <c r="G3486" t="s">
        <v>1039</v>
      </c>
      <c r="H3486">
        <v>1</v>
      </c>
      <c r="J3486">
        <v>2</v>
      </c>
      <c r="K3486" t="s">
        <v>1145</v>
      </c>
      <c r="L3486" t="s">
        <v>1066</v>
      </c>
      <c r="M3486" s="2">
        <v>44274</v>
      </c>
      <c r="N3486">
        <v>10</v>
      </c>
    </row>
    <row r="3487" spans="1:14" x14ac:dyDescent="0.2">
      <c r="A3487">
        <v>10416</v>
      </c>
      <c r="B3487">
        <f>VLOOKUP(A3487,'CounselingRecords (Becki)'!$A:$C,3,FALSE)</f>
        <v>9198</v>
      </c>
      <c r="C3487">
        <v>126442</v>
      </c>
      <c r="D3487">
        <f t="shared" si="54"/>
        <v>243485</v>
      </c>
      <c r="E3487">
        <v>1</v>
      </c>
      <c r="F3487" s="2">
        <v>44274</v>
      </c>
      <c r="G3487" t="s">
        <v>1039</v>
      </c>
      <c r="H3487">
        <v>3</v>
      </c>
      <c r="J3487">
        <v>2</v>
      </c>
      <c r="L3487" t="s">
        <v>1066</v>
      </c>
      <c r="M3487" s="2">
        <v>44274</v>
      </c>
      <c r="N3487">
        <v>5</v>
      </c>
    </row>
    <row r="3488" spans="1:14" x14ac:dyDescent="0.2">
      <c r="A3488">
        <v>10586</v>
      </c>
      <c r="B3488">
        <f>VLOOKUP(A3488,'CounselingRecords (Becki)'!$A:$C,3,FALSE)</f>
        <v>9344</v>
      </c>
      <c r="C3488">
        <v>126443</v>
      </c>
      <c r="D3488">
        <f t="shared" si="54"/>
        <v>243486</v>
      </c>
      <c r="E3488">
        <v>1</v>
      </c>
      <c r="F3488" s="2"/>
      <c r="G3488" t="s">
        <v>1039</v>
      </c>
      <c r="H3488">
        <v>1</v>
      </c>
      <c r="J3488">
        <v>2</v>
      </c>
      <c r="L3488" t="s">
        <v>1066</v>
      </c>
      <c r="M3488" s="2"/>
    </row>
    <row r="3489" spans="1:14" x14ac:dyDescent="0.2">
      <c r="A3489">
        <v>10260</v>
      </c>
      <c r="B3489">
        <f>VLOOKUP(A3489,'CounselingRecords (Becki)'!$A:$C,3,FALSE)</f>
        <v>9053</v>
      </c>
      <c r="C3489">
        <v>126444</v>
      </c>
      <c r="D3489">
        <f t="shared" si="54"/>
        <v>243487</v>
      </c>
      <c r="E3489">
        <v>1</v>
      </c>
      <c r="F3489" s="2">
        <v>44274</v>
      </c>
      <c r="G3489" t="s">
        <v>1039</v>
      </c>
      <c r="H3489">
        <v>1</v>
      </c>
      <c r="J3489">
        <v>2</v>
      </c>
      <c r="K3489" t="s">
        <v>1146</v>
      </c>
      <c r="L3489" t="s">
        <v>1066</v>
      </c>
      <c r="M3489" s="2">
        <v>44274</v>
      </c>
      <c r="N3489">
        <v>20</v>
      </c>
    </row>
    <row r="3490" spans="1:14" x14ac:dyDescent="0.2">
      <c r="A3490">
        <v>10260</v>
      </c>
      <c r="B3490">
        <f>VLOOKUP(A3490,'CounselingRecords (Becki)'!$A:$C,3,FALSE)</f>
        <v>9053</v>
      </c>
      <c r="C3490">
        <v>126445</v>
      </c>
      <c r="D3490">
        <f t="shared" si="54"/>
        <v>243488</v>
      </c>
      <c r="E3490">
        <v>1</v>
      </c>
      <c r="F3490" s="2">
        <v>44274</v>
      </c>
      <c r="G3490" t="s">
        <v>1039</v>
      </c>
      <c r="H3490">
        <v>3</v>
      </c>
      <c r="J3490">
        <v>2</v>
      </c>
      <c r="L3490" t="s">
        <v>1066</v>
      </c>
      <c r="M3490" s="2">
        <v>44274</v>
      </c>
      <c r="N3490">
        <v>10</v>
      </c>
    </row>
    <row r="3491" spans="1:14" x14ac:dyDescent="0.2">
      <c r="A3491">
        <v>10252</v>
      </c>
      <c r="B3491">
        <f>VLOOKUP(A3491,'CounselingRecords (Becki)'!$A:$C,3,FALSE)</f>
        <v>9045</v>
      </c>
      <c r="C3491">
        <v>126446</v>
      </c>
      <c r="D3491">
        <f t="shared" si="54"/>
        <v>243489</v>
      </c>
      <c r="E3491">
        <v>1</v>
      </c>
      <c r="F3491" s="2">
        <v>44256</v>
      </c>
      <c r="G3491" t="s">
        <v>1039</v>
      </c>
      <c r="H3491">
        <v>1</v>
      </c>
      <c r="J3491">
        <v>2</v>
      </c>
      <c r="K3491" t="s">
        <v>1147</v>
      </c>
      <c r="L3491" t="s">
        <v>1066</v>
      </c>
      <c r="M3491" s="2">
        <v>44256</v>
      </c>
      <c r="N3491">
        <v>5</v>
      </c>
    </row>
    <row r="3492" spans="1:14" x14ac:dyDescent="0.2">
      <c r="A3492">
        <v>10252</v>
      </c>
      <c r="B3492">
        <f>VLOOKUP(A3492,'CounselingRecords (Becki)'!$A:$C,3,FALSE)</f>
        <v>9045</v>
      </c>
      <c r="C3492">
        <v>126447</v>
      </c>
      <c r="D3492">
        <f t="shared" si="54"/>
        <v>243490</v>
      </c>
      <c r="E3492">
        <v>1</v>
      </c>
      <c r="F3492" s="2">
        <v>44256</v>
      </c>
      <c r="G3492" t="s">
        <v>1039</v>
      </c>
      <c r="H3492">
        <v>3</v>
      </c>
      <c r="J3492">
        <v>2</v>
      </c>
      <c r="L3492" t="s">
        <v>1066</v>
      </c>
      <c r="M3492" s="2">
        <v>44256</v>
      </c>
      <c r="N3492">
        <v>5</v>
      </c>
    </row>
    <row r="3493" spans="1:14" x14ac:dyDescent="0.2">
      <c r="A3493">
        <v>10252</v>
      </c>
      <c r="B3493">
        <f>VLOOKUP(A3493,'CounselingRecords (Becki)'!$A:$C,3,FALSE)</f>
        <v>9045</v>
      </c>
      <c r="C3493">
        <v>126448</v>
      </c>
      <c r="D3493">
        <f t="shared" si="54"/>
        <v>243491</v>
      </c>
      <c r="E3493">
        <v>1</v>
      </c>
      <c r="F3493" s="2">
        <v>44258</v>
      </c>
      <c r="G3493" t="s">
        <v>1039</v>
      </c>
      <c r="H3493">
        <v>1</v>
      </c>
      <c r="J3493">
        <v>2</v>
      </c>
      <c r="K3493" t="s">
        <v>1148</v>
      </c>
      <c r="L3493" t="s">
        <v>1066</v>
      </c>
      <c r="M3493" s="2">
        <v>44258</v>
      </c>
      <c r="N3493">
        <v>5</v>
      </c>
    </row>
    <row r="3494" spans="1:14" x14ac:dyDescent="0.2">
      <c r="A3494">
        <v>10252</v>
      </c>
      <c r="B3494">
        <f>VLOOKUP(A3494,'CounselingRecords (Becki)'!$A:$C,3,FALSE)</f>
        <v>9045</v>
      </c>
      <c r="C3494">
        <v>126449</v>
      </c>
      <c r="D3494">
        <f t="shared" si="54"/>
        <v>243492</v>
      </c>
      <c r="E3494">
        <v>1</v>
      </c>
      <c r="F3494" s="2">
        <v>44258</v>
      </c>
      <c r="G3494" t="s">
        <v>1039</v>
      </c>
      <c r="H3494">
        <v>3</v>
      </c>
      <c r="J3494">
        <v>2</v>
      </c>
      <c r="L3494" t="s">
        <v>1066</v>
      </c>
      <c r="M3494" s="2">
        <v>44258</v>
      </c>
      <c r="N3494">
        <v>5</v>
      </c>
    </row>
    <row r="3495" spans="1:14" x14ac:dyDescent="0.2">
      <c r="A3495">
        <v>10252</v>
      </c>
      <c r="B3495">
        <f>VLOOKUP(A3495,'CounselingRecords (Becki)'!$A:$C,3,FALSE)</f>
        <v>9045</v>
      </c>
      <c r="C3495">
        <v>126450</v>
      </c>
      <c r="D3495">
        <f t="shared" si="54"/>
        <v>243493</v>
      </c>
      <c r="E3495">
        <v>1</v>
      </c>
      <c r="F3495" s="2">
        <v>44259</v>
      </c>
      <c r="G3495" t="s">
        <v>1039</v>
      </c>
      <c r="H3495">
        <v>1</v>
      </c>
      <c r="J3495">
        <v>2</v>
      </c>
      <c r="K3495" t="s">
        <v>1149</v>
      </c>
      <c r="L3495" t="s">
        <v>1066</v>
      </c>
      <c r="M3495" s="2">
        <v>44259</v>
      </c>
      <c r="N3495">
        <v>5</v>
      </c>
    </row>
    <row r="3496" spans="1:14" x14ac:dyDescent="0.2">
      <c r="A3496">
        <v>10252</v>
      </c>
      <c r="B3496">
        <f>VLOOKUP(A3496,'CounselingRecords (Becki)'!$A:$C,3,FALSE)</f>
        <v>9045</v>
      </c>
      <c r="C3496">
        <v>126451</v>
      </c>
      <c r="D3496">
        <f t="shared" si="54"/>
        <v>243494</v>
      </c>
      <c r="E3496">
        <v>1</v>
      </c>
      <c r="F3496" s="2">
        <v>44259</v>
      </c>
      <c r="G3496" t="s">
        <v>1039</v>
      </c>
      <c r="H3496">
        <v>3</v>
      </c>
      <c r="J3496">
        <v>2</v>
      </c>
      <c r="L3496" t="s">
        <v>1066</v>
      </c>
      <c r="M3496" s="2">
        <v>44259</v>
      </c>
      <c r="N3496">
        <v>5</v>
      </c>
    </row>
    <row r="3497" spans="1:14" x14ac:dyDescent="0.2">
      <c r="A3497">
        <v>10252</v>
      </c>
      <c r="B3497">
        <f>VLOOKUP(A3497,'CounselingRecords (Becki)'!$A:$C,3,FALSE)</f>
        <v>9045</v>
      </c>
      <c r="C3497">
        <v>126452</v>
      </c>
      <c r="D3497">
        <f t="shared" si="54"/>
        <v>243495</v>
      </c>
      <c r="E3497">
        <v>1</v>
      </c>
      <c r="F3497" s="2">
        <v>44263</v>
      </c>
      <c r="G3497" t="s">
        <v>1039</v>
      </c>
      <c r="H3497">
        <v>1</v>
      </c>
      <c r="J3497">
        <v>2</v>
      </c>
      <c r="K3497" t="s">
        <v>1150</v>
      </c>
      <c r="L3497" t="s">
        <v>1066</v>
      </c>
      <c r="M3497" s="2">
        <v>44263</v>
      </c>
      <c r="N3497">
        <v>5</v>
      </c>
    </row>
    <row r="3498" spans="1:14" x14ac:dyDescent="0.2">
      <c r="A3498">
        <v>10252</v>
      </c>
      <c r="B3498">
        <f>VLOOKUP(A3498,'CounselingRecords (Becki)'!$A:$C,3,FALSE)</f>
        <v>9045</v>
      </c>
      <c r="C3498">
        <v>126453</v>
      </c>
      <c r="D3498">
        <f t="shared" si="54"/>
        <v>243496</v>
      </c>
      <c r="E3498">
        <v>1</v>
      </c>
      <c r="F3498" s="2">
        <v>44263</v>
      </c>
      <c r="G3498" t="s">
        <v>1039</v>
      </c>
      <c r="H3498">
        <v>3</v>
      </c>
      <c r="J3498">
        <v>2</v>
      </c>
      <c r="L3498" t="s">
        <v>1066</v>
      </c>
      <c r="M3498" s="2">
        <v>44263</v>
      </c>
      <c r="N3498">
        <v>5</v>
      </c>
    </row>
    <row r="3499" spans="1:14" x14ac:dyDescent="0.2">
      <c r="A3499">
        <v>10252</v>
      </c>
      <c r="B3499">
        <f>VLOOKUP(A3499,'CounselingRecords (Becki)'!$A:$C,3,FALSE)</f>
        <v>9045</v>
      </c>
      <c r="C3499">
        <v>126454</v>
      </c>
      <c r="D3499">
        <f t="shared" si="54"/>
        <v>243497</v>
      </c>
      <c r="E3499">
        <v>1</v>
      </c>
      <c r="F3499" s="2">
        <v>44264</v>
      </c>
      <c r="G3499" t="s">
        <v>1039</v>
      </c>
      <c r="H3499">
        <v>1</v>
      </c>
      <c r="J3499">
        <v>2</v>
      </c>
      <c r="K3499" t="s">
        <v>1151</v>
      </c>
      <c r="L3499" t="s">
        <v>1066</v>
      </c>
      <c r="M3499" s="2">
        <v>44264</v>
      </c>
      <c r="N3499">
        <v>5</v>
      </c>
    </row>
    <row r="3500" spans="1:14" x14ac:dyDescent="0.2">
      <c r="A3500">
        <v>10252</v>
      </c>
      <c r="B3500">
        <f>VLOOKUP(A3500,'CounselingRecords (Becki)'!$A:$C,3,FALSE)</f>
        <v>9045</v>
      </c>
      <c r="C3500">
        <v>126455</v>
      </c>
      <c r="D3500">
        <f t="shared" si="54"/>
        <v>243498</v>
      </c>
      <c r="E3500">
        <v>1</v>
      </c>
      <c r="F3500" s="2">
        <v>44265</v>
      </c>
      <c r="G3500" t="s">
        <v>1039</v>
      </c>
      <c r="H3500">
        <v>1</v>
      </c>
      <c r="J3500">
        <v>2</v>
      </c>
      <c r="K3500" t="s">
        <v>1152</v>
      </c>
      <c r="L3500" t="s">
        <v>1066</v>
      </c>
      <c r="M3500" s="2">
        <v>44265</v>
      </c>
      <c r="N3500">
        <v>5</v>
      </c>
    </row>
    <row r="3501" spans="1:14" x14ac:dyDescent="0.2">
      <c r="A3501">
        <v>10252</v>
      </c>
      <c r="B3501">
        <f>VLOOKUP(A3501,'CounselingRecords (Becki)'!$A:$C,3,FALSE)</f>
        <v>9045</v>
      </c>
      <c r="C3501">
        <v>126456</v>
      </c>
      <c r="D3501">
        <f t="shared" si="54"/>
        <v>243499</v>
      </c>
      <c r="E3501">
        <v>1</v>
      </c>
      <c r="F3501" s="2">
        <v>44265</v>
      </c>
      <c r="G3501" t="s">
        <v>1039</v>
      </c>
      <c r="H3501">
        <v>3</v>
      </c>
      <c r="J3501">
        <v>2</v>
      </c>
      <c r="L3501" t="s">
        <v>1066</v>
      </c>
      <c r="M3501" s="2">
        <v>44265</v>
      </c>
      <c r="N3501">
        <v>5</v>
      </c>
    </row>
    <row r="3502" spans="1:14" x14ac:dyDescent="0.2">
      <c r="A3502">
        <v>10252</v>
      </c>
      <c r="B3502">
        <f>VLOOKUP(A3502,'CounselingRecords (Becki)'!$A:$C,3,FALSE)</f>
        <v>9045</v>
      </c>
      <c r="C3502">
        <v>126457</v>
      </c>
      <c r="D3502">
        <f t="shared" si="54"/>
        <v>243500</v>
      </c>
      <c r="E3502">
        <v>1</v>
      </c>
      <c r="F3502" s="2">
        <v>44266</v>
      </c>
      <c r="G3502" t="s">
        <v>1039</v>
      </c>
      <c r="H3502">
        <v>1</v>
      </c>
      <c r="J3502">
        <v>2</v>
      </c>
      <c r="K3502" t="s">
        <v>1153</v>
      </c>
      <c r="L3502" t="s">
        <v>1066</v>
      </c>
      <c r="M3502" s="2">
        <v>44266</v>
      </c>
      <c r="N3502">
        <v>5</v>
      </c>
    </row>
    <row r="3503" spans="1:14" x14ac:dyDescent="0.2">
      <c r="A3503">
        <v>10252</v>
      </c>
      <c r="B3503">
        <f>VLOOKUP(A3503,'CounselingRecords (Becki)'!$A:$C,3,FALSE)</f>
        <v>9045</v>
      </c>
      <c r="C3503">
        <v>126458</v>
      </c>
      <c r="D3503">
        <f t="shared" si="54"/>
        <v>243501</v>
      </c>
      <c r="E3503">
        <v>1</v>
      </c>
      <c r="F3503" s="2">
        <v>44266</v>
      </c>
      <c r="G3503" t="s">
        <v>1039</v>
      </c>
      <c r="H3503">
        <v>3</v>
      </c>
      <c r="J3503">
        <v>2</v>
      </c>
      <c r="L3503" t="s">
        <v>1066</v>
      </c>
      <c r="M3503" s="2">
        <v>44266</v>
      </c>
      <c r="N3503">
        <v>5</v>
      </c>
    </row>
    <row r="3504" spans="1:14" x14ac:dyDescent="0.2">
      <c r="A3504">
        <v>10252</v>
      </c>
      <c r="B3504">
        <f>VLOOKUP(A3504,'CounselingRecords (Becki)'!$A:$C,3,FALSE)</f>
        <v>9045</v>
      </c>
      <c r="C3504">
        <v>126459</v>
      </c>
      <c r="D3504">
        <f t="shared" si="54"/>
        <v>243502</v>
      </c>
      <c r="E3504">
        <v>1</v>
      </c>
      <c r="F3504" s="2">
        <v>44267</v>
      </c>
      <c r="G3504" t="s">
        <v>1039</v>
      </c>
      <c r="H3504">
        <v>1</v>
      </c>
      <c r="J3504">
        <v>2</v>
      </c>
      <c r="K3504" t="s">
        <v>1154</v>
      </c>
      <c r="L3504" t="s">
        <v>1066</v>
      </c>
      <c r="M3504" s="2">
        <v>44267</v>
      </c>
      <c r="N3504">
        <v>5</v>
      </c>
    </row>
    <row r="3505" spans="1:14" x14ac:dyDescent="0.2">
      <c r="A3505">
        <v>10252</v>
      </c>
      <c r="B3505">
        <f>VLOOKUP(A3505,'CounselingRecords (Becki)'!$A:$C,3,FALSE)</f>
        <v>9045</v>
      </c>
      <c r="C3505">
        <v>126460</v>
      </c>
      <c r="D3505">
        <f t="shared" si="54"/>
        <v>243503</v>
      </c>
      <c r="E3505">
        <v>1</v>
      </c>
      <c r="F3505" s="2">
        <v>44267</v>
      </c>
      <c r="G3505" t="s">
        <v>1039</v>
      </c>
      <c r="H3505">
        <v>1</v>
      </c>
      <c r="J3505">
        <v>2</v>
      </c>
      <c r="K3505" t="s">
        <v>1154</v>
      </c>
      <c r="L3505" t="s">
        <v>1066</v>
      </c>
      <c r="M3505" s="2">
        <v>44267</v>
      </c>
      <c r="N3505">
        <v>5</v>
      </c>
    </row>
    <row r="3506" spans="1:14" x14ac:dyDescent="0.2">
      <c r="A3506">
        <v>10252</v>
      </c>
      <c r="B3506">
        <f>VLOOKUP(A3506,'CounselingRecords (Becki)'!$A:$C,3,FALSE)</f>
        <v>9045</v>
      </c>
      <c r="C3506">
        <v>126461</v>
      </c>
      <c r="D3506">
        <f t="shared" si="54"/>
        <v>243504</v>
      </c>
      <c r="E3506">
        <v>1</v>
      </c>
      <c r="F3506" s="2">
        <v>44267</v>
      </c>
      <c r="G3506" t="s">
        <v>1039</v>
      </c>
      <c r="H3506">
        <v>3</v>
      </c>
      <c r="J3506">
        <v>2</v>
      </c>
      <c r="L3506" t="s">
        <v>1066</v>
      </c>
      <c r="M3506" s="2">
        <v>44267</v>
      </c>
      <c r="N3506">
        <v>5</v>
      </c>
    </row>
    <row r="3507" spans="1:14" x14ac:dyDescent="0.2">
      <c r="A3507">
        <v>10252</v>
      </c>
      <c r="B3507">
        <f>VLOOKUP(A3507,'CounselingRecords (Becki)'!$A:$C,3,FALSE)</f>
        <v>9045</v>
      </c>
      <c r="C3507">
        <v>126462</v>
      </c>
      <c r="D3507">
        <f t="shared" si="54"/>
        <v>243505</v>
      </c>
      <c r="E3507">
        <v>1</v>
      </c>
      <c r="F3507" s="2">
        <v>44270</v>
      </c>
      <c r="G3507" t="s">
        <v>1039</v>
      </c>
      <c r="H3507">
        <v>1</v>
      </c>
      <c r="J3507">
        <v>2</v>
      </c>
      <c r="K3507" t="s">
        <v>1155</v>
      </c>
      <c r="L3507" t="s">
        <v>1066</v>
      </c>
      <c r="M3507" s="2">
        <v>44270</v>
      </c>
      <c r="N3507">
        <v>5</v>
      </c>
    </row>
    <row r="3508" spans="1:14" x14ac:dyDescent="0.2">
      <c r="A3508">
        <v>10252</v>
      </c>
      <c r="B3508">
        <f>VLOOKUP(A3508,'CounselingRecords (Becki)'!$A:$C,3,FALSE)</f>
        <v>9045</v>
      </c>
      <c r="C3508">
        <v>126463</v>
      </c>
      <c r="D3508">
        <f t="shared" si="54"/>
        <v>243506</v>
      </c>
      <c r="E3508">
        <v>1</v>
      </c>
      <c r="F3508" s="2">
        <v>44270</v>
      </c>
      <c r="G3508" t="s">
        <v>1039</v>
      </c>
      <c r="H3508">
        <v>3</v>
      </c>
      <c r="J3508">
        <v>2</v>
      </c>
      <c r="L3508" t="s">
        <v>1066</v>
      </c>
      <c r="M3508" s="2">
        <v>44270</v>
      </c>
      <c r="N3508">
        <v>5</v>
      </c>
    </row>
    <row r="3509" spans="1:14" x14ac:dyDescent="0.2">
      <c r="A3509">
        <v>10252</v>
      </c>
      <c r="B3509">
        <f>VLOOKUP(A3509,'CounselingRecords (Becki)'!$A:$C,3,FALSE)</f>
        <v>9045</v>
      </c>
      <c r="C3509">
        <v>126464</v>
      </c>
      <c r="D3509">
        <f t="shared" si="54"/>
        <v>243507</v>
      </c>
      <c r="E3509">
        <v>1</v>
      </c>
      <c r="F3509" s="2">
        <v>44271</v>
      </c>
      <c r="G3509" t="s">
        <v>1039</v>
      </c>
      <c r="H3509">
        <v>1</v>
      </c>
      <c r="J3509">
        <v>2</v>
      </c>
      <c r="K3509" t="s">
        <v>1156</v>
      </c>
      <c r="L3509" t="s">
        <v>1066</v>
      </c>
      <c r="M3509" s="2">
        <v>44271</v>
      </c>
      <c r="N3509">
        <v>5</v>
      </c>
    </row>
    <row r="3510" spans="1:14" x14ac:dyDescent="0.2">
      <c r="A3510">
        <v>10252</v>
      </c>
      <c r="B3510">
        <f>VLOOKUP(A3510,'CounselingRecords (Becki)'!$A:$C,3,FALSE)</f>
        <v>9045</v>
      </c>
      <c r="C3510">
        <v>126465</v>
      </c>
      <c r="D3510">
        <f t="shared" si="54"/>
        <v>243508</v>
      </c>
      <c r="E3510">
        <v>1</v>
      </c>
      <c r="F3510" s="2">
        <v>44271</v>
      </c>
      <c r="G3510" t="s">
        <v>1039</v>
      </c>
      <c r="H3510">
        <v>3</v>
      </c>
      <c r="J3510">
        <v>2</v>
      </c>
      <c r="L3510" t="s">
        <v>1066</v>
      </c>
      <c r="M3510" s="2">
        <v>44271</v>
      </c>
      <c r="N3510">
        <v>5</v>
      </c>
    </row>
    <row r="3511" spans="1:14" x14ac:dyDescent="0.2">
      <c r="A3511">
        <v>10252</v>
      </c>
      <c r="B3511">
        <f>VLOOKUP(A3511,'CounselingRecords (Becki)'!$A:$C,3,FALSE)</f>
        <v>9045</v>
      </c>
      <c r="C3511">
        <v>126466</v>
      </c>
      <c r="D3511">
        <f t="shared" si="54"/>
        <v>243509</v>
      </c>
      <c r="E3511">
        <v>1</v>
      </c>
      <c r="F3511" s="2">
        <v>44272</v>
      </c>
      <c r="G3511" t="s">
        <v>1039</v>
      </c>
      <c r="H3511">
        <v>1</v>
      </c>
      <c r="J3511">
        <v>2</v>
      </c>
      <c r="K3511" t="s">
        <v>1157</v>
      </c>
      <c r="L3511" t="s">
        <v>1066</v>
      </c>
      <c r="M3511" s="2">
        <v>44272</v>
      </c>
      <c r="N3511">
        <v>5</v>
      </c>
    </row>
    <row r="3512" spans="1:14" x14ac:dyDescent="0.2">
      <c r="A3512">
        <v>10252</v>
      </c>
      <c r="B3512">
        <f>VLOOKUP(A3512,'CounselingRecords (Becki)'!$A:$C,3,FALSE)</f>
        <v>9045</v>
      </c>
      <c r="C3512">
        <v>126467</v>
      </c>
      <c r="D3512">
        <f t="shared" si="54"/>
        <v>243510</v>
      </c>
      <c r="E3512">
        <v>1</v>
      </c>
      <c r="F3512" s="2">
        <v>44272</v>
      </c>
      <c r="G3512" t="s">
        <v>1039</v>
      </c>
      <c r="H3512">
        <v>1</v>
      </c>
      <c r="J3512">
        <v>2</v>
      </c>
      <c r="K3512" t="s">
        <v>1158</v>
      </c>
      <c r="L3512" t="s">
        <v>1066</v>
      </c>
      <c r="M3512" s="2">
        <v>44272</v>
      </c>
      <c r="N3512">
        <v>5</v>
      </c>
    </row>
    <row r="3513" spans="1:14" x14ac:dyDescent="0.2">
      <c r="A3513">
        <v>10252</v>
      </c>
      <c r="B3513">
        <f>VLOOKUP(A3513,'CounselingRecords (Becki)'!$A:$C,3,FALSE)</f>
        <v>9045</v>
      </c>
      <c r="C3513">
        <v>126468</v>
      </c>
      <c r="D3513">
        <f t="shared" si="54"/>
        <v>243511</v>
      </c>
      <c r="E3513">
        <v>1</v>
      </c>
      <c r="F3513" s="2">
        <v>44273</v>
      </c>
      <c r="G3513" t="s">
        <v>1039</v>
      </c>
      <c r="H3513">
        <v>3</v>
      </c>
      <c r="J3513">
        <v>2</v>
      </c>
      <c r="L3513" t="s">
        <v>1066</v>
      </c>
      <c r="M3513" s="2">
        <v>44273</v>
      </c>
      <c r="N3513">
        <v>5</v>
      </c>
    </row>
    <row r="3514" spans="1:14" x14ac:dyDescent="0.2">
      <c r="A3514">
        <v>10252</v>
      </c>
      <c r="B3514">
        <f>VLOOKUP(A3514,'CounselingRecords (Becki)'!$A:$C,3,FALSE)</f>
        <v>9045</v>
      </c>
      <c r="C3514">
        <v>126469</v>
      </c>
      <c r="D3514">
        <f t="shared" si="54"/>
        <v>243512</v>
      </c>
      <c r="E3514">
        <v>1</v>
      </c>
      <c r="F3514" s="2">
        <v>44273</v>
      </c>
      <c r="G3514" t="s">
        <v>1039</v>
      </c>
      <c r="H3514">
        <v>1</v>
      </c>
      <c r="J3514">
        <v>2</v>
      </c>
      <c r="K3514" t="s">
        <v>1154</v>
      </c>
      <c r="L3514" t="s">
        <v>1066</v>
      </c>
      <c r="M3514" s="2">
        <v>44273</v>
      </c>
      <c r="N3514">
        <v>5</v>
      </c>
    </row>
    <row r="3515" spans="1:14" x14ac:dyDescent="0.2">
      <c r="A3515">
        <v>10252</v>
      </c>
      <c r="B3515">
        <f>VLOOKUP(A3515,'CounselingRecords (Becki)'!$A:$C,3,FALSE)</f>
        <v>9045</v>
      </c>
      <c r="C3515">
        <v>126470</v>
      </c>
      <c r="D3515">
        <f t="shared" si="54"/>
        <v>243513</v>
      </c>
      <c r="E3515">
        <v>1</v>
      </c>
      <c r="F3515" s="2">
        <v>44277</v>
      </c>
      <c r="G3515" t="s">
        <v>1039</v>
      </c>
      <c r="H3515">
        <v>1</v>
      </c>
      <c r="J3515">
        <v>2</v>
      </c>
      <c r="K3515" t="s">
        <v>1154</v>
      </c>
      <c r="L3515" t="s">
        <v>1066</v>
      </c>
      <c r="M3515" s="2">
        <v>44277</v>
      </c>
      <c r="N3515">
        <v>5</v>
      </c>
    </row>
    <row r="3516" spans="1:14" x14ac:dyDescent="0.2">
      <c r="A3516">
        <v>10252</v>
      </c>
      <c r="B3516">
        <f>VLOOKUP(A3516,'CounselingRecords (Becki)'!$A:$C,3,FALSE)</f>
        <v>9045</v>
      </c>
      <c r="C3516">
        <v>126471</v>
      </c>
      <c r="D3516">
        <f t="shared" si="54"/>
        <v>243514</v>
      </c>
      <c r="E3516">
        <v>1</v>
      </c>
      <c r="F3516" s="2">
        <v>44274</v>
      </c>
      <c r="G3516" t="s">
        <v>1039</v>
      </c>
      <c r="H3516">
        <v>1</v>
      </c>
      <c r="J3516">
        <v>2</v>
      </c>
      <c r="K3516" t="s">
        <v>1159</v>
      </c>
      <c r="L3516" t="s">
        <v>1066</v>
      </c>
      <c r="M3516" s="2">
        <v>44274</v>
      </c>
      <c r="N3516">
        <v>5</v>
      </c>
    </row>
    <row r="3517" spans="1:14" x14ac:dyDescent="0.2">
      <c r="A3517">
        <v>10252</v>
      </c>
      <c r="B3517">
        <f>VLOOKUP(A3517,'CounselingRecords (Becki)'!$A:$C,3,FALSE)</f>
        <v>9045</v>
      </c>
      <c r="C3517">
        <v>126472</v>
      </c>
      <c r="D3517">
        <f t="shared" si="54"/>
        <v>243515</v>
      </c>
      <c r="E3517">
        <v>1</v>
      </c>
      <c r="F3517" s="2">
        <v>44274</v>
      </c>
      <c r="G3517" t="s">
        <v>1039</v>
      </c>
      <c r="H3517">
        <v>1</v>
      </c>
      <c r="J3517">
        <v>2</v>
      </c>
      <c r="L3517" t="s">
        <v>1066</v>
      </c>
      <c r="M3517" s="2">
        <v>44274</v>
      </c>
      <c r="N3517">
        <v>5</v>
      </c>
    </row>
    <row r="3518" spans="1:14" x14ac:dyDescent="0.2">
      <c r="A3518">
        <v>10252</v>
      </c>
      <c r="B3518">
        <f>VLOOKUP(A3518,'CounselingRecords (Becki)'!$A:$C,3,FALSE)</f>
        <v>9045</v>
      </c>
      <c r="C3518">
        <v>126473</v>
      </c>
      <c r="D3518">
        <f t="shared" si="54"/>
        <v>243516</v>
      </c>
      <c r="E3518">
        <v>1</v>
      </c>
      <c r="F3518" s="2">
        <v>44277</v>
      </c>
      <c r="G3518" t="s">
        <v>1039</v>
      </c>
      <c r="H3518">
        <v>1</v>
      </c>
      <c r="J3518">
        <v>2</v>
      </c>
      <c r="L3518" t="s">
        <v>1066</v>
      </c>
      <c r="M3518" s="2">
        <v>44277</v>
      </c>
      <c r="N3518">
        <v>5</v>
      </c>
    </row>
    <row r="3519" spans="1:14" x14ac:dyDescent="0.2">
      <c r="A3519">
        <v>10252</v>
      </c>
      <c r="B3519">
        <f>VLOOKUP(A3519,'CounselingRecords (Becki)'!$A:$C,3,FALSE)</f>
        <v>9045</v>
      </c>
      <c r="C3519">
        <v>126474</v>
      </c>
      <c r="D3519">
        <f t="shared" si="54"/>
        <v>243517</v>
      </c>
      <c r="E3519">
        <v>1</v>
      </c>
      <c r="F3519" s="2">
        <v>44278</v>
      </c>
      <c r="G3519" t="s">
        <v>1039</v>
      </c>
      <c r="H3519">
        <v>1</v>
      </c>
      <c r="J3519">
        <v>2</v>
      </c>
      <c r="K3519" t="s">
        <v>1159</v>
      </c>
      <c r="L3519" t="s">
        <v>1066</v>
      </c>
      <c r="M3519" s="2">
        <v>44278</v>
      </c>
      <c r="N3519">
        <v>5</v>
      </c>
    </row>
    <row r="3520" spans="1:14" x14ac:dyDescent="0.2">
      <c r="A3520">
        <v>10252</v>
      </c>
      <c r="B3520">
        <f>VLOOKUP(A3520,'CounselingRecords (Becki)'!$A:$C,3,FALSE)</f>
        <v>9045</v>
      </c>
      <c r="C3520">
        <v>126475</v>
      </c>
      <c r="D3520">
        <f t="shared" si="54"/>
        <v>243518</v>
      </c>
      <c r="E3520">
        <v>1</v>
      </c>
      <c r="F3520" s="2">
        <v>44274</v>
      </c>
      <c r="G3520" t="s">
        <v>1039</v>
      </c>
      <c r="H3520">
        <v>1</v>
      </c>
      <c r="J3520">
        <v>2</v>
      </c>
      <c r="K3520" t="s">
        <v>1159</v>
      </c>
      <c r="L3520" t="s">
        <v>1066</v>
      </c>
      <c r="M3520" s="2">
        <v>44274</v>
      </c>
      <c r="N3520">
        <v>5</v>
      </c>
    </row>
    <row r="3521" spans="1:14" x14ac:dyDescent="0.2">
      <c r="A3521">
        <v>10252</v>
      </c>
      <c r="B3521">
        <f>VLOOKUP(A3521,'CounselingRecords (Becki)'!$A:$C,3,FALSE)</f>
        <v>9045</v>
      </c>
      <c r="C3521">
        <v>126476</v>
      </c>
      <c r="D3521">
        <f t="shared" si="54"/>
        <v>243519</v>
      </c>
      <c r="E3521">
        <v>1</v>
      </c>
      <c r="F3521" s="2">
        <v>44274</v>
      </c>
      <c r="G3521" t="s">
        <v>1039</v>
      </c>
      <c r="H3521">
        <v>1</v>
      </c>
      <c r="J3521">
        <v>2</v>
      </c>
      <c r="L3521" t="s">
        <v>1066</v>
      </c>
      <c r="M3521" s="2">
        <v>44274</v>
      </c>
      <c r="N3521">
        <v>5</v>
      </c>
    </row>
    <row r="3522" spans="1:14" x14ac:dyDescent="0.2">
      <c r="A3522">
        <v>10252</v>
      </c>
      <c r="B3522">
        <f>VLOOKUP(A3522,'CounselingRecords (Becki)'!$A:$C,3,FALSE)</f>
        <v>9045</v>
      </c>
      <c r="C3522">
        <v>126477</v>
      </c>
      <c r="D3522">
        <f t="shared" si="54"/>
        <v>243520</v>
      </c>
      <c r="E3522">
        <v>1</v>
      </c>
      <c r="F3522" s="2">
        <v>44274</v>
      </c>
      <c r="G3522" t="s">
        <v>1039</v>
      </c>
      <c r="H3522">
        <v>3</v>
      </c>
      <c r="J3522">
        <v>2</v>
      </c>
      <c r="L3522" t="s">
        <v>1066</v>
      </c>
      <c r="M3522" s="2">
        <v>44274</v>
      </c>
      <c r="N3522">
        <v>5</v>
      </c>
    </row>
    <row r="3523" spans="1:14" x14ac:dyDescent="0.2">
      <c r="A3523">
        <v>10252</v>
      </c>
      <c r="B3523">
        <f>VLOOKUP(A3523,'CounselingRecords (Becki)'!$A:$C,3,FALSE)</f>
        <v>9045</v>
      </c>
      <c r="C3523">
        <v>126478</v>
      </c>
      <c r="D3523">
        <f t="shared" si="54"/>
        <v>243521</v>
      </c>
      <c r="E3523">
        <v>1</v>
      </c>
      <c r="F3523" s="2">
        <v>44277</v>
      </c>
      <c r="G3523" t="s">
        <v>1039</v>
      </c>
      <c r="H3523">
        <v>1</v>
      </c>
      <c r="J3523">
        <v>2</v>
      </c>
      <c r="K3523" t="s">
        <v>1150</v>
      </c>
      <c r="L3523" t="s">
        <v>1066</v>
      </c>
      <c r="M3523" s="2">
        <v>44277</v>
      </c>
      <c r="N3523">
        <v>5</v>
      </c>
    </row>
    <row r="3524" spans="1:14" x14ac:dyDescent="0.2">
      <c r="A3524">
        <v>10252</v>
      </c>
      <c r="B3524">
        <f>VLOOKUP(A3524,'CounselingRecords (Becki)'!$A:$C,3,FALSE)</f>
        <v>9045</v>
      </c>
      <c r="C3524">
        <v>126479</v>
      </c>
      <c r="D3524">
        <f t="shared" ref="D3524:D3587" si="55">D3523+1</f>
        <v>243522</v>
      </c>
      <c r="E3524">
        <v>1</v>
      </c>
      <c r="F3524" s="2">
        <v>44279</v>
      </c>
      <c r="G3524" t="s">
        <v>1039</v>
      </c>
      <c r="H3524">
        <v>1</v>
      </c>
      <c r="J3524">
        <v>2</v>
      </c>
      <c r="K3524" t="s">
        <v>1154</v>
      </c>
      <c r="L3524" t="s">
        <v>1066</v>
      </c>
      <c r="M3524" s="2">
        <v>44279</v>
      </c>
      <c r="N3524">
        <v>5</v>
      </c>
    </row>
    <row r="3525" spans="1:14" x14ac:dyDescent="0.2">
      <c r="A3525">
        <v>10252</v>
      </c>
      <c r="B3525">
        <f>VLOOKUP(A3525,'CounselingRecords (Becki)'!$A:$C,3,FALSE)</f>
        <v>9045</v>
      </c>
      <c r="C3525">
        <v>126480</v>
      </c>
      <c r="D3525">
        <f t="shared" si="55"/>
        <v>243523</v>
      </c>
      <c r="E3525">
        <v>1</v>
      </c>
      <c r="F3525" s="2">
        <v>44278</v>
      </c>
      <c r="G3525" t="s">
        <v>1039</v>
      </c>
      <c r="H3525">
        <v>1</v>
      </c>
      <c r="J3525">
        <v>2</v>
      </c>
      <c r="K3525" t="s">
        <v>1160</v>
      </c>
      <c r="L3525" t="s">
        <v>1066</v>
      </c>
      <c r="M3525" s="2">
        <v>44278</v>
      </c>
      <c r="N3525">
        <v>5</v>
      </c>
    </row>
    <row r="3526" spans="1:14" x14ac:dyDescent="0.2">
      <c r="A3526">
        <v>10252</v>
      </c>
      <c r="B3526">
        <f>VLOOKUP(A3526,'CounselingRecords (Becki)'!$A:$C,3,FALSE)</f>
        <v>9045</v>
      </c>
      <c r="C3526">
        <v>126481</v>
      </c>
      <c r="D3526">
        <f t="shared" si="55"/>
        <v>243524</v>
      </c>
      <c r="E3526">
        <v>1</v>
      </c>
      <c r="F3526" s="2">
        <v>44278</v>
      </c>
      <c r="G3526" t="s">
        <v>1039</v>
      </c>
      <c r="H3526">
        <v>3</v>
      </c>
      <c r="J3526">
        <v>2</v>
      </c>
      <c r="L3526" t="s">
        <v>1066</v>
      </c>
      <c r="M3526" s="2">
        <v>44278</v>
      </c>
      <c r="N3526">
        <v>5</v>
      </c>
    </row>
    <row r="3527" spans="1:14" x14ac:dyDescent="0.2">
      <c r="A3527">
        <v>10252</v>
      </c>
      <c r="B3527">
        <f>VLOOKUP(A3527,'CounselingRecords (Becki)'!$A:$C,3,FALSE)</f>
        <v>9045</v>
      </c>
      <c r="C3527">
        <v>126482</v>
      </c>
      <c r="D3527">
        <f t="shared" si="55"/>
        <v>243525</v>
      </c>
      <c r="E3527">
        <v>1</v>
      </c>
      <c r="F3527" s="2">
        <v>44279</v>
      </c>
      <c r="G3527" t="s">
        <v>1039</v>
      </c>
      <c r="H3527">
        <v>3</v>
      </c>
      <c r="J3527">
        <v>2</v>
      </c>
      <c r="L3527" t="s">
        <v>1066</v>
      </c>
      <c r="M3527" s="2">
        <v>44279</v>
      </c>
      <c r="N3527">
        <v>5</v>
      </c>
    </row>
    <row r="3528" spans="1:14" x14ac:dyDescent="0.2">
      <c r="A3528">
        <v>10252</v>
      </c>
      <c r="B3528">
        <f>VLOOKUP(A3528,'CounselingRecords (Becki)'!$A:$C,3,FALSE)</f>
        <v>9045</v>
      </c>
      <c r="C3528">
        <v>126483</v>
      </c>
      <c r="D3528">
        <f t="shared" si="55"/>
        <v>243526</v>
      </c>
      <c r="E3528">
        <v>1</v>
      </c>
      <c r="F3528" s="2">
        <v>44280</v>
      </c>
      <c r="G3528" t="s">
        <v>1039</v>
      </c>
      <c r="H3528">
        <v>1</v>
      </c>
      <c r="J3528">
        <v>2</v>
      </c>
      <c r="K3528" t="s">
        <v>1154</v>
      </c>
      <c r="L3528" t="s">
        <v>1066</v>
      </c>
      <c r="M3528" s="2">
        <v>44280</v>
      </c>
      <c r="N3528">
        <v>5</v>
      </c>
    </row>
    <row r="3529" spans="1:14" x14ac:dyDescent="0.2">
      <c r="A3529">
        <v>10252</v>
      </c>
      <c r="B3529">
        <f>VLOOKUP(A3529,'CounselingRecords (Becki)'!$A:$C,3,FALSE)</f>
        <v>9045</v>
      </c>
      <c r="C3529">
        <v>126484</v>
      </c>
      <c r="D3529">
        <f t="shared" si="55"/>
        <v>243527</v>
      </c>
      <c r="E3529">
        <v>1</v>
      </c>
      <c r="F3529" s="2">
        <v>44278</v>
      </c>
      <c r="G3529" t="s">
        <v>1039</v>
      </c>
      <c r="H3529">
        <v>1</v>
      </c>
      <c r="J3529">
        <v>2</v>
      </c>
      <c r="K3529" t="s">
        <v>1154</v>
      </c>
      <c r="L3529" t="s">
        <v>1066</v>
      </c>
      <c r="M3529" s="2">
        <v>44278</v>
      </c>
      <c r="N3529">
        <v>5</v>
      </c>
    </row>
    <row r="3530" spans="1:14" x14ac:dyDescent="0.2">
      <c r="A3530">
        <v>10252</v>
      </c>
      <c r="B3530">
        <f>VLOOKUP(A3530,'CounselingRecords (Becki)'!$A:$C,3,FALSE)</f>
        <v>9045</v>
      </c>
      <c r="C3530">
        <v>126485</v>
      </c>
      <c r="D3530">
        <f t="shared" si="55"/>
        <v>243528</v>
      </c>
      <c r="E3530">
        <v>1</v>
      </c>
      <c r="F3530" s="2">
        <v>44278</v>
      </c>
      <c r="G3530" t="s">
        <v>1039</v>
      </c>
      <c r="H3530">
        <v>1</v>
      </c>
      <c r="J3530">
        <v>2</v>
      </c>
      <c r="K3530" t="s">
        <v>1154</v>
      </c>
      <c r="L3530" t="s">
        <v>1066</v>
      </c>
      <c r="M3530" s="2">
        <v>44278</v>
      </c>
      <c r="N3530">
        <v>5</v>
      </c>
    </row>
    <row r="3531" spans="1:14" x14ac:dyDescent="0.2">
      <c r="A3531">
        <v>10252</v>
      </c>
      <c r="B3531">
        <f>VLOOKUP(A3531,'CounselingRecords (Becki)'!$A:$C,3,FALSE)</f>
        <v>9045</v>
      </c>
      <c r="C3531">
        <v>126486</v>
      </c>
      <c r="D3531">
        <f t="shared" si="55"/>
        <v>243529</v>
      </c>
      <c r="E3531">
        <v>1</v>
      </c>
      <c r="F3531" s="2">
        <v>44286</v>
      </c>
      <c r="G3531" t="s">
        <v>1039</v>
      </c>
      <c r="H3531">
        <v>1</v>
      </c>
      <c r="J3531">
        <v>2</v>
      </c>
      <c r="K3531" t="s">
        <v>1161</v>
      </c>
      <c r="L3531" t="s">
        <v>1066</v>
      </c>
      <c r="M3531" s="2">
        <v>44286</v>
      </c>
      <c r="N3531">
        <v>5</v>
      </c>
    </row>
    <row r="3532" spans="1:14" x14ac:dyDescent="0.2">
      <c r="A3532">
        <v>10252</v>
      </c>
      <c r="B3532">
        <f>VLOOKUP(A3532,'CounselingRecords (Becki)'!$A:$C,3,FALSE)</f>
        <v>9045</v>
      </c>
      <c r="C3532">
        <v>126487</v>
      </c>
      <c r="D3532">
        <f t="shared" si="55"/>
        <v>243530</v>
      </c>
      <c r="E3532">
        <v>1</v>
      </c>
      <c r="F3532" s="2">
        <v>44279</v>
      </c>
      <c r="G3532" t="s">
        <v>1039</v>
      </c>
      <c r="H3532">
        <v>1</v>
      </c>
      <c r="J3532">
        <v>2</v>
      </c>
      <c r="K3532" t="s">
        <v>1154</v>
      </c>
      <c r="L3532" t="s">
        <v>1066</v>
      </c>
      <c r="M3532" s="2">
        <v>44279</v>
      </c>
      <c r="N3532">
        <v>5</v>
      </c>
    </row>
    <row r="3533" spans="1:14" x14ac:dyDescent="0.2">
      <c r="A3533">
        <v>10252</v>
      </c>
      <c r="B3533">
        <f>VLOOKUP(A3533,'CounselingRecords (Becki)'!$A:$C,3,FALSE)</f>
        <v>9045</v>
      </c>
      <c r="C3533">
        <v>126488</v>
      </c>
      <c r="D3533">
        <f t="shared" si="55"/>
        <v>243531</v>
      </c>
      <c r="E3533">
        <v>1</v>
      </c>
      <c r="F3533" s="2">
        <v>44279</v>
      </c>
      <c r="G3533" t="s">
        <v>1039</v>
      </c>
      <c r="H3533">
        <v>3</v>
      </c>
      <c r="J3533">
        <v>2</v>
      </c>
      <c r="L3533" t="s">
        <v>1066</v>
      </c>
      <c r="M3533" s="2">
        <v>44279</v>
      </c>
      <c r="N3533">
        <v>5</v>
      </c>
    </row>
    <row r="3534" spans="1:14" x14ac:dyDescent="0.2">
      <c r="A3534">
        <v>10252</v>
      </c>
      <c r="B3534">
        <f>VLOOKUP(A3534,'CounselingRecords (Becki)'!$A:$C,3,FALSE)</f>
        <v>9045</v>
      </c>
      <c r="C3534">
        <v>126489</v>
      </c>
      <c r="D3534">
        <f t="shared" si="55"/>
        <v>243532</v>
      </c>
      <c r="E3534">
        <v>1</v>
      </c>
      <c r="F3534" s="2">
        <v>44280</v>
      </c>
      <c r="G3534" t="s">
        <v>1039</v>
      </c>
      <c r="H3534">
        <v>3</v>
      </c>
      <c r="J3534">
        <v>2</v>
      </c>
      <c r="L3534" t="s">
        <v>1066</v>
      </c>
      <c r="M3534" s="2">
        <v>44280</v>
      </c>
      <c r="N3534">
        <v>5</v>
      </c>
    </row>
    <row r="3535" spans="1:14" x14ac:dyDescent="0.2">
      <c r="A3535">
        <v>10252</v>
      </c>
      <c r="B3535">
        <f>VLOOKUP(A3535,'CounselingRecords (Becki)'!$A:$C,3,FALSE)</f>
        <v>9045</v>
      </c>
      <c r="C3535">
        <v>126490</v>
      </c>
      <c r="D3535">
        <f t="shared" si="55"/>
        <v>243533</v>
      </c>
      <c r="E3535">
        <v>1</v>
      </c>
      <c r="F3535" s="2">
        <v>44281</v>
      </c>
      <c r="G3535" t="s">
        <v>1039</v>
      </c>
      <c r="H3535">
        <v>1</v>
      </c>
      <c r="J3535">
        <v>2</v>
      </c>
      <c r="K3535" t="s">
        <v>1154</v>
      </c>
      <c r="L3535" t="s">
        <v>1066</v>
      </c>
      <c r="M3535" s="2">
        <v>44281</v>
      </c>
      <c r="N3535">
        <v>5</v>
      </c>
    </row>
    <row r="3536" spans="1:14" x14ac:dyDescent="0.2">
      <c r="A3536">
        <v>10252</v>
      </c>
      <c r="B3536">
        <f>VLOOKUP(A3536,'CounselingRecords (Becki)'!$A:$C,3,FALSE)</f>
        <v>9045</v>
      </c>
      <c r="C3536">
        <v>126491</v>
      </c>
      <c r="D3536">
        <f t="shared" si="55"/>
        <v>243534</v>
      </c>
      <c r="E3536">
        <v>1</v>
      </c>
      <c r="F3536" s="2">
        <v>44281</v>
      </c>
      <c r="G3536" t="s">
        <v>1039</v>
      </c>
      <c r="H3536">
        <v>3</v>
      </c>
      <c r="J3536">
        <v>2</v>
      </c>
      <c r="L3536" t="s">
        <v>1066</v>
      </c>
      <c r="M3536" s="2">
        <v>44281</v>
      </c>
      <c r="N3536">
        <v>5</v>
      </c>
    </row>
    <row r="3537" spans="1:14" x14ac:dyDescent="0.2">
      <c r="A3537">
        <v>10252</v>
      </c>
      <c r="B3537">
        <f>VLOOKUP(A3537,'CounselingRecords (Becki)'!$A:$C,3,FALSE)</f>
        <v>9045</v>
      </c>
      <c r="C3537">
        <v>126492</v>
      </c>
      <c r="D3537">
        <f t="shared" si="55"/>
        <v>243535</v>
      </c>
      <c r="E3537">
        <v>1</v>
      </c>
      <c r="F3537" s="2">
        <v>44284</v>
      </c>
      <c r="G3537" t="s">
        <v>1039</v>
      </c>
      <c r="H3537">
        <v>1</v>
      </c>
      <c r="J3537">
        <v>2</v>
      </c>
      <c r="K3537" t="s">
        <v>1154</v>
      </c>
      <c r="L3537" t="s">
        <v>1066</v>
      </c>
      <c r="M3537" s="2">
        <v>44284</v>
      </c>
      <c r="N3537">
        <v>5</v>
      </c>
    </row>
    <row r="3538" spans="1:14" x14ac:dyDescent="0.2">
      <c r="A3538">
        <v>10252</v>
      </c>
      <c r="B3538">
        <f>VLOOKUP(A3538,'CounselingRecords (Becki)'!$A:$C,3,FALSE)</f>
        <v>9045</v>
      </c>
      <c r="C3538">
        <v>126493</v>
      </c>
      <c r="D3538">
        <f t="shared" si="55"/>
        <v>243536</v>
      </c>
      <c r="E3538">
        <v>1</v>
      </c>
      <c r="F3538" s="2">
        <v>44285</v>
      </c>
      <c r="G3538" t="s">
        <v>1039</v>
      </c>
      <c r="H3538">
        <v>1</v>
      </c>
      <c r="J3538">
        <v>2</v>
      </c>
      <c r="K3538" t="s">
        <v>1154</v>
      </c>
      <c r="L3538" t="s">
        <v>1066</v>
      </c>
      <c r="M3538" s="2">
        <v>44285</v>
      </c>
      <c r="N3538">
        <v>5</v>
      </c>
    </row>
    <row r="3539" spans="1:14" x14ac:dyDescent="0.2">
      <c r="A3539">
        <v>10252</v>
      </c>
      <c r="B3539">
        <f>VLOOKUP(A3539,'CounselingRecords (Becki)'!$A:$C,3,FALSE)</f>
        <v>9045</v>
      </c>
      <c r="C3539">
        <v>126494</v>
      </c>
      <c r="D3539">
        <f t="shared" si="55"/>
        <v>243537</v>
      </c>
      <c r="E3539">
        <v>1</v>
      </c>
      <c r="F3539" s="2">
        <v>44285</v>
      </c>
      <c r="G3539" t="s">
        <v>1039</v>
      </c>
      <c r="H3539">
        <v>1</v>
      </c>
      <c r="J3539">
        <v>2</v>
      </c>
      <c r="K3539" t="s">
        <v>1162</v>
      </c>
      <c r="L3539" t="s">
        <v>1066</v>
      </c>
      <c r="M3539" s="2">
        <v>44285</v>
      </c>
      <c r="N3539">
        <v>5</v>
      </c>
    </row>
    <row r="3540" spans="1:14" x14ac:dyDescent="0.2">
      <c r="A3540">
        <v>10252</v>
      </c>
      <c r="B3540">
        <f>VLOOKUP(A3540,'CounselingRecords (Becki)'!$A:$C,3,FALSE)</f>
        <v>9045</v>
      </c>
      <c r="C3540">
        <v>126495</v>
      </c>
      <c r="D3540">
        <f t="shared" si="55"/>
        <v>243538</v>
      </c>
      <c r="E3540">
        <v>1</v>
      </c>
      <c r="F3540" s="2">
        <v>44285</v>
      </c>
      <c r="G3540" t="s">
        <v>1039</v>
      </c>
      <c r="H3540">
        <v>1</v>
      </c>
      <c r="J3540">
        <v>2</v>
      </c>
      <c r="K3540" t="s">
        <v>1158</v>
      </c>
      <c r="L3540" t="s">
        <v>1066</v>
      </c>
      <c r="M3540" s="2">
        <v>44285</v>
      </c>
      <c r="N3540">
        <v>5</v>
      </c>
    </row>
    <row r="3541" spans="1:14" x14ac:dyDescent="0.2">
      <c r="A3541">
        <v>10252</v>
      </c>
      <c r="B3541">
        <f>VLOOKUP(A3541,'CounselingRecords (Becki)'!$A:$C,3,FALSE)</f>
        <v>9045</v>
      </c>
      <c r="C3541">
        <v>126496</v>
      </c>
      <c r="D3541">
        <f t="shared" si="55"/>
        <v>243539</v>
      </c>
      <c r="E3541">
        <v>1</v>
      </c>
      <c r="F3541" s="2">
        <v>44286</v>
      </c>
      <c r="G3541" t="s">
        <v>1039</v>
      </c>
      <c r="H3541">
        <v>3</v>
      </c>
      <c r="J3541">
        <v>2</v>
      </c>
      <c r="L3541" t="s">
        <v>1066</v>
      </c>
      <c r="M3541" s="2">
        <v>44286</v>
      </c>
      <c r="N3541">
        <v>5</v>
      </c>
    </row>
    <row r="3542" spans="1:14" x14ac:dyDescent="0.2">
      <c r="A3542">
        <v>10252</v>
      </c>
      <c r="B3542">
        <f>VLOOKUP(A3542,'CounselingRecords (Becki)'!$A:$C,3,FALSE)</f>
        <v>9045</v>
      </c>
      <c r="C3542">
        <v>126497</v>
      </c>
      <c r="D3542">
        <f t="shared" si="55"/>
        <v>243540</v>
      </c>
      <c r="E3542">
        <v>1</v>
      </c>
      <c r="F3542" s="2">
        <v>44306</v>
      </c>
      <c r="G3542" t="s">
        <v>1039</v>
      </c>
      <c r="H3542">
        <v>1</v>
      </c>
      <c r="J3542">
        <v>2</v>
      </c>
      <c r="K3542" t="s">
        <v>1163</v>
      </c>
      <c r="L3542" t="s">
        <v>1066</v>
      </c>
      <c r="M3542" s="2">
        <v>44306</v>
      </c>
      <c r="N3542">
        <v>10</v>
      </c>
    </row>
    <row r="3543" spans="1:14" x14ac:dyDescent="0.2">
      <c r="A3543">
        <v>10252</v>
      </c>
      <c r="B3543">
        <f>VLOOKUP(A3543,'CounselingRecords (Becki)'!$A:$C,3,FALSE)</f>
        <v>9045</v>
      </c>
      <c r="C3543">
        <v>126498</v>
      </c>
      <c r="D3543">
        <f t="shared" si="55"/>
        <v>243541</v>
      </c>
      <c r="E3543">
        <v>1</v>
      </c>
      <c r="F3543" s="2">
        <v>44306</v>
      </c>
      <c r="G3543" t="s">
        <v>1039</v>
      </c>
      <c r="H3543">
        <v>3</v>
      </c>
      <c r="J3543">
        <v>2</v>
      </c>
      <c r="L3543" t="s">
        <v>1066</v>
      </c>
      <c r="M3543" s="2">
        <v>44306</v>
      </c>
      <c r="N3543">
        <v>10</v>
      </c>
    </row>
    <row r="3544" spans="1:14" x14ac:dyDescent="0.2">
      <c r="A3544">
        <v>10252</v>
      </c>
      <c r="B3544">
        <f>VLOOKUP(A3544,'CounselingRecords (Becki)'!$A:$C,3,FALSE)</f>
        <v>9045</v>
      </c>
      <c r="C3544">
        <v>126499</v>
      </c>
      <c r="D3544">
        <f t="shared" si="55"/>
        <v>243542</v>
      </c>
      <c r="E3544">
        <v>1</v>
      </c>
      <c r="F3544" s="2">
        <v>44308</v>
      </c>
      <c r="G3544" t="s">
        <v>1039</v>
      </c>
      <c r="H3544">
        <v>1</v>
      </c>
      <c r="J3544">
        <v>2</v>
      </c>
      <c r="K3544" t="s">
        <v>1164</v>
      </c>
      <c r="L3544" t="s">
        <v>1066</v>
      </c>
      <c r="M3544" s="2">
        <v>44308</v>
      </c>
      <c r="N3544">
        <v>10</v>
      </c>
    </row>
    <row r="3545" spans="1:14" x14ac:dyDescent="0.2">
      <c r="A3545">
        <v>10252</v>
      </c>
      <c r="B3545">
        <f>VLOOKUP(A3545,'CounselingRecords (Becki)'!$A:$C,3,FALSE)</f>
        <v>9045</v>
      </c>
      <c r="C3545">
        <v>126500</v>
      </c>
      <c r="D3545">
        <f t="shared" si="55"/>
        <v>243543</v>
      </c>
      <c r="E3545">
        <v>1</v>
      </c>
      <c r="F3545" s="2">
        <v>44308</v>
      </c>
      <c r="G3545" t="s">
        <v>1039</v>
      </c>
      <c r="H3545">
        <v>3</v>
      </c>
      <c r="J3545">
        <v>2</v>
      </c>
      <c r="L3545" t="s">
        <v>1066</v>
      </c>
      <c r="M3545" s="2">
        <v>44308</v>
      </c>
      <c r="N3545">
        <v>10</v>
      </c>
    </row>
    <row r="3546" spans="1:14" x14ac:dyDescent="0.2">
      <c r="A3546">
        <v>10518</v>
      </c>
      <c r="B3546">
        <f>VLOOKUP(A3546,'CounselingRecords (Becki)'!$A:$C,3,FALSE)</f>
        <v>9283</v>
      </c>
      <c r="C3546">
        <v>126501</v>
      </c>
      <c r="D3546">
        <f t="shared" si="55"/>
        <v>243544</v>
      </c>
      <c r="E3546">
        <v>1</v>
      </c>
      <c r="F3546" s="2">
        <v>44312</v>
      </c>
      <c r="G3546" t="s">
        <v>1039</v>
      </c>
      <c r="H3546">
        <v>1</v>
      </c>
      <c r="J3546">
        <v>2</v>
      </c>
      <c r="K3546" t="s">
        <v>1165</v>
      </c>
      <c r="L3546" t="s">
        <v>1066</v>
      </c>
      <c r="M3546" s="2">
        <v>44312</v>
      </c>
      <c r="N3546">
        <v>60</v>
      </c>
    </row>
    <row r="3547" spans="1:14" x14ac:dyDescent="0.2">
      <c r="A3547">
        <v>10518</v>
      </c>
      <c r="B3547">
        <f>VLOOKUP(A3547,'CounselingRecords (Becki)'!$A:$C,3,FALSE)</f>
        <v>9283</v>
      </c>
      <c r="C3547">
        <v>126502</v>
      </c>
      <c r="D3547">
        <f t="shared" si="55"/>
        <v>243545</v>
      </c>
      <c r="E3547">
        <v>1</v>
      </c>
      <c r="F3547" s="2">
        <v>44312</v>
      </c>
      <c r="G3547" t="s">
        <v>1039</v>
      </c>
      <c r="H3547">
        <v>3</v>
      </c>
      <c r="J3547">
        <v>2</v>
      </c>
      <c r="L3547" t="s">
        <v>1066</v>
      </c>
      <c r="M3547" s="2">
        <v>44312</v>
      </c>
      <c r="N3547">
        <v>10</v>
      </c>
    </row>
    <row r="3548" spans="1:14" x14ac:dyDescent="0.2">
      <c r="A3548">
        <v>10518</v>
      </c>
      <c r="B3548">
        <f>VLOOKUP(A3548,'CounselingRecords (Becki)'!$A:$C,3,FALSE)</f>
        <v>9283</v>
      </c>
      <c r="C3548">
        <v>126503</v>
      </c>
      <c r="D3548">
        <f t="shared" si="55"/>
        <v>243546</v>
      </c>
      <c r="E3548">
        <v>1</v>
      </c>
      <c r="F3548" s="2">
        <v>44313</v>
      </c>
      <c r="G3548" t="s">
        <v>1039</v>
      </c>
      <c r="H3548">
        <v>1</v>
      </c>
      <c r="J3548">
        <v>2</v>
      </c>
      <c r="K3548" t="s">
        <v>1166</v>
      </c>
      <c r="L3548" t="s">
        <v>1066</v>
      </c>
      <c r="M3548" s="2">
        <v>44313</v>
      </c>
      <c r="N3548">
        <v>20</v>
      </c>
    </row>
    <row r="3549" spans="1:14" x14ac:dyDescent="0.2">
      <c r="A3549">
        <v>10518</v>
      </c>
      <c r="B3549">
        <f>VLOOKUP(A3549,'CounselingRecords (Becki)'!$A:$C,3,FALSE)</f>
        <v>9283</v>
      </c>
      <c r="C3549">
        <v>126504</v>
      </c>
      <c r="D3549">
        <f t="shared" si="55"/>
        <v>243547</v>
      </c>
      <c r="E3549">
        <v>1</v>
      </c>
      <c r="F3549" s="2">
        <v>44313</v>
      </c>
      <c r="G3549" t="s">
        <v>1039</v>
      </c>
      <c r="H3549">
        <v>3</v>
      </c>
      <c r="J3549">
        <v>2</v>
      </c>
      <c r="L3549" t="s">
        <v>1066</v>
      </c>
      <c r="M3549" s="2">
        <v>44313</v>
      </c>
      <c r="N3549">
        <v>10</v>
      </c>
    </row>
    <row r="3550" spans="1:14" x14ac:dyDescent="0.2">
      <c r="A3550">
        <v>10518</v>
      </c>
      <c r="B3550">
        <f>VLOOKUP(A3550,'CounselingRecords (Becki)'!$A:$C,3,FALSE)</f>
        <v>9283</v>
      </c>
      <c r="C3550">
        <v>126505</v>
      </c>
      <c r="D3550">
        <f t="shared" si="55"/>
        <v>243548</v>
      </c>
      <c r="E3550">
        <v>1</v>
      </c>
      <c r="F3550" s="2">
        <v>44292</v>
      </c>
      <c r="G3550" t="s">
        <v>1039</v>
      </c>
      <c r="H3550">
        <v>1</v>
      </c>
      <c r="J3550">
        <v>2</v>
      </c>
      <c r="K3550" t="s">
        <v>1167</v>
      </c>
      <c r="L3550" t="s">
        <v>1066</v>
      </c>
      <c r="M3550" s="2">
        <v>44292</v>
      </c>
      <c r="N3550">
        <v>45</v>
      </c>
    </row>
    <row r="3551" spans="1:14" x14ac:dyDescent="0.2">
      <c r="A3551">
        <v>10518</v>
      </c>
      <c r="B3551">
        <f>VLOOKUP(A3551,'CounselingRecords (Becki)'!$A:$C,3,FALSE)</f>
        <v>9283</v>
      </c>
      <c r="C3551">
        <v>126506</v>
      </c>
      <c r="D3551">
        <f t="shared" si="55"/>
        <v>243549</v>
      </c>
      <c r="E3551">
        <v>1</v>
      </c>
      <c r="F3551" s="2">
        <v>44292</v>
      </c>
      <c r="G3551" t="s">
        <v>1039</v>
      </c>
      <c r="H3551">
        <v>3</v>
      </c>
      <c r="J3551">
        <v>2</v>
      </c>
      <c r="L3551" t="s">
        <v>1066</v>
      </c>
      <c r="M3551" s="2">
        <v>44292</v>
      </c>
      <c r="N3551">
        <v>10</v>
      </c>
    </row>
    <row r="3552" spans="1:14" x14ac:dyDescent="0.2">
      <c r="A3552">
        <v>10518</v>
      </c>
      <c r="B3552">
        <f>VLOOKUP(A3552,'CounselingRecords (Becki)'!$A:$C,3,FALSE)</f>
        <v>9283</v>
      </c>
      <c r="C3552">
        <v>126507</v>
      </c>
      <c r="D3552">
        <f t="shared" si="55"/>
        <v>243550</v>
      </c>
      <c r="E3552">
        <v>1</v>
      </c>
      <c r="F3552" s="2">
        <v>44306</v>
      </c>
      <c r="G3552" t="s">
        <v>1039</v>
      </c>
      <c r="H3552">
        <v>1</v>
      </c>
      <c r="J3552">
        <v>2</v>
      </c>
      <c r="K3552" t="s">
        <v>1168</v>
      </c>
      <c r="L3552" t="s">
        <v>1066</v>
      </c>
      <c r="M3552" s="2">
        <v>44306</v>
      </c>
      <c r="N3552">
        <v>45</v>
      </c>
    </row>
    <row r="3553" spans="1:14" x14ac:dyDescent="0.2">
      <c r="A3553">
        <v>10518</v>
      </c>
      <c r="B3553">
        <f>VLOOKUP(A3553,'CounselingRecords (Becki)'!$A:$C,3,FALSE)</f>
        <v>9283</v>
      </c>
      <c r="C3553">
        <v>126508</v>
      </c>
      <c r="D3553">
        <f t="shared" si="55"/>
        <v>243551</v>
      </c>
      <c r="E3553">
        <v>1</v>
      </c>
      <c r="F3553" s="2">
        <v>44306</v>
      </c>
      <c r="G3553" t="s">
        <v>1039</v>
      </c>
      <c r="H3553">
        <v>3</v>
      </c>
      <c r="J3553">
        <v>2</v>
      </c>
      <c r="L3553" t="s">
        <v>1066</v>
      </c>
      <c r="M3553" s="2">
        <v>44306</v>
      </c>
      <c r="N3553">
        <v>10</v>
      </c>
    </row>
    <row r="3554" spans="1:14" x14ac:dyDescent="0.2">
      <c r="A3554">
        <v>10260</v>
      </c>
      <c r="B3554">
        <f>VLOOKUP(A3554,'CounselingRecords (Becki)'!$A:$C,3,FALSE)</f>
        <v>9053</v>
      </c>
      <c r="C3554">
        <v>126509</v>
      </c>
      <c r="D3554">
        <f t="shared" si="55"/>
        <v>243552</v>
      </c>
      <c r="E3554">
        <v>1</v>
      </c>
      <c r="F3554" s="2">
        <v>44313</v>
      </c>
      <c r="G3554" t="s">
        <v>1039</v>
      </c>
      <c r="H3554">
        <v>1</v>
      </c>
      <c r="J3554">
        <v>2</v>
      </c>
      <c r="K3554" t="s">
        <v>1169</v>
      </c>
      <c r="L3554" t="s">
        <v>1066</v>
      </c>
      <c r="M3554" s="2">
        <v>44313</v>
      </c>
      <c r="N3554">
        <v>10</v>
      </c>
    </row>
    <row r="3555" spans="1:14" x14ac:dyDescent="0.2">
      <c r="A3555">
        <v>10260</v>
      </c>
      <c r="B3555">
        <f>VLOOKUP(A3555,'CounselingRecords (Becki)'!$A:$C,3,FALSE)</f>
        <v>9053</v>
      </c>
      <c r="C3555">
        <v>126510</v>
      </c>
      <c r="D3555">
        <f t="shared" si="55"/>
        <v>243553</v>
      </c>
      <c r="E3555">
        <v>1</v>
      </c>
      <c r="F3555" s="2">
        <v>44313</v>
      </c>
      <c r="G3555" t="s">
        <v>1039</v>
      </c>
      <c r="H3555">
        <v>1</v>
      </c>
      <c r="J3555">
        <v>2</v>
      </c>
      <c r="L3555" t="s">
        <v>1066</v>
      </c>
      <c r="M3555" s="2">
        <v>44313</v>
      </c>
      <c r="N3555">
        <v>10</v>
      </c>
    </row>
    <row r="3556" spans="1:14" x14ac:dyDescent="0.2">
      <c r="A3556">
        <v>10450</v>
      </c>
      <c r="B3556">
        <f>VLOOKUP(A3556,'CounselingRecords (Becki)'!$A:$C,3,FALSE)</f>
        <v>9225</v>
      </c>
      <c r="C3556">
        <v>126511</v>
      </c>
      <c r="D3556">
        <f t="shared" si="55"/>
        <v>243554</v>
      </c>
      <c r="E3556">
        <v>1</v>
      </c>
      <c r="F3556" s="2">
        <v>44309</v>
      </c>
      <c r="G3556" t="s">
        <v>1039</v>
      </c>
      <c r="H3556">
        <v>1</v>
      </c>
      <c r="J3556">
        <v>2</v>
      </c>
      <c r="K3556" t="s">
        <v>1170</v>
      </c>
      <c r="L3556" t="s">
        <v>1066</v>
      </c>
      <c r="M3556" s="2">
        <v>44309</v>
      </c>
      <c r="N3556">
        <v>15</v>
      </c>
    </row>
    <row r="3557" spans="1:14" x14ac:dyDescent="0.2">
      <c r="A3557">
        <v>10252</v>
      </c>
      <c r="B3557">
        <f>VLOOKUP(A3557,'CounselingRecords (Becki)'!$A:$C,3,FALSE)</f>
        <v>9045</v>
      </c>
      <c r="C3557">
        <v>126512</v>
      </c>
      <c r="D3557">
        <f t="shared" si="55"/>
        <v>243555</v>
      </c>
      <c r="E3557">
        <v>1</v>
      </c>
      <c r="F3557" s="2">
        <v>44287</v>
      </c>
      <c r="G3557" t="s">
        <v>1039</v>
      </c>
      <c r="H3557">
        <v>1</v>
      </c>
      <c r="J3557">
        <v>2</v>
      </c>
      <c r="K3557" t="s">
        <v>1171</v>
      </c>
      <c r="L3557" t="s">
        <v>1066</v>
      </c>
      <c r="M3557" s="2">
        <v>44287</v>
      </c>
      <c r="N3557">
        <v>10</v>
      </c>
    </row>
    <row r="3558" spans="1:14" x14ac:dyDescent="0.2">
      <c r="A3558">
        <v>10252</v>
      </c>
      <c r="B3558">
        <f>VLOOKUP(A3558,'CounselingRecords (Becki)'!$A:$C,3,FALSE)</f>
        <v>9045</v>
      </c>
      <c r="C3558">
        <v>126513</v>
      </c>
      <c r="D3558">
        <f t="shared" si="55"/>
        <v>243556</v>
      </c>
      <c r="E3558">
        <v>1</v>
      </c>
      <c r="F3558" s="2">
        <v>44288</v>
      </c>
      <c r="G3558" t="s">
        <v>1039</v>
      </c>
      <c r="H3558">
        <v>1</v>
      </c>
      <c r="J3558">
        <v>2</v>
      </c>
      <c r="K3558" t="s">
        <v>1172</v>
      </c>
      <c r="L3558" t="s">
        <v>1066</v>
      </c>
      <c r="M3558" s="2">
        <v>44288</v>
      </c>
      <c r="N3558">
        <v>10</v>
      </c>
    </row>
    <row r="3559" spans="1:14" x14ac:dyDescent="0.2">
      <c r="A3559">
        <v>10252</v>
      </c>
      <c r="B3559">
        <f>VLOOKUP(A3559,'CounselingRecords (Becki)'!$A:$C,3,FALSE)</f>
        <v>9045</v>
      </c>
      <c r="C3559">
        <v>126514</v>
      </c>
      <c r="D3559">
        <f t="shared" si="55"/>
        <v>243557</v>
      </c>
      <c r="E3559">
        <v>1</v>
      </c>
      <c r="F3559" s="2">
        <v>44291</v>
      </c>
      <c r="G3559" t="s">
        <v>1039</v>
      </c>
      <c r="H3559">
        <v>1</v>
      </c>
      <c r="J3559">
        <v>2</v>
      </c>
      <c r="K3559" t="s">
        <v>1173</v>
      </c>
      <c r="L3559" t="s">
        <v>1066</v>
      </c>
      <c r="M3559" s="2">
        <v>44291</v>
      </c>
      <c r="N3559">
        <v>10</v>
      </c>
    </row>
    <row r="3560" spans="1:14" x14ac:dyDescent="0.2">
      <c r="A3560">
        <v>10252</v>
      </c>
      <c r="B3560">
        <f>VLOOKUP(A3560,'CounselingRecords (Becki)'!$A:$C,3,FALSE)</f>
        <v>9045</v>
      </c>
      <c r="C3560">
        <v>126515</v>
      </c>
      <c r="D3560">
        <f t="shared" si="55"/>
        <v>243558</v>
      </c>
      <c r="E3560">
        <v>1</v>
      </c>
      <c r="F3560" s="2">
        <v>44291</v>
      </c>
      <c r="G3560" t="s">
        <v>1039</v>
      </c>
      <c r="H3560">
        <v>3</v>
      </c>
      <c r="J3560">
        <v>2</v>
      </c>
      <c r="L3560" t="s">
        <v>1066</v>
      </c>
      <c r="M3560" s="2">
        <v>44291</v>
      </c>
      <c r="N3560">
        <v>10</v>
      </c>
    </row>
    <row r="3561" spans="1:14" x14ac:dyDescent="0.2">
      <c r="A3561">
        <v>10252</v>
      </c>
      <c r="B3561">
        <f>VLOOKUP(A3561,'CounselingRecords (Becki)'!$A:$C,3,FALSE)</f>
        <v>9045</v>
      </c>
      <c r="C3561">
        <v>126516</v>
      </c>
      <c r="D3561">
        <f t="shared" si="55"/>
        <v>243559</v>
      </c>
      <c r="E3561">
        <v>1</v>
      </c>
      <c r="F3561" s="2">
        <v>44293</v>
      </c>
      <c r="G3561" t="s">
        <v>1039</v>
      </c>
      <c r="H3561">
        <v>3</v>
      </c>
      <c r="J3561">
        <v>2</v>
      </c>
      <c r="L3561" t="s">
        <v>1066</v>
      </c>
      <c r="M3561" s="2">
        <v>44293</v>
      </c>
      <c r="N3561">
        <v>10</v>
      </c>
    </row>
    <row r="3562" spans="1:14" x14ac:dyDescent="0.2">
      <c r="A3562">
        <v>10252</v>
      </c>
      <c r="B3562">
        <f>VLOOKUP(A3562,'CounselingRecords (Becki)'!$A:$C,3,FALSE)</f>
        <v>9045</v>
      </c>
      <c r="C3562">
        <v>126517</v>
      </c>
      <c r="D3562">
        <f t="shared" si="55"/>
        <v>243560</v>
      </c>
      <c r="E3562">
        <v>1</v>
      </c>
      <c r="F3562" s="2">
        <v>44294</v>
      </c>
      <c r="G3562" t="s">
        <v>1039</v>
      </c>
      <c r="H3562">
        <v>1</v>
      </c>
      <c r="J3562">
        <v>2</v>
      </c>
      <c r="L3562" t="s">
        <v>1066</v>
      </c>
      <c r="M3562" s="2">
        <v>44294</v>
      </c>
    </row>
    <row r="3563" spans="1:14" x14ac:dyDescent="0.2">
      <c r="A3563">
        <v>10218</v>
      </c>
      <c r="B3563">
        <f>VLOOKUP(A3563,'CounselingRecords (Becki)'!$A:$C,3,FALSE)</f>
        <v>9012</v>
      </c>
      <c r="C3563">
        <v>126518</v>
      </c>
      <c r="D3563">
        <f t="shared" si="55"/>
        <v>243561</v>
      </c>
      <c r="E3563">
        <v>1</v>
      </c>
      <c r="F3563" s="2">
        <v>44295</v>
      </c>
      <c r="G3563" t="s">
        <v>1039</v>
      </c>
      <c r="H3563">
        <v>1</v>
      </c>
      <c r="J3563">
        <v>2</v>
      </c>
      <c r="K3563" t="s">
        <v>1149</v>
      </c>
      <c r="L3563" t="s">
        <v>1066</v>
      </c>
      <c r="M3563" s="2">
        <v>44295</v>
      </c>
      <c r="N3563">
        <v>10</v>
      </c>
    </row>
    <row r="3564" spans="1:14" x14ac:dyDescent="0.2">
      <c r="A3564">
        <v>10218</v>
      </c>
      <c r="B3564">
        <f>VLOOKUP(A3564,'CounselingRecords (Becki)'!$A:$C,3,FALSE)</f>
        <v>9012</v>
      </c>
      <c r="C3564">
        <v>126519</v>
      </c>
      <c r="D3564">
        <f t="shared" si="55"/>
        <v>243562</v>
      </c>
      <c r="E3564">
        <v>1</v>
      </c>
      <c r="F3564" s="2">
        <v>44295</v>
      </c>
      <c r="G3564" t="s">
        <v>1039</v>
      </c>
      <c r="H3564">
        <v>3</v>
      </c>
      <c r="J3564">
        <v>2</v>
      </c>
      <c r="L3564" t="s">
        <v>1066</v>
      </c>
      <c r="M3564" s="2">
        <v>44295</v>
      </c>
      <c r="N3564">
        <v>10</v>
      </c>
    </row>
    <row r="3565" spans="1:14" x14ac:dyDescent="0.2">
      <c r="A3565">
        <v>10518</v>
      </c>
      <c r="B3565">
        <f>VLOOKUP(A3565,'CounselingRecords (Becki)'!$A:$C,3,FALSE)</f>
        <v>9283</v>
      </c>
      <c r="C3565">
        <v>126520</v>
      </c>
      <c r="D3565">
        <f t="shared" si="55"/>
        <v>243563</v>
      </c>
      <c r="E3565">
        <v>1</v>
      </c>
      <c r="F3565" s="2">
        <v>44294</v>
      </c>
      <c r="G3565" t="s">
        <v>1039</v>
      </c>
      <c r="H3565">
        <v>1</v>
      </c>
      <c r="J3565">
        <v>2</v>
      </c>
      <c r="K3565" t="s">
        <v>1174</v>
      </c>
      <c r="L3565" t="s">
        <v>1066</v>
      </c>
      <c r="M3565" s="2">
        <v>44294</v>
      </c>
      <c r="N3565">
        <v>30</v>
      </c>
    </row>
    <row r="3566" spans="1:14" x14ac:dyDescent="0.2">
      <c r="A3566">
        <v>10518</v>
      </c>
      <c r="B3566">
        <f>VLOOKUP(A3566,'CounselingRecords (Becki)'!$A:$C,3,FALSE)</f>
        <v>9283</v>
      </c>
      <c r="C3566">
        <v>126521</v>
      </c>
      <c r="D3566">
        <f t="shared" si="55"/>
        <v>243564</v>
      </c>
      <c r="E3566">
        <v>1</v>
      </c>
      <c r="F3566" s="2">
        <v>44294</v>
      </c>
      <c r="G3566" t="s">
        <v>1039</v>
      </c>
      <c r="H3566">
        <v>3</v>
      </c>
      <c r="J3566">
        <v>2</v>
      </c>
      <c r="L3566" t="s">
        <v>1066</v>
      </c>
      <c r="M3566" s="2">
        <v>44294</v>
      </c>
      <c r="N3566">
        <v>10</v>
      </c>
    </row>
    <row r="3567" spans="1:14" x14ac:dyDescent="0.2">
      <c r="A3567">
        <v>10518</v>
      </c>
      <c r="B3567">
        <f>VLOOKUP(A3567,'CounselingRecords (Becki)'!$A:$C,3,FALSE)</f>
        <v>9283</v>
      </c>
      <c r="C3567">
        <v>126522</v>
      </c>
      <c r="D3567">
        <f t="shared" si="55"/>
        <v>243565</v>
      </c>
      <c r="E3567">
        <v>1</v>
      </c>
      <c r="F3567" s="2">
        <v>44316</v>
      </c>
      <c r="G3567" t="s">
        <v>1039</v>
      </c>
      <c r="H3567">
        <v>1</v>
      </c>
      <c r="I3567">
        <v>3</v>
      </c>
      <c r="J3567">
        <v>2</v>
      </c>
      <c r="K3567" t="s">
        <v>1175</v>
      </c>
      <c r="L3567" t="s">
        <v>1066</v>
      </c>
      <c r="M3567" s="2">
        <v>44316</v>
      </c>
      <c r="N3567">
        <v>20</v>
      </c>
    </row>
    <row r="3568" spans="1:14" x14ac:dyDescent="0.2">
      <c r="A3568">
        <v>10518</v>
      </c>
      <c r="B3568">
        <f>VLOOKUP(A3568,'CounselingRecords (Becki)'!$A:$C,3,FALSE)</f>
        <v>9283</v>
      </c>
      <c r="C3568">
        <v>126523</v>
      </c>
      <c r="D3568">
        <f t="shared" si="55"/>
        <v>243566</v>
      </c>
      <c r="E3568">
        <v>1</v>
      </c>
      <c r="F3568" s="2">
        <v>44316</v>
      </c>
      <c r="G3568" t="s">
        <v>1039</v>
      </c>
      <c r="H3568">
        <v>3</v>
      </c>
      <c r="J3568">
        <v>2</v>
      </c>
      <c r="L3568" t="s">
        <v>1066</v>
      </c>
      <c r="M3568" s="2">
        <v>44316</v>
      </c>
      <c r="N3568">
        <v>10</v>
      </c>
    </row>
    <row r="3569" spans="1:14" x14ac:dyDescent="0.2">
      <c r="A3569">
        <v>10528</v>
      </c>
      <c r="B3569">
        <f>VLOOKUP(A3569,'CounselingRecords (Becki)'!$A:$C,3,FALSE)</f>
        <v>9292</v>
      </c>
      <c r="C3569">
        <v>126524</v>
      </c>
      <c r="D3569">
        <f t="shared" si="55"/>
        <v>243567</v>
      </c>
      <c r="E3569">
        <v>1</v>
      </c>
      <c r="F3569" s="2">
        <v>44295</v>
      </c>
      <c r="G3569" t="s">
        <v>1039</v>
      </c>
      <c r="H3569">
        <v>1</v>
      </c>
      <c r="J3569">
        <v>2</v>
      </c>
      <c r="K3569" t="s">
        <v>1176</v>
      </c>
      <c r="L3569" t="s">
        <v>1066</v>
      </c>
      <c r="M3569" s="2">
        <v>44295</v>
      </c>
      <c r="N3569">
        <v>10</v>
      </c>
    </row>
    <row r="3570" spans="1:14" x14ac:dyDescent="0.2">
      <c r="A3570">
        <v>10528</v>
      </c>
      <c r="B3570">
        <f>VLOOKUP(A3570,'CounselingRecords (Becki)'!$A:$C,3,FALSE)</f>
        <v>9292</v>
      </c>
      <c r="C3570">
        <v>126525</v>
      </c>
      <c r="D3570">
        <f t="shared" si="55"/>
        <v>243568</v>
      </c>
      <c r="E3570">
        <v>1</v>
      </c>
      <c r="F3570" s="2">
        <v>44295</v>
      </c>
      <c r="G3570" t="s">
        <v>1039</v>
      </c>
      <c r="H3570">
        <v>1</v>
      </c>
      <c r="J3570">
        <v>2</v>
      </c>
      <c r="K3570" t="s">
        <v>1177</v>
      </c>
      <c r="L3570" t="s">
        <v>1066</v>
      </c>
      <c r="M3570" s="2">
        <v>44295</v>
      </c>
      <c r="N3570">
        <v>60</v>
      </c>
    </row>
    <row r="3571" spans="1:14" x14ac:dyDescent="0.2">
      <c r="A3571">
        <v>10531</v>
      </c>
      <c r="B3571">
        <f>VLOOKUP(A3571,'CounselingRecords (Becki)'!$A:$C,3,FALSE)</f>
        <v>9295</v>
      </c>
      <c r="C3571">
        <v>126526</v>
      </c>
      <c r="D3571">
        <f t="shared" si="55"/>
        <v>243569</v>
      </c>
      <c r="E3571">
        <v>1</v>
      </c>
      <c r="F3571" s="2"/>
      <c r="G3571" t="s">
        <v>1039</v>
      </c>
      <c r="H3571">
        <v>1</v>
      </c>
      <c r="J3571">
        <v>2</v>
      </c>
      <c r="L3571" t="s">
        <v>1066</v>
      </c>
      <c r="M3571" s="2"/>
    </row>
    <row r="3572" spans="1:14" x14ac:dyDescent="0.2">
      <c r="A3572">
        <v>10531</v>
      </c>
      <c r="B3572">
        <f>VLOOKUP(A3572,'CounselingRecords (Becki)'!$A:$C,3,FALSE)</f>
        <v>9295</v>
      </c>
      <c r="C3572">
        <v>126527</v>
      </c>
      <c r="D3572">
        <f t="shared" si="55"/>
        <v>243570</v>
      </c>
      <c r="E3572">
        <v>1</v>
      </c>
      <c r="F3572" s="2"/>
      <c r="G3572" t="s">
        <v>1039</v>
      </c>
      <c r="H3572">
        <v>3</v>
      </c>
      <c r="J3572">
        <v>2</v>
      </c>
      <c r="L3572" t="s">
        <v>1066</v>
      </c>
      <c r="M3572" s="2"/>
    </row>
    <row r="3573" spans="1:14" x14ac:dyDescent="0.2">
      <c r="A3573">
        <v>10252</v>
      </c>
      <c r="B3573">
        <f>VLOOKUP(A3573,'CounselingRecords (Becki)'!$A:$C,3,FALSE)</f>
        <v>9045</v>
      </c>
      <c r="C3573">
        <v>126528</v>
      </c>
      <c r="D3573">
        <f t="shared" si="55"/>
        <v>243571</v>
      </c>
      <c r="E3573">
        <v>1</v>
      </c>
      <c r="F3573" s="2">
        <v>44295</v>
      </c>
      <c r="G3573" t="s">
        <v>1039</v>
      </c>
      <c r="H3573">
        <v>1</v>
      </c>
      <c r="J3573">
        <v>2</v>
      </c>
      <c r="K3573" t="s">
        <v>1178</v>
      </c>
      <c r="L3573" t="s">
        <v>1066</v>
      </c>
      <c r="M3573" s="2">
        <v>44295</v>
      </c>
      <c r="N3573">
        <v>10</v>
      </c>
    </row>
    <row r="3574" spans="1:14" x14ac:dyDescent="0.2">
      <c r="A3574">
        <v>10252</v>
      </c>
      <c r="B3574">
        <f>VLOOKUP(A3574,'CounselingRecords (Becki)'!$A:$C,3,FALSE)</f>
        <v>9045</v>
      </c>
      <c r="C3574">
        <v>126529</v>
      </c>
      <c r="D3574">
        <f t="shared" si="55"/>
        <v>243572</v>
      </c>
      <c r="E3574">
        <v>1</v>
      </c>
      <c r="F3574" s="2">
        <v>44295</v>
      </c>
      <c r="G3574" t="s">
        <v>1039</v>
      </c>
      <c r="H3574">
        <v>3</v>
      </c>
      <c r="J3574">
        <v>2</v>
      </c>
      <c r="L3574" t="s">
        <v>1066</v>
      </c>
      <c r="M3574" s="2">
        <v>44295</v>
      </c>
      <c r="N3574">
        <v>10</v>
      </c>
    </row>
    <row r="3575" spans="1:14" x14ac:dyDescent="0.2">
      <c r="A3575">
        <v>10252</v>
      </c>
      <c r="B3575">
        <f>VLOOKUP(A3575,'CounselingRecords (Becki)'!$A:$C,3,FALSE)</f>
        <v>9045</v>
      </c>
      <c r="C3575">
        <v>126530</v>
      </c>
      <c r="D3575">
        <f t="shared" si="55"/>
        <v>243573</v>
      </c>
      <c r="E3575">
        <v>1</v>
      </c>
      <c r="F3575" s="2">
        <v>44294</v>
      </c>
      <c r="G3575" t="s">
        <v>1039</v>
      </c>
      <c r="H3575">
        <v>3</v>
      </c>
      <c r="J3575">
        <v>2</v>
      </c>
      <c r="L3575" t="s">
        <v>1066</v>
      </c>
      <c r="M3575" s="2">
        <v>44294</v>
      </c>
      <c r="N3575">
        <v>10</v>
      </c>
    </row>
    <row r="3576" spans="1:14" x14ac:dyDescent="0.2">
      <c r="A3576">
        <v>10252</v>
      </c>
      <c r="B3576">
        <f>VLOOKUP(A3576,'CounselingRecords (Becki)'!$A:$C,3,FALSE)</f>
        <v>9045</v>
      </c>
      <c r="C3576">
        <v>126531</v>
      </c>
      <c r="D3576">
        <f t="shared" si="55"/>
        <v>243574</v>
      </c>
      <c r="E3576">
        <v>1</v>
      </c>
      <c r="F3576" s="2">
        <v>44298</v>
      </c>
      <c r="G3576" t="s">
        <v>1039</v>
      </c>
      <c r="H3576">
        <v>1</v>
      </c>
      <c r="J3576">
        <v>2</v>
      </c>
      <c r="K3576" t="s">
        <v>1178</v>
      </c>
      <c r="L3576" t="s">
        <v>1066</v>
      </c>
      <c r="M3576" s="2">
        <v>44298</v>
      </c>
      <c r="N3576">
        <v>10</v>
      </c>
    </row>
    <row r="3577" spans="1:14" x14ac:dyDescent="0.2">
      <c r="A3577">
        <v>10252</v>
      </c>
      <c r="B3577">
        <f>VLOOKUP(A3577,'CounselingRecords (Becki)'!$A:$C,3,FALSE)</f>
        <v>9045</v>
      </c>
      <c r="C3577">
        <v>126532</v>
      </c>
      <c r="D3577">
        <f t="shared" si="55"/>
        <v>243575</v>
      </c>
      <c r="E3577">
        <v>1</v>
      </c>
      <c r="F3577" s="2">
        <v>44298</v>
      </c>
      <c r="G3577" t="s">
        <v>1039</v>
      </c>
      <c r="H3577">
        <v>3</v>
      </c>
      <c r="J3577">
        <v>2</v>
      </c>
      <c r="L3577" t="s">
        <v>1066</v>
      </c>
      <c r="M3577" s="2">
        <v>44298</v>
      </c>
      <c r="N3577">
        <v>10</v>
      </c>
    </row>
    <row r="3578" spans="1:14" x14ac:dyDescent="0.2">
      <c r="A3578">
        <v>10252</v>
      </c>
      <c r="B3578">
        <f>VLOOKUP(A3578,'CounselingRecords (Becki)'!$A:$C,3,FALSE)</f>
        <v>9045</v>
      </c>
      <c r="C3578">
        <v>126533</v>
      </c>
      <c r="D3578">
        <f t="shared" si="55"/>
        <v>243576</v>
      </c>
      <c r="E3578">
        <v>1</v>
      </c>
      <c r="F3578" s="2">
        <v>44301</v>
      </c>
      <c r="G3578" t="s">
        <v>1039</v>
      </c>
      <c r="H3578">
        <v>1</v>
      </c>
      <c r="J3578">
        <v>2</v>
      </c>
      <c r="K3578" t="s">
        <v>1178</v>
      </c>
      <c r="L3578" t="s">
        <v>1066</v>
      </c>
      <c r="M3578" s="2">
        <v>44301</v>
      </c>
      <c r="N3578">
        <v>10</v>
      </c>
    </row>
    <row r="3579" spans="1:14" x14ac:dyDescent="0.2">
      <c r="A3579">
        <v>10252</v>
      </c>
      <c r="B3579">
        <f>VLOOKUP(A3579,'CounselingRecords (Becki)'!$A:$C,3,FALSE)</f>
        <v>9045</v>
      </c>
      <c r="C3579">
        <v>126534</v>
      </c>
      <c r="D3579">
        <f t="shared" si="55"/>
        <v>243577</v>
      </c>
      <c r="E3579">
        <v>1</v>
      </c>
      <c r="F3579" s="2">
        <v>44301</v>
      </c>
      <c r="G3579" t="s">
        <v>1039</v>
      </c>
      <c r="H3579">
        <v>1</v>
      </c>
      <c r="J3579">
        <v>2</v>
      </c>
      <c r="L3579" t="s">
        <v>1066</v>
      </c>
      <c r="M3579" s="2">
        <v>44301</v>
      </c>
      <c r="N3579">
        <v>10</v>
      </c>
    </row>
    <row r="3580" spans="1:14" x14ac:dyDescent="0.2">
      <c r="A3580">
        <v>10252</v>
      </c>
      <c r="B3580">
        <f>VLOOKUP(A3580,'CounselingRecords (Becki)'!$A:$C,3,FALSE)</f>
        <v>9045</v>
      </c>
      <c r="C3580">
        <v>126535</v>
      </c>
      <c r="D3580">
        <f t="shared" si="55"/>
        <v>243578</v>
      </c>
      <c r="E3580">
        <v>1</v>
      </c>
      <c r="F3580" s="2">
        <v>44302</v>
      </c>
      <c r="G3580" t="s">
        <v>1039</v>
      </c>
      <c r="H3580">
        <v>1</v>
      </c>
      <c r="J3580">
        <v>2</v>
      </c>
      <c r="K3580" t="s">
        <v>1178</v>
      </c>
      <c r="L3580" t="s">
        <v>1066</v>
      </c>
      <c r="M3580" s="2">
        <v>44302</v>
      </c>
      <c r="N3580">
        <v>10</v>
      </c>
    </row>
    <row r="3581" spans="1:14" x14ac:dyDescent="0.2">
      <c r="A3581">
        <v>10252</v>
      </c>
      <c r="B3581">
        <f>VLOOKUP(A3581,'CounselingRecords (Becki)'!$A:$C,3,FALSE)</f>
        <v>9045</v>
      </c>
      <c r="C3581">
        <v>126536</v>
      </c>
      <c r="D3581">
        <f t="shared" si="55"/>
        <v>243579</v>
      </c>
      <c r="E3581">
        <v>1</v>
      </c>
      <c r="F3581" s="2">
        <v>44302</v>
      </c>
      <c r="G3581" t="s">
        <v>1039</v>
      </c>
      <c r="H3581">
        <v>3</v>
      </c>
      <c r="J3581">
        <v>2</v>
      </c>
      <c r="L3581" t="s">
        <v>1066</v>
      </c>
      <c r="M3581" s="2">
        <v>44302</v>
      </c>
      <c r="N3581">
        <v>10</v>
      </c>
    </row>
    <row r="3582" spans="1:14" x14ac:dyDescent="0.2">
      <c r="A3582">
        <v>10252</v>
      </c>
      <c r="B3582">
        <f>VLOOKUP(A3582,'CounselingRecords (Becki)'!$A:$C,3,FALSE)</f>
        <v>9045</v>
      </c>
      <c r="C3582">
        <v>126537</v>
      </c>
      <c r="D3582">
        <f t="shared" si="55"/>
        <v>243580</v>
      </c>
      <c r="E3582">
        <v>1</v>
      </c>
      <c r="F3582" s="2">
        <v>44305</v>
      </c>
      <c r="G3582" t="s">
        <v>1039</v>
      </c>
      <c r="H3582">
        <v>1</v>
      </c>
      <c r="J3582">
        <v>2</v>
      </c>
      <c r="K3582" t="s">
        <v>1178</v>
      </c>
      <c r="L3582" t="s">
        <v>1066</v>
      </c>
      <c r="M3582" s="2">
        <v>44305</v>
      </c>
      <c r="N3582">
        <v>10</v>
      </c>
    </row>
    <row r="3583" spans="1:14" x14ac:dyDescent="0.2">
      <c r="A3583">
        <v>10252</v>
      </c>
      <c r="B3583">
        <f>VLOOKUP(A3583,'CounselingRecords (Becki)'!$A:$C,3,FALSE)</f>
        <v>9045</v>
      </c>
      <c r="C3583">
        <v>126538</v>
      </c>
      <c r="D3583">
        <f t="shared" si="55"/>
        <v>243581</v>
      </c>
      <c r="E3583">
        <v>1</v>
      </c>
      <c r="F3583" s="2">
        <v>44305</v>
      </c>
      <c r="G3583" t="s">
        <v>1039</v>
      </c>
      <c r="H3583">
        <v>1</v>
      </c>
      <c r="J3583">
        <v>2</v>
      </c>
      <c r="K3583" t="s">
        <v>1178</v>
      </c>
      <c r="L3583" t="s">
        <v>1066</v>
      </c>
      <c r="M3583" s="2">
        <v>44305</v>
      </c>
      <c r="N3583">
        <v>10</v>
      </c>
    </row>
    <row r="3584" spans="1:14" x14ac:dyDescent="0.2">
      <c r="A3584">
        <v>10252</v>
      </c>
      <c r="B3584">
        <f>VLOOKUP(A3584,'CounselingRecords (Becki)'!$A:$C,3,FALSE)</f>
        <v>9045</v>
      </c>
      <c r="C3584">
        <v>126539</v>
      </c>
      <c r="D3584">
        <f t="shared" si="55"/>
        <v>243582</v>
      </c>
      <c r="E3584">
        <v>1</v>
      </c>
      <c r="F3584" s="2">
        <v>44305</v>
      </c>
      <c r="G3584" t="s">
        <v>1039</v>
      </c>
      <c r="H3584">
        <v>1</v>
      </c>
      <c r="J3584">
        <v>2</v>
      </c>
      <c r="L3584" t="s">
        <v>1066</v>
      </c>
      <c r="M3584" s="2">
        <v>44305</v>
      </c>
      <c r="N3584">
        <v>10</v>
      </c>
    </row>
    <row r="3585" spans="1:14" x14ac:dyDescent="0.2">
      <c r="A3585">
        <v>10252</v>
      </c>
      <c r="B3585">
        <f>VLOOKUP(A3585,'CounselingRecords (Becki)'!$A:$C,3,FALSE)</f>
        <v>9045</v>
      </c>
      <c r="C3585">
        <v>126540</v>
      </c>
      <c r="D3585">
        <f t="shared" si="55"/>
        <v>243583</v>
      </c>
      <c r="E3585">
        <v>1</v>
      </c>
      <c r="F3585" s="2">
        <v>44309</v>
      </c>
      <c r="G3585" t="s">
        <v>1039</v>
      </c>
      <c r="H3585">
        <v>1</v>
      </c>
      <c r="J3585">
        <v>2</v>
      </c>
      <c r="K3585" t="s">
        <v>1178</v>
      </c>
      <c r="L3585" t="s">
        <v>1066</v>
      </c>
      <c r="M3585" s="2">
        <v>44309</v>
      </c>
      <c r="N3585">
        <v>10</v>
      </c>
    </row>
    <row r="3586" spans="1:14" x14ac:dyDescent="0.2">
      <c r="A3586">
        <v>10252</v>
      </c>
      <c r="B3586">
        <f>VLOOKUP(A3586,'CounselingRecords (Becki)'!$A:$C,3,FALSE)</f>
        <v>9045</v>
      </c>
      <c r="C3586">
        <v>126541</v>
      </c>
      <c r="D3586">
        <f t="shared" si="55"/>
        <v>243584</v>
      </c>
      <c r="E3586">
        <v>1</v>
      </c>
      <c r="F3586" s="2">
        <v>44309</v>
      </c>
      <c r="G3586" t="s">
        <v>1039</v>
      </c>
      <c r="H3586">
        <v>1</v>
      </c>
      <c r="J3586">
        <v>2</v>
      </c>
      <c r="L3586" t="s">
        <v>1066</v>
      </c>
      <c r="M3586" s="2">
        <v>44309</v>
      </c>
    </row>
    <row r="3587" spans="1:14" x14ac:dyDescent="0.2">
      <c r="A3587">
        <v>10252</v>
      </c>
      <c r="B3587">
        <f>VLOOKUP(A3587,'CounselingRecords (Becki)'!$A:$C,3,FALSE)</f>
        <v>9045</v>
      </c>
      <c r="C3587">
        <v>126542</v>
      </c>
      <c r="D3587">
        <f t="shared" si="55"/>
        <v>243585</v>
      </c>
      <c r="E3587">
        <v>1</v>
      </c>
      <c r="F3587" s="2">
        <v>44312</v>
      </c>
      <c r="G3587" t="s">
        <v>1039</v>
      </c>
      <c r="H3587">
        <v>1</v>
      </c>
      <c r="J3587">
        <v>2</v>
      </c>
      <c r="K3587" t="s">
        <v>1178</v>
      </c>
      <c r="L3587" t="s">
        <v>1066</v>
      </c>
      <c r="M3587" s="2">
        <v>44312</v>
      </c>
      <c r="N3587">
        <v>10</v>
      </c>
    </row>
    <row r="3588" spans="1:14" x14ac:dyDescent="0.2">
      <c r="A3588">
        <v>10252</v>
      </c>
      <c r="B3588">
        <f>VLOOKUP(A3588,'CounselingRecords (Becki)'!$A:$C,3,FALSE)</f>
        <v>9045</v>
      </c>
      <c r="C3588">
        <v>126543</v>
      </c>
      <c r="D3588">
        <f t="shared" ref="D3588:D3651" si="56">D3587+1</f>
        <v>243586</v>
      </c>
      <c r="E3588">
        <v>1</v>
      </c>
      <c r="F3588" s="2">
        <v>44312</v>
      </c>
      <c r="G3588" t="s">
        <v>1039</v>
      </c>
      <c r="H3588">
        <v>3</v>
      </c>
      <c r="J3588">
        <v>2</v>
      </c>
      <c r="L3588" t="s">
        <v>1066</v>
      </c>
      <c r="M3588" s="2">
        <v>44312</v>
      </c>
      <c r="N3588">
        <v>10</v>
      </c>
    </row>
    <row r="3589" spans="1:14" x14ac:dyDescent="0.2">
      <c r="A3589">
        <v>10252</v>
      </c>
      <c r="B3589">
        <f>VLOOKUP(A3589,'CounselingRecords (Becki)'!$A:$C,3,FALSE)</f>
        <v>9045</v>
      </c>
      <c r="C3589">
        <v>126544</v>
      </c>
      <c r="D3589">
        <f t="shared" si="56"/>
        <v>243587</v>
      </c>
      <c r="E3589">
        <v>1</v>
      </c>
      <c r="F3589" s="2">
        <v>44313</v>
      </c>
      <c r="G3589" t="s">
        <v>1039</v>
      </c>
      <c r="H3589">
        <v>1</v>
      </c>
      <c r="J3589">
        <v>2</v>
      </c>
      <c r="K3589" t="s">
        <v>1178</v>
      </c>
      <c r="L3589" t="s">
        <v>1066</v>
      </c>
      <c r="M3589" s="2">
        <v>44313</v>
      </c>
      <c r="N3589">
        <v>10</v>
      </c>
    </row>
    <row r="3590" spans="1:14" x14ac:dyDescent="0.2">
      <c r="A3590">
        <v>10252</v>
      </c>
      <c r="B3590">
        <f>VLOOKUP(A3590,'CounselingRecords (Becki)'!$A:$C,3,FALSE)</f>
        <v>9045</v>
      </c>
      <c r="C3590">
        <v>126545</v>
      </c>
      <c r="D3590">
        <f t="shared" si="56"/>
        <v>243588</v>
      </c>
      <c r="E3590">
        <v>1</v>
      </c>
      <c r="F3590" s="2">
        <v>44313</v>
      </c>
      <c r="G3590" t="s">
        <v>1039</v>
      </c>
      <c r="H3590">
        <v>3</v>
      </c>
      <c r="J3590">
        <v>2</v>
      </c>
      <c r="L3590" t="s">
        <v>1066</v>
      </c>
      <c r="M3590" s="2">
        <v>44313</v>
      </c>
      <c r="N3590">
        <v>10</v>
      </c>
    </row>
    <row r="3591" spans="1:14" x14ac:dyDescent="0.2">
      <c r="A3591">
        <v>10252</v>
      </c>
      <c r="B3591">
        <f>VLOOKUP(A3591,'CounselingRecords (Becki)'!$A:$C,3,FALSE)</f>
        <v>9045</v>
      </c>
      <c r="C3591">
        <v>126546</v>
      </c>
      <c r="D3591">
        <f t="shared" si="56"/>
        <v>243589</v>
      </c>
      <c r="E3591">
        <v>1</v>
      </c>
      <c r="F3591" s="2">
        <v>44314</v>
      </c>
      <c r="G3591" t="s">
        <v>1039</v>
      </c>
      <c r="H3591">
        <v>1</v>
      </c>
      <c r="J3591">
        <v>2</v>
      </c>
      <c r="K3591" t="s">
        <v>1178</v>
      </c>
      <c r="L3591" t="s">
        <v>1066</v>
      </c>
      <c r="M3591" s="2">
        <v>44314</v>
      </c>
      <c r="N3591">
        <v>10</v>
      </c>
    </row>
    <row r="3592" spans="1:14" x14ac:dyDescent="0.2">
      <c r="A3592">
        <v>10252</v>
      </c>
      <c r="B3592">
        <f>VLOOKUP(A3592,'CounselingRecords (Becki)'!$A:$C,3,FALSE)</f>
        <v>9045</v>
      </c>
      <c r="C3592">
        <v>126547</v>
      </c>
      <c r="D3592">
        <f t="shared" si="56"/>
        <v>243590</v>
      </c>
      <c r="E3592">
        <v>1</v>
      </c>
      <c r="F3592" s="2">
        <v>44315</v>
      </c>
      <c r="G3592" t="s">
        <v>1039</v>
      </c>
      <c r="H3592">
        <v>1</v>
      </c>
      <c r="J3592">
        <v>2</v>
      </c>
      <c r="K3592" t="s">
        <v>1178</v>
      </c>
      <c r="L3592" t="s">
        <v>1066</v>
      </c>
      <c r="M3592" s="2">
        <v>44315</v>
      </c>
      <c r="N3592">
        <v>10</v>
      </c>
    </row>
    <row r="3593" spans="1:14" x14ac:dyDescent="0.2">
      <c r="A3593">
        <v>10252</v>
      </c>
      <c r="B3593">
        <f>VLOOKUP(A3593,'CounselingRecords (Becki)'!$A:$C,3,FALSE)</f>
        <v>9045</v>
      </c>
      <c r="C3593">
        <v>126548</v>
      </c>
      <c r="D3593">
        <f t="shared" si="56"/>
        <v>243591</v>
      </c>
      <c r="E3593">
        <v>1</v>
      </c>
      <c r="F3593" s="2">
        <v>44316</v>
      </c>
      <c r="G3593" t="s">
        <v>1039</v>
      </c>
      <c r="H3593">
        <v>1</v>
      </c>
      <c r="J3593">
        <v>2</v>
      </c>
      <c r="K3593" t="s">
        <v>1178</v>
      </c>
      <c r="L3593" t="s">
        <v>1066</v>
      </c>
      <c r="M3593" s="2">
        <v>44316</v>
      </c>
      <c r="N3593">
        <v>10</v>
      </c>
    </row>
    <row r="3594" spans="1:14" x14ac:dyDescent="0.2">
      <c r="A3594">
        <v>10252</v>
      </c>
      <c r="B3594">
        <f>VLOOKUP(A3594,'CounselingRecords (Becki)'!$A:$C,3,FALSE)</f>
        <v>9045</v>
      </c>
      <c r="C3594">
        <v>126549</v>
      </c>
      <c r="D3594">
        <f t="shared" si="56"/>
        <v>243592</v>
      </c>
      <c r="E3594">
        <v>1</v>
      </c>
      <c r="F3594" s="2">
        <v>44316</v>
      </c>
      <c r="G3594" t="s">
        <v>1039</v>
      </c>
      <c r="H3594">
        <v>3</v>
      </c>
      <c r="J3594">
        <v>2</v>
      </c>
      <c r="L3594" t="s">
        <v>1066</v>
      </c>
      <c r="M3594" s="2">
        <v>44316</v>
      </c>
      <c r="N3594">
        <v>10</v>
      </c>
    </row>
    <row r="3595" spans="1:14" x14ac:dyDescent="0.2">
      <c r="A3595">
        <v>10528</v>
      </c>
      <c r="B3595">
        <f>VLOOKUP(A3595,'CounselingRecords (Becki)'!$A:$C,3,FALSE)</f>
        <v>9292</v>
      </c>
      <c r="C3595">
        <v>126550</v>
      </c>
      <c r="D3595">
        <f t="shared" si="56"/>
        <v>243593</v>
      </c>
      <c r="E3595">
        <v>1</v>
      </c>
      <c r="F3595" s="2">
        <v>44309</v>
      </c>
      <c r="G3595" t="s">
        <v>1039</v>
      </c>
      <c r="H3595">
        <v>1</v>
      </c>
      <c r="J3595">
        <v>2</v>
      </c>
      <c r="K3595" t="s">
        <v>1179</v>
      </c>
      <c r="L3595" t="s">
        <v>1066</v>
      </c>
      <c r="M3595" s="2">
        <v>44309</v>
      </c>
      <c r="N3595">
        <v>60</v>
      </c>
    </row>
    <row r="3596" spans="1:14" x14ac:dyDescent="0.2">
      <c r="A3596">
        <v>10528</v>
      </c>
      <c r="B3596">
        <f>VLOOKUP(A3596,'CounselingRecords (Becki)'!$A:$C,3,FALSE)</f>
        <v>9292</v>
      </c>
      <c r="C3596">
        <v>126551</v>
      </c>
      <c r="D3596">
        <f t="shared" si="56"/>
        <v>243594</v>
      </c>
      <c r="E3596">
        <v>1</v>
      </c>
      <c r="F3596" s="2">
        <v>44309</v>
      </c>
      <c r="G3596" t="s">
        <v>1039</v>
      </c>
      <c r="H3596">
        <v>1</v>
      </c>
      <c r="J3596">
        <v>2</v>
      </c>
      <c r="L3596" t="s">
        <v>1066</v>
      </c>
      <c r="M3596" s="2">
        <v>44309</v>
      </c>
      <c r="N3596">
        <v>10</v>
      </c>
    </row>
    <row r="3597" spans="1:14" x14ac:dyDescent="0.2">
      <c r="A3597">
        <v>10528</v>
      </c>
      <c r="B3597">
        <f>VLOOKUP(A3597,'CounselingRecords (Becki)'!$A:$C,3,FALSE)</f>
        <v>9292</v>
      </c>
      <c r="C3597">
        <v>126552</v>
      </c>
      <c r="D3597">
        <f t="shared" si="56"/>
        <v>243595</v>
      </c>
      <c r="E3597">
        <v>1</v>
      </c>
      <c r="F3597" s="2"/>
      <c r="J3597">
        <v>2</v>
      </c>
      <c r="L3597" t="s">
        <v>1066</v>
      </c>
      <c r="M3597" s="2"/>
    </row>
    <row r="3598" spans="1:14" x14ac:dyDescent="0.2">
      <c r="A3598">
        <v>10528</v>
      </c>
      <c r="B3598">
        <f>VLOOKUP(A3598,'CounselingRecords (Becki)'!$A:$C,3,FALSE)</f>
        <v>9292</v>
      </c>
      <c r="C3598">
        <v>126553</v>
      </c>
      <c r="D3598">
        <f t="shared" si="56"/>
        <v>243596</v>
      </c>
      <c r="E3598">
        <v>1</v>
      </c>
      <c r="F3598" s="2">
        <v>44312</v>
      </c>
      <c r="G3598" t="s">
        <v>1039</v>
      </c>
      <c r="H3598">
        <v>2</v>
      </c>
      <c r="J3598">
        <v>2</v>
      </c>
      <c r="K3598" t="s">
        <v>1180</v>
      </c>
      <c r="L3598" t="s">
        <v>1066</v>
      </c>
      <c r="M3598" s="2">
        <v>44312</v>
      </c>
      <c r="N3598">
        <v>20</v>
      </c>
    </row>
    <row r="3599" spans="1:14" x14ac:dyDescent="0.2">
      <c r="A3599">
        <v>10528</v>
      </c>
      <c r="B3599">
        <f>VLOOKUP(A3599,'CounselingRecords (Becki)'!$A:$C,3,FALSE)</f>
        <v>9292</v>
      </c>
      <c r="C3599">
        <v>126554</v>
      </c>
      <c r="D3599">
        <f t="shared" si="56"/>
        <v>243597</v>
      </c>
      <c r="E3599">
        <v>1</v>
      </c>
      <c r="F3599" s="2">
        <v>44321</v>
      </c>
      <c r="G3599" t="s">
        <v>1039</v>
      </c>
      <c r="H3599">
        <v>3</v>
      </c>
      <c r="J3599">
        <v>2</v>
      </c>
      <c r="L3599" t="s">
        <v>1066</v>
      </c>
      <c r="M3599" s="2">
        <v>44321</v>
      </c>
      <c r="N3599">
        <v>10</v>
      </c>
    </row>
    <row r="3600" spans="1:14" x14ac:dyDescent="0.2">
      <c r="A3600">
        <v>10531</v>
      </c>
      <c r="B3600">
        <f>VLOOKUP(A3600,'CounselingRecords (Becki)'!$A:$C,3,FALSE)</f>
        <v>9295</v>
      </c>
      <c r="C3600">
        <v>126555</v>
      </c>
      <c r="D3600">
        <f t="shared" si="56"/>
        <v>243598</v>
      </c>
      <c r="E3600">
        <v>1</v>
      </c>
      <c r="F3600" s="2"/>
      <c r="G3600" t="s">
        <v>1039</v>
      </c>
      <c r="H3600">
        <v>1</v>
      </c>
      <c r="J3600">
        <v>2</v>
      </c>
      <c r="L3600" t="s">
        <v>1066</v>
      </c>
      <c r="M3600" s="2"/>
    </row>
    <row r="3601" spans="1:14" x14ac:dyDescent="0.2">
      <c r="A3601">
        <v>10531</v>
      </c>
      <c r="B3601">
        <f>VLOOKUP(A3601,'CounselingRecords (Becki)'!$A:$C,3,FALSE)</f>
        <v>9295</v>
      </c>
      <c r="C3601">
        <v>126556</v>
      </c>
      <c r="D3601">
        <f t="shared" si="56"/>
        <v>243599</v>
      </c>
      <c r="E3601">
        <v>1</v>
      </c>
      <c r="F3601" s="2"/>
      <c r="G3601" t="s">
        <v>1039</v>
      </c>
      <c r="H3601">
        <v>3</v>
      </c>
      <c r="J3601">
        <v>2</v>
      </c>
      <c r="L3601" t="s">
        <v>1066</v>
      </c>
      <c r="M3601" s="2"/>
    </row>
    <row r="3602" spans="1:14" x14ac:dyDescent="0.2">
      <c r="A3602">
        <v>10531</v>
      </c>
      <c r="B3602">
        <f>VLOOKUP(A3602,'CounselingRecords (Becki)'!$A:$C,3,FALSE)</f>
        <v>9295</v>
      </c>
      <c r="C3602">
        <v>126557</v>
      </c>
      <c r="D3602">
        <f t="shared" si="56"/>
        <v>243600</v>
      </c>
      <c r="E3602">
        <v>1</v>
      </c>
      <c r="F3602" s="2"/>
      <c r="G3602" t="s">
        <v>1039</v>
      </c>
      <c r="H3602">
        <v>1</v>
      </c>
      <c r="J3602">
        <v>2</v>
      </c>
      <c r="L3602" t="s">
        <v>1066</v>
      </c>
      <c r="M3602" s="2"/>
    </row>
    <row r="3603" spans="1:14" x14ac:dyDescent="0.2">
      <c r="A3603">
        <v>10531</v>
      </c>
      <c r="B3603">
        <f>VLOOKUP(A3603,'CounselingRecords (Becki)'!$A:$C,3,FALSE)</f>
        <v>9295</v>
      </c>
      <c r="C3603">
        <v>126558</v>
      </c>
      <c r="D3603">
        <f t="shared" si="56"/>
        <v>243601</v>
      </c>
      <c r="E3603">
        <v>1</v>
      </c>
      <c r="F3603" s="2"/>
      <c r="G3603" t="s">
        <v>1181</v>
      </c>
      <c r="H3603">
        <v>3</v>
      </c>
      <c r="J3603">
        <v>2</v>
      </c>
      <c r="L3603" t="s">
        <v>1066</v>
      </c>
      <c r="M3603" s="2"/>
    </row>
    <row r="3604" spans="1:14" x14ac:dyDescent="0.2">
      <c r="A3604">
        <v>10260</v>
      </c>
      <c r="B3604">
        <f>VLOOKUP(A3604,'CounselingRecords (Becki)'!$A:$C,3,FALSE)</f>
        <v>9053</v>
      </c>
      <c r="C3604">
        <v>126559</v>
      </c>
      <c r="D3604">
        <f t="shared" si="56"/>
        <v>243602</v>
      </c>
      <c r="E3604">
        <v>1</v>
      </c>
      <c r="F3604" s="2">
        <v>44330</v>
      </c>
      <c r="G3604" t="s">
        <v>1039</v>
      </c>
      <c r="H3604">
        <v>1</v>
      </c>
      <c r="J3604">
        <v>2</v>
      </c>
      <c r="K3604" t="s">
        <v>1182</v>
      </c>
      <c r="L3604" t="s">
        <v>1066</v>
      </c>
      <c r="M3604" s="2">
        <v>44330</v>
      </c>
      <c r="N3604">
        <v>20</v>
      </c>
    </row>
    <row r="3605" spans="1:14" x14ac:dyDescent="0.2">
      <c r="A3605">
        <v>10260</v>
      </c>
      <c r="B3605">
        <f>VLOOKUP(A3605,'CounselingRecords (Becki)'!$A:$C,3,FALSE)</f>
        <v>9053</v>
      </c>
      <c r="C3605">
        <v>126560</v>
      </c>
      <c r="D3605">
        <f t="shared" si="56"/>
        <v>243603</v>
      </c>
      <c r="E3605">
        <v>1</v>
      </c>
      <c r="F3605" s="2">
        <v>44330</v>
      </c>
      <c r="G3605" t="s">
        <v>1039</v>
      </c>
      <c r="H3605">
        <v>3</v>
      </c>
      <c r="J3605">
        <v>2</v>
      </c>
      <c r="L3605" t="s">
        <v>1066</v>
      </c>
      <c r="M3605" s="2">
        <v>44330</v>
      </c>
      <c r="N3605">
        <v>10</v>
      </c>
    </row>
    <row r="3606" spans="1:14" x14ac:dyDescent="0.2">
      <c r="A3606">
        <v>10212</v>
      </c>
      <c r="B3606">
        <f>VLOOKUP(A3606,'CounselingRecords (Becki)'!$A:$C,3,FALSE)</f>
        <v>9006</v>
      </c>
      <c r="C3606">
        <v>126561</v>
      </c>
      <c r="D3606">
        <f t="shared" si="56"/>
        <v>243604</v>
      </c>
      <c r="E3606">
        <v>1</v>
      </c>
      <c r="F3606" s="2">
        <v>44334</v>
      </c>
      <c r="G3606" t="s">
        <v>1039</v>
      </c>
      <c r="H3606">
        <v>1</v>
      </c>
      <c r="J3606">
        <v>2</v>
      </c>
      <c r="K3606" t="s">
        <v>1183</v>
      </c>
      <c r="L3606" t="s">
        <v>1066</v>
      </c>
      <c r="M3606" s="2">
        <v>44334</v>
      </c>
      <c r="N3606">
        <v>10</v>
      </c>
    </row>
    <row r="3607" spans="1:14" x14ac:dyDescent="0.2">
      <c r="A3607">
        <v>10212</v>
      </c>
      <c r="B3607">
        <f>VLOOKUP(A3607,'CounselingRecords (Becki)'!$A:$C,3,FALSE)</f>
        <v>9006</v>
      </c>
      <c r="C3607">
        <v>126562</v>
      </c>
      <c r="D3607">
        <f t="shared" si="56"/>
        <v>243605</v>
      </c>
      <c r="E3607">
        <v>1</v>
      </c>
      <c r="F3607" s="2">
        <v>44334</v>
      </c>
      <c r="G3607" t="s">
        <v>1039</v>
      </c>
      <c r="H3607">
        <v>3</v>
      </c>
      <c r="J3607">
        <v>2</v>
      </c>
      <c r="L3607" t="s">
        <v>1066</v>
      </c>
      <c r="M3607" s="2">
        <v>44334</v>
      </c>
      <c r="N3607">
        <v>10</v>
      </c>
    </row>
    <row r="3608" spans="1:14" x14ac:dyDescent="0.2">
      <c r="A3608">
        <v>10218</v>
      </c>
      <c r="B3608">
        <f>VLOOKUP(A3608,'CounselingRecords (Becki)'!$A:$C,3,FALSE)</f>
        <v>9012</v>
      </c>
      <c r="C3608">
        <v>126563</v>
      </c>
      <c r="D3608">
        <f t="shared" si="56"/>
        <v>243606</v>
      </c>
      <c r="E3608">
        <v>1</v>
      </c>
      <c r="F3608" s="2">
        <v>44319</v>
      </c>
      <c r="G3608" t="s">
        <v>1039</v>
      </c>
      <c r="H3608">
        <v>1</v>
      </c>
      <c r="J3608">
        <v>2</v>
      </c>
      <c r="K3608" t="s">
        <v>1184</v>
      </c>
      <c r="L3608" t="s">
        <v>1066</v>
      </c>
      <c r="M3608" s="2">
        <v>44319</v>
      </c>
      <c r="N3608">
        <v>20</v>
      </c>
    </row>
    <row r="3609" spans="1:14" x14ac:dyDescent="0.2">
      <c r="A3609">
        <v>10218</v>
      </c>
      <c r="B3609">
        <f>VLOOKUP(A3609,'CounselingRecords (Becki)'!$A:$C,3,FALSE)</f>
        <v>9012</v>
      </c>
      <c r="C3609">
        <v>126564</v>
      </c>
      <c r="D3609">
        <f t="shared" si="56"/>
        <v>243607</v>
      </c>
      <c r="E3609">
        <v>1</v>
      </c>
      <c r="F3609" s="2">
        <v>44319</v>
      </c>
      <c r="G3609" t="s">
        <v>1039</v>
      </c>
      <c r="H3609">
        <v>3</v>
      </c>
      <c r="J3609">
        <v>2</v>
      </c>
      <c r="L3609" t="s">
        <v>1066</v>
      </c>
      <c r="M3609" s="2">
        <v>44319</v>
      </c>
      <c r="N3609">
        <v>10</v>
      </c>
    </row>
    <row r="3610" spans="1:14" x14ac:dyDescent="0.2">
      <c r="A3610">
        <v>10218</v>
      </c>
      <c r="B3610">
        <f>VLOOKUP(A3610,'CounselingRecords (Becki)'!$A:$C,3,FALSE)</f>
        <v>9012</v>
      </c>
      <c r="C3610">
        <v>126565</v>
      </c>
      <c r="D3610">
        <f t="shared" si="56"/>
        <v>243608</v>
      </c>
      <c r="E3610">
        <v>1</v>
      </c>
      <c r="F3610" s="2">
        <v>44336</v>
      </c>
      <c r="G3610" t="s">
        <v>1039</v>
      </c>
      <c r="H3610">
        <v>1</v>
      </c>
      <c r="J3610">
        <v>2</v>
      </c>
      <c r="K3610" t="s">
        <v>1185</v>
      </c>
      <c r="L3610" t="s">
        <v>1066</v>
      </c>
      <c r="M3610" s="2">
        <v>44336</v>
      </c>
      <c r="N3610">
        <v>20</v>
      </c>
    </row>
    <row r="3611" spans="1:14" x14ac:dyDescent="0.2">
      <c r="A3611">
        <v>10218</v>
      </c>
      <c r="B3611">
        <f>VLOOKUP(A3611,'CounselingRecords (Becki)'!$A:$C,3,FALSE)</f>
        <v>9012</v>
      </c>
      <c r="C3611">
        <v>126566</v>
      </c>
      <c r="D3611">
        <f t="shared" si="56"/>
        <v>243609</v>
      </c>
      <c r="E3611">
        <v>1</v>
      </c>
      <c r="F3611" s="2">
        <v>44336</v>
      </c>
      <c r="G3611" t="s">
        <v>1039</v>
      </c>
      <c r="H3611">
        <v>3</v>
      </c>
      <c r="J3611">
        <v>2</v>
      </c>
      <c r="L3611" t="s">
        <v>1066</v>
      </c>
      <c r="M3611" s="2">
        <v>44336</v>
      </c>
      <c r="N3611">
        <v>10</v>
      </c>
    </row>
    <row r="3612" spans="1:14" x14ac:dyDescent="0.2">
      <c r="A3612">
        <v>10218</v>
      </c>
      <c r="B3612">
        <f>VLOOKUP(A3612,'CounselingRecords (Becki)'!$A:$C,3,FALSE)</f>
        <v>9012</v>
      </c>
      <c r="C3612">
        <v>126567</v>
      </c>
      <c r="D3612">
        <f t="shared" si="56"/>
        <v>243610</v>
      </c>
      <c r="E3612">
        <v>1</v>
      </c>
      <c r="F3612" s="2">
        <v>44336</v>
      </c>
      <c r="G3612" t="s">
        <v>1039</v>
      </c>
      <c r="H3612">
        <v>22</v>
      </c>
      <c r="J3612">
        <v>2</v>
      </c>
      <c r="L3612" t="s">
        <v>1066</v>
      </c>
      <c r="M3612" s="2">
        <v>44336</v>
      </c>
      <c r="N3612">
        <v>45</v>
      </c>
    </row>
    <row r="3613" spans="1:14" x14ac:dyDescent="0.2">
      <c r="A3613">
        <v>10450</v>
      </c>
      <c r="B3613">
        <f>VLOOKUP(A3613,'CounselingRecords (Becki)'!$A:$C,3,FALSE)</f>
        <v>9225</v>
      </c>
      <c r="C3613">
        <v>126568</v>
      </c>
      <c r="D3613">
        <f t="shared" si="56"/>
        <v>243611</v>
      </c>
      <c r="E3613">
        <v>1</v>
      </c>
      <c r="F3613" s="2">
        <v>44309</v>
      </c>
      <c r="G3613" t="s">
        <v>1039</v>
      </c>
      <c r="H3613">
        <v>3</v>
      </c>
      <c r="J3613">
        <v>2</v>
      </c>
      <c r="L3613" t="s">
        <v>1066</v>
      </c>
      <c r="M3613" s="2">
        <v>44309</v>
      </c>
      <c r="N3613">
        <v>10</v>
      </c>
    </row>
    <row r="3614" spans="1:14" x14ac:dyDescent="0.2">
      <c r="A3614">
        <v>10450</v>
      </c>
      <c r="B3614">
        <f>VLOOKUP(A3614,'CounselingRecords (Becki)'!$A:$C,3,FALSE)</f>
        <v>9225</v>
      </c>
      <c r="C3614">
        <v>126569</v>
      </c>
      <c r="D3614">
        <f t="shared" si="56"/>
        <v>243612</v>
      </c>
      <c r="E3614">
        <v>1</v>
      </c>
      <c r="F3614" s="2">
        <v>44322</v>
      </c>
      <c r="G3614" t="s">
        <v>1039</v>
      </c>
      <c r="H3614">
        <v>1</v>
      </c>
      <c r="J3614">
        <v>2</v>
      </c>
      <c r="K3614" t="s">
        <v>1186</v>
      </c>
      <c r="L3614" t="s">
        <v>1066</v>
      </c>
      <c r="M3614" s="2">
        <v>44322</v>
      </c>
      <c r="N3614">
        <v>20</v>
      </c>
    </row>
    <row r="3615" spans="1:14" x14ac:dyDescent="0.2">
      <c r="A3615">
        <v>10450</v>
      </c>
      <c r="B3615">
        <f>VLOOKUP(A3615,'CounselingRecords (Becki)'!$A:$C,3,FALSE)</f>
        <v>9225</v>
      </c>
      <c r="C3615">
        <v>126570</v>
      </c>
      <c r="D3615">
        <f t="shared" si="56"/>
        <v>243613</v>
      </c>
      <c r="E3615">
        <v>1</v>
      </c>
      <c r="F3615" s="2">
        <v>44322</v>
      </c>
      <c r="G3615" t="s">
        <v>1039</v>
      </c>
      <c r="H3615">
        <v>3</v>
      </c>
      <c r="J3615">
        <v>2</v>
      </c>
      <c r="L3615" t="s">
        <v>1066</v>
      </c>
      <c r="M3615" s="2">
        <v>44322</v>
      </c>
      <c r="N3615">
        <v>10</v>
      </c>
    </row>
    <row r="3616" spans="1:14" x14ac:dyDescent="0.2">
      <c r="A3616">
        <v>10625</v>
      </c>
      <c r="B3616">
        <f>VLOOKUP(A3616,'CounselingRecords (Becki)'!$A:$C,3,FALSE)</f>
        <v>9380</v>
      </c>
      <c r="C3616">
        <v>126571</v>
      </c>
      <c r="D3616">
        <f t="shared" si="56"/>
        <v>243614</v>
      </c>
      <c r="E3616">
        <v>1</v>
      </c>
      <c r="F3616" s="2">
        <v>44341</v>
      </c>
      <c r="G3616" t="s">
        <v>1039</v>
      </c>
      <c r="J3616">
        <v>2</v>
      </c>
      <c r="L3616" t="s">
        <v>1066</v>
      </c>
      <c r="M3616" s="2">
        <v>44341</v>
      </c>
    </row>
    <row r="3617" spans="1:14" x14ac:dyDescent="0.2">
      <c r="A3617">
        <v>10416</v>
      </c>
      <c r="B3617">
        <f>VLOOKUP(A3617,'CounselingRecords (Becki)'!$A:$C,3,FALSE)</f>
        <v>9198</v>
      </c>
      <c r="C3617">
        <v>126572</v>
      </c>
      <c r="D3617">
        <f t="shared" si="56"/>
        <v>243615</v>
      </c>
      <c r="E3617">
        <v>1</v>
      </c>
      <c r="F3617" s="2">
        <v>44337</v>
      </c>
      <c r="G3617" t="s">
        <v>1039</v>
      </c>
      <c r="H3617">
        <v>1</v>
      </c>
      <c r="J3617">
        <v>2</v>
      </c>
      <c r="K3617" t="s">
        <v>1187</v>
      </c>
      <c r="L3617" t="s">
        <v>1066</v>
      </c>
      <c r="M3617" s="2">
        <v>44337</v>
      </c>
      <c r="N3617">
        <v>10</v>
      </c>
    </row>
    <row r="3618" spans="1:14" x14ac:dyDescent="0.2">
      <c r="A3618">
        <v>10416</v>
      </c>
      <c r="B3618">
        <f>VLOOKUP(A3618,'CounselingRecords (Becki)'!$A:$C,3,FALSE)</f>
        <v>9198</v>
      </c>
      <c r="C3618">
        <v>126573</v>
      </c>
      <c r="D3618">
        <f t="shared" si="56"/>
        <v>243616</v>
      </c>
      <c r="E3618">
        <v>1</v>
      </c>
      <c r="F3618" s="2">
        <v>44337</v>
      </c>
      <c r="G3618" t="s">
        <v>1039</v>
      </c>
      <c r="H3618">
        <v>3</v>
      </c>
      <c r="J3618">
        <v>2</v>
      </c>
      <c r="L3618" t="s">
        <v>1066</v>
      </c>
      <c r="M3618" s="2">
        <v>44337</v>
      </c>
      <c r="N3618">
        <v>10</v>
      </c>
    </row>
    <row r="3619" spans="1:14" x14ac:dyDescent="0.2">
      <c r="A3619">
        <v>10450</v>
      </c>
      <c r="B3619">
        <f>VLOOKUP(A3619,'CounselingRecords (Becki)'!$A:$C,3,FALSE)</f>
        <v>9225</v>
      </c>
      <c r="C3619">
        <v>126574</v>
      </c>
      <c r="D3619">
        <f t="shared" si="56"/>
        <v>243617</v>
      </c>
      <c r="E3619">
        <v>1</v>
      </c>
      <c r="F3619" s="2">
        <v>44334</v>
      </c>
      <c r="G3619" t="s">
        <v>1039</v>
      </c>
      <c r="H3619">
        <v>1</v>
      </c>
      <c r="J3619">
        <v>2</v>
      </c>
      <c r="K3619" t="s">
        <v>1188</v>
      </c>
      <c r="L3619" t="s">
        <v>1066</v>
      </c>
      <c r="M3619" s="2">
        <v>44334</v>
      </c>
      <c r="N3619">
        <v>30</v>
      </c>
    </row>
    <row r="3620" spans="1:14" x14ac:dyDescent="0.2">
      <c r="A3620">
        <v>10450</v>
      </c>
      <c r="B3620">
        <f>VLOOKUP(A3620,'CounselingRecords (Becki)'!$A:$C,3,FALSE)</f>
        <v>9225</v>
      </c>
      <c r="C3620">
        <v>126575</v>
      </c>
      <c r="D3620">
        <f t="shared" si="56"/>
        <v>243618</v>
      </c>
      <c r="E3620">
        <v>1</v>
      </c>
      <c r="F3620" s="2">
        <v>44334</v>
      </c>
      <c r="J3620">
        <v>2</v>
      </c>
      <c r="L3620" t="s">
        <v>1066</v>
      </c>
      <c r="M3620" s="2">
        <v>44334</v>
      </c>
    </row>
    <row r="3621" spans="1:14" x14ac:dyDescent="0.2">
      <c r="A3621">
        <v>10450</v>
      </c>
      <c r="B3621">
        <f>VLOOKUP(A3621,'CounselingRecords (Becki)'!$A:$C,3,FALSE)</f>
        <v>9225</v>
      </c>
      <c r="C3621">
        <v>126576</v>
      </c>
      <c r="D3621">
        <f t="shared" si="56"/>
        <v>243619</v>
      </c>
      <c r="E3621">
        <v>1</v>
      </c>
      <c r="F3621" s="2">
        <v>44334</v>
      </c>
      <c r="G3621" t="s">
        <v>1039</v>
      </c>
      <c r="H3621">
        <v>3</v>
      </c>
      <c r="J3621">
        <v>2</v>
      </c>
      <c r="L3621" t="s">
        <v>1066</v>
      </c>
      <c r="M3621" s="2">
        <v>44334</v>
      </c>
      <c r="N3621">
        <v>15</v>
      </c>
    </row>
    <row r="3622" spans="1:14" x14ac:dyDescent="0.2">
      <c r="A3622">
        <v>10450</v>
      </c>
      <c r="B3622">
        <f>VLOOKUP(A3622,'CounselingRecords (Becki)'!$A:$C,3,FALSE)</f>
        <v>9225</v>
      </c>
      <c r="C3622">
        <v>126577</v>
      </c>
      <c r="D3622">
        <f t="shared" si="56"/>
        <v>243620</v>
      </c>
      <c r="E3622">
        <v>1</v>
      </c>
      <c r="F3622" s="2">
        <v>44323</v>
      </c>
      <c r="G3622" t="s">
        <v>1039</v>
      </c>
      <c r="H3622">
        <v>1</v>
      </c>
      <c r="J3622">
        <v>2</v>
      </c>
      <c r="K3622" t="s">
        <v>1189</v>
      </c>
      <c r="L3622" t="s">
        <v>1066</v>
      </c>
      <c r="M3622" s="2">
        <v>44323</v>
      </c>
      <c r="N3622">
        <v>30</v>
      </c>
    </row>
    <row r="3623" spans="1:14" x14ac:dyDescent="0.2">
      <c r="A3623">
        <v>10450</v>
      </c>
      <c r="B3623">
        <f>VLOOKUP(A3623,'CounselingRecords (Becki)'!$A:$C,3,FALSE)</f>
        <v>9225</v>
      </c>
      <c r="C3623">
        <v>126578</v>
      </c>
      <c r="D3623">
        <f t="shared" si="56"/>
        <v>243621</v>
      </c>
      <c r="E3623">
        <v>1</v>
      </c>
      <c r="F3623" s="2">
        <v>44323</v>
      </c>
      <c r="G3623" t="s">
        <v>1039</v>
      </c>
      <c r="H3623">
        <v>3</v>
      </c>
      <c r="J3623">
        <v>2</v>
      </c>
      <c r="L3623" t="s">
        <v>1066</v>
      </c>
      <c r="M3623" s="2">
        <v>44323</v>
      </c>
      <c r="N3623">
        <v>10</v>
      </c>
    </row>
    <row r="3624" spans="1:14" x14ac:dyDescent="0.2">
      <c r="A3624">
        <v>10450</v>
      </c>
      <c r="B3624">
        <f>VLOOKUP(A3624,'CounselingRecords (Becki)'!$A:$C,3,FALSE)</f>
        <v>9225</v>
      </c>
      <c r="C3624">
        <v>126579</v>
      </c>
      <c r="D3624">
        <f t="shared" si="56"/>
        <v>243622</v>
      </c>
      <c r="E3624">
        <v>1</v>
      </c>
      <c r="F3624" s="2">
        <v>44329</v>
      </c>
      <c r="G3624" t="s">
        <v>1039</v>
      </c>
      <c r="H3624">
        <v>1</v>
      </c>
      <c r="J3624">
        <v>2</v>
      </c>
      <c r="K3624" t="s">
        <v>1190</v>
      </c>
      <c r="L3624" t="s">
        <v>1066</v>
      </c>
      <c r="M3624" s="2">
        <v>44329</v>
      </c>
      <c r="N3624">
        <v>15</v>
      </c>
    </row>
    <row r="3625" spans="1:14" x14ac:dyDescent="0.2">
      <c r="A3625">
        <v>10450</v>
      </c>
      <c r="B3625">
        <f>VLOOKUP(A3625,'CounselingRecords (Becki)'!$A:$C,3,FALSE)</f>
        <v>9225</v>
      </c>
      <c r="C3625">
        <v>126580</v>
      </c>
      <c r="D3625">
        <f t="shared" si="56"/>
        <v>243623</v>
      </c>
      <c r="E3625">
        <v>1</v>
      </c>
      <c r="F3625" s="2">
        <v>44329</v>
      </c>
      <c r="G3625" t="s">
        <v>1039</v>
      </c>
      <c r="H3625">
        <v>3</v>
      </c>
      <c r="J3625">
        <v>2</v>
      </c>
      <c r="L3625" t="s">
        <v>1066</v>
      </c>
      <c r="M3625" s="2">
        <v>44329</v>
      </c>
      <c r="N3625">
        <v>10</v>
      </c>
    </row>
    <row r="3626" spans="1:14" x14ac:dyDescent="0.2">
      <c r="A3626">
        <v>10518</v>
      </c>
      <c r="B3626">
        <f>VLOOKUP(A3626,'CounselingRecords (Becki)'!$A:$C,3,FALSE)</f>
        <v>9283</v>
      </c>
      <c r="C3626">
        <v>126581</v>
      </c>
      <c r="D3626">
        <f t="shared" si="56"/>
        <v>243624</v>
      </c>
      <c r="E3626">
        <v>1</v>
      </c>
      <c r="F3626" s="2">
        <v>44323</v>
      </c>
      <c r="G3626" t="s">
        <v>1039</v>
      </c>
      <c r="H3626">
        <v>1</v>
      </c>
      <c r="J3626">
        <v>2</v>
      </c>
      <c r="K3626" t="s">
        <v>1191</v>
      </c>
      <c r="L3626" t="s">
        <v>1066</v>
      </c>
      <c r="M3626" s="2">
        <v>44323</v>
      </c>
      <c r="N3626">
        <v>30</v>
      </c>
    </row>
    <row r="3627" spans="1:14" x14ac:dyDescent="0.2">
      <c r="A3627">
        <v>10518</v>
      </c>
      <c r="B3627">
        <f>VLOOKUP(A3627,'CounselingRecords (Becki)'!$A:$C,3,FALSE)</f>
        <v>9283</v>
      </c>
      <c r="C3627">
        <v>126582</v>
      </c>
      <c r="D3627">
        <f t="shared" si="56"/>
        <v>243625</v>
      </c>
      <c r="E3627">
        <v>1</v>
      </c>
      <c r="F3627" s="2">
        <v>44323</v>
      </c>
      <c r="G3627" t="s">
        <v>1039</v>
      </c>
      <c r="H3627">
        <v>3</v>
      </c>
      <c r="J3627">
        <v>2</v>
      </c>
      <c r="L3627" t="s">
        <v>1066</v>
      </c>
      <c r="M3627" s="2">
        <v>44323</v>
      </c>
      <c r="N3627">
        <v>10</v>
      </c>
    </row>
    <row r="3628" spans="1:14" x14ac:dyDescent="0.2">
      <c r="A3628">
        <v>10518</v>
      </c>
      <c r="B3628">
        <f>VLOOKUP(A3628,'CounselingRecords (Becki)'!$A:$C,3,FALSE)</f>
        <v>9283</v>
      </c>
      <c r="C3628">
        <v>126583</v>
      </c>
      <c r="D3628">
        <f t="shared" si="56"/>
        <v>243626</v>
      </c>
      <c r="E3628">
        <v>1</v>
      </c>
      <c r="F3628" s="2">
        <v>44330</v>
      </c>
      <c r="G3628" t="s">
        <v>1039</v>
      </c>
      <c r="H3628">
        <v>1</v>
      </c>
      <c r="I3628">
        <v>3</v>
      </c>
      <c r="J3628">
        <v>2</v>
      </c>
      <c r="K3628" t="s">
        <v>1192</v>
      </c>
      <c r="L3628" t="s">
        <v>1066</v>
      </c>
      <c r="M3628" s="2">
        <v>44330</v>
      </c>
      <c r="N3628">
        <v>30</v>
      </c>
    </row>
    <row r="3629" spans="1:14" x14ac:dyDescent="0.2">
      <c r="A3629">
        <v>10518</v>
      </c>
      <c r="B3629">
        <f>VLOOKUP(A3629,'CounselingRecords (Becki)'!$A:$C,3,FALSE)</f>
        <v>9283</v>
      </c>
      <c r="C3629">
        <v>126584</v>
      </c>
      <c r="D3629">
        <f t="shared" si="56"/>
        <v>243627</v>
      </c>
      <c r="E3629">
        <v>1</v>
      </c>
      <c r="F3629" s="2">
        <v>44330</v>
      </c>
      <c r="G3629" t="s">
        <v>1039</v>
      </c>
      <c r="H3629">
        <v>3</v>
      </c>
      <c r="J3629">
        <v>2</v>
      </c>
      <c r="L3629" t="s">
        <v>1066</v>
      </c>
      <c r="M3629" s="2">
        <v>44330</v>
      </c>
      <c r="N3629">
        <v>10</v>
      </c>
    </row>
    <row r="3630" spans="1:14" x14ac:dyDescent="0.2">
      <c r="A3630">
        <v>10518</v>
      </c>
      <c r="B3630">
        <f>VLOOKUP(A3630,'CounselingRecords (Becki)'!$A:$C,3,FALSE)</f>
        <v>9283</v>
      </c>
      <c r="C3630">
        <v>126585</v>
      </c>
      <c r="D3630">
        <f t="shared" si="56"/>
        <v>243628</v>
      </c>
      <c r="E3630">
        <v>1</v>
      </c>
      <c r="F3630" s="2">
        <v>44320</v>
      </c>
      <c r="G3630" t="s">
        <v>1039</v>
      </c>
      <c r="H3630">
        <v>1</v>
      </c>
      <c r="J3630">
        <v>2</v>
      </c>
      <c r="K3630" t="s">
        <v>1193</v>
      </c>
      <c r="L3630" t="s">
        <v>1066</v>
      </c>
      <c r="M3630" s="2">
        <v>44320</v>
      </c>
      <c r="N3630">
        <v>60</v>
      </c>
    </row>
    <row r="3631" spans="1:14" x14ac:dyDescent="0.2">
      <c r="A3631">
        <v>10518</v>
      </c>
      <c r="B3631">
        <f>VLOOKUP(A3631,'CounselingRecords (Becki)'!$A:$C,3,FALSE)</f>
        <v>9283</v>
      </c>
      <c r="C3631">
        <v>126586</v>
      </c>
      <c r="D3631">
        <f t="shared" si="56"/>
        <v>243629</v>
      </c>
      <c r="E3631">
        <v>1</v>
      </c>
      <c r="F3631" s="2">
        <v>44320</v>
      </c>
      <c r="G3631" t="s">
        <v>1039</v>
      </c>
      <c r="H3631">
        <v>3</v>
      </c>
      <c r="J3631">
        <v>2</v>
      </c>
      <c r="L3631" t="s">
        <v>1066</v>
      </c>
      <c r="M3631" s="2">
        <v>44320</v>
      </c>
      <c r="N3631">
        <v>10</v>
      </c>
    </row>
    <row r="3632" spans="1:14" x14ac:dyDescent="0.2">
      <c r="A3632">
        <v>10518</v>
      </c>
      <c r="B3632">
        <f>VLOOKUP(A3632,'CounselingRecords (Becki)'!$A:$C,3,FALSE)</f>
        <v>9283</v>
      </c>
      <c r="C3632">
        <v>126587</v>
      </c>
      <c r="D3632">
        <f t="shared" si="56"/>
        <v>243630</v>
      </c>
      <c r="E3632">
        <v>1</v>
      </c>
      <c r="F3632" s="2">
        <v>44334</v>
      </c>
      <c r="G3632" t="s">
        <v>1039</v>
      </c>
      <c r="H3632">
        <v>1</v>
      </c>
      <c r="J3632">
        <v>2</v>
      </c>
      <c r="K3632" t="s">
        <v>1194</v>
      </c>
      <c r="L3632" t="s">
        <v>1066</v>
      </c>
      <c r="M3632" s="2">
        <v>44334</v>
      </c>
      <c r="N3632">
        <v>60</v>
      </c>
    </row>
    <row r="3633" spans="1:14" x14ac:dyDescent="0.2">
      <c r="A3633">
        <v>10518</v>
      </c>
      <c r="B3633">
        <f>VLOOKUP(A3633,'CounselingRecords (Becki)'!$A:$C,3,FALSE)</f>
        <v>9283</v>
      </c>
      <c r="C3633">
        <v>126588</v>
      </c>
      <c r="D3633">
        <f t="shared" si="56"/>
        <v>243631</v>
      </c>
      <c r="E3633">
        <v>1</v>
      </c>
      <c r="F3633" s="2">
        <v>44334</v>
      </c>
      <c r="G3633" t="s">
        <v>1039</v>
      </c>
      <c r="H3633">
        <v>3</v>
      </c>
      <c r="J3633">
        <v>2</v>
      </c>
      <c r="L3633" t="s">
        <v>1066</v>
      </c>
      <c r="M3633" s="2">
        <v>44334</v>
      </c>
      <c r="N3633">
        <v>10</v>
      </c>
    </row>
    <row r="3634" spans="1:14" x14ac:dyDescent="0.2">
      <c r="A3634">
        <v>10314</v>
      </c>
      <c r="B3634">
        <f>VLOOKUP(A3634,'CounselingRecords (Becki)'!$A:$C,3,FALSE)</f>
        <v>9106</v>
      </c>
      <c r="C3634">
        <v>126589</v>
      </c>
      <c r="D3634">
        <f t="shared" si="56"/>
        <v>243632</v>
      </c>
      <c r="E3634">
        <v>1</v>
      </c>
      <c r="F3634" s="2">
        <v>44326</v>
      </c>
      <c r="G3634" t="s">
        <v>1039</v>
      </c>
      <c r="H3634">
        <v>1</v>
      </c>
      <c r="J3634">
        <v>2</v>
      </c>
      <c r="K3634" t="s">
        <v>1195</v>
      </c>
      <c r="L3634" t="s">
        <v>1066</v>
      </c>
      <c r="M3634" s="2">
        <v>44326</v>
      </c>
      <c r="N3634">
        <v>60</v>
      </c>
    </row>
    <row r="3635" spans="1:14" x14ac:dyDescent="0.2">
      <c r="A3635">
        <v>10314</v>
      </c>
      <c r="B3635">
        <f>VLOOKUP(A3635,'CounselingRecords (Becki)'!$A:$C,3,FALSE)</f>
        <v>9106</v>
      </c>
      <c r="C3635">
        <v>126590</v>
      </c>
      <c r="D3635">
        <f t="shared" si="56"/>
        <v>243633</v>
      </c>
      <c r="E3635">
        <v>1</v>
      </c>
      <c r="F3635" s="2">
        <v>44326</v>
      </c>
      <c r="G3635" t="s">
        <v>1039</v>
      </c>
      <c r="H3635">
        <v>22</v>
      </c>
      <c r="J3635">
        <v>2</v>
      </c>
      <c r="L3635" t="s">
        <v>1066</v>
      </c>
      <c r="M3635" s="2">
        <v>44326</v>
      </c>
      <c r="N3635">
        <v>45</v>
      </c>
    </row>
    <row r="3636" spans="1:14" x14ac:dyDescent="0.2">
      <c r="A3636">
        <v>10531</v>
      </c>
      <c r="B3636">
        <f>VLOOKUP(A3636,'CounselingRecords (Becki)'!$A:$C,3,FALSE)</f>
        <v>9295</v>
      </c>
      <c r="C3636">
        <v>126591</v>
      </c>
      <c r="D3636">
        <f t="shared" si="56"/>
        <v>243634</v>
      </c>
      <c r="E3636">
        <v>1</v>
      </c>
      <c r="F3636" s="2"/>
      <c r="G3636" t="s">
        <v>1088</v>
      </c>
      <c r="H3636">
        <v>1</v>
      </c>
      <c r="J3636">
        <v>2</v>
      </c>
      <c r="L3636" t="s">
        <v>1066</v>
      </c>
      <c r="M3636" s="2"/>
    </row>
    <row r="3637" spans="1:14" x14ac:dyDescent="0.2">
      <c r="A3637">
        <v>10531</v>
      </c>
      <c r="B3637">
        <f>VLOOKUP(A3637,'CounselingRecords (Becki)'!$A:$C,3,FALSE)</f>
        <v>9295</v>
      </c>
      <c r="C3637">
        <v>126592</v>
      </c>
      <c r="D3637">
        <f t="shared" si="56"/>
        <v>243635</v>
      </c>
      <c r="E3637">
        <v>1</v>
      </c>
      <c r="F3637" s="2"/>
      <c r="G3637" t="s">
        <v>1039</v>
      </c>
      <c r="H3637">
        <v>3</v>
      </c>
      <c r="J3637">
        <v>2</v>
      </c>
      <c r="L3637" t="s">
        <v>1066</v>
      </c>
      <c r="M3637" s="2"/>
    </row>
    <row r="3638" spans="1:14" x14ac:dyDescent="0.2">
      <c r="A3638">
        <v>10531</v>
      </c>
      <c r="B3638">
        <f>VLOOKUP(A3638,'CounselingRecords (Becki)'!$A:$C,3,FALSE)</f>
        <v>9295</v>
      </c>
      <c r="C3638">
        <v>126593</v>
      </c>
      <c r="D3638">
        <f t="shared" si="56"/>
        <v>243636</v>
      </c>
      <c r="E3638">
        <v>1</v>
      </c>
      <c r="F3638" s="2"/>
      <c r="G3638" t="s">
        <v>1039</v>
      </c>
      <c r="H3638">
        <v>1</v>
      </c>
      <c r="J3638">
        <v>2</v>
      </c>
      <c r="L3638" t="s">
        <v>1066</v>
      </c>
      <c r="M3638" s="2"/>
    </row>
    <row r="3639" spans="1:14" x14ac:dyDescent="0.2">
      <c r="A3639">
        <v>10531</v>
      </c>
      <c r="B3639">
        <f>VLOOKUP(A3639,'CounselingRecords (Becki)'!$A:$C,3,FALSE)</f>
        <v>9295</v>
      </c>
      <c r="C3639">
        <v>126594</v>
      </c>
      <c r="D3639">
        <f t="shared" si="56"/>
        <v>243637</v>
      </c>
      <c r="E3639">
        <v>1</v>
      </c>
      <c r="F3639" s="2"/>
      <c r="G3639" t="s">
        <v>1039</v>
      </c>
      <c r="H3639">
        <v>3</v>
      </c>
      <c r="J3639">
        <v>2</v>
      </c>
      <c r="L3639" t="s">
        <v>1066</v>
      </c>
      <c r="M3639" s="2"/>
    </row>
    <row r="3640" spans="1:14" x14ac:dyDescent="0.2">
      <c r="A3640">
        <v>10531</v>
      </c>
      <c r="B3640">
        <f>VLOOKUP(A3640,'CounselingRecords (Becki)'!$A:$C,3,FALSE)</f>
        <v>9295</v>
      </c>
      <c r="C3640">
        <v>126595</v>
      </c>
      <c r="D3640">
        <f t="shared" si="56"/>
        <v>243638</v>
      </c>
      <c r="E3640">
        <v>1</v>
      </c>
      <c r="F3640" s="2"/>
      <c r="G3640" t="s">
        <v>1039</v>
      </c>
      <c r="H3640">
        <v>22</v>
      </c>
      <c r="J3640">
        <v>2</v>
      </c>
      <c r="L3640" t="s">
        <v>1066</v>
      </c>
      <c r="M3640" s="2"/>
    </row>
    <row r="3641" spans="1:14" x14ac:dyDescent="0.2">
      <c r="A3641">
        <v>10252</v>
      </c>
      <c r="B3641">
        <f>VLOOKUP(A3641,'CounselingRecords (Becki)'!$A:$C,3,FALSE)</f>
        <v>9045</v>
      </c>
      <c r="C3641">
        <v>126596</v>
      </c>
      <c r="D3641">
        <f t="shared" si="56"/>
        <v>243639</v>
      </c>
      <c r="E3641">
        <v>1</v>
      </c>
      <c r="F3641" s="2">
        <v>44319</v>
      </c>
      <c r="G3641" t="s">
        <v>1039</v>
      </c>
      <c r="H3641">
        <v>1</v>
      </c>
      <c r="J3641">
        <v>2</v>
      </c>
      <c r="K3641" t="s">
        <v>1196</v>
      </c>
      <c r="L3641" t="s">
        <v>1066</v>
      </c>
      <c r="M3641" s="2">
        <v>44319</v>
      </c>
      <c r="N3641">
        <v>10</v>
      </c>
    </row>
    <row r="3642" spans="1:14" x14ac:dyDescent="0.2">
      <c r="A3642">
        <v>10252</v>
      </c>
      <c r="B3642">
        <f>VLOOKUP(A3642,'CounselingRecords (Becki)'!$A:$C,3,FALSE)</f>
        <v>9045</v>
      </c>
      <c r="C3642">
        <v>126597</v>
      </c>
      <c r="D3642">
        <f t="shared" si="56"/>
        <v>243640</v>
      </c>
      <c r="E3642">
        <v>1</v>
      </c>
      <c r="F3642" s="2">
        <v>44320</v>
      </c>
      <c r="G3642" t="s">
        <v>1039</v>
      </c>
      <c r="H3642">
        <v>1</v>
      </c>
      <c r="J3642">
        <v>2</v>
      </c>
      <c r="K3642" t="s">
        <v>1197</v>
      </c>
      <c r="L3642" t="s">
        <v>1066</v>
      </c>
      <c r="M3642" s="2">
        <v>44320</v>
      </c>
      <c r="N3642">
        <v>10</v>
      </c>
    </row>
    <row r="3643" spans="1:14" x14ac:dyDescent="0.2">
      <c r="A3643">
        <v>10252</v>
      </c>
      <c r="B3643">
        <f>VLOOKUP(A3643,'CounselingRecords (Becki)'!$A:$C,3,FALSE)</f>
        <v>9045</v>
      </c>
      <c r="C3643">
        <v>126598</v>
      </c>
      <c r="D3643">
        <f t="shared" si="56"/>
        <v>243641</v>
      </c>
      <c r="E3643">
        <v>1</v>
      </c>
      <c r="F3643" s="2">
        <v>44321</v>
      </c>
      <c r="G3643" t="s">
        <v>1039</v>
      </c>
      <c r="H3643">
        <v>1</v>
      </c>
      <c r="J3643">
        <v>2</v>
      </c>
      <c r="K3643" t="s">
        <v>1149</v>
      </c>
      <c r="L3643" t="s">
        <v>1066</v>
      </c>
      <c r="M3643" s="2">
        <v>44321</v>
      </c>
      <c r="N3643">
        <v>10</v>
      </c>
    </row>
    <row r="3644" spans="1:14" x14ac:dyDescent="0.2">
      <c r="A3644">
        <v>10252</v>
      </c>
      <c r="B3644">
        <f>VLOOKUP(A3644,'CounselingRecords (Becki)'!$A:$C,3,FALSE)</f>
        <v>9045</v>
      </c>
      <c r="C3644">
        <v>126599</v>
      </c>
      <c r="D3644">
        <f t="shared" si="56"/>
        <v>243642</v>
      </c>
      <c r="E3644">
        <v>1</v>
      </c>
      <c r="F3644" s="2">
        <v>44322</v>
      </c>
      <c r="G3644" t="s">
        <v>1039</v>
      </c>
      <c r="H3644">
        <v>1</v>
      </c>
      <c r="J3644">
        <v>2</v>
      </c>
      <c r="K3644" t="s">
        <v>1149</v>
      </c>
      <c r="L3644" t="s">
        <v>1066</v>
      </c>
      <c r="M3644" s="2">
        <v>44322</v>
      </c>
      <c r="N3644">
        <v>10</v>
      </c>
    </row>
    <row r="3645" spans="1:14" x14ac:dyDescent="0.2">
      <c r="A3645">
        <v>10252</v>
      </c>
      <c r="B3645">
        <f>VLOOKUP(A3645,'CounselingRecords (Becki)'!$A:$C,3,FALSE)</f>
        <v>9045</v>
      </c>
      <c r="C3645">
        <v>126600</v>
      </c>
      <c r="D3645">
        <f t="shared" si="56"/>
        <v>243643</v>
      </c>
      <c r="E3645">
        <v>1</v>
      </c>
      <c r="F3645" s="2">
        <v>44326</v>
      </c>
      <c r="G3645" t="s">
        <v>1039</v>
      </c>
      <c r="H3645">
        <v>1</v>
      </c>
      <c r="J3645">
        <v>2</v>
      </c>
      <c r="K3645" t="s">
        <v>1198</v>
      </c>
      <c r="L3645" t="s">
        <v>1066</v>
      </c>
      <c r="M3645" s="2">
        <v>44326</v>
      </c>
      <c r="N3645">
        <v>10</v>
      </c>
    </row>
    <row r="3646" spans="1:14" x14ac:dyDescent="0.2">
      <c r="A3646">
        <v>10252</v>
      </c>
      <c r="B3646">
        <f>VLOOKUP(A3646,'CounselingRecords (Becki)'!$A:$C,3,FALSE)</f>
        <v>9045</v>
      </c>
      <c r="C3646">
        <v>126601</v>
      </c>
      <c r="D3646">
        <f t="shared" si="56"/>
        <v>243644</v>
      </c>
      <c r="E3646">
        <v>1</v>
      </c>
      <c r="F3646" s="2">
        <v>44327</v>
      </c>
      <c r="G3646" t="s">
        <v>1039</v>
      </c>
      <c r="H3646">
        <v>1</v>
      </c>
      <c r="J3646">
        <v>2</v>
      </c>
      <c r="K3646" t="s">
        <v>1198</v>
      </c>
      <c r="L3646" t="s">
        <v>1066</v>
      </c>
      <c r="M3646" s="2">
        <v>44327</v>
      </c>
      <c r="N3646">
        <v>10</v>
      </c>
    </row>
    <row r="3647" spans="1:14" x14ac:dyDescent="0.2">
      <c r="A3647">
        <v>10252</v>
      </c>
      <c r="B3647">
        <f>VLOOKUP(A3647,'CounselingRecords (Becki)'!$A:$C,3,FALSE)</f>
        <v>9045</v>
      </c>
      <c r="C3647">
        <v>126602</v>
      </c>
      <c r="D3647">
        <f t="shared" si="56"/>
        <v>243645</v>
      </c>
      <c r="E3647">
        <v>1</v>
      </c>
      <c r="F3647" s="2">
        <v>44329</v>
      </c>
      <c r="G3647" t="s">
        <v>1039</v>
      </c>
      <c r="H3647">
        <v>1</v>
      </c>
      <c r="J3647">
        <v>2</v>
      </c>
      <c r="K3647" t="s">
        <v>1198</v>
      </c>
      <c r="L3647" t="s">
        <v>1066</v>
      </c>
      <c r="M3647" s="2">
        <v>44329</v>
      </c>
      <c r="N3647">
        <v>10</v>
      </c>
    </row>
    <row r="3648" spans="1:14" x14ac:dyDescent="0.2">
      <c r="A3648">
        <v>10252</v>
      </c>
      <c r="B3648">
        <f>VLOOKUP(A3648,'CounselingRecords (Becki)'!$A:$C,3,FALSE)</f>
        <v>9045</v>
      </c>
      <c r="C3648">
        <v>126603</v>
      </c>
      <c r="D3648">
        <f t="shared" si="56"/>
        <v>243646</v>
      </c>
      <c r="E3648">
        <v>1</v>
      </c>
      <c r="F3648" s="2">
        <v>44330</v>
      </c>
      <c r="G3648" t="s">
        <v>1039</v>
      </c>
      <c r="H3648">
        <v>3</v>
      </c>
      <c r="J3648">
        <v>2</v>
      </c>
      <c r="K3648" t="s">
        <v>1149</v>
      </c>
      <c r="L3648" t="s">
        <v>1066</v>
      </c>
      <c r="M3648" s="2">
        <v>44330</v>
      </c>
      <c r="N3648">
        <v>10</v>
      </c>
    </row>
    <row r="3649" spans="1:14" x14ac:dyDescent="0.2">
      <c r="A3649">
        <v>10252</v>
      </c>
      <c r="B3649">
        <f>VLOOKUP(A3649,'CounselingRecords (Becki)'!$A:$C,3,FALSE)</f>
        <v>9045</v>
      </c>
      <c r="C3649">
        <v>126604</v>
      </c>
      <c r="D3649">
        <f t="shared" si="56"/>
        <v>243647</v>
      </c>
      <c r="E3649">
        <v>1</v>
      </c>
      <c r="F3649" s="2">
        <v>44334</v>
      </c>
      <c r="G3649" t="s">
        <v>1039</v>
      </c>
      <c r="H3649">
        <v>1</v>
      </c>
      <c r="J3649">
        <v>2</v>
      </c>
      <c r="K3649" t="s">
        <v>1149</v>
      </c>
      <c r="L3649" t="s">
        <v>1066</v>
      </c>
      <c r="M3649" s="2">
        <v>44334</v>
      </c>
      <c r="N3649">
        <v>10</v>
      </c>
    </row>
    <row r="3650" spans="1:14" x14ac:dyDescent="0.2">
      <c r="A3650">
        <v>10252</v>
      </c>
      <c r="B3650">
        <f>VLOOKUP(A3650,'CounselingRecords (Becki)'!$A:$C,3,FALSE)</f>
        <v>9045</v>
      </c>
      <c r="C3650">
        <v>126605</v>
      </c>
      <c r="D3650">
        <f t="shared" si="56"/>
        <v>243648</v>
      </c>
      <c r="E3650">
        <v>1</v>
      </c>
      <c r="F3650" s="2">
        <v>44335</v>
      </c>
      <c r="G3650" t="s">
        <v>1039</v>
      </c>
      <c r="H3650">
        <v>1</v>
      </c>
      <c r="J3650">
        <v>2</v>
      </c>
      <c r="L3650" t="s">
        <v>1066</v>
      </c>
      <c r="M3650" s="2">
        <v>44335</v>
      </c>
      <c r="N3650">
        <v>10</v>
      </c>
    </row>
    <row r="3651" spans="1:14" x14ac:dyDescent="0.2">
      <c r="A3651">
        <v>10252</v>
      </c>
      <c r="B3651">
        <f>VLOOKUP(A3651,'CounselingRecords (Becki)'!$A:$C,3,FALSE)</f>
        <v>9045</v>
      </c>
      <c r="C3651">
        <v>126606</v>
      </c>
      <c r="D3651">
        <f t="shared" si="56"/>
        <v>243649</v>
      </c>
      <c r="E3651">
        <v>1</v>
      </c>
      <c r="F3651" s="2">
        <v>44337</v>
      </c>
      <c r="G3651" t="s">
        <v>1039</v>
      </c>
      <c r="H3651">
        <v>1</v>
      </c>
      <c r="J3651">
        <v>2</v>
      </c>
      <c r="K3651" t="s">
        <v>1199</v>
      </c>
      <c r="L3651" t="s">
        <v>1066</v>
      </c>
      <c r="M3651" s="2">
        <v>44337</v>
      </c>
      <c r="N3651">
        <v>10</v>
      </c>
    </row>
    <row r="3652" spans="1:14" x14ac:dyDescent="0.2">
      <c r="A3652">
        <v>10252</v>
      </c>
      <c r="B3652">
        <f>VLOOKUP(A3652,'CounselingRecords (Becki)'!$A:$C,3,FALSE)</f>
        <v>9045</v>
      </c>
      <c r="C3652">
        <v>126607</v>
      </c>
      <c r="D3652">
        <f t="shared" ref="D3652:D3673" si="57">D3651+1</f>
        <v>243650</v>
      </c>
      <c r="E3652">
        <v>1</v>
      </c>
      <c r="F3652" s="2">
        <v>44340</v>
      </c>
      <c r="G3652" t="s">
        <v>1039</v>
      </c>
      <c r="H3652">
        <v>1</v>
      </c>
      <c r="J3652">
        <v>2</v>
      </c>
      <c r="K3652" t="s">
        <v>1149</v>
      </c>
      <c r="L3652" t="s">
        <v>1066</v>
      </c>
      <c r="M3652" s="2">
        <v>44340</v>
      </c>
      <c r="N3652">
        <v>10</v>
      </c>
    </row>
    <row r="3653" spans="1:14" x14ac:dyDescent="0.2">
      <c r="A3653">
        <v>10252</v>
      </c>
      <c r="B3653">
        <f>VLOOKUP(A3653,'CounselingRecords (Becki)'!$A:$C,3,FALSE)</f>
        <v>9045</v>
      </c>
      <c r="C3653">
        <v>126608</v>
      </c>
      <c r="D3653">
        <f t="shared" si="57"/>
        <v>243651</v>
      </c>
      <c r="E3653">
        <v>1</v>
      </c>
      <c r="F3653" s="2">
        <v>44342</v>
      </c>
      <c r="G3653" t="s">
        <v>1039</v>
      </c>
      <c r="H3653">
        <v>1</v>
      </c>
      <c r="J3653">
        <v>2</v>
      </c>
      <c r="L3653" t="s">
        <v>1066</v>
      </c>
      <c r="M3653" s="2">
        <v>44342</v>
      </c>
      <c r="N3653">
        <v>10</v>
      </c>
    </row>
    <row r="3654" spans="1:14" x14ac:dyDescent="0.2">
      <c r="A3654">
        <v>10252</v>
      </c>
      <c r="B3654">
        <f>VLOOKUP(A3654,'CounselingRecords (Becki)'!$A:$C,3,FALSE)</f>
        <v>9045</v>
      </c>
      <c r="C3654">
        <v>126609</v>
      </c>
      <c r="D3654">
        <f t="shared" si="57"/>
        <v>243652</v>
      </c>
      <c r="E3654">
        <v>1</v>
      </c>
      <c r="F3654" s="2">
        <v>44343</v>
      </c>
      <c r="G3654" t="s">
        <v>1039</v>
      </c>
      <c r="H3654">
        <v>1</v>
      </c>
      <c r="J3654">
        <v>2</v>
      </c>
      <c r="L3654" t="s">
        <v>1066</v>
      </c>
      <c r="M3654" s="2">
        <v>44343</v>
      </c>
      <c r="N3654">
        <v>10</v>
      </c>
    </row>
    <row r="3655" spans="1:14" x14ac:dyDescent="0.2">
      <c r="A3655">
        <v>10252</v>
      </c>
      <c r="B3655">
        <f>VLOOKUP(A3655,'CounselingRecords (Becki)'!$A:$C,3,FALSE)</f>
        <v>9045</v>
      </c>
      <c r="C3655">
        <v>126610</v>
      </c>
      <c r="D3655">
        <f t="shared" si="57"/>
        <v>243653</v>
      </c>
      <c r="E3655">
        <v>1</v>
      </c>
      <c r="F3655" s="2">
        <v>44347</v>
      </c>
      <c r="G3655" t="s">
        <v>1039</v>
      </c>
      <c r="H3655">
        <v>3</v>
      </c>
      <c r="J3655">
        <v>2</v>
      </c>
      <c r="L3655" t="s">
        <v>1066</v>
      </c>
      <c r="M3655" s="2">
        <v>44347</v>
      </c>
      <c r="N3655">
        <v>15</v>
      </c>
    </row>
    <row r="3656" spans="1:14" x14ac:dyDescent="0.2">
      <c r="A3656">
        <v>10319</v>
      </c>
      <c r="B3656">
        <f>VLOOKUP(A3656,'CounselingRecords (Becki)'!$A:$C,3,FALSE)</f>
        <v>9111</v>
      </c>
      <c r="C3656">
        <v>126611</v>
      </c>
      <c r="D3656">
        <f t="shared" si="57"/>
        <v>243654</v>
      </c>
      <c r="E3656">
        <v>1</v>
      </c>
      <c r="F3656" s="2">
        <v>44320</v>
      </c>
      <c r="G3656" t="s">
        <v>1039</v>
      </c>
      <c r="H3656">
        <v>1</v>
      </c>
      <c r="J3656">
        <v>2</v>
      </c>
      <c r="K3656" t="s">
        <v>1200</v>
      </c>
      <c r="L3656" t="s">
        <v>1066</v>
      </c>
      <c r="M3656" s="2">
        <v>44320</v>
      </c>
      <c r="N3656">
        <v>20</v>
      </c>
    </row>
    <row r="3657" spans="1:14" x14ac:dyDescent="0.2">
      <c r="A3657">
        <v>10319</v>
      </c>
      <c r="B3657">
        <f>VLOOKUP(A3657,'CounselingRecords (Becki)'!$A:$C,3,FALSE)</f>
        <v>9111</v>
      </c>
      <c r="C3657">
        <v>126612</v>
      </c>
      <c r="D3657">
        <f t="shared" si="57"/>
        <v>243655</v>
      </c>
      <c r="E3657">
        <v>1</v>
      </c>
      <c r="F3657" s="2">
        <v>44320</v>
      </c>
      <c r="G3657" t="s">
        <v>1039</v>
      </c>
      <c r="H3657">
        <v>3</v>
      </c>
      <c r="J3657">
        <v>2</v>
      </c>
      <c r="L3657" t="s">
        <v>1066</v>
      </c>
      <c r="M3657" s="2">
        <v>44320</v>
      </c>
      <c r="N3657">
        <v>10</v>
      </c>
    </row>
    <row r="3658" spans="1:14" x14ac:dyDescent="0.2">
      <c r="A3658">
        <v>10254</v>
      </c>
      <c r="B3658">
        <f>VLOOKUP(A3658,'CounselingRecords (Becki)'!$A:$C,3,FALSE)</f>
        <v>9047</v>
      </c>
      <c r="C3658">
        <v>126613</v>
      </c>
      <c r="D3658">
        <f t="shared" si="57"/>
        <v>243656</v>
      </c>
      <c r="E3658">
        <v>1</v>
      </c>
      <c r="F3658" s="2">
        <v>44326</v>
      </c>
      <c r="G3658" t="s">
        <v>1039</v>
      </c>
      <c r="H3658">
        <v>1</v>
      </c>
      <c r="J3658">
        <v>2</v>
      </c>
      <c r="K3658" t="s">
        <v>1201</v>
      </c>
      <c r="L3658" t="s">
        <v>1066</v>
      </c>
      <c r="M3658" s="2">
        <v>44326</v>
      </c>
      <c r="N3658">
        <v>15</v>
      </c>
    </row>
    <row r="3659" spans="1:14" x14ac:dyDescent="0.2">
      <c r="A3659">
        <v>10254</v>
      </c>
      <c r="B3659">
        <f>VLOOKUP(A3659,'CounselingRecords (Becki)'!$A:$C,3,FALSE)</f>
        <v>9047</v>
      </c>
      <c r="C3659">
        <v>126614</v>
      </c>
      <c r="D3659">
        <f t="shared" si="57"/>
        <v>243657</v>
      </c>
      <c r="E3659">
        <v>1</v>
      </c>
      <c r="F3659" s="2">
        <v>44326</v>
      </c>
      <c r="G3659" t="s">
        <v>1039</v>
      </c>
      <c r="H3659">
        <v>3</v>
      </c>
      <c r="J3659">
        <v>2</v>
      </c>
      <c r="L3659" t="s">
        <v>1066</v>
      </c>
      <c r="M3659" s="2">
        <v>44326</v>
      </c>
      <c r="N3659">
        <v>10</v>
      </c>
    </row>
    <row r="3660" spans="1:14" x14ac:dyDescent="0.2">
      <c r="A3660">
        <v>10528</v>
      </c>
      <c r="B3660">
        <f>VLOOKUP(A3660,'CounselingRecords (Becki)'!$A:$C,3,FALSE)</f>
        <v>9292</v>
      </c>
      <c r="C3660">
        <v>126615</v>
      </c>
      <c r="D3660">
        <f t="shared" si="57"/>
        <v>243658</v>
      </c>
      <c r="E3660">
        <v>1</v>
      </c>
      <c r="F3660" s="2">
        <v>44321</v>
      </c>
      <c r="G3660" t="s">
        <v>1039</v>
      </c>
      <c r="H3660">
        <v>1</v>
      </c>
      <c r="J3660">
        <v>2</v>
      </c>
      <c r="K3660" t="s">
        <v>1202</v>
      </c>
      <c r="L3660" t="s">
        <v>1066</v>
      </c>
      <c r="M3660" s="2">
        <v>44321</v>
      </c>
      <c r="N3660">
        <v>43</v>
      </c>
    </row>
    <row r="3661" spans="1:14" x14ac:dyDescent="0.2">
      <c r="A3661">
        <v>10528</v>
      </c>
      <c r="B3661">
        <f>VLOOKUP(A3661,'CounselingRecords (Becki)'!$A:$C,3,FALSE)</f>
        <v>9292</v>
      </c>
      <c r="C3661">
        <v>126616</v>
      </c>
      <c r="D3661">
        <f t="shared" si="57"/>
        <v>243659</v>
      </c>
      <c r="E3661">
        <v>1</v>
      </c>
      <c r="F3661" s="2">
        <v>44321</v>
      </c>
      <c r="G3661" t="s">
        <v>1039</v>
      </c>
      <c r="H3661">
        <v>3</v>
      </c>
      <c r="J3661">
        <v>2</v>
      </c>
      <c r="L3661" t="s">
        <v>1066</v>
      </c>
      <c r="M3661" s="2">
        <v>44321</v>
      </c>
      <c r="N3661">
        <v>5</v>
      </c>
    </row>
    <row r="3662" spans="1:14" x14ac:dyDescent="0.2">
      <c r="A3662">
        <v>10641</v>
      </c>
      <c r="B3662">
        <f>VLOOKUP(A3662,'CounselingRecords (Becki)'!$A:$C,3,FALSE)</f>
        <v>9395</v>
      </c>
      <c r="C3662">
        <v>126617</v>
      </c>
      <c r="D3662">
        <f t="shared" si="57"/>
        <v>243660</v>
      </c>
      <c r="E3662">
        <v>1</v>
      </c>
      <c r="F3662" s="2">
        <v>44322</v>
      </c>
      <c r="G3662" t="s">
        <v>1039</v>
      </c>
      <c r="H3662">
        <v>1</v>
      </c>
      <c r="J3662">
        <v>2</v>
      </c>
      <c r="K3662" t="s">
        <v>1203</v>
      </c>
      <c r="L3662" t="s">
        <v>1066</v>
      </c>
      <c r="M3662" s="2">
        <v>44322</v>
      </c>
      <c r="N3662">
        <v>30</v>
      </c>
    </row>
    <row r="3663" spans="1:14" x14ac:dyDescent="0.2">
      <c r="A3663">
        <v>10641</v>
      </c>
      <c r="B3663">
        <f>VLOOKUP(A3663,'CounselingRecords (Becki)'!$A:$C,3,FALSE)</f>
        <v>9395</v>
      </c>
      <c r="C3663">
        <v>126618</v>
      </c>
      <c r="D3663">
        <f t="shared" si="57"/>
        <v>243661</v>
      </c>
      <c r="E3663">
        <v>1</v>
      </c>
      <c r="F3663" s="2">
        <v>44322</v>
      </c>
      <c r="G3663" t="s">
        <v>1039</v>
      </c>
      <c r="H3663">
        <v>3</v>
      </c>
      <c r="J3663">
        <v>2</v>
      </c>
      <c r="L3663" t="s">
        <v>1066</v>
      </c>
      <c r="M3663" s="2">
        <v>44322</v>
      </c>
      <c r="N3663">
        <v>10</v>
      </c>
    </row>
    <row r="3664" spans="1:14" x14ac:dyDescent="0.2">
      <c r="A3664">
        <v>10531</v>
      </c>
      <c r="B3664">
        <f>VLOOKUP(A3664,'CounselingRecords (Becki)'!$A:$C,3,FALSE)</f>
        <v>9295</v>
      </c>
      <c r="C3664">
        <v>126619</v>
      </c>
      <c r="D3664">
        <f t="shared" si="57"/>
        <v>243662</v>
      </c>
      <c r="E3664">
        <v>1</v>
      </c>
      <c r="F3664" s="2"/>
      <c r="G3664" t="s">
        <v>1039</v>
      </c>
      <c r="H3664">
        <v>1</v>
      </c>
      <c r="J3664">
        <v>2</v>
      </c>
      <c r="L3664" t="s">
        <v>1066</v>
      </c>
      <c r="M3664" s="2"/>
    </row>
    <row r="3665" spans="1:14" x14ac:dyDescent="0.2">
      <c r="A3665">
        <v>10531</v>
      </c>
      <c r="B3665">
        <f>VLOOKUP(A3665,'CounselingRecords (Becki)'!$A:$C,3,FALSE)</f>
        <v>9295</v>
      </c>
      <c r="C3665">
        <v>126620</v>
      </c>
      <c r="D3665">
        <f t="shared" si="57"/>
        <v>243663</v>
      </c>
      <c r="E3665">
        <v>1</v>
      </c>
      <c r="F3665" s="2"/>
      <c r="G3665" t="s">
        <v>1039</v>
      </c>
      <c r="H3665">
        <v>3</v>
      </c>
      <c r="J3665">
        <v>2</v>
      </c>
      <c r="L3665" t="s">
        <v>1066</v>
      </c>
      <c r="M3665" s="2"/>
    </row>
    <row r="3666" spans="1:14" x14ac:dyDescent="0.2">
      <c r="A3666">
        <v>10254</v>
      </c>
      <c r="B3666">
        <f>VLOOKUP(A3666,'CounselingRecords (Becki)'!$A:$C,3,FALSE)</f>
        <v>9047</v>
      </c>
      <c r="C3666">
        <v>126621</v>
      </c>
      <c r="D3666">
        <f t="shared" si="57"/>
        <v>243664</v>
      </c>
      <c r="E3666">
        <v>1</v>
      </c>
      <c r="F3666" s="2">
        <v>44343</v>
      </c>
      <c r="G3666" t="s">
        <v>1039</v>
      </c>
      <c r="H3666">
        <v>1</v>
      </c>
      <c r="J3666">
        <v>2</v>
      </c>
      <c r="K3666" t="s">
        <v>1204</v>
      </c>
      <c r="L3666" t="s">
        <v>1066</v>
      </c>
      <c r="M3666" s="2">
        <v>44343</v>
      </c>
      <c r="N3666">
        <v>20</v>
      </c>
    </row>
    <row r="3667" spans="1:14" x14ac:dyDescent="0.2">
      <c r="A3667">
        <v>10254</v>
      </c>
      <c r="B3667">
        <f>VLOOKUP(A3667,'CounselingRecords (Becki)'!$A:$C,3,FALSE)</f>
        <v>9047</v>
      </c>
      <c r="C3667">
        <v>126622</v>
      </c>
      <c r="D3667">
        <f t="shared" si="57"/>
        <v>243665</v>
      </c>
      <c r="E3667">
        <v>1</v>
      </c>
      <c r="F3667" s="2">
        <v>44343</v>
      </c>
      <c r="G3667" t="s">
        <v>1039</v>
      </c>
      <c r="H3667">
        <v>3</v>
      </c>
      <c r="J3667">
        <v>2</v>
      </c>
      <c r="L3667" t="s">
        <v>1066</v>
      </c>
      <c r="M3667" s="2">
        <v>44343</v>
      </c>
      <c r="N3667">
        <v>10</v>
      </c>
    </row>
    <row r="3668" spans="1:14" x14ac:dyDescent="0.2">
      <c r="A3668">
        <v>10254</v>
      </c>
      <c r="B3668">
        <f>VLOOKUP(A3668,'CounselingRecords (Becki)'!$A:$C,3,FALSE)</f>
        <v>9047</v>
      </c>
      <c r="C3668">
        <v>126623</v>
      </c>
      <c r="D3668">
        <f t="shared" si="57"/>
        <v>243666</v>
      </c>
      <c r="E3668">
        <v>1</v>
      </c>
      <c r="F3668" s="2">
        <v>44343</v>
      </c>
      <c r="G3668" t="s">
        <v>1039</v>
      </c>
      <c r="H3668">
        <v>22</v>
      </c>
      <c r="J3668">
        <v>2</v>
      </c>
      <c r="L3668" t="s">
        <v>1066</v>
      </c>
      <c r="M3668" s="2">
        <v>44343</v>
      </c>
      <c r="N3668">
        <v>40</v>
      </c>
    </row>
    <row r="3669" spans="1:14" x14ac:dyDescent="0.2">
      <c r="A3669">
        <v>10314</v>
      </c>
      <c r="B3669">
        <f>VLOOKUP(A3669,'CounselingRecords (Becki)'!$A:$C,3,FALSE)</f>
        <v>9106</v>
      </c>
      <c r="C3669">
        <v>126624</v>
      </c>
      <c r="D3669">
        <f t="shared" si="57"/>
        <v>243667</v>
      </c>
      <c r="E3669">
        <v>1</v>
      </c>
      <c r="F3669" s="2">
        <v>44342</v>
      </c>
      <c r="G3669" t="s">
        <v>1039</v>
      </c>
      <c r="H3669">
        <v>3</v>
      </c>
      <c r="J3669">
        <v>2</v>
      </c>
      <c r="L3669" t="s">
        <v>1066</v>
      </c>
      <c r="M3669" s="2">
        <v>44342</v>
      </c>
      <c r="N3669">
        <v>10</v>
      </c>
    </row>
    <row r="3670" spans="1:14" x14ac:dyDescent="0.2">
      <c r="A3670">
        <v>10314</v>
      </c>
      <c r="B3670">
        <f>VLOOKUP(A3670,'CounselingRecords (Becki)'!$A:$C,3,FALSE)</f>
        <v>9106</v>
      </c>
      <c r="C3670">
        <v>126625</v>
      </c>
      <c r="D3670">
        <f t="shared" si="57"/>
        <v>243668</v>
      </c>
      <c r="E3670">
        <v>1</v>
      </c>
      <c r="F3670" s="2">
        <v>44342</v>
      </c>
      <c r="G3670" t="s">
        <v>1039</v>
      </c>
      <c r="H3670">
        <v>1</v>
      </c>
      <c r="J3670">
        <v>2</v>
      </c>
      <c r="K3670" t="s">
        <v>1205</v>
      </c>
      <c r="L3670" t="s">
        <v>1066</v>
      </c>
      <c r="M3670" s="2">
        <v>44342</v>
      </c>
      <c r="N3670">
        <v>60</v>
      </c>
    </row>
    <row r="3671" spans="1:14" x14ac:dyDescent="0.2">
      <c r="A3671">
        <v>10314</v>
      </c>
      <c r="B3671">
        <f>VLOOKUP(A3671,'CounselingRecords (Becki)'!$A:$C,3,FALSE)</f>
        <v>9106</v>
      </c>
      <c r="C3671">
        <v>126626</v>
      </c>
      <c r="D3671">
        <f t="shared" si="57"/>
        <v>243669</v>
      </c>
      <c r="E3671">
        <v>1</v>
      </c>
      <c r="F3671" s="2">
        <v>44342</v>
      </c>
      <c r="G3671" t="s">
        <v>1039</v>
      </c>
      <c r="H3671">
        <v>22</v>
      </c>
      <c r="J3671">
        <v>2</v>
      </c>
      <c r="L3671" t="s">
        <v>1066</v>
      </c>
      <c r="M3671" s="2">
        <v>44342</v>
      </c>
      <c r="N3671">
        <v>45</v>
      </c>
    </row>
    <row r="3672" spans="1:14" x14ac:dyDescent="0.2">
      <c r="A3672">
        <v>10314</v>
      </c>
      <c r="B3672">
        <f>VLOOKUP(A3672,'CounselingRecords (Becki)'!$A:$C,3,FALSE)</f>
        <v>9106</v>
      </c>
      <c r="C3672">
        <v>126627</v>
      </c>
      <c r="D3672">
        <f t="shared" si="57"/>
        <v>243670</v>
      </c>
      <c r="E3672">
        <v>1</v>
      </c>
      <c r="F3672" s="2">
        <v>44336</v>
      </c>
      <c r="G3672" t="s">
        <v>1039</v>
      </c>
      <c r="H3672">
        <v>1</v>
      </c>
      <c r="J3672">
        <v>2</v>
      </c>
      <c r="K3672" t="s">
        <v>1206</v>
      </c>
      <c r="L3672" t="s">
        <v>1066</v>
      </c>
      <c r="M3672" s="2">
        <v>44336</v>
      </c>
      <c r="N3672">
        <v>25</v>
      </c>
    </row>
    <row r="3673" spans="1:14" x14ac:dyDescent="0.2">
      <c r="A3673">
        <v>10314</v>
      </c>
      <c r="B3673">
        <f>VLOOKUP(A3673,'CounselingRecords (Becki)'!$A:$C,3,FALSE)</f>
        <v>9106</v>
      </c>
      <c r="C3673">
        <v>126628</v>
      </c>
      <c r="D3673">
        <f t="shared" si="57"/>
        <v>243671</v>
      </c>
      <c r="E3673">
        <v>1</v>
      </c>
      <c r="F3673" s="2">
        <v>44326</v>
      </c>
      <c r="G3673" t="s">
        <v>1039</v>
      </c>
      <c r="H3673">
        <v>3</v>
      </c>
      <c r="J3673">
        <v>2</v>
      </c>
      <c r="L3673" t="s">
        <v>1066</v>
      </c>
      <c r="M3673" s="2">
        <v>44326</v>
      </c>
      <c r="N3673">
        <v>10</v>
      </c>
    </row>
  </sheetData>
  <autoFilter ref="A1:N3673" xr:uid="{0C26EF0A-ABF1-47C2-AF79-2B1EC7BD9BD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9E27E-3981-4BCD-A72A-403D5838FA4B}">
  <dimension ref="A1:H5"/>
  <sheetViews>
    <sheetView workbookViewId="0">
      <selection activeCell="A2" sqref="A2"/>
    </sheetView>
  </sheetViews>
  <sheetFormatPr defaultRowHeight="12.75" x14ac:dyDescent="0.2"/>
  <cols>
    <col min="1" max="1" width="8" bestFit="1" customWidth="1"/>
    <col min="2" max="2" width="12" bestFit="1" customWidth="1"/>
    <col min="3" max="3" width="5" bestFit="1" customWidth="1"/>
    <col min="4" max="4" width="13.85546875" bestFit="1" customWidth="1"/>
    <col min="5" max="5" width="10.140625" bestFit="1" customWidth="1"/>
    <col min="6" max="6" width="10" bestFit="1" customWidth="1"/>
    <col min="7" max="7" width="4.7109375" bestFit="1" customWidth="1"/>
    <col min="8" max="8" width="8.28515625" bestFit="1" customWidth="1"/>
  </cols>
  <sheetData>
    <row r="1" spans="1:8" s="1" customFormat="1" x14ac:dyDescent="0.2">
      <c r="A1" s="1" t="s">
        <v>1034</v>
      </c>
      <c r="B1" s="1" t="s">
        <v>3015</v>
      </c>
      <c r="C1" s="1" t="s">
        <v>0</v>
      </c>
      <c r="D1" s="1" t="s">
        <v>1035</v>
      </c>
      <c r="E1" s="1" t="s">
        <v>1037</v>
      </c>
      <c r="F1" s="1" t="s">
        <v>1038</v>
      </c>
      <c r="G1" s="1" t="s">
        <v>5</v>
      </c>
      <c r="H1" s="1" t="s">
        <v>1054</v>
      </c>
    </row>
    <row r="2" spans="1:8" x14ac:dyDescent="0.2">
      <c r="A2">
        <v>10424</v>
      </c>
      <c r="B2">
        <f>VLOOKUP(A2,'Clients (Becki)'!$A:$B, 2, FALSE)</f>
        <v>13212</v>
      </c>
      <c r="C2">
        <v>3000</v>
      </c>
      <c r="D2" t="s">
        <v>1039</v>
      </c>
    </row>
    <row r="3" spans="1:8" x14ac:dyDescent="0.2">
      <c r="A3">
        <v>10434</v>
      </c>
      <c r="B3">
        <f>VLOOKUP(A3,'Clients (Becki)'!$A:$B, 2, FALSE)</f>
        <v>13220</v>
      </c>
      <c r="C3">
        <v>3001</v>
      </c>
    </row>
    <row r="4" spans="1:8" x14ac:dyDescent="0.2">
      <c r="A4">
        <v>10464</v>
      </c>
      <c r="B4">
        <f>VLOOKUP(A4,'Clients (Becki)'!$A:$B, 2, FALSE)</f>
        <v>13243</v>
      </c>
      <c r="C4">
        <v>3002</v>
      </c>
    </row>
    <row r="5" spans="1:8" x14ac:dyDescent="0.2">
      <c r="A5">
        <v>10608</v>
      </c>
      <c r="B5">
        <f>VLOOKUP(A5,'Clients (Becki)'!$A:$B, 2, FALSE)</f>
        <v>13376</v>
      </c>
      <c r="C5">
        <v>3003</v>
      </c>
      <c r="D5" t="s">
        <v>1039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01873-3DAF-45BB-BE34-1323EFA5551B}">
  <dimension ref="A1:U439"/>
  <sheetViews>
    <sheetView zoomScaleNormal="100" workbookViewId="0">
      <selection activeCell="A2" sqref="A2"/>
    </sheetView>
  </sheetViews>
  <sheetFormatPr defaultRowHeight="12.75" x14ac:dyDescent="0.2"/>
  <cols>
    <col min="1" max="1" width="12" bestFit="1" customWidth="1"/>
    <col min="2" max="2" width="14.140625" bestFit="1" customWidth="1"/>
    <col min="3" max="3" width="6" bestFit="1" customWidth="1"/>
    <col min="4" max="4" width="9" bestFit="1" customWidth="1"/>
    <col min="5" max="5" width="10.5703125" bestFit="1" customWidth="1"/>
    <col min="6" max="6" width="15" style="2" bestFit="1" customWidth="1"/>
    <col min="7" max="7" width="17.42578125" bestFit="1" customWidth="1"/>
    <col min="8" max="8" width="35.5703125" bestFit="1" customWidth="1"/>
    <col min="9" max="9" width="15" style="2" bestFit="1" customWidth="1"/>
    <col min="10" max="10" width="17.28515625" bestFit="1" customWidth="1"/>
    <col min="11" max="11" width="15.42578125" bestFit="1" customWidth="1"/>
    <col min="12" max="12" width="25" bestFit="1" customWidth="1"/>
    <col min="13" max="13" width="19.5703125" bestFit="1" customWidth="1"/>
    <col min="14" max="14" width="21.28515625" bestFit="1" customWidth="1"/>
    <col min="15" max="15" width="26.42578125" bestFit="1" customWidth="1"/>
    <col min="16" max="16" width="25" bestFit="1" customWidth="1"/>
    <col min="17" max="17" width="21.85546875" bestFit="1" customWidth="1"/>
    <col min="18" max="18" width="31.42578125" bestFit="1" customWidth="1"/>
    <col min="19" max="19" width="26" bestFit="1" customWidth="1"/>
    <col min="20" max="20" width="16.42578125" bestFit="1" customWidth="1"/>
    <col min="21" max="21" width="15.5703125" bestFit="1" customWidth="1"/>
  </cols>
  <sheetData>
    <row r="1" spans="1:21" s="1" customFormat="1" x14ac:dyDescent="0.2">
      <c r="A1" s="1" t="s">
        <v>3015</v>
      </c>
      <c r="B1" s="1" t="s">
        <v>1209</v>
      </c>
      <c r="C1" s="1" t="s">
        <v>0</v>
      </c>
      <c r="D1" s="1" t="s">
        <v>3014</v>
      </c>
      <c r="E1" s="1" t="s">
        <v>1054</v>
      </c>
      <c r="F1" s="3" t="s">
        <v>1056</v>
      </c>
      <c r="G1" s="1" t="s">
        <v>1207</v>
      </c>
      <c r="H1" s="1" t="s">
        <v>1063</v>
      </c>
      <c r="I1" s="3" t="s">
        <v>1064</v>
      </c>
      <c r="J1" s="1" t="s">
        <v>1208</v>
      </c>
      <c r="K1" s="1" t="s">
        <v>1210</v>
      </c>
      <c r="L1" s="1" t="s">
        <v>3019</v>
      </c>
      <c r="M1" s="1" t="s">
        <v>3018</v>
      </c>
      <c r="N1" s="1" t="s">
        <v>1211</v>
      </c>
      <c r="O1" s="1" t="s">
        <v>1212</v>
      </c>
      <c r="P1" s="1" t="s">
        <v>1213</v>
      </c>
      <c r="Q1" s="1" t="s">
        <v>1062</v>
      </c>
      <c r="R1" s="1" t="s">
        <v>3020</v>
      </c>
      <c r="S1" s="1" t="s">
        <v>3017</v>
      </c>
      <c r="T1" s="1" t="s">
        <v>1059</v>
      </c>
      <c r="U1" s="1" t="s">
        <v>1060</v>
      </c>
    </row>
    <row r="2" spans="1:21" x14ac:dyDescent="0.2">
      <c r="A2">
        <f>VLOOKUP(B2,'Clients (Becki)'!$A:$B,2,FALSE)</f>
        <v>13000</v>
      </c>
      <c r="B2">
        <v>10206</v>
      </c>
      <c r="C2">
        <v>51105</v>
      </c>
      <c r="D2">
        <v>55000</v>
      </c>
      <c r="E2">
        <v>2</v>
      </c>
      <c r="F2" s="2">
        <v>43831</v>
      </c>
      <c r="H2" t="s">
        <v>1214</v>
      </c>
      <c r="I2" s="2">
        <v>43831</v>
      </c>
      <c r="J2" t="s">
        <v>1215</v>
      </c>
      <c r="L2" t="b">
        <f>IF(NOT(ISBLANK(K2)),VLOOKUP(B2,'Clients (Becki)'!$A:$B,2,FALSE))</f>
        <v>0</v>
      </c>
      <c r="M2" t="b">
        <f>IF(NOT(L2=FALSE),VLOOKUP(L2,'APSRecords (Becki)'!A1:$H$5,3,FALSE))</f>
        <v>0</v>
      </c>
      <c r="Q2">
        <v>10206</v>
      </c>
      <c r="R2">
        <f>IF(NOT(ISBLANK(Q2)),VLOOKUP(B2,'Clients (Becki)'!$A:$B,2,FALSE))</f>
        <v>13000</v>
      </c>
      <c r="S2">
        <f>VLOOKUP(B2, 'CounselingRecords (Becki)'!$A:$H, 3, FALSE)</f>
        <v>9000</v>
      </c>
      <c r="U2">
        <v>1</v>
      </c>
    </row>
    <row r="3" spans="1:21" x14ac:dyDescent="0.2">
      <c r="A3">
        <f>VLOOKUP(B3,'Clients (Becki)'!$A:$B,2,FALSE)</f>
        <v>13001</v>
      </c>
      <c r="B3">
        <v>10207</v>
      </c>
      <c r="C3">
        <v>51106</v>
      </c>
      <c r="D3">
        <f>D2+1</f>
        <v>55001</v>
      </c>
      <c r="E3">
        <v>2</v>
      </c>
      <c r="F3" s="2">
        <v>43831</v>
      </c>
      <c r="H3" t="s">
        <v>1214</v>
      </c>
      <c r="I3" s="2">
        <v>43831</v>
      </c>
      <c r="J3" t="s">
        <v>1215</v>
      </c>
      <c r="L3" t="b">
        <f>IF(NOT(ISBLANK(K3)),VLOOKUP(B3,'Clients (Becki)'!$A:$B,2,FALSE))</f>
        <v>0</v>
      </c>
      <c r="M3" t="b">
        <f>IF(NOT(L3=FALSE),VLOOKUP(L3,'APSRecords (Becki)'!A2:$H$5,3,FALSE))</f>
        <v>0</v>
      </c>
      <c r="Q3">
        <v>10207</v>
      </c>
      <c r="R3">
        <f>IF(NOT(ISBLANK(Q3)),VLOOKUP(B3,'Clients (Becki)'!$A:$B,2,FALSE))</f>
        <v>13001</v>
      </c>
      <c r="S3">
        <f>VLOOKUP(B3, 'CounselingRecords (Becki)'!$A:$H, 3, FALSE)</f>
        <v>9001</v>
      </c>
      <c r="U3">
        <v>1</v>
      </c>
    </row>
    <row r="4" spans="1:21" x14ac:dyDescent="0.2">
      <c r="A4">
        <f>VLOOKUP(B4,'Clients (Becki)'!$A:$B,2,FALSE)</f>
        <v>13002</v>
      </c>
      <c r="B4">
        <v>10208</v>
      </c>
      <c r="C4">
        <v>51107</v>
      </c>
      <c r="D4">
        <f t="shared" ref="D4:D67" si="0">D3+1</f>
        <v>55002</v>
      </c>
      <c r="E4">
        <v>2</v>
      </c>
      <c r="F4" s="2">
        <v>43831</v>
      </c>
      <c r="H4" t="s">
        <v>1214</v>
      </c>
      <c r="I4" s="2">
        <v>43831</v>
      </c>
      <c r="J4" t="s">
        <v>1216</v>
      </c>
      <c r="L4" t="b">
        <f>IF(NOT(ISBLANK(K4)),VLOOKUP(B4,'Clients (Becki)'!$A:$B,2,FALSE))</f>
        <v>0</v>
      </c>
      <c r="M4" t="b">
        <f>IF(NOT(L4=FALSE),VLOOKUP(L4,'APSRecords (Becki)'!A3:$H$5,3,FALSE))</f>
        <v>0</v>
      </c>
      <c r="Q4">
        <v>10208</v>
      </c>
      <c r="R4">
        <f>IF(NOT(ISBLANK(Q4)),VLOOKUP(B4,'Clients (Becki)'!$A:$B,2,FALSE))</f>
        <v>13002</v>
      </c>
      <c r="S4">
        <f>VLOOKUP(B4, 'CounselingRecords (Becki)'!$A:$H, 3, FALSE)</f>
        <v>9002</v>
      </c>
      <c r="U4">
        <v>2</v>
      </c>
    </row>
    <row r="5" spans="1:21" x14ac:dyDescent="0.2">
      <c r="A5">
        <f>VLOOKUP(B5,'Clients (Becki)'!$A:$B,2,FALSE)</f>
        <v>13002</v>
      </c>
      <c r="B5">
        <v>10208</v>
      </c>
      <c r="C5">
        <v>51108</v>
      </c>
      <c r="D5">
        <f t="shared" si="0"/>
        <v>55003</v>
      </c>
      <c r="E5">
        <v>2</v>
      </c>
      <c r="F5" s="2">
        <v>43831</v>
      </c>
      <c r="H5" t="s">
        <v>1214</v>
      </c>
      <c r="I5" s="2">
        <v>43831</v>
      </c>
      <c r="J5" t="s">
        <v>1215</v>
      </c>
      <c r="L5" t="b">
        <f>IF(NOT(ISBLANK(K5)),VLOOKUP(B5,'Clients (Becki)'!$A:$B,2,FALSE))</f>
        <v>0</v>
      </c>
      <c r="M5" t="b">
        <f>IF(NOT(L5=FALSE),VLOOKUP(L5,'APSRecords (Becki)'!A4:$H$5,3,FALSE))</f>
        <v>0</v>
      </c>
      <c r="Q5">
        <v>10208</v>
      </c>
      <c r="R5">
        <f>IF(NOT(ISBLANK(Q5)),VLOOKUP(B5,'Clients (Becki)'!$A:$B,2,FALSE))</f>
        <v>13002</v>
      </c>
      <c r="S5">
        <f>VLOOKUP(B5, 'CounselingRecords (Becki)'!$A:$H, 3, FALSE)</f>
        <v>9002</v>
      </c>
      <c r="U5">
        <v>1</v>
      </c>
    </row>
    <row r="6" spans="1:21" x14ac:dyDescent="0.2">
      <c r="A6">
        <f>VLOOKUP(B6,'Clients (Becki)'!$A:$B,2,FALSE)</f>
        <v>13003</v>
      </c>
      <c r="B6">
        <v>10209</v>
      </c>
      <c r="C6">
        <v>51109</v>
      </c>
      <c r="D6">
        <f t="shared" si="0"/>
        <v>55004</v>
      </c>
      <c r="E6">
        <v>2</v>
      </c>
      <c r="F6" s="2">
        <v>43831</v>
      </c>
      <c r="H6" t="s">
        <v>1214</v>
      </c>
      <c r="I6" s="2">
        <v>43831</v>
      </c>
      <c r="J6" t="s">
        <v>1216</v>
      </c>
      <c r="L6" t="b">
        <f>IF(NOT(ISBLANK(K6)),VLOOKUP(B6,'Clients (Becki)'!$A:$B,2,FALSE))</f>
        <v>0</v>
      </c>
      <c r="M6" t="b">
        <f>IF(NOT(L6=FALSE),VLOOKUP(L6,'APSRecords (Becki)'!A5:$H$5,3,FALSE))</f>
        <v>0</v>
      </c>
      <c r="Q6">
        <v>10209</v>
      </c>
      <c r="R6">
        <f>IF(NOT(ISBLANK(Q6)),VLOOKUP(B6,'Clients (Becki)'!$A:$B,2,FALSE))</f>
        <v>13003</v>
      </c>
      <c r="S6">
        <f>VLOOKUP(B6, 'CounselingRecords (Becki)'!$A:$H, 3, FALSE)</f>
        <v>9003</v>
      </c>
      <c r="U6">
        <v>2</v>
      </c>
    </row>
    <row r="7" spans="1:21" x14ac:dyDescent="0.2">
      <c r="A7">
        <f>VLOOKUP(B7,'Clients (Becki)'!$A:$B,2,FALSE)</f>
        <v>13006</v>
      </c>
      <c r="B7">
        <v>10212</v>
      </c>
      <c r="C7">
        <v>51110</v>
      </c>
      <c r="D7">
        <f t="shared" si="0"/>
        <v>55005</v>
      </c>
      <c r="E7">
        <v>2</v>
      </c>
      <c r="F7" s="2">
        <v>43831</v>
      </c>
      <c r="H7" t="s">
        <v>1214</v>
      </c>
      <c r="I7" s="2">
        <v>43831</v>
      </c>
      <c r="J7" t="s">
        <v>1216</v>
      </c>
      <c r="L7" t="b">
        <f>IF(NOT(ISBLANK(K7)),VLOOKUP(B7,'Clients (Becki)'!$A:$B,2,FALSE))</f>
        <v>0</v>
      </c>
      <c r="M7" t="b">
        <f>IF(NOT(L7=FALSE),VLOOKUP(L7,'APSRecords (Becki)'!A$5:$H6,3,FALSE))</f>
        <v>0</v>
      </c>
      <c r="Q7">
        <v>10212</v>
      </c>
      <c r="R7">
        <f>IF(NOT(ISBLANK(Q7)),VLOOKUP(B7,'Clients (Becki)'!$A:$B,2,FALSE))</f>
        <v>13006</v>
      </c>
      <c r="S7">
        <f>VLOOKUP(B7, 'CounselingRecords (Becki)'!$A:$H, 3, FALSE)</f>
        <v>9006</v>
      </c>
      <c r="U7">
        <v>2</v>
      </c>
    </row>
    <row r="8" spans="1:21" x14ac:dyDescent="0.2">
      <c r="A8">
        <f>VLOOKUP(B8,'Clients (Becki)'!$A:$B,2,FALSE)</f>
        <v>13007</v>
      </c>
      <c r="B8">
        <v>10213</v>
      </c>
      <c r="C8">
        <v>51111</v>
      </c>
      <c r="D8">
        <f t="shared" si="0"/>
        <v>55006</v>
      </c>
      <c r="E8">
        <v>2</v>
      </c>
      <c r="F8" s="2">
        <v>43831</v>
      </c>
      <c r="H8" t="s">
        <v>1214</v>
      </c>
      <c r="I8" s="2">
        <v>43831</v>
      </c>
      <c r="J8" t="s">
        <v>1215</v>
      </c>
      <c r="L8" t="b">
        <f>IF(NOT(ISBLANK(K8)),VLOOKUP(B8,'Clients (Becki)'!$A:$B,2,FALSE))</f>
        <v>0</v>
      </c>
      <c r="M8" t="b">
        <f>IF(NOT(L8=FALSE),VLOOKUP(L8,'APSRecords (Becki)'!A$5:$H7,3,FALSE))</f>
        <v>0</v>
      </c>
      <c r="Q8">
        <v>10213</v>
      </c>
      <c r="R8">
        <f>IF(NOT(ISBLANK(Q8)),VLOOKUP(B8,'Clients (Becki)'!$A:$B,2,FALSE))</f>
        <v>13007</v>
      </c>
      <c r="S8">
        <f>VLOOKUP(B8, 'CounselingRecords (Becki)'!$A:$H, 3, FALSE)</f>
        <v>9007</v>
      </c>
      <c r="U8">
        <v>1</v>
      </c>
    </row>
    <row r="9" spans="1:21" x14ac:dyDescent="0.2">
      <c r="A9">
        <f>VLOOKUP(B9,'Clients (Becki)'!$A:$B,2,FALSE)</f>
        <v>13008</v>
      </c>
      <c r="B9">
        <v>10214</v>
      </c>
      <c r="C9">
        <v>51112</v>
      </c>
      <c r="D9">
        <f t="shared" si="0"/>
        <v>55007</v>
      </c>
      <c r="E9">
        <v>2</v>
      </c>
      <c r="F9" s="2">
        <v>43831</v>
      </c>
      <c r="H9" t="s">
        <v>1214</v>
      </c>
      <c r="I9" s="2">
        <v>43831</v>
      </c>
      <c r="J9" t="s">
        <v>1215</v>
      </c>
      <c r="L9" t="b">
        <f>IF(NOT(ISBLANK(K9)),VLOOKUP(B9,'Clients (Becki)'!$A:$B,2,FALSE))</f>
        <v>0</v>
      </c>
      <c r="M9" t="b">
        <f>IF(NOT(L9=FALSE),VLOOKUP(L9,'APSRecords (Becki)'!A$5:$H8,3,FALSE))</f>
        <v>0</v>
      </c>
      <c r="Q9">
        <v>10214</v>
      </c>
      <c r="R9">
        <f>IF(NOT(ISBLANK(Q9)),VLOOKUP(B9,'Clients (Becki)'!$A:$B,2,FALSE))</f>
        <v>13008</v>
      </c>
      <c r="S9">
        <f>VLOOKUP(B9, 'CounselingRecords (Becki)'!$A:$H, 3, FALSE)</f>
        <v>9008</v>
      </c>
      <c r="U9">
        <v>1</v>
      </c>
    </row>
    <row r="10" spans="1:21" x14ac:dyDescent="0.2">
      <c r="A10">
        <f>VLOOKUP(B10,'Clients (Becki)'!$A:$B,2,FALSE)</f>
        <v>13004</v>
      </c>
      <c r="B10">
        <v>10210</v>
      </c>
      <c r="C10">
        <v>51113</v>
      </c>
      <c r="D10">
        <f t="shared" si="0"/>
        <v>55008</v>
      </c>
      <c r="E10">
        <v>2</v>
      </c>
      <c r="F10" s="2">
        <v>43831</v>
      </c>
      <c r="H10" t="s">
        <v>1214</v>
      </c>
      <c r="I10" s="2">
        <v>43831</v>
      </c>
      <c r="J10" t="s">
        <v>1215</v>
      </c>
      <c r="L10" t="b">
        <f>IF(NOT(ISBLANK(K10)),VLOOKUP(B10,'Clients (Becki)'!$A:$B,2,FALSE))</f>
        <v>0</v>
      </c>
      <c r="M10" t="b">
        <f>IF(NOT(L10=FALSE),VLOOKUP(L10,'APSRecords (Becki)'!A$5:$H9,3,FALSE))</f>
        <v>0</v>
      </c>
      <c r="Q10">
        <v>10210</v>
      </c>
      <c r="R10">
        <f>IF(NOT(ISBLANK(Q10)),VLOOKUP(B10,'Clients (Becki)'!$A:$B,2,FALSE))</f>
        <v>13004</v>
      </c>
      <c r="S10">
        <f>VLOOKUP(B10, 'CounselingRecords (Becki)'!$A:$H, 3, FALSE)</f>
        <v>9004</v>
      </c>
      <c r="U10">
        <v>1</v>
      </c>
    </row>
    <row r="11" spans="1:21" x14ac:dyDescent="0.2">
      <c r="A11">
        <f>VLOOKUP(B11,'Clients (Becki)'!$A:$B,2,FALSE)</f>
        <v>13009</v>
      </c>
      <c r="B11">
        <v>10215</v>
      </c>
      <c r="C11">
        <v>51114</v>
      </c>
      <c r="D11">
        <f t="shared" si="0"/>
        <v>55009</v>
      </c>
      <c r="E11">
        <v>2</v>
      </c>
      <c r="F11" s="2">
        <v>43831</v>
      </c>
      <c r="H11" t="s">
        <v>1214</v>
      </c>
      <c r="I11" s="2">
        <v>43831</v>
      </c>
      <c r="J11" t="s">
        <v>1216</v>
      </c>
      <c r="L11" t="b">
        <f>IF(NOT(ISBLANK(K11)),VLOOKUP(B11,'Clients (Becki)'!$A:$B,2,FALSE))</f>
        <v>0</v>
      </c>
      <c r="M11" t="b">
        <f>IF(NOT(L11=FALSE),VLOOKUP(L11,'APSRecords (Becki)'!A$5:$H10,3,FALSE))</f>
        <v>0</v>
      </c>
      <c r="Q11">
        <v>10215</v>
      </c>
      <c r="R11">
        <f>IF(NOT(ISBLANK(Q11)),VLOOKUP(B11,'Clients (Becki)'!$A:$B,2,FALSE))</f>
        <v>13009</v>
      </c>
      <c r="S11">
        <f>VLOOKUP(B11, 'CounselingRecords (Becki)'!$A:$H, 3, FALSE)</f>
        <v>9009</v>
      </c>
      <c r="U11">
        <v>2</v>
      </c>
    </row>
    <row r="12" spans="1:21" x14ac:dyDescent="0.2">
      <c r="A12">
        <f>VLOOKUP(B12,'Clients (Becki)'!$A:$B,2,FALSE)</f>
        <v>13022</v>
      </c>
      <c r="B12">
        <v>10228</v>
      </c>
      <c r="C12">
        <v>51115</v>
      </c>
      <c r="D12">
        <f t="shared" si="0"/>
        <v>55010</v>
      </c>
      <c r="E12">
        <v>2</v>
      </c>
      <c r="F12" s="2">
        <v>43831</v>
      </c>
      <c r="H12" t="s">
        <v>1214</v>
      </c>
      <c r="I12" s="2">
        <v>43831</v>
      </c>
      <c r="J12" t="s">
        <v>1215</v>
      </c>
      <c r="L12" t="b">
        <f>IF(NOT(ISBLANK(K12)),VLOOKUP(B12,'Clients (Becki)'!$A:$B,2,FALSE))</f>
        <v>0</v>
      </c>
      <c r="M12" t="b">
        <f>IF(NOT(L12=FALSE),VLOOKUP(L12,'APSRecords (Becki)'!A$5:$H11,3,FALSE))</f>
        <v>0</v>
      </c>
      <c r="Q12">
        <v>10228</v>
      </c>
      <c r="R12">
        <f>IF(NOT(ISBLANK(Q12)),VLOOKUP(B12,'Clients (Becki)'!$A:$B,2,FALSE))</f>
        <v>13022</v>
      </c>
      <c r="S12">
        <f>VLOOKUP(B12, 'CounselingRecords (Becki)'!$A:$H, 3, FALSE)</f>
        <v>9021</v>
      </c>
      <c r="U12">
        <v>1</v>
      </c>
    </row>
    <row r="13" spans="1:21" x14ac:dyDescent="0.2">
      <c r="A13">
        <f>VLOOKUP(B13,'Clients (Becki)'!$A:$B,2,FALSE)</f>
        <v>13025</v>
      </c>
      <c r="B13">
        <v>10231</v>
      </c>
      <c r="C13">
        <v>51116</v>
      </c>
      <c r="D13">
        <f t="shared" si="0"/>
        <v>55011</v>
      </c>
      <c r="E13">
        <v>2</v>
      </c>
      <c r="F13" s="2">
        <v>43831</v>
      </c>
      <c r="H13" t="s">
        <v>1214</v>
      </c>
      <c r="I13" s="2">
        <v>43831</v>
      </c>
      <c r="J13" t="s">
        <v>1215</v>
      </c>
      <c r="L13" t="b">
        <f>IF(NOT(ISBLANK(K13)),VLOOKUP(B13,'Clients (Becki)'!$A:$B,2,FALSE))</f>
        <v>0</v>
      </c>
      <c r="M13" t="b">
        <f>IF(NOT(L13=FALSE),VLOOKUP(L13,'APSRecords (Becki)'!A$5:$H12,3,FALSE))</f>
        <v>0</v>
      </c>
      <c r="Q13">
        <v>10231</v>
      </c>
      <c r="R13">
        <f>IF(NOT(ISBLANK(Q13)),VLOOKUP(B13,'Clients (Becki)'!$A:$B,2,FALSE))</f>
        <v>13025</v>
      </c>
      <c r="S13">
        <f>VLOOKUP(B13, 'CounselingRecords (Becki)'!$A:$H, 3, FALSE)</f>
        <v>9024</v>
      </c>
      <c r="U13">
        <v>1</v>
      </c>
    </row>
    <row r="14" spans="1:21" x14ac:dyDescent="0.2">
      <c r="A14">
        <f>VLOOKUP(B14,'Clients (Becki)'!$A:$B,2,FALSE)</f>
        <v>13026</v>
      </c>
      <c r="B14">
        <v>10232</v>
      </c>
      <c r="C14">
        <v>51117</v>
      </c>
      <c r="D14">
        <f t="shared" si="0"/>
        <v>55012</v>
      </c>
      <c r="E14">
        <v>2</v>
      </c>
      <c r="F14" s="2">
        <v>43831</v>
      </c>
      <c r="H14" t="s">
        <v>1214</v>
      </c>
      <c r="I14" s="2">
        <v>43831</v>
      </c>
      <c r="J14" t="s">
        <v>1215</v>
      </c>
      <c r="L14" t="b">
        <f>IF(NOT(ISBLANK(K14)),VLOOKUP(B14,'Clients (Becki)'!$A:$B,2,FALSE))</f>
        <v>0</v>
      </c>
      <c r="M14" t="b">
        <f>IF(NOT(L14=FALSE),VLOOKUP(L14,'APSRecords (Becki)'!A$5:$H13,3,FALSE))</f>
        <v>0</v>
      </c>
      <c r="Q14">
        <v>10232</v>
      </c>
      <c r="R14">
        <f>IF(NOT(ISBLANK(Q14)),VLOOKUP(B14,'Clients (Becki)'!$A:$B,2,FALSE))</f>
        <v>13026</v>
      </c>
      <c r="S14">
        <f>VLOOKUP(B14, 'CounselingRecords (Becki)'!$A:$H, 3, FALSE)</f>
        <v>9025</v>
      </c>
      <c r="U14">
        <v>1</v>
      </c>
    </row>
    <row r="15" spans="1:21" x14ac:dyDescent="0.2">
      <c r="A15">
        <f>VLOOKUP(B15,'Clients (Becki)'!$A:$B,2,FALSE)</f>
        <v>13016</v>
      </c>
      <c r="B15">
        <v>10222</v>
      </c>
      <c r="C15">
        <v>51118</v>
      </c>
      <c r="D15">
        <f t="shared" si="0"/>
        <v>55013</v>
      </c>
      <c r="E15">
        <v>2</v>
      </c>
      <c r="F15" s="2">
        <v>43831</v>
      </c>
      <c r="H15" t="s">
        <v>1214</v>
      </c>
      <c r="I15" s="2">
        <v>43831</v>
      </c>
      <c r="J15" t="s">
        <v>1215</v>
      </c>
      <c r="L15" t="b">
        <f>IF(NOT(ISBLANK(K15)),VLOOKUP(B15,'Clients (Becki)'!$A:$B,2,FALSE))</f>
        <v>0</v>
      </c>
      <c r="M15" t="b">
        <f>IF(NOT(L15=FALSE),VLOOKUP(L15,'APSRecords (Becki)'!A$5:$H14,3,FALSE))</f>
        <v>0</v>
      </c>
      <c r="Q15">
        <v>10222</v>
      </c>
      <c r="R15">
        <f>IF(NOT(ISBLANK(Q15)),VLOOKUP(B15,'Clients (Becki)'!$A:$B,2,FALSE))</f>
        <v>13016</v>
      </c>
      <c r="S15">
        <f>VLOOKUP(B15, 'CounselingRecords (Becki)'!$A:$H, 3, FALSE)</f>
        <v>9016</v>
      </c>
      <c r="U15">
        <v>1</v>
      </c>
    </row>
    <row r="16" spans="1:21" x14ac:dyDescent="0.2">
      <c r="A16">
        <f>VLOOKUP(B16,'Clients (Becki)'!$A:$B,2,FALSE)</f>
        <v>13017</v>
      </c>
      <c r="B16">
        <v>10223</v>
      </c>
      <c r="C16">
        <v>51119</v>
      </c>
      <c r="D16">
        <f t="shared" si="0"/>
        <v>55014</v>
      </c>
      <c r="E16">
        <v>2</v>
      </c>
      <c r="F16" s="2">
        <v>43831</v>
      </c>
      <c r="H16" t="s">
        <v>1214</v>
      </c>
      <c r="I16" s="2">
        <v>43831</v>
      </c>
      <c r="J16" t="s">
        <v>1215</v>
      </c>
      <c r="L16" t="b">
        <f>IF(NOT(ISBLANK(K16)),VLOOKUP(B16,'Clients (Becki)'!$A:$B,2,FALSE))</f>
        <v>0</v>
      </c>
      <c r="M16" t="b">
        <f>IF(NOT(L16=FALSE),VLOOKUP(L16,'APSRecords (Becki)'!A$5:$H15,3,FALSE))</f>
        <v>0</v>
      </c>
      <c r="Q16">
        <v>10223</v>
      </c>
      <c r="R16">
        <f>IF(NOT(ISBLANK(Q16)),VLOOKUP(B16,'Clients (Becki)'!$A:$B,2,FALSE))</f>
        <v>13017</v>
      </c>
      <c r="S16">
        <f>VLOOKUP(B16, 'CounselingRecords (Becki)'!$A:$H, 3, FALSE)</f>
        <v>9017</v>
      </c>
      <c r="U16">
        <v>1</v>
      </c>
    </row>
    <row r="17" spans="1:21" x14ac:dyDescent="0.2">
      <c r="A17">
        <f>VLOOKUP(B17,'Clients (Becki)'!$A:$B,2,FALSE)</f>
        <v>13019</v>
      </c>
      <c r="B17">
        <v>10225</v>
      </c>
      <c r="C17">
        <v>51150</v>
      </c>
      <c r="D17">
        <f t="shared" si="0"/>
        <v>55015</v>
      </c>
      <c r="E17">
        <v>2</v>
      </c>
      <c r="F17" s="2">
        <v>43831</v>
      </c>
      <c r="H17" t="s">
        <v>1214</v>
      </c>
      <c r="I17" s="2">
        <v>43831</v>
      </c>
      <c r="J17" t="s">
        <v>1215</v>
      </c>
      <c r="L17" t="b">
        <f>IF(NOT(ISBLANK(K17)),VLOOKUP(B17,'Clients (Becki)'!$A:$B,2,FALSE))</f>
        <v>0</v>
      </c>
      <c r="M17" t="b">
        <f>IF(NOT(L17=FALSE),VLOOKUP(L17,'APSRecords (Becki)'!A$5:$H16,3,FALSE))</f>
        <v>0</v>
      </c>
      <c r="Q17">
        <v>10225</v>
      </c>
      <c r="R17">
        <f>IF(NOT(ISBLANK(Q17)),VLOOKUP(B17,'Clients (Becki)'!$A:$B,2,FALSE))</f>
        <v>13019</v>
      </c>
      <c r="S17">
        <f>VLOOKUP(B17, 'CounselingRecords (Becki)'!$A:$H, 3, FALSE)</f>
        <v>9019</v>
      </c>
      <c r="U17">
        <v>1</v>
      </c>
    </row>
    <row r="18" spans="1:21" x14ac:dyDescent="0.2">
      <c r="A18">
        <f>VLOOKUP(B18,'Clients (Becki)'!$A:$B,2,FALSE)</f>
        <v>13022</v>
      </c>
      <c r="B18">
        <v>10228</v>
      </c>
      <c r="C18">
        <v>51151</v>
      </c>
      <c r="D18">
        <f t="shared" si="0"/>
        <v>55016</v>
      </c>
      <c r="E18">
        <v>2</v>
      </c>
      <c r="F18" s="2">
        <v>43831</v>
      </c>
      <c r="H18" t="s">
        <v>1214</v>
      </c>
      <c r="I18" s="2">
        <v>43831</v>
      </c>
      <c r="J18" t="s">
        <v>1216</v>
      </c>
      <c r="L18" t="b">
        <f>IF(NOT(ISBLANK(K18)),VLOOKUP(B18,'Clients (Becki)'!$A:$B,2,FALSE))</f>
        <v>0</v>
      </c>
      <c r="M18" t="b">
        <f>IF(NOT(L18=FALSE),VLOOKUP(L18,'APSRecords (Becki)'!A$5:$H17,3,FALSE))</f>
        <v>0</v>
      </c>
      <c r="Q18">
        <v>10228</v>
      </c>
      <c r="R18">
        <f>IF(NOT(ISBLANK(Q18)),VLOOKUP(B18,'Clients (Becki)'!$A:$B,2,FALSE))</f>
        <v>13022</v>
      </c>
      <c r="S18">
        <f>VLOOKUP(B18, 'CounselingRecords (Becki)'!$A:$H, 3, FALSE)</f>
        <v>9021</v>
      </c>
      <c r="U18">
        <v>2</v>
      </c>
    </row>
    <row r="19" spans="1:21" x14ac:dyDescent="0.2">
      <c r="A19">
        <f>VLOOKUP(B19,'Clients (Becki)'!$A:$B,2,FALSE)</f>
        <v>13018</v>
      </c>
      <c r="B19">
        <v>10224</v>
      </c>
      <c r="C19">
        <v>51152</v>
      </c>
      <c r="D19">
        <f t="shared" si="0"/>
        <v>55017</v>
      </c>
      <c r="E19">
        <v>2</v>
      </c>
      <c r="F19" s="2">
        <v>43831</v>
      </c>
      <c r="H19" t="s">
        <v>1214</v>
      </c>
      <c r="I19" s="2">
        <v>43831</v>
      </c>
      <c r="J19" t="s">
        <v>1215</v>
      </c>
      <c r="L19" t="b">
        <f>IF(NOT(ISBLANK(K19)),VLOOKUP(B19,'Clients (Becki)'!$A:$B,2,FALSE))</f>
        <v>0</v>
      </c>
      <c r="M19" t="b">
        <f>IF(NOT(L19=FALSE),VLOOKUP(L19,'APSRecords (Becki)'!A$5:$H18,3,FALSE))</f>
        <v>0</v>
      </c>
      <c r="Q19">
        <v>10224</v>
      </c>
      <c r="R19">
        <f>IF(NOT(ISBLANK(Q19)),VLOOKUP(B19,'Clients (Becki)'!$A:$B,2,FALSE))</f>
        <v>13018</v>
      </c>
      <c r="S19">
        <f>VLOOKUP(B19, 'CounselingRecords (Becki)'!$A:$H, 3, FALSE)</f>
        <v>9018</v>
      </c>
      <c r="U19">
        <v>1</v>
      </c>
    </row>
    <row r="20" spans="1:21" x14ac:dyDescent="0.2">
      <c r="A20">
        <f>VLOOKUP(B20,'Clients (Becki)'!$A:$B,2,FALSE)</f>
        <v>13026</v>
      </c>
      <c r="B20">
        <v>10232</v>
      </c>
      <c r="C20">
        <v>51153</v>
      </c>
      <c r="D20">
        <f t="shared" si="0"/>
        <v>55018</v>
      </c>
      <c r="E20">
        <v>1</v>
      </c>
      <c r="F20" s="2">
        <v>43980</v>
      </c>
      <c r="H20" t="s">
        <v>1214</v>
      </c>
      <c r="I20" s="2">
        <v>43980</v>
      </c>
      <c r="J20" t="s">
        <v>1217</v>
      </c>
      <c r="L20" t="b">
        <f>IF(NOT(ISBLANK(K20)),VLOOKUP(B20,'Clients (Becki)'!$A:$B,2,FALSE))</f>
        <v>0</v>
      </c>
      <c r="M20" t="b">
        <f>IF(NOT(L20=FALSE),VLOOKUP(L20,'APSRecords (Becki)'!A$5:$H19,3,FALSE))</f>
        <v>0</v>
      </c>
      <c r="Q20">
        <v>10232</v>
      </c>
      <c r="R20">
        <f>IF(NOT(ISBLANK(Q20)),VLOOKUP(B20,'Clients (Becki)'!$A:$B,2,FALSE))</f>
        <v>13026</v>
      </c>
      <c r="S20">
        <f>VLOOKUP(B20, 'CounselingRecords (Becki)'!$A:$H, 3, FALSE)</f>
        <v>9025</v>
      </c>
      <c r="U20">
        <v>1</v>
      </c>
    </row>
    <row r="21" spans="1:21" x14ac:dyDescent="0.2">
      <c r="A21">
        <f>VLOOKUP(B21,'Clients (Becki)'!$A:$B,2,FALSE)</f>
        <v>13026</v>
      </c>
      <c r="B21">
        <v>10232</v>
      </c>
      <c r="C21">
        <v>51155</v>
      </c>
      <c r="D21">
        <f t="shared" si="0"/>
        <v>55019</v>
      </c>
      <c r="E21">
        <v>1</v>
      </c>
      <c r="F21" s="2">
        <v>43979</v>
      </c>
      <c r="H21" t="s">
        <v>1214</v>
      </c>
      <c r="I21" s="2">
        <v>43979</v>
      </c>
      <c r="J21" t="s">
        <v>1217</v>
      </c>
      <c r="L21" t="b">
        <f>IF(NOT(ISBLANK(K21)),VLOOKUP(B21,'Clients (Becki)'!$A:$B,2,FALSE))</f>
        <v>0</v>
      </c>
      <c r="M21" t="b">
        <f>IF(NOT(L21=FALSE),VLOOKUP(L21,'APSRecords (Becki)'!A$5:$H20,3,FALSE))</f>
        <v>0</v>
      </c>
      <c r="Q21">
        <v>10232</v>
      </c>
      <c r="R21">
        <f>IF(NOT(ISBLANK(Q21)),VLOOKUP(B21,'Clients (Becki)'!$A:$B,2,FALSE))</f>
        <v>13026</v>
      </c>
      <c r="S21">
        <f>VLOOKUP(B21, 'CounselingRecords (Becki)'!$A:$H, 3, FALSE)</f>
        <v>9025</v>
      </c>
      <c r="U21">
        <v>1</v>
      </c>
    </row>
    <row r="22" spans="1:21" x14ac:dyDescent="0.2">
      <c r="A22">
        <f>VLOOKUP(B22,'Clients (Becki)'!$A:$B,2,FALSE)</f>
        <v>13020</v>
      </c>
      <c r="B22">
        <v>10226</v>
      </c>
      <c r="C22">
        <v>51156</v>
      </c>
      <c r="D22">
        <f t="shared" si="0"/>
        <v>55020</v>
      </c>
      <c r="E22">
        <v>2</v>
      </c>
      <c r="F22" s="2">
        <v>43831</v>
      </c>
      <c r="H22" t="s">
        <v>1214</v>
      </c>
      <c r="I22" s="2">
        <v>43831</v>
      </c>
      <c r="J22" t="s">
        <v>1215</v>
      </c>
      <c r="L22" t="b">
        <f>IF(NOT(ISBLANK(K22)),VLOOKUP(B22,'Clients (Becki)'!$A:$B,2,FALSE))</f>
        <v>0</v>
      </c>
      <c r="M22" t="b">
        <f>IF(NOT(L22=FALSE),VLOOKUP(L22,'APSRecords (Becki)'!A$5:$H21,3,FALSE))</f>
        <v>0</v>
      </c>
      <c r="Q22">
        <v>10226</v>
      </c>
      <c r="R22">
        <f>IF(NOT(ISBLANK(Q22)),VLOOKUP(B22,'Clients (Becki)'!$A:$B,2,FALSE))</f>
        <v>13020</v>
      </c>
      <c r="S22">
        <f>VLOOKUP(B22, 'CounselingRecords (Becki)'!$A:$H, 3, FALSE)</f>
        <v>9020</v>
      </c>
      <c r="U22">
        <v>1</v>
      </c>
    </row>
    <row r="23" spans="1:21" x14ac:dyDescent="0.2">
      <c r="A23">
        <f>VLOOKUP(B23,'Clients (Becki)'!$A:$B,2,FALSE)</f>
        <v>13012</v>
      </c>
      <c r="B23">
        <v>10218</v>
      </c>
      <c r="C23">
        <v>51157</v>
      </c>
      <c r="D23">
        <f t="shared" si="0"/>
        <v>55021</v>
      </c>
      <c r="E23">
        <v>2</v>
      </c>
      <c r="F23" s="2">
        <v>43831</v>
      </c>
      <c r="H23" t="s">
        <v>1214</v>
      </c>
      <c r="I23" s="2">
        <v>43831</v>
      </c>
      <c r="J23" t="s">
        <v>1215</v>
      </c>
      <c r="L23" t="b">
        <f>IF(NOT(ISBLANK(K23)),VLOOKUP(B23,'Clients (Becki)'!$A:$B,2,FALSE))</f>
        <v>0</v>
      </c>
      <c r="M23" t="b">
        <f>IF(NOT(L23=FALSE),VLOOKUP(L23,'APSRecords (Becki)'!A$5:$H22,3,FALSE))</f>
        <v>0</v>
      </c>
      <c r="Q23">
        <v>10218</v>
      </c>
      <c r="R23">
        <f>IF(NOT(ISBLANK(Q23)),VLOOKUP(B23,'Clients (Becki)'!$A:$B,2,FALSE))</f>
        <v>13012</v>
      </c>
      <c r="S23">
        <f>VLOOKUP(B23, 'CounselingRecords (Becki)'!$A:$H, 3, FALSE)</f>
        <v>9012</v>
      </c>
      <c r="U23">
        <v>1</v>
      </c>
    </row>
    <row r="24" spans="1:21" x14ac:dyDescent="0.2">
      <c r="A24">
        <f>VLOOKUP(B24,'Clients (Becki)'!$A:$B,2,FALSE)</f>
        <v>13029</v>
      </c>
      <c r="B24">
        <v>10235</v>
      </c>
      <c r="C24">
        <v>51158</v>
      </c>
      <c r="D24">
        <f t="shared" si="0"/>
        <v>55022</v>
      </c>
      <c r="E24">
        <v>2</v>
      </c>
      <c r="F24" s="2">
        <v>43831</v>
      </c>
      <c r="H24" t="s">
        <v>1214</v>
      </c>
      <c r="I24" s="2">
        <v>43831</v>
      </c>
      <c r="J24" t="s">
        <v>1215</v>
      </c>
      <c r="L24" t="b">
        <f>IF(NOT(ISBLANK(K24)),VLOOKUP(B24,'Clients (Becki)'!$A:$B,2,FALSE))</f>
        <v>0</v>
      </c>
      <c r="M24" t="b">
        <f>IF(NOT(L24=FALSE),VLOOKUP(L24,'APSRecords (Becki)'!A$5:$H23,3,FALSE))</f>
        <v>0</v>
      </c>
      <c r="Q24">
        <v>10235</v>
      </c>
      <c r="R24">
        <f>IF(NOT(ISBLANK(Q24)),VLOOKUP(B24,'Clients (Becki)'!$A:$B,2,FALSE))</f>
        <v>13029</v>
      </c>
      <c r="S24">
        <f>VLOOKUP(B24, 'CounselingRecords (Becki)'!$A:$H, 3, FALSE)</f>
        <v>9028</v>
      </c>
      <c r="U24">
        <v>1</v>
      </c>
    </row>
    <row r="25" spans="1:21" x14ac:dyDescent="0.2">
      <c r="A25">
        <f>VLOOKUP(B25,'Clients (Becki)'!$A:$B,2,FALSE)</f>
        <v>13028</v>
      </c>
      <c r="B25">
        <v>10234</v>
      </c>
      <c r="C25">
        <v>51159</v>
      </c>
      <c r="D25">
        <f t="shared" si="0"/>
        <v>55023</v>
      </c>
      <c r="E25">
        <v>2</v>
      </c>
      <c r="F25" s="2">
        <v>43831</v>
      </c>
      <c r="H25" t="s">
        <v>1214</v>
      </c>
      <c r="I25" s="2">
        <v>43831</v>
      </c>
      <c r="J25" t="s">
        <v>1215</v>
      </c>
      <c r="L25" t="b">
        <f>IF(NOT(ISBLANK(K25)),VLOOKUP(B25,'Clients (Becki)'!$A:$B,2,FALSE))</f>
        <v>0</v>
      </c>
      <c r="M25" t="b">
        <f>IF(NOT(L25=FALSE),VLOOKUP(L25,'APSRecords (Becki)'!A$5:$H24,3,FALSE))</f>
        <v>0</v>
      </c>
      <c r="Q25">
        <v>10234</v>
      </c>
      <c r="R25">
        <f>IF(NOT(ISBLANK(Q25)),VLOOKUP(B25,'Clients (Becki)'!$A:$B,2,FALSE))</f>
        <v>13028</v>
      </c>
      <c r="S25">
        <f>VLOOKUP(B25, 'CounselingRecords (Becki)'!$A:$H, 3, FALSE)</f>
        <v>9027</v>
      </c>
      <c r="U25">
        <v>1</v>
      </c>
    </row>
    <row r="26" spans="1:21" x14ac:dyDescent="0.2">
      <c r="A26">
        <f>VLOOKUP(B26,'Clients (Becki)'!$A:$B,2,FALSE)</f>
        <v>13030</v>
      </c>
      <c r="B26">
        <v>10236</v>
      </c>
      <c r="C26">
        <v>51160</v>
      </c>
      <c r="D26">
        <f t="shared" si="0"/>
        <v>55024</v>
      </c>
      <c r="E26">
        <v>2</v>
      </c>
      <c r="F26" s="2">
        <v>43831</v>
      </c>
      <c r="H26" t="s">
        <v>1214</v>
      </c>
      <c r="I26" s="2">
        <v>43831</v>
      </c>
      <c r="J26" t="s">
        <v>1215</v>
      </c>
      <c r="L26" t="b">
        <f>IF(NOT(ISBLANK(K26)),VLOOKUP(B26,'Clients (Becki)'!$A:$B,2,FALSE))</f>
        <v>0</v>
      </c>
      <c r="M26" t="b">
        <f>IF(NOT(L26=FALSE),VLOOKUP(L26,'APSRecords (Becki)'!A$5:$H25,3,FALSE))</f>
        <v>0</v>
      </c>
      <c r="Q26">
        <v>10236</v>
      </c>
      <c r="R26">
        <f>IF(NOT(ISBLANK(Q26)),VLOOKUP(B26,'Clients (Becki)'!$A:$B,2,FALSE))</f>
        <v>13030</v>
      </c>
      <c r="S26">
        <f>VLOOKUP(B26, 'CounselingRecords (Becki)'!$A:$H, 3, FALSE)</f>
        <v>9029</v>
      </c>
      <c r="U26">
        <v>1</v>
      </c>
    </row>
    <row r="27" spans="1:21" x14ac:dyDescent="0.2">
      <c r="A27">
        <f>VLOOKUP(B27,'Clients (Becki)'!$A:$B,2,FALSE)</f>
        <v>13031</v>
      </c>
      <c r="B27">
        <v>10237</v>
      </c>
      <c r="C27">
        <v>51161</v>
      </c>
      <c r="D27">
        <f t="shared" si="0"/>
        <v>55025</v>
      </c>
      <c r="E27">
        <v>2</v>
      </c>
      <c r="F27" s="2">
        <v>43831</v>
      </c>
      <c r="H27" t="s">
        <v>1214</v>
      </c>
      <c r="I27" s="2">
        <v>43831</v>
      </c>
      <c r="J27" t="s">
        <v>1215</v>
      </c>
      <c r="L27" t="b">
        <f>IF(NOT(ISBLANK(K27)),VLOOKUP(B27,'Clients (Becki)'!$A:$B,2,FALSE))</f>
        <v>0</v>
      </c>
      <c r="M27" t="b">
        <f>IF(NOT(L27=FALSE),VLOOKUP(L27,'APSRecords (Becki)'!A$5:$H26,3,FALSE))</f>
        <v>0</v>
      </c>
      <c r="Q27">
        <v>10237</v>
      </c>
      <c r="R27">
        <f>IF(NOT(ISBLANK(Q27)),VLOOKUP(B27,'Clients (Becki)'!$A:$B,2,FALSE))</f>
        <v>13031</v>
      </c>
      <c r="S27">
        <f>VLOOKUP(B27, 'CounselingRecords (Becki)'!$A:$H, 3, FALSE)</f>
        <v>9030</v>
      </c>
      <c r="U27">
        <v>1</v>
      </c>
    </row>
    <row r="28" spans="1:21" x14ac:dyDescent="0.2">
      <c r="A28">
        <f>VLOOKUP(B28,'Clients (Becki)'!$A:$B,2,FALSE)</f>
        <v>13032</v>
      </c>
      <c r="B28">
        <v>10238</v>
      </c>
      <c r="C28">
        <v>51162</v>
      </c>
      <c r="D28">
        <f t="shared" si="0"/>
        <v>55026</v>
      </c>
      <c r="E28">
        <v>2</v>
      </c>
      <c r="F28" s="2">
        <v>43831</v>
      </c>
      <c r="H28" t="s">
        <v>1214</v>
      </c>
      <c r="I28" s="2">
        <v>43831</v>
      </c>
      <c r="J28" t="s">
        <v>1215</v>
      </c>
      <c r="L28" t="b">
        <f>IF(NOT(ISBLANK(K28)),VLOOKUP(B28,'Clients (Becki)'!$A:$B,2,FALSE))</f>
        <v>0</v>
      </c>
      <c r="M28" t="b">
        <f>IF(NOT(L28=FALSE),VLOOKUP(L28,'APSRecords (Becki)'!A$5:$H27,3,FALSE))</f>
        <v>0</v>
      </c>
      <c r="Q28">
        <v>10238</v>
      </c>
      <c r="R28">
        <f>IF(NOT(ISBLANK(Q28)),VLOOKUP(B28,'Clients (Becki)'!$A:$B,2,FALSE))</f>
        <v>13032</v>
      </c>
      <c r="S28">
        <f>VLOOKUP(B28, 'CounselingRecords (Becki)'!$A:$H, 3, FALSE)</f>
        <v>9031</v>
      </c>
      <c r="U28">
        <v>1</v>
      </c>
    </row>
    <row r="29" spans="1:21" x14ac:dyDescent="0.2">
      <c r="A29">
        <f>VLOOKUP(B29,'Clients (Becki)'!$A:$B,2,FALSE)</f>
        <v>13033</v>
      </c>
      <c r="B29">
        <v>10239</v>
      </c>
      <c r="C29">
        <v>51163</v>
      </c>
      <c r="D29">
        <f t="shared" si="0"/>
        <v>55027</v>
      </c>
      <c r="E29">
        <v>2</v>
      </c>
      <c r="F29" s="2">
        <v>43831</v>
      </c>
      <c r="H29" t="s">
        <v>1214</v>
      </c>
      <c r="I29" s="2">
        <v>43831</v>
      </c>
      <c r="J29" t="s">
        <v>1215</v>
      </c>
      <c r="L29" t="b">
        <f>IF(NOT(ISBLANK(K29)),VLOOKUP(B29,'Clients (Becki)'!$A:$B,2,FALSE))</f>
        <v>0</v>
      </c>
      <c r="M29" t="b">
        <f>IF(NOT(L29=FALSE),VLOOKUP(L29,'APSRecords (Becki)'!A$5:$H28,3,FALSE))</f>
        <v>0</v>
      </c>
      <c r="Q29">
        <v>10239</v>
      </c>
      <c r="R29">
        <f>IF(NOT(ISBLANK(Q29)),VLOOKUP(B29,'Clients (Becki)'!$A:$B,2,FALSE))</f>
        <v>13033</v>
      </c>
      <c r="S29">
        <f>VLOOKUP(B29, 'CounselingRecords (Becki)'!$A:$H, 3, FALSE)</f>
        <v>9032</v>
      </c>
      <c r="U29">
        <v>1</v>
      </c>
    </row>
    <row r="30" spans="1:21" x14ac:dyDescent="0.2">
      <c r="A30">
        <f>VLOOKUP(B30,'Clients (Becki)'!$A:$B,2,FALSE)</f>
        <v>13011</v>
      </c>
      <c r="B30">
        <v>10217</v>
      </c>
      <c r="C30">
        <v>51164</v>
      </c>
      <c r="D30">
        <f t="shared" si="0"/>
        <v>55028</v>
      </c>
      <c r="E30">
        <v>2</v>
      </c>
      <c r="F30" s="2">
        <v>43831</v>
      </c>
      <c r="H30" t="s">
        <v>1214</v>
      </c>
      <c r="I30" s="2">
        <v>43831</v>
      </c>
      <c r="J30" t="s">
        <v>1215</v>
      </c>
      <c r="L30" t="b">
        <f>IF(NOT(ISBLANK(K30)),VLOOKUP(B30,'Clients (Becki)'!$A:$B,2,FALSE))</f>
        <v>0</v>
      </c>
      <c r="M30" t="b">
        <f>IF(NOT(L30=FALSE),VLOOKUP(L30,'APSRecords (Becki)'!A$5:$H29,3,FALSE))</f>
        <v>0</v>
      </c>
      <c r="Q30">
        <v>10217</v>
      </c>
      <c r="R30">
        <f>IF(NOT(ISBLANK(Q30)),VLOOKUP(B30,'Clients (Becki)'!$A:$B,2,FALSE))</f>
        <v>13011</v>
      </c>
      <c r="S30">
        <f>VLOOKUP(B30, 'CounselingRecords (Becki)'!$A:$H, 3, FALSE)</f>
        <v>9011</v>
      </c>
      <c r="U30">
        <v>1</v>
      </c>
    </row>
    <row r="31" spans="1:21" x14ac:dyDescent="0.2">
      <c r="A31">
        <f>VLOOKUP(B31,'Clients (Becki)'!$A:$B,2,FALSE)</f>
        <v>13034</v>
      </c>
      <c r="B31">
        <v>10240</v>
      </c>
      <c r="C31">
        <v>51165</v>
      </c>
      <c r="D31">
        <f t="shared" si="0"/>
        <v>55029</v>
      </c>
      <c r="E31">
        <v>2</v>
      </c>
      <c r="F31" s="2">
        <v>43831</v>
      </c>
      <c r="H31" t="s">
        <v>1214</v>
      </c>
      <c r="I31" s="2">
        <v>43831</v>
      </c>
      <c r="J31" t="s">
        <v>1215</v>
      </c>
      <c r="L31" t="b">
        <f>IF(NOT(ISBLANK(K31)),VLOOKUP(B31,'Clients (Becki)'!$A:$B,2,FALSE))</f>
        <v>0</v>
      </c>
      <c r="M31" t="b">
        <f>IF(NOT(L31=FALSE),VLOOKUP(L31,'APSRecords (Becki)'!A$5:$H30,3,FALSE))</f>
        <v>0</v>
      </c>
      <c r="Q31">
        <v>10240</v>
      </c>
      <c r="R31">
        <f>IF(NOT(ISBLANK(Q31)),VLOOKUP(B31,'Clients (Becki)'!$A:$B,2,FALSE))</f>
        <v>13034</v>
      </c>
      <c r="S31">
        <f>VLOOKUP(B31, 'CounselingRecords (Becki)'!$A:$H, 3, FALSE)</f>
        <v>9033</v>
      </c>
      <c r="U31">
        <v>1</v>
      </c>
    </row>
    <row r="32" spans="1:21" x14ac:dyDescent="0.2">
      <c r="A32">
        <f>VLOOKUP(B32,'Clients (Becki)'!$A:$B,2,FALSE)</f>
        <v>13035</v>
      </c>
      <c r="B32">
        <v>10241</v>
      </c>
      <c r="C32">
        <v>51166</v>
      </c>
      <c r="D32">
        <f t="shared" si="0"/>
        <v>55030</v>
      </c>
      <c r="E32">
        <v>2</v>
      </c>
      <c r="F32" s="2">
        <v>43831</v>
      </c>
      <c r="H32" t="s">
        <v>1214</v>
      </c>
      <c r="I32" s="2">
        <v>43831</v>
      </c>
      <c r="J32" t="s">
        <v>1215</v>
      </c>
      <c r="L32" t="b">
        <f>IF(NOT(ISBLANK(K32)),VLOOKUP(B32,'Clients (Becki)'!$A:$B,2,FALSE))</f>
        <v>0</v>
      </c>
      <c r="M32" t="b">
        <f>IF(NOT(L32=FALSE),VLOOKUP(L32,'APSRecords (Becki)'!A$5:$H31,3,FALSE))</f>
        <v>0</v>
      </c>
      <c r="Q32">
        <v>10241</v>
      </c>
      <c r="R32">
        <f>IF(NOT(ISBLANK(Q32)),VLOOKUP(B32,'Clients (Becki)'!$A:$B,2,FALSE))</f>
        <v>13035</v>
      </c>
      <c r="S32">
        <f>VLOOKUP(B32, 'CounselingRecords (Becki)'!$A:$H, 3, FALSE)</f>
        <v>9034</v>
      </c>
      <c r="U32">
        <v>1</v>
      </c>
    </row>
    <row r="33" spans="1:21" x14ac:dyDescent="0.2">
      <c r="A33">
        <f>VLOOKUP(B33,'Clients (Becki)'!$A:$B,2,FALSE)</f>
        <v>13010</v>
      </c>
      <c r="B33">
        <v>10216</v>
      </c>
      <c r="C33">
        <v>51167</v>
      </c>
      <c r="D33">
        <f t="shared" si="0"/>
        <v>55031</v>
      </c>
      <c r="E33">
        <v>2</v>
      </c>
      <c r="F33" s="2">
        <v>43831</v>
      </c>
      <c r="H33" t="s">
        <v>1214</v>
      </c>
      <c r="I33" s="2">
        <v>43831</v>
      </c>
      <c r="J33" t="s">
        <v>1215</v>
      </c>
      <c r="L33" t="b">
        <f>IF(NOT(ISBLANK(K33)),VLOOKUP(B33,'Clients (Becki)'!$A:$B,2,FALSE))</f>
        <v>0</v>
      </c>
      <c r="M33" t="b">
        <f>IF(NOT(L33=FALSE),VLOOKUP(L33,'APSRecords (Becki)'!A$5:$H32,3,FALSE))</f>
        <v>0</v>
      </c>
      <c r="Q33">
        <v>10216</v>
      </c>
      <c r="R33">
        <f>IF(NOT(ISBLANK(Q33)),VLOOKUP(B33,'Clients (Becki)'!$A:$B,2,FALSE))</f>
        <v>13010</v>
      </c>
      <c r="S33">
        <f>VLOOKUP(B33, 'CounselingRecords (Becki)'!$A:$H, 3, FALSE)</f>
        <v>9010</v>
      </c>
      <c r="U33">
        <v>1</v>
      </c>
    </row>
    <row r="34" spans="1:21" x14ac:dyDescent="0.2">
      <c r="A34">
        <f>VLOOKUP(B34,'Clients (Becki)'!$A:$B,2,FALSE)</f>
        <v>13013</v>
      </c>
      <c r="B34">
        <v>10219</v>
      </c>
      <c r="C34">
        <v>51168</v>
      </c>
      <c r="D34">
        <f t="shared" si="0"/>
        <v>55032</v>
      </c>
      <c r="E34">
        <v>2</v>
      </c>
      <c r="F34" s="2">
        <v>43831</v>
      </c>
      <c r="H34" t="s">
        <v>1214</v>
      </c>
      <c r="I34" s="2">
        <v>43831</v>
      </c>
      <c r="J34" t="s">
        <v>1215</v>
      </c>
      <c r="L34" t="b">
        <f>IF(NOT(ISBLANK(K34)),VLOOKUP(B34,'Clients (Becki)'!$A:$B,2,FALSE))</f>
        <v>0</v>
      </c>
      <c r="M34" t="b">
        <f>IF(NOT(L34=FALSE),VLOOKUP(L34,'APSRecords (Becki)'!A$5:$H33,3,FALSE))</f>
        <v>0</v>
      </c>
      <c r="Q34">
        <v>10219</v>
      </c>
      <c r="R34">
        <f>IF(NOT(ISBLANK(Q34)),VLOOKUP(B34,'Clients (Becki)'!$A:$B,2,FALSE))</f>
        <v>13013</v>
      </c>
      <c r="S34">
        <f>VLOOKUP(B34, 'CounselingRecords (Becki)'!$A:$H, 3, FALSE)</f>
        <v>9013</v>
      </c>
      <c r="U34">
        <v>1</v>
      </c>
    </row>
    <row r="35" spans="1:21" x14ac:dyDescent="0.2">
      <c r="A35">
        <f>VLOOKUP(B35,'Clients (Becki)'!$A:$B,2,FALSE)</f>
        <v>13036</v>
      </c>
      <c r="B35">
        <v>10242</v>
      </c>
      <c r="C35">
        <v>51169</v>
      </c>
      <c r="D35">
        <f t="shared" si="0"/>
        <v>55033</v>
      </c>
      <c r="E35">
        <v>2</v>
      </c>
      <c r="F35" s="2">
        <v>43831</v>
      </c>
      <c r="H35" t="s">
        <v>1214</v>
      </c>
      <c r="I35" s="2">
        <v>43831</v>
      </c>
      <c r="J35" t="s">
        <v>1215</v>
      </c>
      <c r="L35" t="b">
        <f>IF(NOT(ISBLANK(K35)),VLOOKUP(B35,'Clients (Becki)'!$A:$B,2,FALSE))</f>
        <v>0</v>
      </c>
      <c r="M35" t="b">
        <f>IF(NOT(L35=FALSE),VLOOKUP(L35,'APSRecords (Becki)'!A$5:$H34,3,FALSE))</f>
        <v>0</v>
      </c>
      <c r="Q35">
        <v>10242</v>
      </c>
      <c r="R35">
        <f>IF(NOT(ISBLANK(Q35)),VLOOKUP(B35,'Clients (Becki)'!$A:$B,2,FALSE))</f>
        <v>13036</v>
      </c>
      <c r="S35">
        <f>VLOOKUP(B35, 'CounselingRecords (Becki)'!$A:$H, 3, FALSE)</f>
        <v>9035</v>
      </c>
      <c r="U35">
        <v>1</v>
      </c>
    </row>
    <row r="36" spans="1:21" x14ac:dyDescent="0.2">
      <c r="A36">
        <f>VLOOKUP(B36,'Clients (Becki)'!$A:$B,2,FALSE)</f>
        <v>13037</v>
      </c>
      <c r="B36">
        <v>10243</v>
      </c>
      <c r="C36">
        <v>51170</v>
      </c>
      <c r="D36">
        <f t="shared" si="0"/>
        <v>55034</v>
      </c>
      <c r="E36">
        <v>2</v>
      </c>
      <c r="F36" s="2">
        <v>43831</v>
      </c>
      <c r="H36" t="s">
        <v>1214</v>
      </c>
      <c r="I36" s="2">
        <v>43831</v>
      </c>
      <c r="J36" t="s">
        <v>1215</v>
      </c>
      <c r="L36" t="b">
        <f>IF(NOT(ISBLANK(K36)),VLOOKUP(B36,'Clients (Becki)'!$A:$B,2,FALSE))</f>
        <v>0</v>
      </c>
      <c r="M36" t="b">
        <f>IF(NOT(L36=FALSE),VLOOKUP(L36,'APSRecords (Becki)'!A$5:$H35,3,FALSE))</f>
        <v>0</v>
      </c>
      <c r="Q36">
        <v>10243</v>
      </c>
      <c r="R36">
        <f>IF(NOT(ISBLANK(Q36)),VLOOKUP(B36,'Clients (Becki)'!$A:$B,2,FALSE))</f>
        <v>13037</v>
      </c>
      <c r="S36">
        <f>VLOOKUP(B36, 'CounselingRecords (Becki)'!$A:$H, 3, FALSE)</f>
        <v>9036</v>
      </c>
      <c r="U36">
        <v>1</v>
      </c>
    </row>
    <row r="37" spans="1:21" x14ac:dyDescent="0.2">
      <c r="A37">
        <f>VLOOKUP(B37,'Clients (Becki)'!$A:$B,2,FALSE)</f>
        <v>13038</v>
      </c>
      <c r="B37">
        <v>10244</v>
      </c>
      <c r="C37">
        <v>51171</v>
      </c>
      <c r="D37">
        <f t="shared" si="0"/>
        <v>55035</v>
      </c>
      <c r="E37">
        <v>2</v>
      </c>
      <c r="F37" s="2">
        <v>43831</v>
      </c>
      <c r="H37" t="s">
        <v>1214</v>
      </c>
      <c r="I37" s="2">
        <v>43831</v>
      </c>
      <c r="J37" t="s">
        <v>1215</v>
      </c>
      <c r="L37" t="b">
        <f>IF(NOT(ISBLANK(K37)),VLOOKUP(B37,'Clients (Becki)'!$A:$B,2,FALSE))</f>
        <v>0</v>
      </c>
      <c r="M37" t="b">
        <f>IF(NOT(L37=FALSE),VLOOKUP(L37,'APSRecords (Becki)'!A$5:$H36,3,FALSE))</f>
        <v>0</v>
      </c>
      <c r="Q37">
        <v>10244</v>
      </c>
      <c r="R37">
        <f>IF(NOT(ISBLANK(Q37)),VLOOKUP(B37,'Clients (Becki)'!$A:$B,2,FALSE))</f>
        <v>13038</v>
      </c>
      <c r="S37">
        <f>VLOOKUP(B37, 'CounselingRecords (Becki)'!$A:$H, 3, FALSE)</f>
        <v>9037</v>
      </c>
      <c r="U37">
        <v>1</v>
      </c>
    </row>
    <row r="38" spans="1:21" x14ac:dyDescent="0.2">
      <c r="A38">
        <f>VLOOKUP(B38,'Clients (Becki)'!$A:$B,2,FALSE)</f>
        <v>13015</v>
      </c>
      <c r="B38">
        <v>10221</v>
      </c>
      <c r="C38">
        <v>51172</v>
      </c>
      <c r="D38">
        <f t="shared" si="0"/>
        <v>55036</v>
      </c>
      <c r="E38">
        <v>2</v>
      </c>
      <c r="F38" s="2">
        <v>43831</v>
      </c>
      <c r="H38" t="s">
        <v>1214</v>
      </c>
      <c r="I38" s="2">
        <v>43831</v>
      </c>
      <c r="J38" t="s">
        <v>1215</v>
      </c>
      <c r="L38" t="b">
        <f>IF(NOT(ISBLANK(K38)),VLOOKUP(B38,'Clients (Becki)'!$A:$B,2,FALSE))</f>
        <v>0</v>
      </c>
      <c r="M38" t="b">
        <f>IF(NOT(L38=FALSE),VLOOKUP(L38,'APSRecords (Becki)'!A$5:$H37,3,FALSE))</f>
        <v>0</v>
      </c>
      <c r="Q38">
        <v>10221</v>
      </c>
      <c r="R38">
        <f>IF(NOT(ISBLANK(Q38)),VLOOKUP(B38,'Clients (Becki)'!$A:$B,2,FALSE))</f>
        <v>13015</v>
      </c>
      <c r="S38">
        <f>VLOOKUP(B38, 'CounselingRecords (Becki)'!$A:$H, 3, FALSE)</f>
        <v>9015</v>
      </c>
      <c r="U38">
        <v>1</v>
      </c>
    </row>
    <row r="39" spans="1:21" x14ac:dyDescent="0.2">
      <c r="A39">
        <f>VLOOKUP(B39,'Clients (Becki)'!$A:$B,2,FALSE)</f>
        <v>13039</v>
      </c>
      <c r="B39">
        <v>10245</v>
      </c>
      <c r="C39">
        <v>51173</v>
      </c>
      <c r="D39">
        <f t="shared" si="0"/>
        <v>55037</v>
      </c>
      <c r="E39">
        <v>2</v>
      </c>
      <c r="F39" s="2">
        <v>43831</v>
      </c>
      <c r="H39" t="s">
        <v>1214</v>
      </c>
      <c r="I39" s="2">
        <v>43831</v>
      </c>
      <c r="J39" t="s">
        <v>1215</v>
      </c>
      <c r="L39" t="b">
        <f>IF(NOT(ISBLANK(K39)),VLOOKUP(B39,'Clients (Becki)'!$A:$B,2,FALSE))</f>
        <v>0</v>
      </c>
      <c r="M39" t="b">
        <f>IF(NOT(L39=FALSE),VLOOKUP(L39,'APSRecords (Becki)'!A$5:$H38,3,FALSE))</f>
        <v>0</v>
      </c>
      <c r="Q39">
        <v>10245</v>
      </c>
      <c r="R39">
        <f>IF(NOT(ISBLANK(Q39)),VLOOKUP(B39,'Clients (Becki)'!$A:$B,2,FALSE))</f>
        <v>13039</v>
      </c>
      <c r="S39">
        <f>VLOOKUP(B39, 'CounselingRecords (Becki)'!$A:$H, 3, FALSE)</f>
        <v>9038</v>
      </c>
      <c r="U39">
        <v>1</v>
      </c>
    </row>
    <row r="40" spans="1:21" x14ac:dyDescent="0.2">
      <c r="A40">
        <f>VLOOKUP(B40,'Clients (Becki)'!$A:$B,2,FALSE)</f>
        <v>13043</v>
      </c>
      <c r="B40">
        <v>10249</v>
      </c>
      <c r="C40">
        <v>51174</v>
      </c>
      <c r="D40">
        <f t="shared" si="0"/>
        <v>55038</v>
      </c>
      <c r="E40">
        <v>2</v>
      </c>
      <c r="F40" s="2">
        <v>43831</v>
      </c>
      <c r="H40" t="s">
        <v>1214</v>
      </c>
      <c r="I40" s="2">
        <v>43831</v>
      </c>
      <c r="J40" t="s">
        <v>1215</v>
      </c>
      <c r="L40" t="b">
        <f>IF(NOT(ISBLANK(K40)),VLOOKUP(B40,'Clients (Becki)'!$A:$B,2,FALSE))</f>
        <v>0</v>
      </c>
      <c r="M40" t="b">
        <f>IF(NOT(L40=FALSE),VLOOKUP(L40,'APSRecords (Becki)'!A$5:$H39,3,FALSE))</f>
        <v>0</v>
      </c>
      <c r="Q40">
        <v>10249</v>
      </c>
      <c r="R40">
        <f>IF(NOT(ISBLANK(Q40)),VLOOKUP(B40,'Clients (Becki)'!$A:$B,2,FALSE))</f>
        <v>13043</v>
      </c>
      <c r="S40">
        <f>VLOOKUP(B40, 'CounselingRecords (Becki)'!$A:$H, 3, FALSE)</f>
        <v>9042</v>
      </c>
      <c r="U40">
        <v>1</v>
      </c>
    </row>
    <row r="41" spans="1:21" x14ac:dyDescent="0.2">
      <c r="A41">
        <f>VLOOKUP(B41,'Clients (Becki)'!$A:$B,2,FALSE)</f>
        <v>13044</v>
      </c>
      <c r="B41">
        <v>10250</v>
      </c>
      <c r="C41">
        <v>51175</v>
      </c>
      <c r="D41">
        <f t="shared" si="0"/>
        <v>55039</v>
      </c>
      <c r="E41">
        <v>2</v>
      </c>
      <c r="F41" s="2">
        <v>43831</v>
      </c>
      <c r="H41" t="s">
        <v>1214</v>
      </c>
      <c r="I41" s="2">
        <v>43831</v>
      </c>
      <c r="J41" t="s">
        <v>1215</v>
      </c>
      <c r="L41" t="b">
        <f>IF(NOT(ISBLANK(K41)),VLOOKUP(B41,'Clients (Becki)'!$A:$B,2,FALSE))</f>
        <v>0</v>
      </c>
      <c r="M41" t="b">
        <f>IF(NOT(L41=FALSE),VLOOKUP(L41,'APSRecords (Becki)'!A$5:$H40,3,FALSE))</f>
        <v>0</v>
      </c>
      <c r="Q41">
        <v>10250</v>
      </c>
      <c r="R41">
        <f>IF(NOT(ISBLANK(Q41)),VLOOKUP(B41,'Clients (Becki)'!$A:$B,2,FALSE))</f>
        <v>13044</v>
      </c>
      <c r="S41">
        <f>VLOOKUP(B41, 'CounselingRecords (Becki)'!$A:$H, 3, FALSE)</f>
        <v>9043</v>
      </c>
      <c r="U41">
        <v>1</v>
      </c>
    </row>
    <row r="42" spans="1:21" x14ac:dyDescent="0.2">
      <c r="A42">
        <f>VLOOKUP(B42,'Clients (Becki)'!$A:$B,2,FALSE)</f>
        <v>13045</v>
      </c>
      <c r="B42">
        <v>10251</v>
      </c>
      <c r="C42">
        <v>51176</v>
      </c>
      <c r="D42">
        <f t="shared" si="0"/>
        <v>55040</v>
      </c>
      <c r="E42">
        <v>2</v>
      </c>
      <c r="F42" s="2">
        <v>43831</v>
      </c>
      <c r="H42" t="s">
        <v>1214</v>
      </c>
      <c r="I42" s="2">
        <v>43831</v>
      </c>
      <c r="J42" t="s">
        <v>1215</v>
      </c>
      <c r="L42" t="b">
        <f>IF(NOT(ISBLANK(K42)),VLOOKUP(B42,'Clients (Becki)'!$A:$B,2,FALSE))</f>
        <v>0</v>
      </c>
      <c r="M42" t="b">
        <f>IF(NOT(L42=FALSE),VLOOKUP(L42,'APSRecords (Becki)'!A$5:$H41,3,FALSE))</f>
        <v>0</v>
      </c>
      <c r="Q42">
        <v>10251</v>
      </c>
      <c r="R42">
        <f>IF(NOT(ISBLANK(Q42)),VLOOKUP(B42,'Clients (Becki)'!$A:$B,2,FALSE))</f>
        <v>13045</v>
      </c>
      <c r="S42">
        <f>VLOOKUP(B42, 'CounselingRecords (Becki)'!$A:$H, 3, FALSE)</f>
        <v>9044</v>
      </c>
      <c r="U42">
        <v>1</v>
      </c>
    </row>
    <row r="43" spans="1:21" x14ac:dyDescent="0.2">
      <c r="A43">
        <f>VLOOKUP(B43,'Clients (Becki)'!$A:$B,2,FALSE)</f>
        <v>13046</v>
      </c>
      <c r="B43">
        <v>10252</v>
      </c>
      <c r="C43">
        <v>51177</v>
      </c>
      <c r="D43">
        <f t="shared" si="0"/>
        <v>55041</v>
      </c>
      <c r="E43">
        <v>2</v>
      </c>
      <c r="F43" s="2">
        <v>43831</v>
      </c>
      <c r="H43" t="s">
        <v>1214</v>
      </c>
      <c r="I43" s="2">
        <v>43831</v>
      </c>
      <c r="J43" t="s">
        <v>1215</v>
      </c>
      <c r="L43" t="b">
        <f>IF(NOT(ISBLANK(K43)),VLOOKUP(B43,'Clients (Becki)'!$A:$B,2,FALSE))</f>
        <v>0</v>
      </c>
      <c r="M43" t="b">
        <f>IF(NOT(L43=FALSE),VLOOKUP(L43,'APSRecords (Becki)'!A$5:$H42,3,FALSE))</f>
        <v>0</v>
      </c>
      <c r="Q43">
        <v>10252</v>
      </c>
      <c r="R43">
        <f>IF(NOT(ISBLANK(Q43)),VLOOKUP(B43,'Clients (Becki)'!$A:$B,2,FALSE))</f>
        <v>13046</v>
      </c>
      <c r="S43">
        <f>VLOOKUP(B43, 'CounselingRecords (Becki)'!$A:$H, 3, FALSE)</f>
        <v>9045</v>
      </c>
      <c r="U43">
        <v>1</v>
      </c>
    </row>
    <row r="44" spans="1:21" x14ac:dyDescent="0.2">
      <c r="A44">
        <f>VLOOKUP(B44,'Clients (Becki)'!$A:$B,2,FALSE)</f>
        <v>13047</v>
      </c>
      <c r="B44">
        <v>10253</v>
      </c>
      <c r="C44">
        <v>51178</v>
      </c>
      <c r="D44">
        <f t="shared" si="0"/>
        <v>55042</v>
      </c>
      <c r="E44">
        <v>2</v>
      </c>
      <c r="F44" s="2">
        <v>43831</v>
      </c>
      <c r="H44" t="s">
        <v>1214</v>
      </c>
      <c r="I44" s="2">
        <v>43831</v>
      </c>
      <c r="J44" t="s">
        <v>1215</v>
      </c>
      <c r="L44" t="b">
        <f>IF(NOT(ISBLANK(K44)),VLOOKUP(B44,'Clients (Becki)'!$A:$B,2,FALSE))</f>
        <v>0</v>
      </c>
      <c r="M44" t="b">
        <f>IF(NOT(L44=FALSE),VLOOKUP(L44,'APSRecords (Becki)'!A$5:$H43,3,FALSE))</f>
        <v>0</v>
      </c>
      <c r="Q44">
        <v>10253</v>
      </c>
      <c r="R44">
        <f>IF(NOT(ISBLANK(Q44)),VLOOKUP(B44,'Clients (Becki)'!$A:$B,2,FALSE))</f>
        <v>13047</v>
      </c>
      <c r="S44">
        <f>VLOOKUP(B44, 'CounselingRecords (Becki)'!$A:$H, 3, FALSE)</f>
        <v>9046</v>
      </c>
      <c r="U44">
        <v>1</v>
      </c>
    </row>
    <row r="45" spans="1:21" x14ac:dyDescent="0.2">
      <c r="A45">
        <f>VLOOKUP(B45,'Clients (Becki)'!$A:$B,2,FALSE)</f>
        <v>13048</v>
      </c>
      <c r="B45">
        <v>10254</v>
      </c>
      <c r="C45">
        <v>51179</v>
      </c>
      <c r="D45">
        <f t="shared" si="0"/>
        <v>55043</v>
      </c>
      <c r="E45">
        <v>2</v>
      </c>
      <c r="F45" s="2">
        <v>43831</v>
      </c>
      <c r="H45" t="s">
        <v>1214</v>
      </c>
      <c r="I45" s="2">
        <v>43831</v>
      </c>
      <c r="J45" t="s">
        <v>1215</v>
      </c>
      <c r="L45" t="b">
        <f>IF(NOT(ISBLANK(K45)),VLOOKUP(B45,'Clients (Becki)'!$A:$B,2,FALSE))</f>
        <v>0</v>
      </c>
      <c r="M45" t="b">
        <f>IF(NOT(L45=FALSE),VLOOKUP(L45,'APSRecords (Becki)'!A$5:$H44,3,FALSE))</f>
        <v>0</v>
      </c>
      <c r="Q45">
        <v>10254</v>
      </c>
      <c r="R45">
        <f>IF(NOT(ISBLANK(Q45)),VLOOKUP(B45,'Clients (Becki)'!$A:$B,2,FALSE))</f>
        <v>13048</v>
      </c>
      <c r="S45">
        <f>VLOOKUP(B45, 'CounselingRecords (Becki)'!$A:$H, 3, FALSE)</f>
        <v>9047</v>
      </c>
      <c r="U45">
        <v>1</v>
      </c>
    </row>
    <row r="46" spans="1:21" x14ac:dyDescent="0.2">
      <c r="A46">
        <f>VLOOKUP(B46,'Clients (Becki)'!$A:$B,2,FALSE)</f>
        <v>13049</v>
      </c>
      <c r="B46">
        <v>10255</v>
      </c>
      <c r="C46">
        <v>51180</v>
      </c>
      <c r="D46">
        <f t="shared" si="0"/>
        <v>55044</v>
      </c>
      <c r="E46">
        <v>2</v>
      </c>
      <c r="F46" s="2">
        <v>43831</v>
      </c>
      <c r="H46" t="s">
        <v>1214</v>
      </c>
      <c r="I46" s="2">
        <v>43831</v>
      </c>
      <c r="J46" t="s">
        <v>1215</v>
      </c>
      <c r="L46" t="b">
        <f>IF(NOT(ISBLANK(K46)),VLOOKUP(B46,'Clients (Becki)'!$A:$B,2,FALSE))</f>
        <v>0</v>
      </c>
      <c r="M46" t="b">
        <f>IF(NOT(L46=FALSE),VLOOKUP(L46,'APSRecords (Becki)'!A$5:$H45,3,FALSE))</f>
        <v>0</v>
      </c>
      <c r="Q46">
        <v>10255</v>
      </c>
      <c r="R46">
        <f>IF(NOT(ISBLANK(Q46)),VLOOKUP(B46,'Clients (Becki)'!$A:$B,2,FALSE))</f>
        <v>13049</v>
      </c>
      <c r="S46">
        <f>VLOOKUP(B46, 'CounselingRecords (Becki)'!$A:$H, 3, FALSE)</f>
        <v>9048</v>
      </c>
      <c r="U46">
        <v>1</v>
      </c>
    </row>
    <row r="47" spans="1:21" x14ac:dyDescent="0.2">
      <c r="A47">
        <f>VLOOKUP(B47,'Clients (Becki)'!$A:$B,2,FALSE)</f>
        <v>13050</v>
      </c>
      <c r="B47">
        <v>10256</v>
      </c>
      <c r="C47">
        <v>51181</v>
      </c>
      <c r="D47">
        <f t="shared" si="0"/>
        <v>55045</v>
      </c>
      <c r="E47">
        <v>2</v>
      </c>
      <c r="F47" s="2">
        <v>43831</v>
      </c>
      <c r="H47" t="s">
        <v>1214</v>
      </c>
      <c r="I47" s="2">
        <v>43831</v>
      </c>
      <c r="J47" t="s">
        <v>1215</v>
      </c>
      <c r="L47" t="b">
        <f>IF(NOT(ISBLANK(K47)),VLOOKUP(B47,'Clients (Becki)'!$A:$B,2,FALSE))</f>
        <v>0</v>
      </c>
      <c r="M47" t="b">
        <f>IF(NOT(L47=FALSE),VLOOKUP(L47,'APSRecords (Becki)'!A$5:$H46,3,FALSE))</f>
        <v>0</v>
      </c>
      <c r="Q47">
        <v>10256</v>
      </c>
      <c r="R47">
        <f>IF(NOT(ISBLANK(Q47)),VLOOKUP(B47,'Clients (Becki)'!$A:$B,2,FALSE))</f>
        <v>13050</v>
      </c>
      <c r="S47">
        <f>VLOOKUP(B47, 'CounselingRecords (Becki)'!$A:$H, 3, FALSE)</f>
        <v>9049</v>
      </c>
      <c r="U47">
        <v>1</v>
      </c>
    </row>
    <row r="48" spans="1:21" x14ac:dyDescent="0.2">
      <c r="A48">
        <f>VLOOKUP(B48,'Clients (Becki)'!$A:$B,2,FALSE)</f>
        <v>13023</v>
      </c>
      <c r="B48">
        <v>10229</v>
      </c>
      <c r="C48">
        <v>51182</v>
      </c>
      <c r="D48">
        <f t="shared" si="0"/>
        <v>55046</v>
      </c>
      <c r="E48">
        <v>2</v>
      </c>
      <c r="F48" s="2">
        <v>43831</v>
      </c>
      <c r="H48" t="s">
        <v>1214</v>
      </c>
      <c r="I48" s="2">
        <v>43831</v>
      </c>
      <c r="J48" t="s">
        <v>1215</v>
      </c>
      <c r="L48" t="b">
        <f>IF(NOT(ISBLANK(K48)),VLOOKUP(B48,'Clients (Becki)'!$A:$B,2,FALSE))</f>
        <v>0</v>
      </c>
      <c r="M48" t="b">
        <f>IF(NOT(L48=FALSE),VLOOKUP(L48,'APSRecords (Becki)'!A$5:$H47,3,FALSE))</f>
        <v>0</v>
      </c>
      <c r="Q48">
        <v>10229</v>
      </c>
      <c r="R48">
        <f>IF(NOT(ISBLANK(Q48)),VLOOKUP(B48,'Clients (Becki)'!$A:$B,2,FALSE))</f>
        <v>13023</v>
      </c>
      <c r="S48">
        <f>VLOOKUP(B48, 'CounselingRecords (Becki)'!$A:$H, 3, FALSE)</f>
        <v>9022</v>
      </c>
      <c r="U48">
        <v>1</v>
      </c>
    </row>
    <row r="49" spans="1:21" x14ac:dyDescent="0.2">
      <c r="A49">
        <f>VLOOKUP(B49,'Clients (Becki)'!$A:$B,2,FALSE)</f>
        <v>13014</v>
      </c>
      <c r="B49">
        <v>10220</v>
      </c>
      <c r="C49">
        <v>51183</v>
      </c>
      <c r="D49">
        <f t="shared" si="0"/>
        <v>55047</v>
      </c>
      <c r="E49">
        <v>2</v>
      </c>
      <c r="F49" s="2">
        <v>43831</v>
      </c>
      <c r="H49" t="s">
        <v>1214</v>
      </c>
      <c r="I49" s="2">
        <v>43831</v>
      </c>
      <c r="J49" t="s">
        <v>1215</v>
      </c>
      <c r="L49" t="b">
        <f>IF(NOT(ISBLANK(K49)),VLOOKUP(B49,'Clients (Becki)'!$A:$B,2,FALSE))</f>
        <v>0</v>
      </c>
      <c r="M49" t="b">
        <f>IF(NOT(L49=FALSE),VLOOKUP(L49,'APSRecords (Becki)'!A$5:$H48,3,FALSE))</f>
        <v>0</v>
      </c>
      <c r="Q49">
        <v>10220</v>
      </c>
      <c r="R49">
        <f>IF(NOT(ISBLANK(Q49)),VLOOKUP(B49,'Clients (Becki)'!$A:$B,2,FALSE))</f>
        <v>13014</v>
      </c>
      <c r="S49">
        <f>VLOOKUP(B49, 'CounselingRecords (Becki)'!$A:$H, 3, FALSE)</f>
        <v>9014</v>
      </c>
      <c r="U49">
        <v>1</v>
      </c>
    </row>
    <row r="50" spans="1:21" x14ac:dyDescent="0.2">
      <c r="A50">
        <f>VLOOKUP(B50,'Clients (Becki)'!$A:$B,2,FALSE)</f>
        <v>13009</v>
      </c>
      <c r="B50">
        <v>10215</v>
      </c>
      <c r="C50">
        <v>51184</v>
      </c>
      <c r="D50">
        <f t="shared" si="0"/>
        <v>55048</v>
      </c>
      <c r="E50">
        <v>2</v>
      </c>
      <c r="F50" s="2">
        <v>43831</v>
      </c>
      <c r="H50" t="s">
        <v>1214</v>
      </c>
      <c r="I50" s="2">
        <v>43831</v>
      </c>
      <c r="J50" t="s">
        <v>1215</v>
      </c>
      <c r="L50" t="b">
        <f>IF(NOT(ISBLANK(K50)),VLOOKUP(B50,'Clients (Becki)'!$A:$B,2,FALSE))</f>
        <v>0</v>
      </c>
      <c r="M50" t="b">
        <f>IF(NOT(L50=FALSE),VLOOKUP(L50,'APSRecords (Becki)'!A$5:$H49,3,FALSE))</f>
        <v>0</v>
      </c>
      <c r="Q50">
        <v>10215</v>
      </c>
      <c r="R50">
        <f>IF(NOT(ISBLANK(Q50)),VLOOKUP(B50,'Clients (Becki)'!$A:$B,2,FALSE))</f>
        <v>13009</v>
      </c>
      <c r="S50">
        <f>VLOOKUP(B50, 'CounselingRecords (Becki)'!$A:$H, 3, FALSE)</f>
        <v>9009</v>
      </c>
      <c r="U50">
        <v>1</v>
      </c>
    </row>
    <row r="51" spans="1:21" x14ac:dyDescent="0.2">
      <c r="A51">
        <f>VLOOKUP(B51,'Clients (Becki)'!$A:$B,2,FALSE)</f>
        <v>13040</v>
      </c>
      <c r="B51">
        <v>10246</v>
      </c>
      <c r="C51">
        <v>51185</v>
      </c>
      <c r="D51">
        <f t="shared" si="0"/>
        <v>55049</v>
      </c>
      <c r="E51">
        <v>2</v>
      </c>
      <c r="F51" s="2">
        <v>43831</v>
      </c>
      <c r="H51" t="s">
        <v>1214</v>
      </c>
      <c r="I51" s="2">
        <v>43831</v>
      </c>
      <c r="J51" t="s">
        <v>1215</v>
      </c>
      <c r="L51" t="b">
        <f>IF(NOT(ISBLANK(K51)),VLOOKUP(B51,'Clients (Becki)'!$A:$B,2,FALSE))</f>
        <v>0</v>
      </c>
      <c r="M51" t="b">
        <f>IF(NOT(L51=FALSE),VLOOKUP(L51,'APSRecords (Becki)'!A$5:$H50,3,FALSE))</f>
        <v>0</v>
      </c>
      <c r="Q51">
        <v>10246</v>
      </c>
      <c r="R51">
        <f>IF(NOT(ISBLANK(Q51)),VLOOKUP(B51,'Clients (Becki)'!$A:$B,2,FALSE))</f>
        <v>13040</v>
      </c>
      <c r="S51">
        <f>VLOOKUP(B51, 'CounselingRecords (Becki)'!$A:$H, 3, FALSE)</f>
        <v>9039</v>
      </c>
      <c r="U51">
        <v>1</v>
      </c>
    </row>
    <row r="52" spans="1:21" x14ac:dyDescent="0.2">
      <c r="A52">
        <f>VLOOKUP(B52,'Clients (Becki)'!$A:$B,2,FALSE)</f>
        <v>13051</v>
      </c>
      <c r="B52">
        <v>10257</v>
      </c>
      <c r="C52">
        <v>51186</v>
      </c>
      <c r="D52">
        <f t="shared" si="0"/>
        <v>55050</v>
      </c>
      <c r="E52">
        <v>2</v>
      </c>
      <c r="F52" s="2">
        <v>43831</v>
      </c>
      <c r="H52" t="s">
        <v>1214</v>
      </c>
      <c r="I52" s="2">
        <v>43831</v>
      </c>
      <c r="J52" t="s">
        <v>1215</v>
      </c>
      <c r="L52" t="b">
        <f>IF(NOT(ISBLANK(K52)),VLOOKUP(B52,'Clients (Becki)'!$A:$B,2,FALSE))</f>
        <v>0</v>
      </c>
      <c r="M52" t="b">
        <f>IF(NOT(L52=FALSE),VLOOKUP(L52,'APSRecords (Becki)'!A$5:$H51,3,FALSE))</f>
        <v>0</v>
      </c>
      <c r="Q52">
        <v>10257</v>
      </c>
      <c r="R52">
        <f>IF(NOT(ISBLANK(Q52)),VLOOKUP(B52,'Clients (Becki)'!$A:$B,2,FALSE))</f>
        <v>13051</v>
      </c>
      <c r="S52">
        <f>VLOOKUP(B52, 'CounselingRecords (Becki)'!$A:$H, 3, FALSE)</f>
        <v>9050</v>
      </c>
      <c r="U52">
        <v>1</v>
      </c>
    </row>
    <row r="53" spans="1:21" x14ac:dyDescent="0.2">
      <c r="A53">
        <f>VLOOKUP(B53,'Clients (Becki)'!$A:$B,2,FALSE)</f>
        <v>13052</v>
      </c>
      <c r="B53">
        <v>10258</v>
      </c>
      <c r="C53">
        <v>51187</v>
      </c>
      <c r="D53">
        <f t="shared" si="0"/>
        <v>55051</v>
      </c>
      <c r="E53">
        <v>2</v>
      </c>
      <c r="F53" s="2">
        <v>43831</v>
      </c>
      <c r="H53" t="s">
        <v>1214</v>
      </c>
      <c r="I53" s="2">
        <v>43831</v>
      </c>
      <c r="J53" t="s">
        <v>1215</v>
      </c>
      <c r="L53" t="b">
        <f>IF(NOT(ISBLANK(K53)),VLOOKUP(B53,'Clients (Becki)'!$A:$B,2,FALSE))</f>
        <v>0</v>
      </c>
      <c r="M53" t="b">
        <f>IF(NOT(L53=FALSE),VLOOKUP(L53,'APSRecords (Becki)'!A$5:$H52,3,FALSE))</f>
        <v>0</v>
      </c>
      <c r="Q53">
        <v>10258</v>
      </c>
      <c r="R53">
        <f>IF(NOT(ISBLANK(Q53)),VLOOKUP(B53,'Clients (Becki)'!$A:$B,2,FALSE))</f>
        <v>13052</v>
      </c>
      <c r="S53">
        <f>VLOOKUP(B53, 'CounselingRecords (Becki)'!$A:$H, 3, FALSE)</f>
        <v>9051</v>
      </c>
      <c r="U53">
        <v>1</v>
      </c>
    </row>
    <row r="54" spans="1:21" x14ac:dyDescent="0.2">
      <c r="A54">
        <f>VLOOKUP(B54,'Clients (Becki)'!$A:$B,2,FALSE)</f>
        <v>13024</v>
      </c>
      <c r="B54">
        <v>10230</v>
      </c>
      <c r="C54">
        <v>51188</v>
      </c>
      <c r="D54">
        <f t="shared" si="0"/>
        <v>55052</v>
      </c>
      <c r="E54">
        <v>2</v>
      </c>
      <c r="F54" s="2">
        <v>43831</v>
      </c>
      <c r="H54" t="s">
        <v>1214</v>
      </c>
      <c r="I54" s="2">
        <v>43831</v>
      </c>
      <c r="J54" t="s">
        <v>1215</v>
      </c>
      <c r="L54" t="b">
        <f>IF(NOT(ISBLANK(K54)),VLOOKUP(B54,'Clients (Becki)'!$A:$B,2,FALSE))</f>
        <v>0</v>
      </c>
      <c r="M54" t="b">
        <f>IF(NOT(L54=FALSE),VLOOKUP(L54,'APSRecords (Becki)'!A$5:$H53,3,FALSE))</f>
        <v>0</v>
      </c>
      <c r="Q54">
        <v>10230</v>
      </c>
      <c r="R54">
        <f>IF(NOT(ISBLANK(Q54)),VLOOKUP(B54,'Clients (Becki)'!$A:$B,2,FALSE))</f>
        <v>13024</v>
      </c>
      <c r="S54">
        <f>VLOOKUP(B54, 'CounselingRecords (Becki)'!$A:$H, 3, FALSE)</f>
        <v>9023</v>
      </c>
      <c r="U54">
        <v>1</v>
      </c>
    </row>
    <row r="55" spans="1:21" x14ac:dyDescent="0.2">
      <c r="A55">
        <f>VLOOKUP(B55,'Clients (Becki)'!$A:$B,2,FALSE)</f>
        <v>13056</v>
      </c>
      <c r="B55">
        <v>10262</v>
      </c>
      <c r="C55">
        <v>51189</v>
      </c>
      <c r="D55">
        <f t="shared" si="0"/>
        <v>55053</v>
      </c>
      <c r="E55">
        <v>2</v>
      </c>
      <c r="F55" s="2">
        <v>43831</v>
      </c>
      <c r="H55" t="s">
        <v>1214</v>
      </c>
      <c r="I55" s="2">
        <v>43831</v>
      </c>
      <c r="J55" t="s">
        <v>1215</v>
      </c>
      <c r="L55" t="b">
        <f>IF(NOT(ISBLANK(K55)),VLOOKUP(B55,'Clients (Becki)'!$A:$B,2,FALSE))</f>
        <v>0</v>
      </c>
      <c r="M55" t="b">
        <f>IF(NOT(L55=FALSE),VLOOKUP(L55,'APSRecords (Becki)'!A$5:$H54,3,FALSE))</f>
        <v>0</v>
      </c>
      <c r="Q55">
        <v>10262</v>
      </c>
      <c r="R55">
        <f>IF(NOT(ISBLANK(Q55)),VLOOKUP(B55,'Clients (Becki)'!$A:$B,2,FALSE))</f>
        <v>13056</v>
      </c>
      <c r="S55">
        <f>VLOOKUP(B55, 'CounselingRecords (Becki)'!$A:$H, 3, FALSE)</f>
        <v>9055</v>
      </c>
      <c r="U55">
        <v>1</v>
      </c>
    </row>
    <row r="56" spans="1:21" x14ac:dyDescent="0.2">
      <c r="A56">
        <f>VLOOKUP(B56,'Clients (Becki)'!$A:$B,2,FALSE)</f>
        <v>13057</v>
      </c>
      <c r="B56">
        <v>10263</v>
      </c>
      <c r="C56">
        <v>51190</v>
      </c>
      <c r="D56">
        <f t="shared" si="0"/>
        <v>55054</v>
      </c>
      <c r="E56">
        <v>2</v>
      </c>
      <c r="F56" s="2">
        <v>43831</v>
      </c>
      <c r="H56" t="s">
        <v>1214</v>
      </c>
      <c r="I56" s="2">
        <v>43831</v>
      </c>
      <c r="J56" t="s">
        <v>1215</v>
      </c>
      <c r="L56" t="b">
        <f>IF(NOT(ISBLANK(K56)),VLOOKUP(B56,'Clients (Becki)'!$A:$B,2,FALSE))</f>
        <v>0</v>
      </c>
      <c r="M56" t="b">
        <f>IF(NOT(L56=FALSE),VLOOKUP(L56,'APSRecords (Becki)'!A$5:$H55,3,FALSE))</f>
        <v>0</v>
      </c>
      <c r="Q56">
        <v>10263</v>
      </c>
      <c r="R56">
        <f>IF(NOT(ISBLANK(Q56)),VLOOKUP(B56,'Clients (Becki)'!$A:$B,2,FALSE))</f>
        <v>13057</v>
      </c>
      <c r="S56">
        <f>VLOOKUP(B56, 'CounselingRecords (Becki)'!$A:$H, 3, FALSE)</f>
        <v>9056</v>
      </c>
      <c r="U56">
        <v>1</v>
      </c>
    </row>
    <row r="57" spans="1:21" x14ac:dyDescent="0.2">
      <c r="A57">
        <f>VLOOKUP(B57,'Clients (Becki)'!$A:$B,2,FALSE)</f>
        <v>13054</v>
      </c>
      <c r="B57">
        <v>10260</v>
      </c>
      <c r="C57">
        <v>51191</v>
      </c>
      <c r="D57">
        <f t="shared" si="0"/>
        <v>55055</v>
      </c>
      <c r="E57">
        <v>2</v>
      </c>
      <c r="F57" s="2">
        <v>43831</v>
      </c>
      <c r="H57" t="s">
        <v>1214</v>
      </c>
      <c r="I57" s="2">
        <v>43831</v>
      </c>
      <c r="J57" t="s">
        <v>1216</v>
      </c>
      <c r="L57" t="b">
        <f>IF(NOT(ISBLANK(K57)),VLOOKUP(B57,'Clients (Becki)'!$A:$B,2,FALSE))</f>
        <v>0</v>
      </c>
      <c r="M57" t="b">
        <f>IF(NOT(L57=FALSE),VLOOKUP(L57,'APSRecords (Becki)'!A$5:$H56,3,FALSE))</f>
        <v>0</v>
      </c>
      <c r="Q57">
        <v>10260</v>
      </c>
      <c r="R57">
        <f>IF(NOT(ISBLANK(Q57)),VLOOKUP(B57,'Clients (Becki)'!$A:$B,2,FALSE))</f>
        <v>13054</v>
      </c>
      <c r="S57">
        <f>VLOOKUP(B57, 'CounselingRecords (Becki)'!$A:$H, 3, FALSE)</f>
        <v>9053</v>
      </c>
      <c r="U57">
        <v>2</v>
      </c>
    </row>
    <row r="58" spans="1:21" x14ac:dyDescent="0.2">
      <c r="A58">
        <f>VLOOKUP(B58,'Clients (Becki)'!$A:$B,2,FALSE)</f>
        <v>13059</v>
      </c>
      <c r="B58">
        <v>10265</v>
      </c>
      <c r="C58">
        <v>51192</v>
      </c>
      <c r="D58">
        <f t="shared" si="0"/>
        <v>55056</v>
      </c>
      <c r="E58">
        <v>2</v>
      </c>
      <c r="F58" s="2">
        <v>43831</v>
      </c>
      <c r="H58" t="s">
        <v>1214</v>
      </c>
      <c r="I58" s="2">
        <v>43831</v>
      </c>
      <c r="J58" t="s">
        <v>1215</v>
      </c>
      <c r="L58" t="b">
        <f>IF(NOT(ISBLANK(K58)),VLOOKUP(B58,'Clients (Becki)'!$A:$B,2,FALSE))</f>
        <v>0</v>
      </c>
      <c r="M58" t="b">
        <f>IF(NOT(L58=FALSE),VLOOKUP(L58,'APSRecords (Becki)'!A$5:$H57,3,FALSE))</f>
        <v>0</v>
      </c>
      <c r="Q58">
        <v>10265</v>
      </c>
      <c r="R58">
        <f>IF(NOT(ISBLANK(Q58)),VLOOKUP(B58,'Clients (Becki)'!$A:$B,2,FALSE))</f>
        <v>13059</v>
      </c>
      <c r="S58">
        <f>VLOOKUP(B58, 'CounselingRecords (Becki)'!$A:$H, 3, FALSE)</f>
        <v>9058</v>
      </c>
      <c r="U58">
        <v>1</v>
      </c>
    </row>
    <row r="59" spans="1:21" x14ac:dyDescent="0.2">
      <c r="A59">
        <f>VLOOKUP(B59,'Clients (Becki)'!$A:$B,2,FALSE)</f>
        <v>13060</v>
      </c>
      <c r="B59">
        <v>10266</v>
      </c>
      <c r="C59">
        <v>51193</v>
      </c>
      <c r="D59">
        <f t="shared" si="0"/>
        <v>55057</v>
      </c>
      <c r="E59">
        <v>2</v>
      </c>
      <c r="F59" s="2">
        <v>43831</v>
      </c>
      <c r="H59" t="s">
        <v>1214</v>
      </c>
      <c r="I59" s="2">
        <v>43831</v>
      </c>
      <c r="J59" t="s">
        <v>1215</v>
      </c>
      <c r="L59" t="b">
        <f>IF(NOT(ISBLANK(K59)),VLOOKUP(B59,'Clients (Becki)'!$A:$B,2,FALSE))</f>
        <v>0</v>
      </c>
      <c r="M59" t="b">
        <f>IF(NOT(L59=FALSE),VLOOKUP(L59,'APSRecords (Becki)'!A$5:$H58,3,FALSE))</f>
        <v>0</v>
      </c>
      <c r="Q59">
        <v>10266</v>
      </c>
      <c r="R59">
        <f>IF(NOT(ISBLANK(Q59)),VLOOKUP(B59,'Clients (Becki)'!$A:$B,2,FALSE))</f>
        <v>13060</v>
      </c>
      <c r="S59">
        <f>VLOOKUP(B59, 'CounselingRecords (Becki)'!$A:$H, 3, FALSE)</f>
        <v>9059</v>
      </c>
      <c r="U59">
        <v>1</v>
      </c>
    </row>
    <row r="60" spans="1:21" x14ac:dyDescent="0.2">
      <c r="A60">
        <f>VLOOKUP(B60,'Clients (Becki)'!$A:$B,2,FALSE)</f>
        <v>13041</v>
      </c>
      <c r="B60">
        <v>10247</v>
      </c>
      <c r="C60">
        <v>51194</v>
      </c>
      <c r="D60">
        <f t="shared" si="0"/>
        <v>55058</v>
      </c>
      <c r="E60">
        <v>2</v>
      </c>
      <c r="F60" s="2">
        <v>43831</v>
      </c>
      <c r="H60" t="s">
        <v>1214</v>
      </c>
      <c r="I60" s="2">
        <v>43831</v>
      </c>
      <c r="J60" t="s">
        <v>1215</v>
      </c>
      <c r="L60" t="b">
        <f>IF(NOT(ISBLANK(K60)),VLOOKUP(B60,'Clients (Becki)'!$A:$B,2,FALSE))</f>
        <v>0</v>
      </c>
      <c r="M60" t="b">
        <f>IF(NOT(L60=FALSE),VLOOKUP(L60,'APSRecords (Becki)'!A$5:$H59,3,FALSE))</f>
        <v>0</v>
      </c>
      <c r="Q60">
        <v>10247</v>
      </c>
      <c r="R60">
        <f>IF(NOT(ISBLANK(Q60)),VLOOKUP(B60,'Clients (Becki)'!$A:$B,2,FALSE))</f>
        <v>13041</v>
      </c>
      <c r="S60">
        <f>VLOOKUP(B60, 'CounselingRecords (Becki)'!$A:$H, 3, FALSE)</f>
        <v>9040</v>
      </c>
      <c r="U60">
        <v>1</v>
      </c>
    </row>
    <row r="61" spans="1:21" x14ac:dyDescent="0.2">
      <c r="A61">
        <f>VLOOKUP(B61,'Clients (Becki)'!$A:$B,2,FALSE)</f>
        <v>13042</v>
      </c>
      <c r="B61">
        <v>10248</v>
      </c>
      <c r="C61">
        <v>51195</v>
      </c>
      <c r="D61">
        <f t="shared" si="0"/>
        <v>55059</v>
      </c>
      <c r="E61">
        <v>2</v>
      </c>
      <c r="F61" s="2">
        <v>43831</v>
      </c>
      <c r="H61" t="s">
        <v>1214</v>
      </c>
      <c r="I61" s="2">
        <v>43831</v>
      </c>
      <c r="J61" t="s">
        <v>1215</v>
      </c>
      <c r="L61" t="b">
        <f>IF(NOT(ISBLANK(K61)),VLOOKUP(B61,'Clients (Becki)'!$A:$B,2,FALSE))</f>
        <v>0</v>
      </c>
      <c r="M61" t="b">
        <f>IF(NOT(L61=FALSE),VLOOKUP(L61,'APSRecords (Becki)'!A$5:$H60,3,FALSE))</f>
        <v>0</v>
      </c>
      <c r="Q61">
        <v>10248</v>
      </c>
      <c r="R61">
        <f>IF(NOT(ISBLANK(Q61)),VLOOKUP(B61,'Clients (Becki)'!$A:$B,2,FALSE))</f>
        <v>13042</v>
      </c>
      <c r="S61">
        <f>VLOOKUP(B61, 'CounselingRecords (Becki)'!$A:$H, 3, FALSE)</f>
        <v>9041</v>
      </c>
      <c r="U61">
        <v>1</v>
      </c>
    </row>
    <row r="62" spans="1:21" x14ac:dyDescent="0.2">
      <c r="A62">
        <f>VLOOKUP(B62,'Clients (Becki)'!$A:$B,2,FALSE)</f>
        <v>13061</v>
      </c>
      <c r="B62">
        <v>10267</v>
      </c>
      <c r="C62">
        <v>51196</v>
      </c>
      <c r="D62">
        <f t="shared" si="0"/>
        <v>55060</v>
      </c>
      <c r="E62">
        <v>2</v>
      </c>
      <c r="F62" s="2">
        <v>43831</v>
      </c>
      <c r="H62" t="s">
        <v>1214</v>
      </c>
      <c r="I62" s="2">
        <v>43831</v>
      </c>
      <c r="J62" t="s">
        <v>1215</v>
      </c>
      <c r="L62" t="b">
        <f>IF(NOT(ISBLANK(K62)),VLOOKUP(B62,'Clients (Becki)'!$A:$B,2,FALSE))</f>
        <v>0</v>
      </c>
      <c r="M62" t="b">
        <f>IF(NOT(L62=FALSE),VLOOKUP(L62,'APSRecords (Becki)'!A$5:$H61,3,FALSE))</f>
        <v>0</v>
      </c>
      <c r="Q62">
        <v>10267</v>
      </c>
      <c r="R62">
        <f>IF(NOT(ISBLANK(Q62)),VLOOKUP(B62,'Clients (Becki)'!$A:$B,2,FALSE))</f>
        <v>13061</v>
      </c>
      <c r="S62">
        <f>VLOOKUP(B62, 'CounselingRecords (Becki)'!$A:$H, 3, FALSE)</f>
        <v>9060</v>
      </c>
      <c r="U62">
        <v>1</v>
      </c>
    </row>
    <row r="63" spans="1:21" x14ac:dyDescent="0.2">
      <c r="A63">
        <f>VLOOKUP(B63,'Clients (Becki)'!$A:$B,2,FALSE)</f>
        <v>13027</v>
      </c>
      <c r="B63">
        <v>10233</v>
      </c>
      <c r="C63">
        <v>51197</v>
      </c>
      <c r="D63">
        <f t="shared" si="0"/>
        <v>55061</v>
      </c>
      <c r="E63">
        <v>2</v>
      </c>
      <c r="F63" s="2">
        <v>43831</v>
      </c>
      <c r="H63" t="s">
        <v>1214</v>
      </c>
      <c r="I63" s="2">
        <v>43831</v>
      </c>
      <c r="J63" t="s">
        <v>1215</v>
      </c>
      <c r="L63" t="b">
        <f>IF(NOT(ISBLANK(K63)),VLOOKUP(B63,'Clients (Becki)'!$A:$B,2,FALSE))</f>
        <v>0</v>
      </c>
      <c r="M63" t="b">
        <f>IF(NOT(L63=FALSE),VLOOKUP(L63,'APSRecords (Becki)'!A$5:$H62,3,FALSE))</f>
        <v>0</v>
      </c>
      <c r="Q63">
        <v>10233</v>
      </c>
      <c r="R63">
        <f>IF(NOT(ISBLANK(Q63)),VLOOKUP(B63,'Clients (Becki)'!$A:$B,2,FALSE))</f>
        <v>13027</v>
      </c>
      <c r="S63">
        <f>VLOOKUP(B63, 'CounselingRecords (Becki)'!$A:$H, 3, FALSE)</f>
        <v>9026</v>
      </c>
      <c r="U63">
        <v>1</v>
      </c>
    </row>
    <row r="64" spans="1:21" x14ac:dyDescent="0.2">
      <c r="A64">
        <f>VLOOKUP(B64,'Clients (Becki)'!$A:$B,2,FALSE)</f>
        <v>13053</v>
      </c>
      <c r="B64">
        <v>10259</v>
      </c>
      <c r="C64">
        <v>51198</v>
      </c>
      <c r="D64">
        <f t="shared" si="0"/>
        <v>55062</v>
      </c>
      <c r="E64">
        <v>2</v>
      </c>
      <c r="F64" s="2">
        <v>43831</v>
      </c>
      <c r="H64" t="s">
        <v>1214</v>
      </c>
      <c r="I64" s="2">
        <v>43831</v>
      </c>
      <c r="J64" t="s">
        <v>1215</v>
      </c>
      <c r="L64" t="b">
        <f>IF(NOT(ISBLANK(K64)),VLOOKUP(B64,'Clients (Becki)'!$A:$B,2,FALSE))</f>
        <v>0</v>
      </c>
      <c r="M64" t="b">
        <f>IF(NOT(L64=FALSE),VLOOKUP(L64,'APSRecords (Becki)'!A$5:$H63,3,FALSE))</f>
        <v>0</v>
      </c>
      <c r="Q64">
        <v>10259</v>
      </c>
      <c r="R64">
        <f>IF(NOT(ISBLANK(Q64)),VLOOKUP(B64,'Clients (Becki)'!$A:$B,2,FALSE))</f>
        <v>13053</v>
      </c>
      <c r="S64">
        <f>VLOOKUP(B64, 'CounselingRecords (Becki)'!$A:$H, 3, FALSE)</f>
        <v>9052</v>
      </c>
      <c r="U64">
        <v>1</v>
      </c>
    </row>
    <row r="65" spans="1:21" x14ac:dyDescent="0.2">
      <c r="A65">
        <f>VLOOKUP(B65,'Clients (Becki)'!$A:$B,2,FALSE)</f>
        <v>13005</v>
      </c>
      <c r="B65">
        <v>10211</v>
      </c>
      <c r="C65">
        <v>51199</v>
      </c>
      <c r="D65">
        <f t="shared" si="0"/>
        <v>55063</v>
      </c>
      <c r="E65">
        <v>2</v>
      </c>
      <c r="F65" s="2">
        <v>43831</v>
      </c>
      <c r="H65" t="s">
        <v>1214</v>
      </c>
      <c r="I65" s="2">
        <v>43831</v>
      </c>
      <c r="J65" t="s">
        <v>1215</v>
      </c>
      <c r="L65" t="b">
        <f>IF(NOT(ISBLANK(K65)),VLOOKUP(B65,'Clients (Becki)'!$A:$B,2,FALSE))</f>
        <v>0</v>
      </c>
      <c r="M65" t="b">
        <f>IF(NOT(L65=FALSE),VLOOKUP(L65,'APSRecords (Becki)'!A$5:$H64,3,FALSE))</f>
        <v>0</v>
      </c>
      <c r="Q65">
        <v>10211</v>
      </c>
      <c r="R65">
        <f>IF(NOT(ISBLANK(Q65)),VLOOKUP(B65,'Clients (Becki)'!$A:$B,2,FALSE))</f>
        <v>13005</v>
      </c>
      <c r="S65">
        <f>VLOOKUP(B65, 'CounselingRecords (Becki)'!$A:$H, 3, FALSE)</f>
        <v>9005</v>
      </c>
      <c r="U65">
        <v>1</v>
      </c>
    </row>
    <row r="66" spans="1:21" x14ac:dyDescent="0.2">
      <c r="A66">
        <f>VLOOKUP(B66,'Clients (Becki)'!$A:$B,2,FALSE)</f>
        <v>13063</v>
      </c>
      <c r="B66">
        <v>10269</v>
      </c>
      <c r="C66">
        <v>51200</v>
      </c>
      <c r="D66">
        <f t="shared" si="0"/>
        <v>55064</v>
      </c>
      <c r="E66">
        <v>2</v>
      </c>
      <c r="F66" s="2">
        <v>43831</v>
      </c>
      <c r="H66" t="s">
        <v>1214</v>
      </c>
      <c r="I66" s="2">
        <v>43831</v>
      </c>
      <c r="J66" t="s">
        <v>1215</v>
      </c>
      <c r="L66" t="b">
        <f>IF(NOT(ISBLANK(K66)),VLOOKUP(B66,'Clients (Becki)'!$A:$B,2,FALSE))</f>
        <v>0</v>
      </c>
      <c r="M66" t="b">
        <f>IF(NOT(L66=FALSE),VLOOKUP(L66,'APSRecords (Becki)'!A$5:$H65,3,FALSE))</f>
        <v>0</v>
      </c>
      <c r="Q66">
        <v>10269</v>
      </c>
      <c r="R66">
        <f>IF(NOT(ISBLANK(Q66)),VLOOKUP(B66,'Clients (Becki)'!$A:$B,2,FALSE))</f>
        <v>13063</v>
      </c>
      <c r="S66">
        <f>VLOOKUP(B66, 'CounselingRecords (Becki)'!$A:$H, 3, FALSE)</f>
        <v>9062</v>
      </c>
      <c r="U66">
        <v>1</v>
      </c>
    </row>
    <row r="67" spans="1:21" x14ac:dyDescent="0.2">
      <c r="A67">
        <f>VLOOKUP(B67,'Clients (Becki)'!$A:$B,2,FALSE)</f>
        <v>13055</v>
      </c>
      <c r="B67">
        <v>10261</v>
      </c>
      <c r="C67">
        <v>51201</v>
      </c>
      <c r="D67">
        <f t="shared" si="0"/>
        <v>55065</v>
      </c>
      <c r="E67">
        <v>2</v>
      </c>
      <c r="F67" s="2">
        <v>43831</v>
      </c>
      <c r="H67" t="s">
        <v>1214</v>
      </c>
      <c r="I67" s="2">
        <v>43831</v>
      </c>
      <c r="J67" t="s">
        <v>1215</v>
      </c>
      <c r="L67" t="b">
        <f>IF(NOT(ISBLANK(K67)),VLOOKUP(B67,'Clients (Becki)'!$A:$B,2,FALSE))</f>
        <v>0</v>
      </c>
      <c r="M67" t="b">
        <f>IF(NOT(L67=FALSE),VLOOKUP(L67,'APSRecords (Becki)'!A$5:$H66,3,FALSE))</f>
        <v>0</v>
      </c>
      <c r="Q67">
        <v>10261</v>
      </c>
      <c r="R67">
        <f>IF(NOT(ISBLANK(Q67)),VLOOKUP(B67,'Clients (Becki)'!$A:$B,2,FALSE))</f>
        <v>13055</v>
      </c>
      <c r="S67">
        <f>VLOOKUP(B67, 'CounselingRecords (Becki)'!$A:$H, 3, FALSE)</f>
        <v>9054</v>
      </c>
      <c r="U67">
        <v>1</v>
      </c>
    </row>
    <row r="68" spans="1:21" x14ac:dyDescent="0.2">
      <c r="A68">
        <f>VLOOKUP(B68,'Clients (Becki)'!$A:$B,2,FALSE)</f>
        <v>13064</v>
      </c>
      <c r="B68">
        <v>10270</v>
      </c>
      <c r="C68">
        <v>51202</v>
      </c>
      <c r="D68">
        <f t="shared" ref="D68:D131" si="1">D67+1</f>
        <v>55066</v>
      </c>
      <c r="E68">
        <v>2</v>
      </c>
      <c r="F68" s="2">
        <v>43831</v>
      </c>
      <c r="H68" t="s">
        <v>1214</v>
      </c>
      <c r="I68" s="2">
        <v>43831</v>
      </c>
      <c r="J68" t="s">
        <v>1215</v>
      </c>
      <c r="L68" t="b">
        <f>IF(NOT(ISBLANK(K68)),VLOOKUP(B68,'Clients (Becki)'!$A:$B,2,FALSE))</f>
        <v>0</v>
      </c>
      <c r="M68" t="b">
        <f>IF(NOT(L68=FALSE),VLOOKUP(L68,'APSRecords (Becki)'!A$5:$H67,3,FALSE))</f>
        <v>0</v>
      </c>
      <c r="Q68">
        <v>10270</v>
      </c>
      <c r="R68">
        <f>IF(NOT(ISBLANK(Q68)),VLOOKUP(B68,'Clients (Becki)'!$A:$B,2,FALSE))</f>
        <v>13064</v>
      </c>
      <c r="S68">
        <f>VLOOKUP(B68, 'CounselingRecords (Becki)'!$A:$H, 3, FALSE)</f>
        <v>9063</v>
      </c>
      <c r="U68">
        <v>1</v>
      </c>
    </row>
    <row r="69" spans="1:21" x14ac:dyDescent="0.2">
      <c r="A69">
        <f>VLOOKUP(B69,'Clients (Becki)'!$A:$B,2,FALSE)</f>
        <v>13065</v>
      </c>
      <c r="B69">
        <v>10271</v>
      </c>
      <c r="C69">
        <v>51203</v>
      </c>
      <c r="D69">
        <f t="shared" si="1"/>
        <v>55067</v>
      </c>
      <c r="E69">
        <v>2</v>
      </c>
      <c r="F69" s="2">
        <v>43831</v>
      </c>
      <c r="H69" t="s">
        <v>1214</v>
      </c>
      <c r="I69" s="2">
        <v>43831</v>
      </c>
      <c r="J69" t="s">
        <v>1215</v>
      </c>
      <c r="L69" t="b">
        <f>IF(NOT(ISBLANK(K69)),VLOOKUP(B69,'Clients (Becki)'!$A:$B,2,FALSE))</f>
        <v>0</v>
      </c>
      <c r="M69" t="b">
        <f>IF(NOT(L69=FALSE),VLOOKUP(L69,'APSRecords (Becki)'!A$5:$H68,3,FALSE))</f>
        <v>0</v>
      </c>
      <c r="Q69">
        <v>10271</v>
      </c>
      <c r="R69">
        <f>IF(NOT(ISBLANK(Q69)),VLOOKUP(B69,'Clients (Becki)'!$A:$B,2,FALSE))</f>
        <v>13065</v>
      </c>
      <c r="S69">
        <f>VLOOKUP(B69, 'CounselingRecords (Becki)'!$A:$H, 3, FALSE)</f>
        <v>9064</v>
      </c>
      <c r="U69">
        <v>1</v>
      </c>
    </row>
    <row r="70" spans="1:21" x14ac:dyDescent="0.2">
      <c r="A70">
        <f>VLOOKUP(B70,'Clients (Becki)'!$A:$B,2,FALSE)</f>
        <v>13066</v>
      </c>
      <c r="B70">
        <v>10272</v>
      </c>
      <c r="C70">
        <v>51204</v>
      </c>
      <c r="D70">
        <f t="shared" si="1"/>
        <v>55068</v>
      </c>
      <c r="E70">
        <v>2</v>
      </c>
      <c r="F70" s="2">
        <v>43831</v>
      </c>
      <c r="H70" t="s">
        <v>1214</v>
      </c>
      <c r="I70" s="2">
        <v>43831</v>
      </c>
      <c r="J70" t="s">
        <v>1215</v>
      </c>
      <c r="L70" t="b">
        <f>IF(NOT(ISBLANK(K70)),VLOOKUP(B70,'Clients (Becki)'!$A:$B,2,FALSE))</f>
        <v>0</v>
      </c>
      <c r="M70" t="b">
        <f>IF(NOT(L70=FALSE),VLOOKUP(L70,'APSRecords (Becki)'!A$5:$H69,3,FALSE))</f>
        <v>0</v>
      </c>
      <c r="Q70">
        <v>10272</v>
      </c>
      <c r="R70">
        <f>IF(NOT(ISBLANK(Q70)),VLOOKUP(B70,'Clients (Becki)'!$A:$B,2,FALSE))</f>
        <v>13066</v>
      </c>
      <c r="S70">
        <f>VLOOKUP(B70, 'CounselingRecords (Becki)'!$A:$H, 3, FALSE)</f>
        <v>9065</v>
      </c>
      <c r="U70">
        <v>1</v>
      </c>
    </row>
    <row r="71" spans="1:21" x14ac:dyDescent="0.2">
      <c r="A71">
        <f>VLOOKUP(B71,'Clients (Becki)'!$A:$B,2,FALSE)</f>
        <v>13068</v>
      </c>
      <c r="B71">
        <v>10274</v>
      </c>
      <c r="C71">
        <v>51205</v>
      </c>
      <c r="D71">
        <f t="shared" si="1"/>
        <v>55069</v>
      </c>
      <c r="E71">
        <v>2</v>
      </c>
      <c r="F71" s="2">
        <v>43831</v>
      </c>
      <c r="H71" t="s">
        <v>1214</v>
      </c>
      <c r="I71" s="2">
        <v>43831</v>
      </c>
      <c r="J71" t="s">
        <v>1215</v>
      </c>
      <c r="L71" t="b">
        <f>IF(NOT(ISBLANK(K71)),VLOOKUP(B71,'Clients (Becki)'!$A:$B,2,FALSE))</f>
        <v>0</v>
      </c>
      <c r="M71" t="b">
        <f>IF(NOT(L71=FALSE),VLOOKUP(L71,'APSRecords (Becki)'!A$5:$H70,3,FALSE))</f>
        <v>0</v>
      </c>
      <c r="Q71">
        <v>10274</v>
      </c>
      <c r="R71">
        <f>IF(NOT(ISBLANK(Q71)),VLOOKUP(B71,'Clients (Becki)'!$A:$B,2,FALSE))</f>
        <v>13068</v>
      </c>
      <c r="S71">
        <f>VLOOKUP(B71, 'CounselingRecords (Becki)'!$A:$H, 3, FALSE)</f>
        <v>9066</v>
      </c>
      <c r="U71">
        <v>1</v>
      </c>
    </row>
    <row r="72" spans="1:21" x14ac:dyDescent="0.2">
      <c r="A72">
        <f>VLOOKUP(B72,'Clients (Becki)'!$A:$B,2,FALSE)</f>
        <v>13069</v>
      </c>
      <c r="B72">
        <v>10275</v>
      </c>
      <c r="C72">
        <v>51206</v>
      </c>
      <c r="D72">
        <f t="shared" si="1"/>
        <v>55070</v>
      </c>
      <c r="E72">
        <v>2</v>
      </c>
      <c r="F72" s="2">
        <v>43831</v>
      </c>
      <c r="H72" t="s">
        <v>1214</v>
      </c>
      <c r="I72" s="2">
        <v>43831</v>
      </c>
      <c r="J72" t="s">
        <v>1215</v>
      </c>
      <c r="L72" t="b">
        <f>IF(NOT(ISBLANK(K72)),VLOOKUP(B72,'Clients (Becki)'!$A:$B,2,FALSE))</f>
        <v>0</v>
      </c>
      <c r="M72" t="b">
        <f>IF(NOT(L72=FALSE),VLOOKUP(L72,'APSRecords (Becki)'!A$5:$H71,3,FALSE))</f>
        <v>0</v>
      </c>
      <c r="Q72">
        <v>10275</v>
      </c>
      <c r="R72">
        <f>IF(NOT(ISBLANK(Q72)),VLOOKUP(B72,'Clients (Becki)'!$A:$B,2,FALSE))</f>
        <v>13069</v>
      </c>
      <c r="S72">
        <f>VLOOKUP(B72, 'CounselingRecords (Becki)'!$A:$H, 3, FALSE)</f>
        <v>9067</v>
      </c>
      <c r="U72">
        <v>1</v>
      </c>
    </row>
    <row r="73" spans="1:21" x14ac:dyDescent="0.2">
      <c r="A73">
        <f>VLOOKUP(B73,'Clients (Becki)'!$A:$B,2,FALSE)</f>
        <v>13070</v>
      </c>
      <c r="B73">
        <v>10276</v>
      </c>
      <c r="C73">
        <v>51207</v>
      </c>
      <c r="D73">
        <f t="shared" si="1"/>
        <v>55071</v>
      </c>
      <c r="E73">
        <v>2</v>
      </c>
      <c r="F73" s="2">
        <v>43831</v>
      </c>
      <c r="H73" t="s">
        <v>1214</v>
      </c>
      <c r="I73" s="2">
        <v>43831</v>
      </c>
      <c r="J73" t="s">
        <v>1215</v>
      </c>
      <c r="L73" t="b">
        <f>IF(NOT(ISBLANK(K73)),VLOOKUP(B73,'Clients (Becki)'!$A:$B,2,FALSE))</f>
        <v>0</v>
      </c>
      <c r="M73" t="b">
        <f>IF(NOT(L73=FALSE),VLOOKUP(L73,'APSRecords (Becki)'!A$5:$H72,3,FALSE))</f>
        <v>0</v>
      </c>
      <c r="Q73">
        <v>10276</v>
      </c>
      <c r="R73">
        <f>IF(NOT(ISBLANK(Q73)),VLOOKUP(B73,'Clients (Becki)'!$A:$B,2,FALSE))</f>
        <v>13070</v>
      </c>
      <c r="S73">
        <f>VLOOKUP(B73, 'CounselingRecords (Becki)'!$A:$H, 3, FALSE)</f>
        <v>9068</v>
      </c>
      <c r="U73">
        <v>1</v>
      </c>
    </row>
    <row r="74" spans="1:21" x14ac:dyDescent="0.2">
      <c r="A74">
        <f>VLOOKUP(B74,'Clients (Becki)'!$A:$B,2,FALSE)</f>
        <v>13071</v>
      </c>
      <c r="B74">
        <v>10277</v>
      </c>
      <c r="C74">
        <v>51208</v>
      </c>
      <c r="D74">
        <f t="shared" si="1"/>
        <v>55072</v>
      </c>
      <c r="E74">
        <v>2</v>
      </c>
      <c r="F74" s="2">
        <v>43831</v>
      </c>
      <c r="H74" t="s">
        <v>1214</v>
      </c>
      <c r="I74" s="2">
        <v>43831</v>
      </c>
      <c r="J74" t="s">
        <v>1215</v>
      </c>
      <c r="L74" t="b">
        <f>IF(NOT(ISBLANK(K74)),VLOOKUP(B74,'Clients (Becki)'!$A:$B,2,FALSE))</f>
        <v>0</v>
      </c>
      <c r="M74" t="b">
        <f>IF(NOT(L74=FALSE),VLOOKUP(L74,'APSRecords (Becki)'!A$5:$H73,3,FALSE))</f>
        <v>0</v>
      </c>
      <c r="Q74">
        <v>10277</v>
      </c>
      <c r="R74">
        <f>IF(NOT(ISBLANK(Q74)),VLOOKUP(B74,'Clients (Becki)'!$A:$B,2,FALSE))</f>
        <v>13071</v>
      </c>
      <c r="S74">
        <f>VLOOKUP(B74, 'CounselingRecords (Becki)'!$A:$H, 3, FALSE)</f>
        <v>9069</v>
      </c>
      <c r="U74">
        <v>1</v>
      </c>
    </row>
    <row r="75" spans="1:21" x14ac:dyDescent="0.2">
      <c r="A75">
        <f>VLOOKUP(B75,'Clients (Becki)'!$A:$B,2,FALSE)</f>
        <v>13072</v>
      </c>
      <c r="B75">
        <v>10278</v>
      </c>
      <c r="C75">
        <v>51209</v>
      </c>
      <c r="D75">
        <f t="shared" si="1"/>
        <v>55073</v>
      </c>
      <c r="E75">
        <v>2</v>
      </c>
      <c r="F75" s="2">
        <v>43831</v>
      </c>
      <c r="H75" t="s">
        <v>1214</v>
      </c>
      <c r="I75" s="2">
        <v>43831</v>
      </c>
      <c r="J75" t="s">
        <v>1215</v>
      </c>
      <c r="L75" t="b">
        <f>IF(NOT(ISBLANK(K75)),VLOOKUP(B75,'Clients (Becki)'!$A:$B,2,FALSE))</f>
        <v>0</v>
      </c>
      <c r="M75" t="b">
        <f>IF(NOT(L75=FALSE),VLOOKUP(L75,'APSRecords (Becki)'!A$5:$H74,3,FALSE))</f>
        <v>0</v>
      </c>
      <c r="Q75">
        <v>10278</v>
      </c>
      <c r="R75">
        <f>IF(NOT(ISBLANK(Q75)),VLOOKUP(B75,'Clients (Becki)'!$A:$B,2,FALSE))</f>
        <v>13072</v>
      </c>
      <c r="S75">
        <f>VLOOKUP(B75, 'CounselingRecords (Becki)'!$A:$H, 3, FALSE)</f>
        <v>9070</v>
      </c>
      <c r="U75">
        <v>1</v>
      </c>
    </row>
    <row r="76" spans="1:21" x14ac:dyDescent="0.2">
      <c r="A76">
        <f>VLOOKUP(B76,'Clients (Becki)'!$A:$B,2,FALSE)</f>
        <v>13073</v>
      </c>
      <c r="B76">
        <v>10279</v>
      </c>
      <c r="C76">
        <v>51210</v>
      </c>
      <c r="D76">
        <f t="shared" si="1"/>
        <v>55074</v>
      </c>
      <c r="E76">
        <v>2</v>
      </c>
      <c r="F76" s="2">
        <v>43831</v>
      </c>
      <c r="H76" t="s">
        <v>1214</v>
      </c>
      <c r="I76" s="2">
        <v>43831</v>
      </c>
      <c r="J76" t="s">
        <v>1215</v>
      </c>
      <c r="L76" t="b">
        <f>IF(NOT(ISBLANK(K76)),VLOOKUP(B76,'Clients (Becki)'!$A:$B,2,FALSE))</f>
        <v>0</v>
      </c>
      <c r="M76" t="b">
        <f>IF(NOT(L76=FALSE),VLOOKUP(L76,'APSRecords (Becki)'!A$5:$H75,3,FALSE))</f>
        <v>0</v>
      </c>
      <c r="Q76">
        <v>10279</v>
      </c>
      <c r="R76">
        <f>IF(NOT(ISBLANK(Q76)),VLOOKUP(B76,'Clients (Becki)'!$A:$B,2,FALSE))</f>
        <v>13073</v>
      </c>
      <c r="S76">
        <f>VLOOKUP(B76, 'CounselingRecords (Becki)'!$A:$H, 3, FALSE)</f>
        <v>9071</v>
      </c>
      <c r="U76">
        <v>1</v>
      </c>
    </row>
    <row r="77" spans="1:21" x14ac:dyDescent="0.2">
      <c r="A77">
        <f>VLOOKUP(B77,'Clients (Becki)'!$A:$B,2,FALSE)</f>
        <v>13074</v>
      </c>
      <c r="B77">
        <v>10280</v>
      </c>
      <c r="C77">
        <v>51211</v>
      </c>
      <c r="D77">
        <f t="shared" si="1"/>
        <v>55075</v>
      </c>
      <c r="E77">
        <v>2</v>
      </c>
      <c r="F77" s="2">
        <v>43831</v>
      </c>
      <c r="H77" t="s">
        <v>1214</v>
      </c>
      <c r="I77" s="2">
        <v>43831</v>
      </c>
      <c r="J77" t="s">
        <v>1215</v>
      </c>
      <c r="L77" t="b">
        <f>IF(NOT(ISBLANK(K77)),VLOOKUP(B77,'Clients (Becki)'!$A:$B,2,FALSE))</f>
        <v>0</v>
      </c>
      <c r="M77" t="b">
        <f>IF(NOT(L77=FALSE),VLOOKUP(L77,'APSRecords (Becki)'!A$5:$H76,3,FALSE))</f>
        <v>0</v>
      </c>
      <c r="Q77">
        <v>10280</v>
      </c>
      <c r="R77">
        <f>IF(NOT(ISBLANK(Q77)),VLOOKUP(B77,'Clients (Becki)'!$A:$B,2,FALSE))</f>
        <v>13074</v>
      </c>
      <c r="S77">
        <f>VLOOKUP(B77, 'CounselingRecords (Becki)'!$A:$H, 3, FALSE)</f>
        <v>9072</v>
      </c>
      <c r="U77">
        <v>1</v>
      </c>
    </row>
    <row r="78" spans="1:21" x14ac:dyDescent="0.2">
      <c r="A78">
        <f>VLOOKUP(B78,'Clients (Becki)'!$A:$B,2,FALSE)</f>
        <v>13075</v>
      </c>
      <c r="B78">
        <v>10281</v>
      </c>
      <c r="C78">
        <v>51212</v>
      </c>
      <c r="D78">
        <f t="shared" si="1"/>
        <v>55076</v>
      </c>
      <c r="E78">
        <v>2</v>
      </c>
      <c r="F78" s="2">
        <v>43831</v>
      </c>
      <c r="H78" t="s">
        <v>1214</v>
      </c>
      <c r="I78" s="2">
        <v>43831</v>
      </c>
      <c r="J78" t="s">
        <v>1215</v>
      </c>
      <c r="L78" t="b">
        <f>IF(NOT(ISBLANK(K78)),VLOOKUP(B78,'Clients (Becki)'!$A:$B,2,FALSE))</f>
        <v>0</v>
      </c>
      <c r="M78" t="b">
        <f>IF(NOT(L78=FALSE),VLOOKUP(L78,'APSRecords (Becki)'!A$5:$H77,3,FALSE))</f>
        <v>0</v>
      </c>
      <c r="Q78">
        <v>10281</v>
      </c>
      <c r="R78">
        <f>IF(NOT(ISBLANK(Q78)),VLOOKUP(B78,'Clients (Becki)'!$A:$B,2,FALSE))</f>
        <v>13075</v>
      </c>
      <c r="S78">
        <f>VLOOKUP(B78, 'CounselingRecords (Becki)'!$A:$H, 3, FALSE)</f>
        <v>9073</v>
      </c>
      <c r="U78">
        <v>1</v>
      </c>
    </row>
    <row r="79" spans="1:21" x14ac:dyDescent="0.2">
      <c r="A79">
        <f>VLOOKUP(B79,'Clients (Becki)'!$A:$B,2,FALSE)</f>
        <v>13076</v>
      </c>
      <c r="B79">
        <v>10282</v>
      </c>
      <c r="C79">
        <v>51213</v>
      </c>
      <c r="D79">
        <f t="shared" si="1"/>
        <v>55077</v>
      </c>
      <c r="E79">
        <v>2</v>
      </c>
      <c r="F79" s="2">
        <v>43831</v>
      </c>
      <c r="H79" t="s">
        <v>1214</v>
      </c>
      <c r="I79" s="2">
        <v>43831</v>
      </c>
      <c r="J79" t="s">
        <v>1215</v>
      </c>
      <c r="L79" t="b">
        <f>IF(NOT(ISBLANK(K79)),VLOOKUP(B79,'Clients (Becki)'!$A:$B,2,FALSE))</f>
        <v>0</v>
      </c>
      <c r="M79" t="b">
        <f>IF(NOT(L79=FALSE),VLOOKUP(L79,'APSRecords (Becki)'!A$5:$H78,3,FALSE))</f>
        <v>0</v>
      </c>
      <c r="Q79">
        <v>10282</v>
      </c>
      <c r="R79">
        <f>IF(NOT(ISBLANK(Q79)),VLOOKUP(B79,'Clients (Becki)'!$A:$B,2,FALSE))</f>
        <v>13076</v>
      </c>
      <c r="S79">
        <f>VLOOKUP(B79, 'CounselingRecords (Becki)'!$A:$H, 3, FALSE)</f>
        <v>9074</v>
      </c>
      <c r="U79">
        <v>1</v>
      </c>
    </row>
    <row r="80" spans="1:21" x14ac:dyDescent="0.2">
      <c r="A80">
        <f>VLOOKUP(B80,'Clients (Becki)'!$A:$B,2,FALSE)</f>
        <v>13077</v>
      </c>
      <c r="B80">
        <v>10283</v>
      </c>
      <c r="C80">
        <v>51214</v>
      </c>
      <c r="D80">
        <f t="shared" si="1"/>
        <v>55078</v>
      </c>
      <c r="E80">
        <v>2</v>
      </c>
      <c r="F80" s="2">
        <v>43831</v>
      </c>
      <c r="H80" t="s">
        <v>1214</v>
      </c>
      <c r="I80" s="2">
        <v>43831</v>
      </c>
      <c r="J80" t="s">
        <v>1215</v>
      </c>
      <c r="L80" t="b">
        <f>IF(NOT(ISBLANK(K80)),VLOOKUP(B80,'Clients (Becki)'!$A:$B,2,FALSE))</f>
        <v>0</v>
      </c>
      <c r="M80" t="b">
        <f>IF(NOT(L80=FALSE),VLOOKUP(L80,'APSRecords (Becki)'!A$5:$H79,3,FALSE))</f>
        <v>0</v>
      </c>
      <c r="Q80">
        <v>10283</v>
      </c>
      <c r="R80">
        <f>IF(NOT(ISBLANK(Q80)),VLOOKUP(B80,'Clients (Becki)'!$A:$B,2,FALSE))</f>
        <v>13077</v>
      </c>
      <c r="S80">
        <f>VLOOKUP(B80, 'CounselingRecords (Becki)'!$A:$H, 3, FALSE)</f>
        <v>9075</v>
      </c>
      <c r="U80">
        <v>1</v>
      </c>
    </row>
    <row r="81" spans="1:21" x14ac:dyDescent="0.2">
      <c r="A81">
        <f>VLOOKUP(B81,'Clients (Becki)'!$A:$B,2,FALSE)</f>
        <v>13078</v>
      </c>
      <c r="B81">
        <v>10284</v>
      </c>
      <c r="C81">
        <v>51215</v>
      </c>
      <c r="D81">
        <f t="shared" si="1"/>
        <v>55079</v>
      </c>
      <c r="E81">
        <v>2</v>
      </c>
      <c r="F81" s="2">
        <v>43831</v>
      </c>
      <c r="H81" t="s">
        <v>1214</v>
      </c>
      <c r="I81" s="2">
        <v>43831</v>
      </c>
      <c r="J81" t="s">
        <v>1215</v>
      </c>
      <c r="L81" t="b">
        <f>IF(NOT(ISBLANK(K81)),VLOOKUP(B81,'Clients (Becki)'!$A:$B,2,FALSE))</f>
        <v>0</v>
      </c>
      <c r="M81" t="b">
        <f>IF(NOT(L81=FALSE),VLOOKUP(L81,'APSRecords (Becki)'!A$5:$H80,3,FALSE))</f>
        <v>0</v>
      </c>
      <c r="Q81">
        <v>10284</v>
      </c>
      <c r="R81">
        <f>IF(NOT(ISBLANK(Q81)),VLOOKUP(B81,'Clients (Becki)'!$A:$B,2,FALSE))</f>
        <v>13078</v>
      </c>
      <c r="S81">
        <f>VLOOKUP(B81, 'CounselingRecords (Becki)'!$A:$H, 3, FALSE)</f>
        <v>9076</v>
      </c>
      <c r="U81">
        <v>1</v>
      </c>
    </row>
    <row r="82" spans="1:21" x14ac:dyDescent="0.2">
      <c r="A82">
        <f>VLOOKUP(B82,'Clients (Becki)'!$A:$B,2,FALSE)</f>
        <v>13080</v>
      </c>
      <c r="B82">
        <v>10286</v>
      </c>
      <c r="C82">
        <v>51216</v>
      </c>
      <c r="D82">
        <f t="shared" si="1"/>
        <v>55080</v>
      </c>
      <c r="E82">
        <v>2</v>
      </c>
      <c r="F82" s="2">
        <v>43831</v>
      </c>
      <c r="H82" t="s">
        <v>1214</v>
      </c>
      <c r="I82" s="2">
        <v>43831</v>
      </c>
      <c r="J82" t="s">
        <v>1215</v>
      </c>
      <c r="L82" t="b">
        <f>IF(NOT(ISBLANK(K82)),VLOOKUP(B82,'Clients (Becki)'!$A:$B,2,FALSE))</f>
        <v>0</v>
      </c>
      <c r="M82" t="b">
        <f>IF(NOT(L82=FALSE),VLOOKUP(L82,'APSRecords (Becki)'!A$5:$H81,3,FALSE))</f>
        <v>0</v>
      </c>
      <c r="Q82">
        <v>10286</v>
      </c>
      <c r="R82">
        <f>IF(NOT(ISBLANK(Q82)),VLOOKUP(B82,'Clients (Becki)'!$A:$B,2,FALSE))</f>
        <v>13080</v>
      </c>
      <c r="S82">
        <f>VLOOKUP(B82, 'CounselingRecords (Becki)'!$A:$H, 3, FALSE)</f>
        <v>9078</v>
      </c>
      <c r="U82">
        <v>1</v>
      </c>
    </row>
    <row r="83" spans="1:21" x14ac:dyDescent="0.2">
      <c r="A83">
        <f>VLOOKUP(B83,'Clients (Becki)'!$A:$B,2,FALSE)</f>
        <v>13079</v>
      </c>
      <c r="B83">
        <v>10285</v>
      </c>
      <c r="C83">
        <v>51217</v>
      </c>
      <c r="D83">
        <f t="shared" si="1"/>
        <v>55081</v>
      </c>
      <c r="E83">
        <v>2</v>
      </c>
      <c r="F83" s="2">
        <v>43831</v>
      </c>
      <c r="H83" t="s">
        <v>1214</v>
      </c>
      <c r="I83" s="2">
        <v>43831</v>
      </c>
      <c r="J83" t="s">
        <v>1215</v>
      </c>
      <c r="L83" t="b">
        <f>IF(NOT(ISBLANK(K83)),VLOOKUP(B83,'Clients (Becki)'!$A:$B,2,FALSE))</f>
        <v>0</v>
      </c>
      <c r="M83" t="b">
        <f>IF(NOT(L83=FALSE),VLOOKUP(L83,'APSRecords (Becki)'!A$5:$H82,3,FALSE))</f>
        <v>0</v>
      </c>
      <c r="Q83">
        <v>10285</v>
      </c>
      <c r="R83">
        <f>IF(NOT(ISBLANK(Q83)),VLOOKUP(B83,'Clients (Becki)'!$A:$B,2,FALSE))</f>
        <v>13079</v>
      </c>
      <c r="S83">
        <f>VLOOKUP(B83, 'CounselingRecords (Becki)'!$A:$H, 3, FALSE)</f>
        <v>9077</v>
      </c>
      <c r="U83">
        <v>1</v>
      </c>
    </row>
    <row r="84" spans="1:21" x14ac:dyDescent="0.2">
      <c r="A84">
        <f>VLOOKUP(B84,'Clients (Becki)'!$A:$B,2,FALSE)</f>
        <v>13081</v>
      </c>
      <c r="B84">
        <v>10287</v>
      </c>
      <c r="C84">
        <v>51218</v>
      </c>
      <c r="D84">
        <f t="shared" si="1"/>
        <v>55082</v>
      </c>
      <c r="E84">
        <v>2</v>
      </c>
      <c r="F84" s="2">
        <v>43831</v>
      </c>
      <c r="H84" t="s">
        <v>1214</v>
      </c>
      <c r="I84" s="2">
        <v>43831</v>
      </c>
      <c r="J84" t="s">
        <v>1215</v>
      </c>
      <c r="L84" t="b">
        <f>IF(NOT(ISBLANK(K84)),VLOOKUP(B84,'Clients (Becki)'!$A:$B,2,FALSE))</f>
        <v>0</v>
      </c>
      <c r="M84" t="b">
        <f>IF(NOT(L84=FALSE),VLOOKUP(L84,'APSRecords (Becki)'!A$5:$H83,3,FALSE))</f>
        <v>0</v>
      </c>
      <c r="Q84">
        <v>10287</v>
      </c>
      <c r="R84">
        <f>IF(NOT(ISBLANK(Q84)),VLOOKUP(B84,'Clients (Becki)'!$A:$B,2,FALSE))</f>
        <v>13081</v>
      </c>
      <c r="S84">
        <f>VLOOKUP(B84, 'CounselingRecords (Becki)'!$A:$H, 3, FALSE)</f>
        <v>9079</v>
      </c>
      <c r="U84">
        <v>1</v>
      </c>
    </row>
    <row r="85" spans="1:21" x14ac:dyDescent="0.2">
      <c r="A85">
        <f>VLOOKUP(B85,'Clients (Becki)'!$A:$B,2,FALSE)</f>
        <v>13082</v>
      </c>
      <c r="B85">
        <v>10288</v>
      </c>
      <c r="C85">
        <v>51219</v>
      </c>
      <c r="D85">
        <f t="shared" si="1"/>
        <v>55083</v>
      </c>
      <c r="E85">
        <v>2</v>
      </c>
      <c r="F85" s="2">
        <v>43831</v>
      </c>
      <c r="H85" t="s">
        <v>1214</v>
      </c>
      <c r="I85" s="2">
        <v>43831</v>
      </c>
      <c r="J85" t="s">
        <v>1215</v>
      </c>
      <c r="L85" t="b">
        <f>IF(NOT(ISBLANK(K85)),VLOOKUP(B85,'Clients (Becki)'!$A:$B,2,FALSE))</f>
        <v>0</v>
      </c>
      <c r="M85" t="b">
        <f>IF(NOT(L85=FALSE),VLOOKUP(L85,'APSRecords (Becki)'!A$5:$H84,3,FALSE))</f>
        <v>0</v>
      </c>
      <c r="Q85">
        <v>10288</v>
      </c>
      <c r="R85">
        <f>IF(NOT(ISBLANK(Q85)),VLOOKUP(B85,'Clients (Becki)'!$A:$B,2,FALSE))</f>
        <v>13082</v>
      </c>
      <c r="S85">
        <f>VLOOKUP(B85, 'CounselingRecords (Becki)'!$A:$H, 3, FALSE)</f>
        <v>9080</v>
      </c>
      <c r="U85">
        <v>1</v>
      </c>
    </row>
    <row r="86" spans="1:21" x14ac:dyDescent="0.2">
      <c r="A86">
        <f>VLOOKUP(B86,'Clients (Becki)'!$A:$B,2,FALSE)</f>
        <v>13083</v>
      </c>
      <c r="B86">
        <v>10289</v>
      </c>
      <c r="C86">
        <v>51220</v>
      </c>
      <c r="D86">
        <f t="shared" si="1"/>
        <v>55084</v>
      </c>
      <c r="E86">
        <v>2</v>
      </c>
      <c r="F86" s="2">
        <v>43831</v>
      </c>
      <c r="H86" t="s">
        <v>1214</v>
      </c>
      <c r="I86" s="2">
        <v>43831</v>
      </c>
      <c r="J86" t="s">
        <v>1215</v>
      </c>
      <c r="L86" t="b">
        <f>IF(NOT(ISBLANK(K86)),VLOOKUP(B86,'Clients (Becki)'!$A:$B,2,FALSE))</f>
        <v>0</v>
      </c>
      <c r="M86" t="b">
        <f>IF(NOT(L86=FALSE),VLOOKUP(L86,'APSRecords (Becki)'!A$5:$H85,3,FALSE))</f>
        <v>0</v>
      </c>
      <c r="Q86">
        <v>10289</v>
      </c>
      <c r="R86">
        <f>IF(NOT(ISBLANK(Q86)),VLOOKUP(B86,'Clients (Becki)'!$A:$B,2,FALSE))</f>
        <v>13083</v>
      </c>
      <c r="S86">
        <f>VLOOKUP(B86, 'CounselingRecords (Becki)'!$A:$H, 3, FALSE)</f>
        <v>9081</v>
      </c>
      <c r="U86">
        <v>1</v>
      </c>
    </row>
    <row r="87" spans="1:21" x14ac:dyDescent="0.2">
      <c r="A87">
        <f>VLOOKUP(B87,'Clients (Becki)'!$A:$B,2,FALSE)</f>
        <v>13084</v>
      </c>
      <c r="B87">
        <v>10290</v>
      </c>
      <c r="C87">
        <v>51221</v>
      </c>
      <c r="D87">
        <f t="shared" si="1"/>
        <v>55085</v>
      </c>
      <c r="E87">
        <v>2</v>
      </c>
      <c r="F87" s="2">
        <v>43831</v>
      </c>
      <c r="H87" t="s">
        <v>1214</v>
      </c>
      <c r="I87" s="2">
        <v>43831</v>
      </c>
      <c r="J87" t="s">
        <v>1215</v>
      </c>
      <c r="L87" t="b">
        <f>IF(NOT(ISBLANK(K87)),VLOOKUP(B87,'Clients (Becki)'!$A:$B,2,FALSE))</f>
        <v>0</v>
      </c>
      <c r="M87" t="b">
        <f>IF(NOT(L87=FALSE),VLOOKUP(L87,'APSRecords (Becki)'!A$5:$H86,3,FALSE))</f>
        <v>0</v>
      </c>
      <c r="Q87">
        <v>10290</v>
      </c>
      <c r="R87">
        <f>IF(NOT(ISBLANK(Q87)),VLOOKUP(B87,'Clients (Becki)'!$A:$B,2,FALSE))</f>
        <v>13084</v>
      </c>
      <c r="S87">
        <f>VLOOKUP(B87, 'CounselingRecords (Becki)'!$A:$H, 3, FALSE)</f>
        <v>9082</v>
      </c>
      <c r="U87">
        <v>1</v>
      </c>
    </row>
    <row r="88" spans="1:21" x14ac:dyDescent="0.2">
      <c r="A88">
        <f>VLOOKUP(B88,'Clients (Becki)'!$A:$B,2,FALSE)</f>
        <v>13085</v>
      </c>
      <c r="B88">
        <v>10291</v>
      </c>
      <c r="C88">
        <v>51222</v>
      </c>
      <c r="D88">
        <f t="shared" si="1"/>
        <v>55086</v>
      </c>
      <c r="E88">
        <v>2</v>
      </c>
      <c r="F88" s="2">
        <v>43831</v>
      </c>
      <c r="H88" t="s">
        <v>1214</v>
      </c>
      <c r="I88" s="2">
        <v>43831</v>
      </c>
      <c r="J88" t="s">
        <v>1215</v>
      </c>
      <c r="L88" t="b">
        <f>IF(NOT(ISBLANK(K88)),VLOOKUP(B88,'Clients (Becki)'!$A:$B,2,FALSE))</f>
        <v>0</v>
      </c>
      <c r="M88" t="b">
        <f>IF(NOT(L88=FALSE),VLOOKUP(L88,'APSRecords (Becki)'!A$5:$H87,3,FALSE))</f>
        <v>0</v>
      </c>
      <c r="Q88">
        <v>10291</v>
      </c>
      <c r="R88">
        <f>IF(NOT(ISBLANK(Q88)),VLOOKUP(B88,'Clients (Becki)'!$A:$B,2,FALSE))</f>
        <v>13085</v>
      </c>
      <c r="S88">
        <f>VLOOKUP(B88, 'CounselingRecords (Becki)'!$A:$H, 3, FALSE)</f>
        <v>9083</v>
      </c>
      <c r="U88">
        <v>1</v>
      </c>
    </row>
    <row r="89" spans="1:21" x14ac:dyDescent="0.2">
      <c r="A89">
        <f>VLOOKUP(B89,'Clients (Becki)'!$A:$B,2,FALSE)</f>
        <v>13086</v>
      </c>
      <c r="B89">
        <v>10292</v>
      </c>
      <c r="C89">
        <v>51223</v>
      </c>
      <c r="D89">
        <f t="shared" si="1"/>
        <v>55087</v>
      </c>
      <c r="E89">
        <v>2</v>
      </c>
      <c r="F89" s="2">
        <v>43831</v>
      </c>
      <c r="H89" t="s">
        <v>1214</v>
      </c>
      <c r="I89" s="2">
        <v>43831</v>
      </c>
      <c r="J89" t="s">
        <v>1215</v>
      </c>
      <c r="L89" t="b">
        <f>IF(NOT(ISBLANK(K89)),VLOOKUP(B89,'Clients (Becki)'!$A:$B,2,FALSE))</f>
        <v>0</v>
      </c>
      <c r="M89" t="b">
        <f>IF(NOT(L89=FALSE),VLOOKUP(L89,'APSRecords (Becki)'!A$5:$H88,3,FALSE))</f>
        <v>0</v>
      </c>
      <c r="Q89">
        <v>10292</v>
      </c>
      <c r="R89">
        <f>IF(NOT(ISBLANK(Q89)),VLOOKUP(B89,'Clients (Becki)'!$A:$B,2,FALSE))</f>
        <v>13086</v>
      </c>
      <c r="S89">
        <f>VLOOKUP(B89, 'CounselingRecords (Becki)'!$A:$H, 3, FALSE)</f>
        <v>9084</v>
      </c>
      <c r="U89">
        <v>1</v>
      </c>
    </row>
    <row r="90" spans="1:21" x14ac:dyDescent="0.2">
      <c r="A90">
        <f>VLOOKUP(B90,'Clients (Becki)'!$A:$B,2,FALSE)</f>
        <v>13087</v>
      </c>
      <c r="B90">
        <v>10293</v>
      </c>
      <c r="C90">
        <v>51224</v>
      </c>
      <c r="D90">
        <f t="shared" si="1"/>
        <v>55088</v>
      </c>
      <c r="E90">
        <v>2</v>
      </c>
      <c r="F90" s="2">
        <v>43831</v>
      </c>
      <c r="H90" t="s">
        <v>1214</v>
      </c>
      <c r="I90" s="2">
        <v>43831</v>
      </c>
      <c r="J90" t="s">
        <v>1215</v>
      </c>
      <c r="L90" t="b">
        <f>IF(NOT(ISBLANK(K90)),VLOOKUP(B90,'Clients (Becki)'!$A:$B,2,FALSE))</f>
        <v>0</v>
      </c>
      <c r="M90" t="b">
        <f>IF(NOT(L90=FALSE),VLOOKUP(L90,'APSRecords (Becki)'!A$5:$H89,3,FALSE))</f>
        <v>0</v>
      </c>
      <c r="Q90">
        <v>10293</v>
      </c>
      <c r="R90">
        <f>IF(NOT(ISBLANK(Q90)),VLOOKUP(B90,'Clients (Becki)'!$A:$B,2,FALSE))</f>
        <v>13087</v>
      </c>
      <c r="S90">
        <f>VLOOKUP(B90, 'CounselingRecords (Becki)'!$A:$H, 3, FALSE)</f>
        <v>9085</v>
      </c>
      <c r="U90">
        <v>1</v>
      </c>
    </row>
    <row r="91" spans="1:21" x14ac:dyDescent="0.2">
      <c r="A91">
        <f>VLOOKUP(B91,'Clients (Becki)'!$A:$B,2,FALSE)</f>
        <v>13088</v>
      </c>
      <c r="B91">
        <v>10294</v>
      </c>
      <c r="C91">
        <v>51225</v>
      </c>
      <c r="D91">
        <f t="shared" si="1"/>
        <v>55089</v>
      </c>
      <c r="E91">
        <v>2</v>
      </c>
      <c r="F91" s="2">
        <v>43831</v>
      </c>
      <c r="H91" t="s">
        <v>1214</v>
      </c>
      <c r="I91" s="2">
        <v>43831</v>
      </c>
      <c r="J91" t="s">
        <v>1215</v>
      </c>
      <c r="L91" t="b">
        <f>IF(NOT(ISBLANK(K91)),VLOOKUP(B91,'Clients (Becki)'!$A:$B,2,FALSE))</f>
        <v>0</v>
      </c>
      <c r="M91" t="b">
        <f>IF(NOT(L91=FALSE),VLOOKUP(L91,'APSRecords (Becki)'!A$5:$H90,3,FALSE))</f>
        <v>0</v>
      </c>
      <c r="Q91">
        <v>10294</v>
      </c>
      <c r="R91">
        <f>IF(NOT(ISBLANK(Q91)),VLOOKUP(B91,'Clients (Becki)'!$A:$B,2,FALSE))</f>
        <v>13088</v>
      </c>
      <c r="S91">
        <f>VLOOKUP(B91, 'CounselingRecords (Becki)'!$A:$H, 3, FALSE)</f>
        <v>9086</v>
      </c>
      <c r="U91">
        <v>1</v>
      </c>
    </row>
    <row r="92" spans="1:21" x14ac:dyDescent="0.2">
      <c r="A92">
        <f>VLOOKUP(B92,'Clients (Becki)'!$A:$B,2,FALSE)</f>
        <v>13089</v>
      </c>
      <c r="B92">
        <v>10295</v>
      </c>
      <c r="C92">
        <v>51226</v>
      </c>
      <c r="D92">
        <f t="shared" si="1"/>
        <v>55090</v>
      </c>
      <c r="E92">
        <v>2</v>
      </c>
      <c r="F92" s="2">
        <v>43831</v>
      </c>
      <c r="H92" t="s">
        <v>1214</v>
      </c>
      <c r="I92" s="2">
        <v>43831</v>
      </c>
      <c r="J92" t="s">
        <v>1215</v>
      </c>
      <c r="L92" t="b">
        <f>IF(NOT(ISBLANK(K92)),VLOOKUP(B92,'Clients (Becki)'!$A:$B,2,FALSE))</f>
        <v>0</v>
      </c>
      <c r="M92" t="b">
        <f>IF(NOT(L92=FALSE),VLOOKUP(L92,'APSRecords (Becki)'!A$5:$H91,3,FALSE))</f>
        <v>0</v>
      </c>
      <c r="Q92">
        <v>10295</v>
      </c>
      <c r="R92">
        <f>IF(NOT(ISBLANK(Q92)),VLOOKUP(B92,'Clients (Becki)'!$A:$B,2,FALSE))</f>
        <v>13089</v>
      </c>
      <c r="S92">
        <f>VLOOKUP(B92, 'CounselingRecords (Becki)'!$A:$H, 3, FALSE)</f>
        <v>9087</v>
      </c>
      <c r="U92">
        <v>1</v>
      </c>
    </row>
    <row r="93" spans="1:21" x14ac:dyDescent="0.2">
      <c r="A93">
        <f>VLOOKUP(B93,'Clients (Becki)'!$A:$B,2,FALSE)</f>
        <v>13090</v>
      </c>
      <c r="B93">
        <v>10296</v>
      </c>
      <c r="C93">
        <v>51227</v>
      </c>
      <c r="D93">
        <f t="shared" si="1"/>
        <v>55091</v>
      </c>
      <c r="E93">
        <v>2</v>
      </c>
      <c r="F93" s="2">
        <v>43831</v>
      </c>
      <c r="H93" t="s">
        <v>1214</v>
      </c>
      <c r="I93" s="2">
        <v>43831</v>
      </c>
      <c r="J93" t="s">
        <v>1215</v>
      </c>
      <c r="L93" t="b">
        <f>IF(NOT(ISBLANK(K93)),VLOOKUP(B93,'Clients (Becki)'!$A:$B,2,FALSE))</f>
        <v>0</v>
      </c>
      <c r="M93" t="b">
        <f>IF(NOT(L93=FALSE),VLOOKUP(L93,'APSRecords (Becki)'!A$5:$H92,3,FALSE))</f>
        <v>0</v>
      </c>
      <c r="Q93">
        <v>10296</v>
      </c>
      <c r="R93">
        <f>IF(NOT(ISBLANK(Q93)),VLOOKUP(B93,'Clients (Becki)'!$A:$B,2,FALSE))</f>
        <v>13090</v>
      </c>
      <c r="S93">
        <f>VLOOKUP(B93, 'CounselingRecords (Becki)'!$A:$H, 3, FALSE)</f>
        <v>9088</v>
      </c>
      <c r="U93">
        <v>1</v>
      </c>
    </row>
    <row r="94" spans="1:21" x14ac:dyDescent="0.2">
      <c r="A94">
        <f>VLOOKUP(B94,'Clients (Becki)'!$A:$B,2,FALSE)</f>
        <v>13091</v>
      </c>
      <c r="B94">
        <v>10297</v>
      </c>
      <c r="C94">
        <v>51228</v>
      </c>
      <c r="D94">
        <f t="shared" si="1"/>
        <v>55092</v>
      </c>
      <c r="E94">
        <v>2</v>
      </c>
      <c r="F94" s="2">
        <v>43831</v>
      </c>
      <c r="H94" t="s">
        <v>1214</v>
      </c>
      <c r="I94" s="2">
        <v>43831</v>
      </c>
      <c r="J94" t="s">
        <v>1215</v>
      </c>
      <c r="L94" t="b">
        <f>IF(NOT(ISBLANK(K94)),VLOOKUP(B94,'Clients (Becki)'!$A:$B,2,FALSE))</f>
        <v>0</v>
      </c>
      <c r="M94" t="b">
        <f>IF(NOT(L94=FALSE),VLOOKUP(L94,'APSRecords (Becki)'!A$5:$H93,3,FALSE))</f>
        <v>0</v>
      </c>
      <c r="Q94">
        <v>10297</v>
      </c>
      <c r="R94">
        <f>IF(NOT(ISBLANK(Q94)),VLOOKUP(B94,'Clients (Becki)'!$A:$B,2,FALSE))</f>
        <v>13091</v>
      </c>
      <c r="S94">
        <f>VLOOKUP(B94, 'CounselingRecords (Becki)'!$A:$H, 3, FALSE)</f>
        <v>9089</v>
      </c>
      <c r="U94">
        <v>1</v>
      </c>
    </row>
    <row r="95" spans="1:21" x14ac:dyDescent="0.2">
      <c r="A95">
        <f>VLOOKUP(B95,'Clients (Becki)'!$A:$B,2,FALSE)</f>
        <v>13092</v>
      </c>
      <c r="B95">
        <v>10298</v>
      </c>
      <c r="C95">
        <v>51229</v>
      </c>
      <c r="D95">
        <f t="shared" si="1"/>
        <v>55093</v>
      </c>
      <c r="E95">
        <v>2</v>
      </c>
      <c r="F95" s="2">
        <v>43831</v>
      </c>
      <c r="H95" t="s">
        <v>1214</v>
      </c>
      <c r="I95" s="2">
        <v>43831</v>
      </c>
      <c r="J95" t="s">
        <v>1215</v>
      </c>
      <c r="L95" t="b">
        <f>IF(NOT(ISBLANK(K95)),VLOOKUP(B95,'Clients (Becki)'!$A:$B,2,FALSE))</f>
        <v>0</v>
      </c>
      <c r="M95" t="b">
        <f>IF(NOT(L95=FALSE),VLOOKUP(L95,'APSRecords (Becki)'!A$5:$H94,3,FALSE))</f>
        <v>0</v>
      </c>
      <c r="Q95">
        <v>10298</v>
      </c>
      <c r="R95">
        <f>IF(NOT(ISBLANK(Q95)),VLOOKUP(B95,'Clients (Becki)'!$A:$B,2,FALSE))</f>
        <v>13092</v>
      </c>
      <c r="S95">
        <f>VLOOKUP(B95, 'CounselingRecords (Becki)'!$A:$H, 3, FALSE)</f>
        <v>9090</v>
      </c>
      <c r="U95">
        <v>1</v>
      </c>
    </row>
    <row r="96" spans="1:21" x14ac:dyDescent="0.2">
      <c r="A96">
        <f>VLOOKUP(B96,'Clients (Becki)'!$A:$B,2,FALSE)</f>
        <v>13093</v>
      </c>
      <c r="B96">
        <v>10299</v>
      </c>
      <c r="C96">
        <v>51230</v>
      </c>
      <c r="D96">
        <f t="shared" si="1"/>
        <v>55094</v>
      </c>
      <c r="E96">
        <v>2</v>
      </c>
      <c r="F96" s="2">
        <v>43831</v>
      </c>
      <c r="H96" t="s">
        <v>1214</v>
      </c>
      <c r="I96" s="2">
        <v>43831</v>
      </c>
      <c r="J96" t="s">
        <v>1215</v>
      </c>
      <c r="L96" t="b">
        <f>IF(NOT(ISBLANK(K96)),VLOOKUP(B96,'Clients (Becki)'!$A:$B,2,FALSE))</f>
        <v>0</v>
      </c>
      <c r="M96" t="b">
        <f>IF(NOT(L96=FALSE),VLOOKUP(L96,'APSRecords (Becki)'!A$5:$H95,3,FALSE))</f>
        <v>0</v>
      </c>
      <c r="Q96">
        <v>10299</v>
      </c>
      <c r="R96">
        <f>IF(NOT(ISBLANK(Q96)),VLOOKUP(B96,'Clients (Becki)'!$A:$B,2,FALSE))</f>
        <v>13093</v>
      </c>
      <c r="S96">
        <f>VLOOKUP(B96, 'CounselingRecords (Becki)'!$A:$H, 3, FALSE)</f>
        <v>9091</v>
      </c>
      <c r="U96">
        <v>1</v>
      </c>
    </row>
    <row r="97" spans="1:21" x14ac:dyDescent="0.2">
      <c r="A97">
        <f>VLOOKUP(B97,'Clients (Becki)'!$A:$B,2,FALSE)</f>
        <v>13094</v>
      </c>
      <c r="B97">
        <v>10300</v>
      </c>
      <c r="C97">
        <v>51231</v>
      </c>
      <c r="D97">
        <f t="shared" si="1"/>
        <v>55095</v>
      </c>
      <c r="E97">
        <v>2</v>
      </c>
      <c r="F97" s="2">
        <v>43831</v>
      </c>
      <c r="H97" t="s">
        <v>1214</v>
      </c>
      <c r="I97" s="2">
        <v>43831</v>
      </c>
      <c r="J97" t="s">
        <v>1215</v>
      </c>
      <c r="L97" t="b">
        <f>IF(NOT(ISBLANK(K97)),VLOOKUP(B97,'Clients (Becki)'!$A:$B,2,FALSE))</f>
        <v>0</v>
      </c>
      <c r="M97" t="b">
        <f>IF(NOT(L97=FALSE),VLOOKUP(L97,'APSRecords (Becki)'!A$5:$H96,3,FALSE))</f>
        <v>0</v>
      </c>
      <c r="Q97">
        <v>10300</v>
      </c>
      <c r="R97">
        <f>IF(NOT(ISBLANK(Q97)),VLOOKUP(B97,'Clients (Becki)'!$A:$B,2,FALSE))</f>
        <v>13094</v>
      </c>
      <c r="S97">
        <f>VLOOKUP(B97, 'CounselingRecords (Becki)'!$A:$H, 3, FALSE)</f>
        <v>9092</v>
      </c>
      <c r="U97">
        <v>1</v>
      </c>
    </row>
    <row r="98" spans="1:21" x14ac:dyDescent="0.2">
      <c r="A98">
        <f>VLOOKUP(B98,'Clients (Becki)'!$A:$B,2,FALSE)</f>
        <v>13095</v>
      </c>
      <c r="B98">
        <v>10301</v>
      </c>
      <c r="C98">
        <v>51232</v>
      </c>
      <c r="D98">
        <f t="shared" si="1"/>
        <v>55096</v>
      </c>
      <c r="E98">
        <v>2</v>
      </c>
      <c r="F98" s="2">
        <v>43831</v>
      </c>
      <c r="H98" t="s">
        <v>1214</v>
      </c>
      <c r="I98" s="2">
        <v>43831</v>
      </c>
      <c r="J98" t="s">
        <v>1215</v>
      </c>
      <c r="L98" t="b">
        <f>IF(NOT(ISBLANK(K98)),VLOOKUP(B98,'Clients (Becki)'!$A:$B,2,FALSE))</f>
        <v>0</v>
      </c>
      <c r="M98" t="b">
        <f>IF(NOT(L98=FALSE),VLOOKUP(L98,'APSRecords (Becki)'!A$5:$H97,3,FALSE))</f>
        <v>0</v>
      </c>
      <c r="Q98">
        <v>10301</v>
      </c>
      <c r="R98">
        <f>IF(NOT(ISBLANK(Q98)),VLOOKUP(B98,'Clients (Becki)'!$A:$B,2,FALSE))</f>
        <v>13095</v>
      </c>
      <c r="S98">
        <f>VLOOKUP(B98, 'CounselingRecords (Becki)'!$A:$H, 3, FALSE)</f>
        <v>9093</v>
      </c>
      <c r="U98">
        <v>1</v>
      </c>
    </row>
    <row r="99" spans="1:21" x14ac:dyDescent="0.2">
      <c r="A99">
        <f>VLOOKUP(B99,'Clients (Becki)'!$A:$B,2,FALSE)</f>
        <v>13096</v>
      </c>
      <c r="B99">
        <v>10302</v>
      </c>
      <c r="C99">
        <v>51233</v>
      </c>
      <c r="D99">
        <f t="shared" si="1"/>
        <v>55097</v>
      </c>
      <c r="E99">
        <v>2</v>
      </c>
      <c r="F99" s="2">
        <v>43831</v>
      </c>
      <c r="H99" t="s">
        <v>1214</v>
      </c>
      <c r="I99" s="2">
        <v>43831</v>
      </c>
      <c r="J99" t="s">
        <v>1215</v>
      </c>
      <c r="L99" t="b">
        <f>IF(NOT(ISBLANK(K99)),VLOOKUP(B99,'Clients (Becki)'!$A:$B,2,FALSE))</f>
        <v>0</v>
      </c>
      <c r="M99" t="b">
        <f>IF(NOT(L99=FALSE),VLOOKUP(L99,'APSRecords (Becki)'!A$5:$H98,3,FALSE))</f>
        <v>0</v>
      </c>
      <c r="Q99">
        <v>10302</v>
      </c>
      <c r="R99">
        <f>IF(NOT(ISBLANK(Q99)),VLOOKUP(B99,'Clients (Becki)'!$A:$B,2,FALSE))</f>
        <v>13096</v>
      </c>
      <c r="S99">
        <f>VLOOKUP(B99, 'CounselingRecords (Becki)'!$A:$H, 3, FALSE)</f>
        <v>9094</v>
      </c>
      <c r="U99">
        <v>1</v>
      </c>
    </row>
    <row r="100" spans="1:21" x14ac:dyDescent="0.2">
      <c r="A100">
        <f>VLOOKUP(B100,'Clients (Becki)'!$A:$B,2,FALSE)</f>
        <v>13097</v>
      </c>
      <c r="B100">
        <v>10303</v>
      </c>
      <c r="C100">
        <v>51234</v>
      </c>
      <c r="D100">
        <f t="shared" si="1"/>
        <v>55098</v>
      </c>
      <c r="E100">
        <v>2</v>
      </c>
      <c r="F100" s="2">
        <v>43831</v>
      </c>
      <c r="H100" t="s">
        <v>1214</v>
      </c>
      <c r="I100" s="2">
        <v>43831</v>
      </c>
      <c r="J100" t="s">
        <v>1215</v>
      </c>
      <c r="L100" t="b">
        <f>IF(NOT(ISBLANK(K100)),VLOOKUP(B100,'Clients (Becki)'!$A:$B,2,FALSE))</f>
        <v>0</v>
      </c>
      <c r="M100" t="b">
        <f>IF(NOT(L100=FALSE),VLOOKUP(L100,'APSRecords (Becki)'!A$5:$H99,3,FALSE))</f>
        <v>0</v>
      </c>
      <c r="Q100">
        <v>10303</v>
      </c>
      <c r="R100">
        <f>IF(NOT(ISBLANK(Q100)),VLOOKUP(B100,'Clients (Becki)'!$A:$B,2,FALSE))</f>
        <v>13097</v>
      </c>
      <c r="S100">
        <f>VLOOKUP(B100, 'CounselingRecords (Becki)'!$A:$H, 3, FALSE)</f>
        <v>9095</v>
      </c>
      <c r="U100">
        <v>1</v>
      </c>
    </row>
    <row r="101" spans="1:21" x14ac:dyDescent="0.2">
      <c r="A101">
        <f>VLOOKUP(B101,'Clients (Becki)'!$A:$B,2,FALSE)</f>
        <v>13098</v>
      </c>
      <c r="B101">
        <v>10304</v>
      </c>
      <c r="C101">
        <v>51235</v>
      </c>
      <c r="D101">
        <f t="shared" si="1"/>
        <v>55099</v>
      </c>
      <c r="E101">
        <v>2</v>
      </c>
      <c r="F101" s="2">
        <v>43831</v>
      </c>
      <c r="H101" t="s">
        <v>1214</v>
      </c>
      <c r="I101" s="2">
        <v>43831</v>
      </c>
      <c r="J101" t="s">
        <v>1215</v>
      </c>
      <c r="L101" t="b">
        <f>IF(NOT(ISBLANK(K101)),VLOOKUP(B101,'Clients (Becki)'!$A:$B,2,FALSE))</f>
        <v>0</v>
      </c>
      <c r="M101" t="b">
        <f>IF(NOT(L101=FALSE),VLOOKUP(L101,'APSRecords (Becki)'!A$5:$H100,3,FALSE))</f>
        <v>0</v>
      </c>
      <c r="Q101">
        <v>10304</v>
      </c>
      <c r="R101">
        <f>IF(NOT(ISBLANK(Q101)),VLOOKUP(B101,'Clients (Becki)'!$A:$B,2,FALSE))</f>
        <v>13098</v>
      </c>
      <c r="S101">
        <f>VLOOKUP(B101, 'CounselingRecords (Becki)'!$A:$H, 3, FALSE)</f>
        <v>9096</v>
      </c>
      <c r="U101">
        <v>1</v>
      </c>
    </row>
    <row r="102" spans="1:21" x14ac:dyDescent="0.2">
      <c r="A102">
        <f>VLOOKUP(B102,'Clients (Becki)'!$A:$B,2,FALSE)</f>
        <v>13099</v>
      </c>
      <c r="B102">
        <v>10305</v>
      </c>
      <c r="C102">
        <v>51236</v>
      </c>
      <c r="D102">
        <f t="shared" si="1"/>
        <v>55100</v>
      </c>
      <c r="E102">
        <v>2</v>
      </c>
      <c r="F102" s="2">
        <v>43831</v>
      </c>
      <c r="H102" t="s">
        <v>1214</v>
      </c>
      <c r="I102" s="2">
        <v>43831</v>
      </c>
      <c r="J102" t="s">
        <v>1215</v>
      </c>
      <c r="L102" t="b">
        <f>IF(NOT(ISBLANK(K102)),VLOOKUP(B102,'Clients (Becki)'!$A:$B,2,FALSE))</f>
        <v>0</v>
      </c>
      <c r="M102" t="b">
        <f>IF(NOT(L102=FALSE),VLOOKUP(L102,'APSRecords (Becki)'!A$5:$H101,3,FALSE))</f>
        <v>0</v>
      </c>
      <c r="Q102">
        <v>10305</v>
      </c>
      <c r="R102">
        <f>IF(NOT(ISBLANK(Q102)),VLOOKUP(B102,'Clients (Becki)'!$A:$B,2,FALSE))</f>
        <v>13099</v>
      </c>
      <c r="S102">
        <f>VLOOKUP(B102, 'CounselingRecords (Becki)'!$A:$H, 3, FALSE)</f>
        <v>9097</v>
      </c>
      <c r="U102">
        <v>1</v>
      </c>
    </row>
    <row r="103" spans="1:21" x14ac:dyDescent="0.2">
      <c r="A103">
        <f>VLOOKUP(B103,'Clients (Becki)'!$A:$B,2,FALSE)</f>
        <v>13100</v>
      </c>
      <c r="B103">
        <v>10306</v>
      </c>
      <c r="C103">
        <v>51237</v>
      </c>
      <c r="D103">
        <f t="shared" si="1"/>
        <v>55101</v>
      </c>
      <c r="E103">
        <v>2</v>
      </c>
      <c r="F103" s="2">
        <v>43831</v>
      </c>
      <c r="H103" t="s">
        <v>1214</v>
      </c>
      <c r="I103" s="2">
        <v>43831</v>
      </c>
      <c r="J103" t="s">
        <v>1215</v>
      </c>
      <c r="L103" t="b">
        <f>IF(NOT(ISBLANK(K103)),VLOOKUP(B103,'Clients (Becki)'!$A:$B,2,FALSE))</f>
        <v>0</v>
      </c>
      <c r="M103" t="b">
        <f>IF(NOT(L103=FALSE),VLOOKUP(L103,'APSRecords (Becki)'!A$5:$H102,3,FALSE))</f>
        <v>0</v>
      </c>
      <c r="Q103">
        <v>10306</v>
      </c>
      <c r="R103">
        <f>IF(NOT(ISBLANK(Q103)),VLOOKUP(B103,'Clients (Becki)'!$A:$B,2,FALSE))</f>
        <v>13100</v>
      </c>
      <c r="S103">
        <f>VLOOKUP(B103, 'CounselingRecords (Becki)'!$A:$H, 3, FALSE)</f>
        <v>9098</v>
      </c>
      <c r="U103">
        <v>1</v>
      </c>
    </row>
    <row r="104" spans="1:21" x14ac:dyDescent="0.2">
      <c r="A104">
        <f>VLOOKUP(B104,'Clients (Becki)'!$A:$B,2,FALSE)</f>
        <v>13101</v>
      </c>
      <c r="B104">
        <v>10307</v>
      </c>
      <c r="C104">
        <v>51238</v>
      </c>
      <c r="D104">
        <f t="shared" si="1"/>
        <v>55102</v>
      </c>
      <c r="E104">
        <v>2</v>
      </c>
      <c r="F104" s="2">
        <v>43831</v>
      </c>
      <c r="H104" t="s">
        <v>1214</v>
      </c>
      <c r="I104" s="2">
        <v>43831</v>
      </c>
      <c r="J104" t="s">
        <v>1215</v>
      </c>
      <c r="L104" t="b">
        <f>IF(NOT(ISBLANK(K104)),VLOOKUP(B104,'Clients (Becki)'!$A:$B,2,FALSE))</f>
        <v>0</v>
      </c>
      <c r="M104" t="b">
        <f>IF(NOT(L104=FALSE),VLOOKUP(L104,'APSRecords (Becki)'!A$5:$H103,3,FALSE))</f>
        <v>0</v>
      </c>
      <c r="Q104">
        <v>10307</v>
      </c>
      <c r="R104">
        <f>IF(NOT(ISBLANK(Q104)),VLOOKUP(B104,'Clients (Becki)'!$A:$B,2,FALSE))</f>
        <v>13101</v>
      </c>
      <c r="S104">
        <f>VLOOKUP(B104, 'CounselingRecords (Becki)'!$A:$H, 3, FALSE)</f>
        <v>9099</v>
      </c>
      <c r="U104">
        <v>1</v>
      </c>
    </row>
    <row r="105" spans="1:21" x14ac:dyDescent="0.2">
      <c r="A105">
        <f>VLOOKUP(B105,'Clients (Becki)'!$A:$B,2,FALSE)</f>
        <v>13102</v>
      </c>
      <c r="B105">
        <v>10308</v>
      </c>
      <c r="C105">
        <v>51239</v>
      </c>
      <c r="D105">
        <f t="shared" si="1"/>
        <v>55103</v>
      </c>
      <c r="E105">
        <v>2</v>
      </c>
      <c r="F105" s="2">
        <v>43831</v>
      </c>
      <c r="H105" t="s">
        <v>1214</v>
      </c>
      <c r="I105" s="2">
        <v>43831</v>
      </c>
      <c r="J105" t="s">
        <v>1215</v>
      </c>
      <c r="L105" t="b">
        <f>IF(NOT(ISBLANK(K105)),VLOOKUP(B105,'Clients (Becki)'!$A:$B,2,FALSE))</f>
        <v>0</v>
      </c>
      <c r="M105" t="b">
        <f>IF(NOT(L105=FALSE),VLOOKUP(L105,'APSRecords (Becki)'!A$5:$H104,3,FALSE))</f>
        <v>0</v>
      </c>
      <c r="Q105">
        <v>10308</v>
      </c>
      <c r="R105">
        <f>IF(NOT(ISBLANK(Q105)),VLOOKUP(B105,'Clients (Becki)'!$A:$B,2,FALSE))</f>
        <v>13102</v>
      </c>
      <c r="S105">
        <f>VLOOKUP(B105, 'CounselingRecords (Becki)'!$A:$H, 3, FALSE)</f>
        <v>9100</v>
      </c>
      <c r="U105">
        <v>1</v>
      </c>
    </row>
    <row r="106" spans="1:21" x14ac:dyDescent="0.2">
      <c r="A106">
        <f>VLOOKUP(B106,'Clients (Becki)'!$A:$B,2,FALSE)</f>
        <v>13103</v>
      </c>
      <c r="B106">
        <v>10309</v>
      </c>
      <c r="C106">
        <v>51240</v>
      </c>
      <c r="D106">
        <f t="shared" si="1"/>
        <v>55104</v>
      </c>
      <c r="E106">
        <v>2</v>
      </c>
      <c r="F106" s="2">
        <v>43831</v>
      </c>
      <c r="H106" t="s">
        <v>1214</v>
      </c>
      <c r="I106" s="2">
        <v>43831</v>
      </c>
      <c r="J106" t="s">
        <v>1215</v>
      </c>
      <c r="L106" t="b">
        <f>IF(NOT(ISBLANK(K106)),VLOOKUP(B106,'Clients (Becki)'!$A:$B,2,FALSE))</f>
        <v>0</v>
      </c>
      <c r="M106" t="b">
        <f>IF(NOT(L106=FALSE),VLOOKUP(L106,'APSRecords (Becki)'!A$5:$H105,3,FALSE))</f>
        <v>0</v>
      </c>
      <c r="Q106">
        <v>10309</v>
      </c>
      <c r="R106">
        <f>IF(NOT(ISBLANK(Q106)),VLOOKUP(B106,'Clients (Becki)'!$A:$B,2,FALSE))</f>
        <v>13103</v>
      </c>
      <c r="S106">
        <f>VLOOKUP(B106, 'CounselingRecords (Becki)'!$A:$H, 3, FALSE)</f>
        <v>9101</v>
      </c>
      <c r="U106">
        <v>1</v>
      </c>
    </row>
    <row r="107" spans="1:21" x14ac:dyDescent="0.2">
      <c r="A107">
        <f>VLOOKUP(B107,'Clients (Becki)'!$A:$B,2,FALSE)</f>
        <v>13104</v>
      </c>
      <c r="B107">
        <v>10310</v>
      </c>
      <c r="C107">
        <v>51241</v>
      </c>
      <c r="D107">
        <f t="shared" si="1"/>
        <v>55105</v>
      </c>
      <c r="E107">
        <v>2</v>
      </c>
      <c r="F107" s="2">
        <v>43831</v>
      </c>
      <c r="H107" t="s">
        <v>1214</v>
      </c>
      <c r="I107" s="2">
        <v>43831</v>
      </c>
      <c r="J107" t="s">
        <v>1215</v>
      </c>
      <c r="L107" t="b">
        <f>IF(NOT(ISBLANK(K107)),VLOOKUP(B107,'Clients (Becki)'!$A:$B,2,FALSE))</f>
        <v>0</v>
      </c>
      <c r="M107" t="b">
        <f>IF(NOT(L107=FALSE),VLOOKUP(L107,'APSRecords (Becki)'!A$5:$H106,3,FALSE))</f>
        <v>0</v>
      </c>
      <c r="Q107">
        <v>10310</v>
      </c>
      <c r="R107">
        <f>IF(NOT(ISBLANK(Q107)),VLOOKUP(B107,'Clients (Becki)'!$A:$B,2,FALSE))</f>
        <v>13104</v>
      </c>
      <c r="S107">
        <f>VLOOKUP(B107, 'CounselingRecords (Becki)'!$A:$H, 3, FALSE)</f>
        <v>9102</v>
      </c>
      <c r="U107">
        <v>1</v>
      </c>
    </row>
    <row r="108" spans="1:21" x14ac:dyDescent="0.2">
      <c r="A108">
        <f>VLOOKUP(B108,'Clients (Becki)'!$A:$B,2,FALSE)</f>
        <v>13105</v>
      </c>
      <c r="B108">
        <v>10311</v>
      </c>
      <c r="C108">
        <v>51242</v>
      </c>
      <c r="D108">
        <f t="shared" si="1"/>
        <v>55106</v>
      </c>
      <c r="E108">
        <v>2</v>
      </c>
      <c r="F108" s="2">
        <v>43831</v>
      </c>
      <c r="H108" t="s">
        <v>1214</v>
      </c>
      <c r="I108" s="2">
        <v>43831</v>
      </c>
      <c r="J108" t="s">
        <v>1215</v>
      </c>
      <c r="L108" t="b">
        <f>IF(NOT(ISBLANK(K108)),VLOOKUP(B108,'Clients (Becki)'!$A:$B,2,FALSE))</f>
        <v>0</v>
      </c>
      <c r="M108" t="b">
        <f>IF(NOT(L108=FALSE),VLOOKUP(L108,'APSRecords (Becki)'!A$5:$H107,3,FALSE))</f>
        <v>0</v>
      </c>
      <c r="Q108">
        <v>10311</v>
      </c>
      <c r="R108">
        <f>IF(NOT(ISBLANK(Q108)),VLOOKUP(B108,'Clients (Becki)'!$A:$B,2,FALSE))</f>
        <v>13105</v>
      </c>
      <c r="S108">
        <f>VLOOKUP(B108, 'CounselingRecords (Becki)'!$A:$H, 3, FALSE)</f>
        <v>9103</v>
      </c>
      <c r="U108">
        <v>1</v>
      </c>
    </row>
    <row r="109" spans="1:21" x14ac:dyDescent="0.2">
      <c r="A109">
        <f>VLOOKUP(B109,'Clients (Becki)'!$A:$B,2,FALSE)</f>
        <v>13106</v>
      </c>
      <c r="B109">
        <v>10312</v>
      </c>
      <c r="C109">
        <v>51243</v>
      </c>
      <c r="D109">
        <f t="shared" si="1"/>
        <v>55107</v>
      </c>
      <c r="E109">
        <v>2</v>
      </c>
      <c r="F109" s="2">
        <v>43831</v>
      </c>
      <c r="H109" t="s">
        <v>1214</v>
      </c>
      <c r="I109" s="2">
        <v>43831</v>
      </c>
      <c r="J109" t="s">
        <v>1215</v>
      </c>
      <c r="L109" t="b">
        <f>IF(NOT(ISBLANK(K109)),VLOOKUP(B109,'Clients (Becki)'!$A:$B,2,FALSE))</f>
        <v>0</v>
      </c>
      <c r="M109" t="b">
        <f>IF(NOT(L109=FALSE),VLOOKUP(L109,'APSRecords (Becki)'!A$5:$H108,3,FALSE))</f>
        <v>0</v>
      </c>
      <c r="Q109">
        <v>10312</v>
      </c>
      <c r="R109">
        <f>IF(NOT(ISBLANK(Q109)),VLOOKUP(B109,'Clients (Becki)'!$A:$B,2,FALSE))</f>
        <v>13106</v>
      </c>
      <c r="S109">
        <f>VLOOKUP(B109, 'CounselingRecords (Becki)'!$A:$H, 3, FALSE)</f>
        <v>9104</v>
      </c>
      <c r="U109">
        <v>1</v>
      </c>
    </row>
    <row r="110" spans="1:21" x14ac:dyDescent="0.2">
      <c r="A110">
        <f>VLOOKUP(B110,'Clients (Becki)'!$A:$B,2,FALSE)</f>
        <v>13107</v>
      </c>
      <c r="B110">
        <v>10313</v>
      </c>
      <c r="C110">
        <v>51244</v>
      </c>
      <c r="D110">
        <f t="shared" si="1"/>
        <v>55108</v>
      </c>
      <c r="E110">
        <v>2</v>
      </c>
      <c r="F110" s="2">
        <v>44202</v>
      </c>
      <c r="G110">
        <v>36</v>
      </c>
      <c r="H110" t="s">
        <v>1214</v>
      </c>
      <c r="I110" s="2">
        <v>44202</v>
      </c>
      <c r="J110" t="s">
        <v>1215</v>
      </c>
      <c r="L110" t="b">
        <f>IF(NOT(ISBLANK(K110)),VLOOKUP(B110,'Clients (Becki)'!$A:$B,2,FALSE))</f>
        <v>0</v>
      </c>
      <c r="M110" t="b">
        <f>IF(NOT(L110=FALSE),VLOOKUP(L110,'APSRecords (Becki)'!A$5:$H109,3,FALSE))</f>
        <v>0</v>
      </c>
      <c r="Q110">
        <v>10313</v>
      </c>
      <c r="R110">
        <f>IF(NOT(ISBLANK(Q110)),VLOOKUP(B110,'Clients (Becki)'!$A:$B,2,FALSE))</f>
        <v>13107</v>
      </c>
      <c r="S110">
        <f>VLOOKUP(B110, 'CounselingRecords (Becki)'!$A:$H, 3, FALSE)</f>
        <v>9105</v>
      </c>
      <c r="U110">
        <v>1</v>
      </c>
    </row>
    <row r="111" spans="1:21" x14ac:dyDescent="0.2">
      <c r="A111">
        <f>VLOOKUP(B111,'Clients (Becki)'!$A:$B,2,FALSE)</f>
        <v>13108</v>
      </c>
      <c r="B111">
        <v>10314</v>
      </c>
      <c r="C111">
        <v>51245</v>
      </c>
      <c r="D111">
        <f t="shared" si="1"/>
        <v>55109</v>
      </c>
      <c r="E111">
        <v>2</v>
      </c>
      <c r="F111" s="2">
        <v>43831</v>
      </c>
      <c r="H111" t="s">
        <v>1214</v>
      </c>
      <c r="I111" s="2">
        <v>43831</v>
      </c>
      <c r="J111" t="s">
        <v>1215</v>
      </c>
      <c r="L111" t="b">
        <f>IF(NOT(ISBLANK(K111)),VLOOKUP(B111,'Clients (Becki)'!$A:$B,2,FALSE))</f>
        <v>0</v>
      </c>
      <c r="M111" t="b">
        <f>IF(NOT(L111=FALSE),VLOOKUP(L111,'APSRecords (Becki)'!A$5:$H110,3,FALSE))</f>
        <v>0</v>
      </c>
      <c r="Q111">
        <v>10314</v>
      </c>
      <c r="R111">
        <f>IF(NOT(ISBLANK(Q111)),VLOOKUP(B111,'Clients (Becki)'!$A:$B,2,FALSE))</f>
        <v>13108</v>
      </c>
      <c r="S111">
        <f>VLOOKUP(B111, 'CounselingRecords (Becki)'!$A:$H, 3, FALSE)</f>
        <v>9106</v>
      </c>
      <c r="U111">
        <v>1</v>
      </c>
    </row>
    <row r="112" spans="1:21" x14ac:dyDescent="0.2">
      <c r="A112">
        <f>VLOOKUP(B112,'Clients (Becki)'!$A:$B,2,FALSE)</f>
        <v>13109</v>
      </c>
      <c r="B112">
        <v>10315</v>
      </c>
      <c r="C112">
        <v>51246</v>
      </c>
      <c r="D112">
        <f t="shared" si="1"/>
        <v>55110</v>
      </c>
      <c r="E112">
        <v>2</v>
      </c>
      <c r="F112" s="2">
        <v>43831</v>
      </c>
      <c r="H112" t="s">
        <v>1214</v>
      </c>
      <c r="I112" s="2">
        <v>43831</v>
      </c>
      <c r="J112" t="s">
        <v>1215</v>
      </c>
      <c r="L112" t="b">
        <f>IF(NOT(ISBLANK(K112)),VLOOKUP(B112,'Clients (Becki)'!$A:$B,2,FALSE))</f>
        <v>0</v>
      </c>
      <c r="M112" t="b">
        <f>IF(NOT(L112=FALSE),VLOOKUP(L112,'APSRecords (Becki)'!A$5:$H111,3,FALSE))</f>
        <v>0</v>
      </c>
      <c r="Q112">
        <v>10315</v>
      </c>
      <c r="R112">
        <f>IF(NOT(ISBLANK(Q112)),VLOOKUP(B112,'Clients (Becki)'!$A:$B,2,FALSE))</f>
        <v>13109</v>
      </c>
      <c r="S112">
        <f>VLOOKUP(B112, 'CounselingRecords (Becki)'!$A:$H, 3, FALSE)</f>
        <v>9107</v>
      </c>
      <c r="U112">
        <v>1</v>
      </c>
    </row>
    <row r="113" spans="1:21" x14ac:dyDescent="0.2">
      <c r="A113">
        <f>VLOOKUP(B113,'Clients (Becki)'!$A:$B,2,FALSE)</f>
        <v>13110</v>
      </c>
      <c r="B113">
        <v>10316</v>
      </c>
      <c r="C113">
        <v>51247</v>
      </c>
      <c r="D113">
        <f t="shared" si="1"/>
        <v>55111</v>
      </c>
      <c r="E113">
        <v>2</v>
      </c>
      <c r="F113" s="2">
        <v>43831</v>
      </c>
      <c r="H113" t="s">
        <v>1214</v>
      </c>
      <c r="I113" s="2">
        <v>43831</v>
      </c>
      <c r="J113" t="s">
        <v>1215</v>
      </c>
      <c r="L113" t="b">
        <f>IF(NOT(ISBLANK(K113)),VLOOKUP(B113,'Clients (Becki)'!$A:$B,2,FALSE))</f>
        <v>0</v>
      </c>
      <c r="M113" t="b">
        <f>IF(NOT(L113=FALSE),VLOOKUP(L113,'APSRecords (Becki)'!A$5:$H112,3,FALSE))</f>
        <v>0</v>
      </c>
      <c r="Q113">
        <v>10316</v>
      </c>
      <c r="R113">
        <f>IF(NOT(ISBLANK(Q113)),VLOOKUP(B113,'Clients (Becki)'!$A:$B,2,FALSE))</f>
        <v>13110</v>
      </c>
      <c r="S113">
        <f>VLOOKUP(B113, 'CounselingRecords (Becki)'!$A:$H, 3, FALSE)</f>
        <v>9108</v>
      </c>
      <c r="U113">
        <v>1</v>
      </c>
    </row>
    <row r="114" spans="1:21" x14ac:dyDescent="0.2">
      <c r="A114">
        <f>VLOOKUP(B114,'Clients (Becki)'!$A:$B,2,FALSE)</f>
        <v>13111</v>
      </c>
      <c r="B114">
        <v>10317</v>
      </c>
      <c r="C114">
        <v>51248</v>
      </c>
      <c r="D114">
        <f t="shared" si="1"/>
        <v>55112</v>
      </c>
      <c r="E114">
        <v>2</v>
      </c>
      <c r="F114" s="2">
        <v>43831</v>
      </c>
      <c r="H114" t="s">
        <v>1214</v>
      </c>
      <c r="I114" s="2">
        <v>43831</v>
      </c>
      <c r="J114" t="s">
        <v>1215</v>
      </c>
      <c r="L114" t="b">
        <f>IF(NOT(ISBLANK(K114)),VLOOKUP(B114,'Clients (Becki)'!$A:$B,2,FALSE))</f>
        <v>0</v>
      </c>
      <c r="M114" t="b">
        <f>IF(NOT(L114=FALSE),VLOOKUP(L114,'APSRecords (Becki)'!A$5:$H113,3,FALSE))</f>
        <v>0</v>
      </c>
      <c r="Q114">
        <v>10317</v>
      </c>
      <c r="R114">
        <f>IF(NOT(ISBLANK(Q114)),VLOOKUP(B114,'Clients (Becki)'!$A:$B,2,FALSE))</f>
        <v>13111</v>
      </c>
      <c r="S114">
        <f>VLOOKUP(B114, 'CounselingRecords (Becki)'!$A:$H, 3, FALSE)</f>
        <v>9109</v>
      </c>
      <c r="U114">
        <v>1</v>
      </c>
    </row>
    <row r="115" spans="1:21" x14ac:dyDescent="0.2">
      <c r="A115">
        <f>VLOOKUP(B115,'Clients (Becki)'!$A:$B,2,FALSE)</f>
        <v>13112</v>
      </c>
      <c r="B115">
        <v>10318</v>
      </c>
      <c r="C115">
        <v>51249</v>
      </c>
      <c r="D115">
        <f t="shared" si="1"/>
        <v>55113</v>
      </c>
      <c r="E115">
        <v>2</v>
      </c>
      <c r="F115" s="2">
        <v>43831</v>
      </c>
      <c r="H115" t="s">
        <v>1214</v>
      </c>
      <c r="I115" s="2">
        <v>43831</v>
      </c>
      <c r="J115" t="s">
        <v>1216</v>
      </c>
      <c r="L115" t="b">
        <f>IF(NOT(ISBLANK(K115)),VLOOKUP(B115,'Clients (Becki)'!$A:$B,2,FALSE))</f>
        <v>0</v>
      </c>
      <c r="M115" t="b">
        <f>IF(NOT(L115=FALSE),VLOOKUP(L115,'APSRecords (Becki)'!A$5:$H114,3,FALSE))</f>
        <v>0</v>
      </c>
      <c r="Q115">
        <v>10318</v>
      </c>
      <c r="R115">
        <f>IF(NOT(ISBLANK(Q115)),VLOOKUP(B115,'Clients (Becki)'!$A:$B,2,FALSE))</f>
        <v>13112</v>
      </c>
      <c r="S115">
        <f>VLOOKUP(B115, 'CounselingRecords (Becki)'!$A:$H, 3, FALSE)</f>
        <v>9110</v>
      </c>
      <c r="U115">
        <v>2</v>
      </c>
    </row>
    <row r="116" spans="1:21" x14ac:dyDescent="0.2">
      <c r="A116">
        <f>VLOOKUP(B116,'Clients (Becki)'!$A:$B,2,FALSE)</f>
        <v>13112</v>
      </c>
      <c r="B116">
        <v>10318</v>
      </c>
      <c r="C116">
        <v>51250</v>
      </c>
      <c r="D116">
        <f t="shared" si="1"/>
        <v>55114</v>
      </c>
      <c r="E116">
        <v>2</v>
      </c>
      <c r="F116" s="2">
        <v>43831</v>
      </c>
      <c r="H116" t="s">
        <v>1214</v>
      </c>
      <c r="I116" s="2">
        <v>43831</v>
      </c>
      <c r="J116" t="s">
        <v>1215</v>
      </c>
      <c r="L116" t="b">
        <f>IF(NOT(ISBLANK(K116)),VLOOKUP(B116,'Clients (Becki)'!$A:$B,2,FALSE))</f>
        <v>0</v>
      </c>
      <c r="M116" t="b">
        <f>IF(NOT(L116=FALSE),VLOOKUP(L116,'APSRecords (Becki)'!A$5:$H115,3,FALSE))</f>
        <v>0</v>
      </c>
      <c r="Q116">
        <v>10318</v>
      </c>
      <c r="R116">
        <f>IF(NOT(ISBLANK(Q116)),VLOOKUP(B116,'Clients (Becki)'!$A:$B,2,FALSE))</f>
        <v>13112</v>
      </c>
      <c r="S116">
        <f>VLOOKUP(B116, 'CounselingRecords (Becki)'!$A:$H, 3, FALSE)</f>
        <v>9110</v>
      </c>
      <c r="U116">
        <v>1</v>
      </c>
    </row>
    <row r="117" spans="1:21" x14ac:dyDescent="0.2">
      <c r="A117">
        <f>VLOOKUP(B117,'Clients (Becki)'!$A:$B,2,FALSE)</f>
        <v>13114</v>
      </c>
      <c r="B117">
        <v>10320</v>
      </c>
      <c r="C117">
        <v>51251</v>
      </c>
      <c r="D117">
        <f t="shared" si="1"/>
        <v>55115</v>
      </c>
      <c r="E117">
        <v>2</v>
      </c>
      <c r="F117" s="2">
        <v>43831</v>
      </c>
      <c r="H117" t="s">
        <v>1214</v>
      </c>
      <c r="I117" s="2">
        <v>43831</v>
      </c>
      <c r="J117" t="s">
        <v>1215</v>
      </c>
      <c r="L117" t="b">
        <f>IF(NOT(ISBLANK(K117)),VLOOKUP(B117,'Clients (Becki)'!$A:$B,2,FALSE))</f>
        <v>0</v>
      </c>
      <c r="M117" t="b">
        <f>IF(NOT(L117=FALSE),VLOOKUP(L117,'APSRecords (Becki)'!A$5:$H116,3,FALSE))</f>
        <v>0</v>
      </c>
      <c r="Q117">
        <v>10320</v>
      </c>
      <c r="R117">
        <f>IF(NOT(ISBLANK(Q117)),VLOOKUP(B117,'Clients (Becki)'!$A:$B,2,FALSE))</f>
        <v>13114</v>
      </c>
      <c r="S117">
        <f>VLOOKUP(B117, 'CounselingRecords (Becki)'!$A:$H, 3, FALSE)</f>
        <v>9112</v>
      </c>
      <c r="U117">
        <v>1</v>
      </c>
    </row>
    <row r="118" spans="1:21" x14ac:dyDescent="0.2">
      <c r="A118">
        <f>VLOOKUP(B118,'Clients (Becki)'!$A:$B,2,FALSE)</f>
        <v>13115</v>
      </c>
      <c r="B118">
        <v>10321</v>
      </c>
      <c r="C118">
        <v>51252</v>
      </c>
      <c r="D118">
        <f t="shared" si="1"/>
        <v>55116</v>
      </c>
      <c r="E118">
        <v>2</v>
      </c>
      <c r="F118" s="2">
        <v>43831</v>
      </c>
      <c r="H118" t="s">
        <v>1214</v>
      </c>
      <c r="I118" s="2">
        <v>43831</v>
      </c>
      <c r="J118" t="s">
        <v>1215</v>
      </c>
      <c r="L118" t="b">
        <f>IF(NOT(ISBLANK(K118)),VLOOKUP(B118,'Clients (Becki)'!$A:$B,2,FALSE))</f>
        <v>0</v>
      </c>
      <c r="M118" t="b">
        <f>IF(NOT(L118=FALSE),VLOOKUP(L118,'APSRecords (Becki)'!A$5:$H117,3,FALSE))</f>
        <v>0</v>
      </c>
      <c r="Q118">
        <v>10321</v>
      </c>
      <c r="R118">
        <f>IF(NOT(ISBLANK(Q118)),VLOOKUP(B118,'Clients (Becki)'!$A:$B,2,FALSE))</f>
        <v>13115</v>
      </c>
      <c r="S118">
        <f>VLOOKUP(B118, 'CounselingRecords (Becki)'!$A:$H, 3, FALSE)</f>
        <v>9113</v>
      </c>
      <c r="U118">
        <v>1</v>
      </c>
    </row>
    <row r="119" spans="1:21" x14ac:dyDescent="0.2">
      <c r="A119">
        <f>VLOOKUP(B119,'Clients (Becki)'!$A:$B,2,FALSE)</f>
        <v>13116</v>
      </c>
      <c r="B119">
        <v>10322</v>
      </c>
      <c r="C119">
        <v>51253</v>
      </c>
      <c r="D119">
        <f t="shared" si="1"/>
        <v>55117</v>
      </c>
      <c r="E119">
        <v>2</v>
      </c>
      <c r="F119" s="2">
        <v>43831</v>
      </c>
      <c r="H119" t="s">
        <v>1214</v>
      </c>
      <c r="I119" s="2">
        <v>43831</v>
      </c>
      <c r="J119" t="s">
        <v>1215</v>
      </c>
      <c r="L119" t="b">
        <f>IF(NOT(ISBLANK(K119)),VLOOKUP(B119,'Clients (Becki)'!$A:$B,2,FALSE))</f>
        <v>0</v>
      </c>
      <c r="M119" t="b">
        <f>IF(NOT(L119=FALSE),VLOOKUP(L119,'APSRecords (Becki)'!A$5:$H118,3,FALSE))</f>
        <v>0</v>
      </c>
      <c r="Q119">
        <v>10322</v>
      </c>
      <c r="R119">
        <f>IF(NOT(ISBLANK(Q119)),VLOOKUP(B119,'Clients (Becki)'!$A:$B,2,FALSE))</f>
        <v>13116</v>
      </c>
      <c r="S119">
        <f>VLOOKUP(B119, 'CounselingRecords (Becki)'!$A:$H, 3, FALSE)</f>
        <v>9114</v>
      </c>
      <c r="U119">
        <v>1</v>
      </c>
    </row>
    <row r="120" spans="1:21" x14ac:dyDescent="0.2">
      <c r="A120">
        <f>VLOOKUP(B120,'Clients (Becki)'!$A:$B,2,FALSE)</f>
        <v>13117</v>
      </c>
      <c r="B120">
        <v>10323</v>
      </c>
      <c r="C120">
        <v>51254</v>
      </c>
      <c r="D120">
        <f t="shared" si="1"/>
        <v>55118</v>
      </c>
      <c r="E120">
        <v>2</v>
      </c>
      <c r="F120" s="2">
        <v>43831</v>
      </c>
      <c r="H120" t="s">
        <v>1214</v>
      </c>
      <c r="I120" s="2">
        <v>43831</v>
      </c>
      <c r="J120" t="s">
        <v>1215</v>
      </c>
      <c r="L120" t="b">
        <f>IF(NOT(ISBLANK(K120)),VLOOKUP(B120,'Clients (Becki)'!$A:$B,2,FALSE))</f>
        <v>0</v>
      </c>
      <c r="M120" t="b">
        <f>IF(NOT(L120=FALSE),VLOOKUP(L120,'APSRecords (Becki)'!A$5:$H119,3,FALSE))</f>
        <v>0</v>
      </c>
      <c r="Q120">
        <v>10323</v>
      </c>
      <c r="R120">
        <f>IF(NOT(ISBLANK(Q120)),VLOOKUP(B120,'Clients (Becki)'!$A:$B,2,FALSE))</f>
        <v>13117</v>
      </c>
      <c r="S120">
        <f>VLOOKUP(B120, 'CounselingRecords (Becki)'!$A:$H, 3, FALSE)</f>
        <v>9115</v>
      </c>
      <c r="U120">
        <v>1</v>
      </c>
    </row>
    <row r="121" spans="1:21" x14ac:dyDescent="0.2">
      <c r="A121">
        <f>VLOOKUP(B121,'Clients (Becki)'!$A:$B,2,FALSE)</f>
        <v>13118</v>
      </c>
      <c r="B121">
        <v>10324</v>
      </c>
      <c r="C121">
        <v>51255</v>
      </c>
      <c r="D121">
        <f t="shared" si="1"/>
        <v>55119</v>
      </c>
      <c r="E121">
        <v>2</v>
      </c>
      <c r="F121" s="2">
        <v>43831</v>
      </c>
      <c r="H121" t="s">
        <v>1214</v>
      </c>
      <c r="I121" s="2">
        <v>43831</v>
      </c>
      <c r="J121" t="s">
        <v>1215</v>
      </c>
      <c r="L121" t="b">
        <f>IF(NOT(ISBLANK(K121)),VLOOKUP(B121,'Clients (Becki)'!$A:$B,2,FALSE))</f>
        <v>0</v>
      </c>
      <c r="M121" t="b">
        <f>IF(NOT(L121=FALSE),VLOOKUP(L121,'APSRecords (Becki)'!A$5:$H120,3,FALSE))</f>
        <v>0</v>
      </c>
      <c r="Q121">
        <v>10324</v>
      </c>
      <c r="R121">
        <f>IF(NOT(ISBLANK(Q121)),VLOOKUP(B121,'Clients (Becki)'!$A:$B,2,FALSE))</f>
        <v>13118</v>
      </c>
      <c r="S121">
        <f>VLOOKUP(B121, 'CounselingRecords (Becki)'!$A:$H, 3, FALSE)</f>
        <v>9116</v>
      </c>
      <c r="U121">
        <v>1</v>
      </c>
    </row>
    <row r="122" spans="1:21" x14ac:dyDescent="0.2">
      <c r="A122">
        <f>VLOOKUP(B122,'Clients (Becki)'!$A:$B,2,FALSE)</f>
        <v>13119</v>
      </c>
      <c r="B122">
        <v>10325</v>
      </c>
      <c r="C122">
        <v>51256</v>
      </c>
      <c r="D122">
        <f t="shared" si="1"/>
        <v>55120</v>
      </c>
      <c r="E122">
        <v>2</v>
      </c>
      <c r="F122" s="2">
        <v>43831</v>
      </c>
      <c r="H122" t="s">
        <v>1214</v>
      </c>
      <c r="I122" s="2">
        <v>43831</v>
      </c>
      <c r="J122" t="s">
        <v>1215</v>
      </c>
      <c r="L122" t="b">
        <f>IF(NOT(ISBLANK(K122)),VLOOKUP(B122,'Clients (Becki)'!$A:$B,2,FALSE))</f>
        <v>0</v>
      </c>
      <c r="M122" t="b">
        <f>IF(NOT(L122=FALSE),VLOOKUP(L122,'APSRecords (Becki)'!A$5:$H121,3,FALSE))</f>
        <v>0</v>
      </c>
      <c r="Q122">
        <v>10325</v>
      </c>
      <c r="R122">
        <f>IF(NOT(ISBLANK(Q122)),VLOOKUP(B122,'Clients (Becki)'!$A:$B,2,FALSE))</f>
        <v>13119</v>
      </c>
      <c r="S122">
        <f>VLOOKUP(B122, 'CounselingRecords (Becki)'!$A:$H, 3, FALSE)</f>
        <v>9117</v>
      </c>
      <c r="U122">
        <v>1</v>
      </c>
    </row>
    <row r="123" spans="1:21" x14ac:dyDescent="0.2">
      <c r="A123">
        <f>VLOOKUP(B123,'Clients (Becki)'!$A:$B,2,FALSE)</f>
        <v>13120</v>
      </c>
      <c r="B123">
        <v>10326</v>
      </c>
      <c r="C123">
        <v>51257</v>
      </c>
      <c r="D123">
        <f t="shared" si="1"/>
        <v>55121</v>
      </c>
      <c r="E123">
        <v>2</v>
      </c>
      <c r="F123" s="2">
        <v>43831</v>
      </c>
      <c r="H123" t="s">
        <v>1214</v>
      </c>
      <c r="I123" s="2">
        <v>43831</v>
      </c>
      <c r="J123" t="s">
        <v>1215</v>
      </c>
      <c r="L123" t="b">
        <f>IF(NOT(ISBLANK(K123)),VLOOKUP(B123,'Clients (Becki)'!$A:$B,2,FALSE))</f>
        <v>0</v>
      </c>
      <c r="M123" t="b">
        <f>IF(NOT(L123=FALSE),VLOOKUP(L123,'APSRecords (Becki)'!A$5:$H122,3,FALSE))</f>
        <v>0</v>
      </c>
      <c r="Q123">
        <v>10326</v>
      </c>
      <c r="R123">
        <f>IF(NOT(ISBLANK(Q123)),VLOOKUP(B123,'Clients (Becki)'!$A:$B,2,FALSE))</f>
        <v>13120</v>
      </c>
      <c r="S123">
        <f>VLOOKUP(B123, 'CounselingRecords (Becki)'!$A:$H, 3, FALSE)</f>
        <v>9118</v>
      </c>
      <c r="U123">
        <v>1</v>
      </c>
    </row>
    <row r="124" spans="1:21" x14ac:dyDescent="0.2">
      <c r="A124">
        <f>VLOOKUP(B124,'Clients (Becki)'!$A:$B,2,FALSE)</f>
        <v>13121</v>
      </c>
      <c r="B124">
        <v>10327</v>
      </c>
      <c r="C124">
        <v>51258</v>
      </c>
      <c r="D124">
        <f t="shared" si="1"/>
        <v>55122</v>
      </c>
      <c r="E124">
        <v>2</v>
      </c>
      <c r="F124" s="2">
        <v>43831</v>
      </c>
      <c r="H124" t="s">
        <v>1214</v>
      </c>
      <c r="I124" s="2">
        <v>43831</v>
      </c>
      <c r="J124" t="s">
        <v>1215</v>
      </c>
      <c r="L124" t="b">
        <f>IF(NOT(ISBLANK(K124)),VLOOKUP(B124,'Clients (Becki)'!$A:$B,2,FALSE))</f>
        <v>0</v>
      </c>
      <c r="M124" t="b">
        <f>IF(NOT(L124=FALSE),VLOOKUP(L124,'APSRecords (Becki)'!A$5:$H123,3,FALSE))</f>
        <v>0</v>
      </c>
      <c r="Q124">
        <v>10327</v>
      </c>
      <c r="R124">
        <f>IF(NOT(ISBLANK(Q124)),VLOOKUP(B124,'Clients (Becki)'!$A:$B,2,FALSE))</f>
        <v>13121</v>
      </c>
      <c r="S124">
        <f>VLOOKUP(B124, 'CounselingRecords (Becki)'!$A:$H, 3, FALSE)</f>
        <v>9119</v>
      </c>
      <c r="U124">
        <v>1</v>
      </c>
    </row>
    <row r="125" spans="1:21" x14ac:dyDescent="0.2">
      <c r="A125">
        <f>VLOOKUP(B125,'Clients (Becki)'!$A:$B,2,FALSE)</f>
        <v>13122</v>
      </c>
      <c r="B125">
        <v>10328</v>
      </c>
      <c r="C125">
        <v>51259</v>
      </c>
      <c r="D125">
        <f t="shared" si="1"/>
        <v>55123</v>
      </c>
      <c r="E125">
        <v>2</v>
      </c>
      <c r="F125" s="2">
        <v>43831</v>
      </c>
      <c r="H125" t="s">
        <v>1214</v>
      </c>
      <c r="I125" s="2">
        <v>43831</v>
      </c>
      <c r="J125" t="s">
        <v>1215</v>
      </c>
      <c r="L125" t="b">
        <f>IF(NOT(ISBLANK(K125)),VLOOKUP(B125,'Clients (Becki)'!$A:$B,2,FALSE))</f>
        <v>0</v>
      </c>
      <c r="M125" t="b">
        <f>IF(NOT(L125=FALSE),VLOOKUP(L125,'APSRecords (Becki)'!A$5:$H124,3,FALSE))</f>
        <v>0</v>
      </c>
      <c r="Q125">
        <v>10328</v>
      </c>
      <c r="R125">
        <f>IF(NOT(ISBLANK(Q125)),VLOOKUP(B125,'Clients (Becki)'!$A:$B,2,FALSE))</f>
        <v>13122</v>
      </c>
      <c r="S125">
        <f>VLOOKUP(B125, 'CounselingRecords (Becki)'!$A:$H, 3, FALSE)</f>
        <v>9120</v>
      </c>
      <c r="U125">
        <v>1</v>
      </c>
    </row>
    <row r="126" spans="1:21" x14ac:dyDescent="0.2">
      <c r="A126">
        <f>VLOOKUP(B126,'Clients (Becki)'!$A:$B,2,FALSE)</f>
        <v>13123</v>
      </c>
      <c r="B126">
        <v>10329</v>
      </c>
      <c r="C126">
        <v>51260</v>
      </c>
      <c r="D126">
        <f t="shared" si="1"/>
        <v>55124</v>
      </c>
      <c r="E126">
        <v>2</v>
      </c>
      <c r="F126" s="2">
        <v>43831</v>
      </c>
      <c r="H126" t="s">
        <v>1214</v>
      </c>
      <c r="I126" s="2">
        <v>43831</v>
      </c>
      <c r="J126" t="s">
        <v>1215</v>
      </c>
      <c r="L126" t="b">
        <f>IF(NOT(ISBLANK(K126)),VLOOKUP(B126,'Clients (Becki)'!$A:$B,2,FALSE))</f>
        <v>0</v>
      </c>
      <c r="M126" t="b">
        <f>IF(NOT(L126=FALSE),VLOOKUP(L126,'APSRecords (Becki)'!A$5:$H125,3,FALSE))</f>
        <v>0</v>
      </c>
      <c r="Q126">
        <v>10329</v>
      </c>
      <c r="R126">
        <f>IF(NOT(ISBLANK(Q126)),VLOOKUP(B126,'Clients (Becki)'!$A:$B,2,FALSE))</f>
        <v>13123</v>
      </c>
      <c r="S126">
        <f>VLOOKUP(B126, 'CounselingRecords (Becki)'!$A:$H, 3, FALSE)</f>
        <v>9121</v>
      </c>
      <c r="U126">
        <v>1</v>
      </c>
    </row>
    <row r="127" spans="1:21" x14ac:dyDescent="0.2">
      <c r="A127">
        <f>VLOOKUP(B127,'Clients (Becki)'!$A:$B,2,FALSE)</f>
        <v>13124</v>
      </c>
      <c r="B127">
        <v>10330</v>
      </c>
      <c r="C127">
        <v>51261</v>
      </c>
      <c r="D127">
        <f t="shared" si="1"/>
        <v>55125</v>
      </c>
      <c r="E127">
        <v>2</v>
      </c>
      <c r="F127" s="2">
        <v>43831</v>
      </c>
      <c r="H127" t="s">
        <v>1214</v>
      </c>
      <c r="I127" s="2">
        <v>43831</v>
      </c>
      <c r="J127" t="s">
        <v>1215</v>
      </c>
      <c r="L127" t="b">
        <f>IF(NOT(ISBLANK(K127)),VLOOKUP(B127,'Clients (Becki)'!$A:$B,2,FALSE))</f>
        <v>0</v>
      </c>
      <c r="M127" t="b">
        <f>IF(NOT(L127=FALSE),VLOOKUP(L127,'APSRecords (Becki)'!A$5:$H126,3,FALSE))</f>
        <v>0</v>
      </c>
      <c r="Q127">
        <v>10330</v>
      </c>
      <c r="R127">
        <f>IF(NOT(ISBLANK(Q127)),VLOOKUP(B127,'Clients (Becki)'!$A:$B,2,FALSE))</f>
        <v>13124</v>
      </c>
      <c r="S127">
        <f>VLOOKUP(B127, 'CounselingRecords (Becki)'!$A:$H, 3, FALSE)</f>
        <v>9122</v>
      </c>
      <c r="U127">
        <v>1</v>
      </c>
    </row>
    <row r="128" spans="1:21" x14ac:dyDescent="0.2">
      <c r="A128">
        <f>VLOOKUP(B128,'Clients (Becki)'!$A:$B,2,FALSE)</f>
        <v>13124</v>
      </c>
      <c r="B128">
        <v>10330</v>
      </c>
      <c r="C128">
        <v>51262</v>
      </c>
      <c r="D128">
        <f t="shared" si="1"/>
        <v>55126</v>
      </c>
      <c r="E128">
        <v>2</v>
      </c>
      <c r="F128" s="2">
        <v>43831</v>
      </c>
      <c r="H128" t="s">
        <v>1214</v>
      </c>
      <c r="I128" s="2">
        <v>43831</v>
      </c>
      <c r="J128" t="s">
        <v>1216</v>
      </c>
      <c r="L128" t="b">
        <f>IF(NOT(ISBLANK(K128)),VLOOKUP(B128,'Clients (Becki)'!$A:$B,2,FALSE))</f>
        <v>0</v>
      </c>
      <c r="M128" t="b">
        <f>IF(NOT(L128=FALSE),VLOOKUP(L128,'APSRecords (Becki)'!A$5:$H127,3,FALSE))</f>
        <v>0</v>
      </c>
      <c r="Q128">
        <v>10330</v>
      </c>
      <c r="R128">
        <f>IF(NOT(ISBLANK(Q128)),VLOOKUP(B128,'Clients (Becki)'!$A:$B,2,FALSE))</f>
        <v>13124</v>
      </c>
      <c r="S128">
        <f>VLOOKUP(B128, 'CounselingRecords (Becki)'!$A:$H, 3, FALSE)</f>
        <v>9122</v>
      </c>
      <c r="U128">
        <v>2</v>
      </c>
    </row>
    <row r="129" spans="1:21" x14ac:dyDescent="0.2">
      <c r="A129">
        <f>VLOOKUP(B129,'Clients (Becki)'!$A:$B,2,FALSE)</f>
        <v>13125</v>
      </c>
      <c r="B129">
        <v>10331</v>
      </c>
      <c r="C129">
        <v>51263</v>
      </c>
      <c r="D129">
        <f t="shared" si="1"/>
        <v>55127</v>
      </c>
      <c r="E129">
        <v>2</v>
      </c>
      <c r="F129" s="2">
        <v>43831</v>
      </c>
      <c r="H129" t="s">
        <v>1214</v>
      </c>
      <c r="I129" s="2">
        <v>43831</v>
      </c>
      <c r="J129" t="s">
        <v>1215</v>
      </c>
      <c r="L129" t="b">
        <f>IF(NOT(ISBLANK(K129)),VLOOKUP(B129,'Clients (Becki)'!$A:$B,2,FALSE))</f>
        <v>0</v>
      </c>
      <c r="M129" t="b">
        <f>IF(NOT(L129=FALSE),VLOOKUP(L129,'APSRecords (Becki)'!A$5:$H128,3,FALSE))</f>
        <v>0</v>
      </c>
      <c r="Q129">
        <v>10331</v>
      </c>
      <c r="R129">
        <f>IF(NOT(ISBLANK(Q129)),VLOOKUP(B129,'Clients (Becki)'!$A:$B,2,FALSE))</f>
        <v>13125</v>
      </c>
      <c r="S129">
        <f>VLOOKUP(B129, 'CounselingRecords (Becki)'!$A:$H, 3, FALSE)</f>
        <v>9123</v>
      </c>
      <c r="U129">
        <v>1</v>
      </c>
    </row>
    <row r="130" spans="1:21" x14ac:dyDescent="0.2">
      <c r="A130">
        <f>VLOOKUP(B130,'Clients (Becki)'!$A:$B,2,FALSE)</f>
        <v>13126</v>
      </c>
      <c r="B130">
        <v>10332</v>
      </c>
      <c r="C130">
        <v>51264</v>
      </c>
      <c r="D130">
        <f t="shared" si="1"/>
        <v>55128</v>
      </c>
      <c r="E130">
        <v>2</v>
      </c>
      <c r="F130" s="2">
        <v>43831</v>
      </c>
      <c r="H130" t="s">
        <v>1214</v>
      </c>
      <c r="I130" s="2">
        <v>43831</v>
      </c>
      <c r="J130" t="s">
        <v>1215</v>
      </c>
      <c r="L130" t="b">
        <f>IF(NOT(ISBLANK(K130)),VLOOKUP(B130,'Clients (Becki)'!$A:$B,2,FALSE))</f>
        <v>0</v>
      </c>
      <c r="M130" t="b">
        <f>IF(NOT(L130=FALSE),VLOOKUP(L130,'APSRecords (Becki)'!A$5:$H129,3,FALSE))</f>
        <v>0</v>
      </c>
      <c r="Q130">
        <v>10332</v>
      </c>
      <c r="R130">
        <f>IF(NOT(ISBLANK(Q130)),VLOOKUP(B130,'Clients (Becki)'!$A:$B,2,FALSE))</f>
        <v>13126</v>
      </c>
      <c r="S130">
        <f>VLOOKUP(B130, 'CounselingRecords (Becki)'!$A:$H, 3, FALSE)</f>
        <v>9124</v>
      </c>
      <c r="U130">
        <v>1</v>
      </c>
    </row>
    <row r="131" spans="1:21" x14ac:dyDescent="0.2">
      <c r="A131">
        <f>VLOOKUP(B131,'Clients (Becki)'!$A:$B,2,FALSE)</f>
        <v>13127</v>
      </c>
      <c r="B131">
        <v>10333</v>
      </c>
      <c r="C131">
        <v>51265</v>
      </c>
      <c r="D131">
        <f t="shared" si="1"/>
        <v>55129</v>
      </c>
      <c r="E131">
        <v>2</v>
      </c>
      <c r="F131" s="2">
        <v>43831</v>
      </c>
      <c r="H131" t="s">
        <v>1214</v>
      </c>
      <c r="I131" s="2">
        <v>43831</v>
      </c>
      <c r="J131" t="s">
        <v>1215</v>
      </c>
      <c r="L131" t="b">
        <f>IF(NOT(ISBLANK(K131)),VLOOKUP(B131,'Clients (Becki)'!$A:$B,2,FALSE))</f>
        <v>0</v>
      </c>
      <c r="M131" t="b">
        <f>IF(NOT(L131=FALSE),VLOOKUP(L131,'APSRecords (Becki)'!A$5:$H130,3,FALSE))</f>
        <v>0</v>
      </c>
      <c r="Q131">
        <v>10333</v>
      </c>
      <c r="R131">
        <f>IF(NOT(ISBLANK(Q131)),VLOOKUP(B131,'Clients (Becki)'!$A:$B,2,FALSE))</f>
        <v>13127</v>
      </c>
      <c r="S131">
        <f>VLOOKUP(B131, 'CounselingRecords (Becki)'!$A:$H, 3, FALSE)</f>
        <v>9125</v>
      </c>
      <c r="U131">
        <v>1</v>
      </c>
    </row>
    <row r="132" spans="1:21" x14ac:dyDescent="0.2">
      <c r="A132">
        <f>VLOOKUP(B132,'Clients (Becki)'!$A:$B,2,FALSE)</f>
        <v>13128</v>
      </c>
      <c r="B132">
        <v>10334</v>
      </c>
      <c r="C132">
        <v>51266</v>
      </c>
      <c r="D132">
        <f t="shared" ref="D132:D195" si="2">D131+1</f>
        <v>55130</v>
      </c>
      <c r="E132">
        <v>2</v>
      </c>
      <c r="F132" s="2">
        <v>43831</v>
      </c>
      <c r="H132" t="s">
        <v>1214</v>
      </c>
      <c r="I132" s="2">
        <v>43831</v>
      </c>
      <c r="J132" t="s">
        <v>1215</v>
      </c>
      <c r="L132" t="b">
        <f>IF(NOT(ISBLANK(K132)),VLOOKUP(B132,'Clients (Becki)'!$A:$B,2,FALSE))</f>
        <v>0</v>
      </c>
      <c r="M132" t="b">
        <f>IF(NOT(L132=FALSE),VLOOKUP(L132,'APSRecords (Becki)'!A$5:$H131,3,FALSE))</f>
        <v>0</v>
      </c>
      <c r="Q132">
        <v>10334</v>
      </c>
      <c r="R132">
        <f>IF(NOT(ISBLANK(Q132)),VLOOKUP(B132,'Clients (Becki)'!$A:$B,2,FALSE))</f>
        <v>13128</v>
      </c>
      <c r="S132">
        <f>VLOOKUP(B132, 'CounselingRecords (Becki)'!$A:$H, 3, FALSE)</f>
        <v>9126</v>
      </c>
      <c r="U132">
        <v>1</v>
      </c>
    </row>
    <row r="133" spans="1:21" x14ac:dyDescent="0.2">
      <c r="A133">
        <f>VLOOKUP(B133,'Clients (Becki)'!$A:$B,2,FALSE)</f>
        <v>13129</v>
      </c>
      <c r="B133">
        <v>10335</v>
      </c>
      <c r="C133">
        <v>51267</v>
      </c>
      <c r="D133">
        <f t="shared" si="2"/>
        <v>55131</v>
      </c>
      <c r="E133">
        <v>2</v>
      </c>
      <c r="F133" s="2">
        <v>43831</v>
      </c>
      <c r="H133" t="s">
        <v>1214</v>
      </c>
      <c r="I133" s="2">
        <v>43831</v>
      </c>
      <c r="J133" t="s">
        <v>1215</v>
      </c>
      <c r="L133" t="b">
        <f>IF(NOT(ISBLANK(K133)),VLOOKUP(B133,'Clients (Becki)'!$A:$B,2,FALSE))</f>
        <v>0</v>
      </c>
      <c r="M133" t="b">
        <f>IF(NOT(L133=FALSE),VLOOKUP(L133,'APSRecords (Becki)'!A$5:$H132,3,FALSE))</f>
        <v>0</v>
      </c>
      <c r="Q133">
        <v>10335</v>
      </c>
      <c r="R133">
        <f>IF(NOT(ISBLANK(Q133)),VLOOKUP(B133,'Clients (Becki)'!$A:$B,2,FALSE))</f>
        <v>13129</v>
      </c>
      <c r="S133">
        <f>VLOOKUP(B133, 'CounselingRecords (Becki)'!$A:$H, 3, FALSE)</f>
        <v>9127</v>
      </c>
      <c r="U133">
        <v>1</v>
      </c>
    </row>
    <row r="134" spans="1:21" x14ac:dyDescent="0.2">
      <c r="A134">
        <f>VLOOKUP(B134,'Clients (Becki)'!$A:$B,2,FALSE)</f>
        <v>13131</v>
      </c>
      <c r="B134">
        <v>10337</v>
      </c>
      <c r="C134">
        <v>51268</v>
      </c>
      <c r="D134">
        <f t="shared" si="2"/>
        <v>55132</v>
      </c>
      <c r="E134">
        <v>2</v>
      </c>
      <c r="F134" s="2">
        <v>43831</v>
      </c>
      <c r="H134" t="s">
        <v>1214</v>
      </c>
      <c r="I134" s="2">
        <v>43831</v>
      </c>
      <c r="J134" t="s">
        <v>1215</v>
      </c>
      <c r="L134" t="b">
        <f>IF(NOT(ISBLANK(K134)),VLOOKUP(B134,'Clients (Becki)'!$A:$B,2,FALSE))</f>
        <v>0</v>
      </c>
      <c r="M134" t="b">
        <f>IF(NOT(L134=FALSE),VLOOKUP(L134,'APSRecords (Becki)'!A$5:$H133,3,FALSE))</f>
        <v>0</v>
      </c>
      <c r="Q134">
        <v>10337</v>
      </c>
      <c r="R134">
        <f>IF(NOT(ISBLANK(Q134)),VLOOKUP(B134,'Clients (Becki)'!$A:$B,2,FALSE))</f>
        <v>13131</v>
      </c>
      <c r="S134">
        <f>VLOOKUP(B134, 'CounselingRecords (Becki)'!$A:$H, 3, FALSE)</f>
        <v>9129</v>
      </c>
      <c r="U134">
        <v>1</v>
      </c>
    </row>
    <row r="135" spans="1:21" x14ac:dyDescent="0.2">
      <c r="A135">
        <f>VLOOKUP(B135,'Clients (Becki)'!$A:$B,2,FALSE)</f>
        <v>13133</v>
      </c>
      <c r="B135">
        <v>10339</v>
      </c>
      <c r="C135">
        <v>51269</v>
      </c>
      <c r="D135">
        <f t="shared" si="2"/>
        <v>55133</v>
      </c>
      <c r="E135">
        <v>2</v>
      </c>
      <c r="F135" s="2">
        <v>43831</v>
      </c>
      <c r="H135" t="s">
        <v>1214</v>
      </c>
      <c r="I135" s="2">
        <v>43831</v>
      </c>
      <c r="J135" t="s">
        <v>1215</v>
      </c>
      <c r="L135" t="b">
        <f>IF(NOT(ISBLANK(K135)),VLOOKUP(B135,'Clients (Becki)'!$A:$B,2,FALSE))</f>
        <v>0</v>
      </c>
      <c r="M135" t="b">
        <f>IF(NOT(L135=FALSE),VLOOKUP(L135,'APSRecords (Becki)'!A$5:$H134,3,FALSE))</f>
        <v>0</v>
      </c>
      <c r="Q135">
        <v>10339</v>
      </c>
      <c r="R135">
        <f>IF(NOT(ISBLANK(Q135)),VLOOKUP(B135,'Clients (Becki)'!$A:$B,2,FALSE))</f>
        <v>13133</v>
      </c>
      <c r="S135">
        <f>VLOOKUP(B135, 'CounselingRecords (Becki)'!$A:$H, 3, FALSE)</f>
        <v>9131</v>
      </c>
      <c r="U135">
        <v>1</v>
      </c>
    </row>
    <row r="136" spans="1:21" x14ac:dyDescent="0.2">
      <c r="A136">
        <f>VLOOKUP(B136,'Clients (Becki)'!$A:$B,2,FALSE)</f>
        <v>13058</v>
      </c>
      <c r="B136">
        <v>10264</v>
      </c>
      <c r="C136">
        <v>51270</v>
      </c>
      <c r="D136">
        <f t="shared" si="2"/>
        <v>55134</v>
      </c>
      <c r="E136">
        <v>2</v>
      </c>
      <c r="F136" s="2">
        <v>43831</v>
      </c>
      <c r="H136" t="s">
        <v>1214</v>
      </c>
      <c r="I136" s="2">
        <v>43831</v>
      </c>
      <c r="J136" t="s">
        <v>1215</v>
      </c>
      <c r="L136" t="b">
        <f>IF(NOT(ISBLANK(K136)),VLOOKUP(B136,'Clients (Becki)'!$A:$B,2,FALSE))</f>
        <v>0</v>
      </c>
      <c r="M136" t="b">
        <f>IF(NOT(L136=FALSE),VLOOKUP(L136,'APSRecords (Becki)'!A$5:$H135,3,FALSE))</f>
        <v>0</v>
      </c>
      <c r="Q136">
        <v>10264</v>
      </c>
      <c r="R136">
        <f>IF(NOT(ISBLANK(Q136)),VLOOKUP(B136,'Clients (Becki)'!$A:$B,2,FALSE))</f>
        <v>13058</v>
      </c>
      <c r="S136">
        <f>VLOOKUP(B136, 'CounselingRecords (Becki)'!$A:$H, 3, FALSE)</f>
        <v>9057</v>
      </c>
      <c r="U136">
        <v>1</v>
      </c>
    </row>
    <row r="137" spans="1:21" x14ac:dyDescent="0.2">
      <c r="A137">
        <f>VLOOKUP(B137,'Clients (Becki)'!$A:$B,2,FALSE)</f>
        <v>13135</v>
      </c>
      <c r="B137">
        <v>10341</v>
      </c>
      <c r="C137">
        <v>51271</v>
      </c>
      <c r="D137">
        <f t="shared" si="2"/>
        <v>55135</v>
      </c>
      <c r="E137">
        <v>2</v>
      </c>
      <c r="F137" s="2">
        <v>43831</v>
      </c>
      <c r="H137" t="s">
        <v>1214</v>
      </c>
      <c r="I137" s="2">
        <v>43831</v>
      </c>
      <c r="J137" t="s">
        <v>1215</v>
      </c>
      <c r="L137" t="b">
        <f>IF(NOT(ISBLANK(K137)),VLOOKUP(B137,'Clients (Becki)'!$A:$B,2,FALSE))</f>
        <v>0</v>
      </c>
      <c r="M137" t="b">
        <f>IF(NOT(L137=FALSE),VLOOKUP(L137,'APSRecords (Becki)'!A$5:$H136,3,FALSE))</f>
        <v>0</v>
      </c>
      <c r="Q137">
        <v>10341</v>
      </c>
      <c r="R137">
        <f>IF(NOT(ISBLANK(Q137)),VLOOKUP(B137,'Clients (Becki)'!$A:$B,2,FALSE))</f>
        <v>13135</v>
      </c>
      <c r="S137">
        <f>VLOOKUP(B137, 'CounselingRecords (Becki)'!$A:$H, 3, FALSE)</f>
        <v>9133</v>
      </c>
      <c r="U137">
        <v>1</v>
      </c>
    </row>
    <row r="138" spans="1:21" x14ac:dyDescent="0.2">
      <c r="A138">
        <f>VLOOKUP(B138,'Clients (Becki)'!$A:$B,2,FALSE)</f>
        <v>13136</v>
      </c>
      <c r="B138">
        <v>10342</v>
      </c>
      <c r="C138">
        <v>51272</v>
      </c>
      <c r="D138">
        <f t="shared" si="2"/>
        <v>55136</v>
      </c>
      <c r="E138">
        <v>2</v>
      </c>
      <c r="F138" s="2">
        <v>43831</v>
      </c>
      <c r="H138" t="s">
        <v>1214</v>
      </c>
      <c r="I138" s="2">
        <v>43831</v>
      </c>
      <c r="J138" t="s">
        <v>1215</v>
      </c>
      <c r="L138" t="b">
        <f>IF(NOT(ISBLANK(K138)),VLOOKUP(B138,'Clients (Becki)'!$A:$B,2,FALSE))</f>
        <v>0</v>
      </c>
      <c r="M138" t="b">
        <f>IF(NOT(L138=FALSE),VLOOKUP(L138,'APSRecords (Becki)'!A$5:$H137,3,FALSE))</f>
        <v>0</v>
      </c>
      <c r="Q138">
        <v>10342</v>
      </c>
      <c r="R138">
        <f>IF(NOT(ISBLANK(Q138)),VLOOKUP(B138,'Clients (Becki)'!$A:$B,2,FALSE))</f>
        <v>13136</v>
      </c>
      <c r="S138">
        <f>VLOOKUP(B138, 'CounselingRecords (Becki)'!$A:$H, 3, FALSE)</f>
        <v>9134</v>
      </c>
      <c r="U138">
        <v>1</v>
      </c>
    </row>
    <row r="139" spans="1:21" x14ac:dyDescent="0.2">
      <c r="A139">
        <f>VLOOKUP(B139,'Clients (Becki)'!$A:$B,2,FALSE)</f>
        <v>13137</v>
      </c>
      <c r="B139">
        <v>10343</v>
      </c>
      <c r="C139">
        <v>51273</v>
      </c>
      <c r="D139">
        <f t="shared" si="2"/>
        <v>55137</v>
      </c>
      <c r="E139">
        <v>2</v>
      </c>
      <c r="F139" s="2">
        <v>43831</v>
      </c>
      <c r="H139" t="s">
        <v>1214</v>
      </c>
      <c r="I139" s="2">
        <v>43831</v>
      </c>
      <c r="J139" t="s">
        <v>1215</v>
      </c>
      <c r="L139" t="b">
        <f>IF(NOT(ISBLANK(K139)),VLOOKUP(B139,'Clients (Becki)'!$A:$B,2,FALSE))</f>
        <v>0</v>
      </c>
      <c r="M139" t="b">
        <f>IF(NOT(L139=FALSE),VLOOKUP(L139,'APSRecords (Becki)'!A$5:$H138,3,FALSE))</f>
        <v>0</v>
      </c>
      <c r="Q139">
        <v>10343</v>
      </c>
      <c r="R139">
        <f>IF(NOT(ISBLANK(Q139)),VLOOKUP(B139,'Clients (Becki)'!$A:$B,2,FALSE))</f>
        <v>13137</v>
      </c>
      <c r="S139">
        <f>VLOOKUP(B139, 'CounselingRecords (Becki)'!$A:$H, 3, FALSE)</f>
        <v>9135</v>
      </c>
      <c r="U139">
        <v>1</v>
      </c>
    </row>
    <row r="140" spans="1:21" x14ac:dyDescent="0.2">
      <c r="A140">
        <f>VLOOKUP(B140,'Clients (Becki)'!$A:$B,2,FALSE)</f>
        <v>13113</v>
      </c>
      <c r="B140">
        <v>10319</v>
      </c>
      <c r="C140">
        <v>51274</v>
      </c>
      <c r="D140">
        <f t="shared" si="2"/>
        <v>55138</v>
      </c>
      <c r="E140">
        <v>2</v>
      </c>
      <c r="F140" s="2">
        <v>43831</v>
      </c>
      <c r="H140" t="s">
        <v>1214</v>
      </c>
      <c r="I140" s="2">
        <v>43831</v>
      </c>
      <c r="J140" t="s">
        <v>1215</v>
      </c>
      <c r="L140" t="b">
        <f>IF(NOT(ISBLANK(K140)),VLOOKUP(B140,'Clients (Becki)'!$A:$B,2,FALSE))</f>
        <v>0</v>
      </c>
      <c r="M140" t="b">
        <f>IF(NOT(L140=FALSE),VLOOKUP(L140,'APSRecords (Becki)'!A$5:$H139,3,FALSE))</f>
        <v>0</v>
      </c>
      <c r="Q140">
        <v>10319</v>
      </c>
      <c r="R140">
        <f>IF(NOT(ISBLANK(Q140)),VLOOKUP(B140,'Clients (Becki)'!$A:$B,2,FALSE))</f>
        <v>13113</v>
      </c>
      <c r="S140">
        <f>VLOOKUP(B140, 'CounselingRecords (Becki)'!$A:$H, 3, FALSE)</f>
        <v>9111</v>
      </c>
      <c r="U140">
        <v>1</v>
      </c>
    </row>
    <row r="141" spans="1:21" x14ac:dyDescent="0.2">
      <c r="A141">
        <f>VLOOKUP(B141,'Clients (Becki)'!$A:$B,2,FALSE)</f>
        <v>13138</v>
      </c>
      <c r="B141">
        <v>10344</v>
      </c>
      <c r="C141">
        <v>51275</v>
      </c>
      <c r="D141">
        <f t="shared" si="2"/>
        <v>55139</v>
      </c>
      <c r="E141">
        <v>2</v>
      </c>
      <c r="F141" s="2">
        <v>43831</v>
      </c>
      <c r="H141" t="s">
        <v>1214</v>
      </c>
      <c r="I141" s="2">
        <v>43831</v>
      </c>
      <c r="J141" t="s">
        <v>1215</v>
      </c>
      <c r="L141" t="b">
        <f>IF(NOT(ISBLANK(K141)),VLOOKUP(B141,'Clients (Becki)'!$A:$B,2,FALSE))</f>
        <v>0</v>
      </c>
      <c r="M141" t="b">
        <f>IF(NOT(L141=FALSE),VLOOKUP(L141,'APSRecords (Becki)'!A$5:$H140,3,FALSE))</f>
        <v>0</v>
      </c>
      <c r="Q141">
        <v>10344</v>
      </c>
      <c r="R141">
        <f>IF(NOT(ISBLANK(Q141)),VLOOKUP(B141,'Clients (Becki)'!$A:$B,2,FALSE))</f>
        <v>13138</v>
      </c>
      <c r="S141">
        <f>VLOOKUP(B141, 'CounselingRecords (Becki)'!$A:$H, 3, FALSE)</f>
        <v>9136</v>
      </c>
      <c r="U141">
        <v>1</v>
      </c>
    </row>
    <row r="142" spans="1:21" x14ac:dyDescent="0.2">
      <c r="A142">
        <f>VLOOKUP(B142,'Clients (Becki)'!$A:$B,2,FALSE)</f>
        <v>13139</v>
      </c>
      <c r="B142">
        <v>10345</v>
      </c>
      <c r="C142">
        <v>51276</v>
      </c>
      <c r="D142">
        <f t="shared" si="2"/>
        <v>55140</v>
      </c>
      <c r="E142">
        <v>2</v>
      </c>
      <c r="F142" s="2">
        <v>43831</v>
      </c>
      <c r="H142" t="s">
        <v>1214</v>
      </c>
      <c r="I142" s="2">
        <v>43831</v>
      </c>
      <c r="J142" t="s">
        <v>1215</v>
      </c>
      <c r="L142" t="b">
        <f>IF(NOT(ISBLANK(K142)),VLOOKUP(B142,'Clients (Becki)'!$A:$B,2,FALSE))</f>
        <v>0</v>
      </c>
      <c r="M142" t="b">
        <f>IF(NOT(L142=FALSE),VLOOKUP(L142,'APSRecords (Becki)'!A$5:$H141,3,FALSE))</f>
        <v>0</v>
      </c>
      <c r="Q142">
        <v>10345</v>
      </c>
      <c r="R142">
        <f>IF(NOT(ISBLANK(Q142)),VLOOKUP(B142,'Clients (Becki)'!$A:$B,2,FALSE))</f>
        <v>13139</v>
      </c>
      <c r="S142">
        <f>VLOOKUP(B142, 'CounselingRecords (Becki)'!$A:$H, 3, FALSE)</f>
        <v>9137</v>
      </c>
      <c r="U142">
        <v>1</v>
      </c>
    </row>
    <row r="143" spans="1:21" x14ac:dyDescent="0.2">
      <c r="A143">
        <f>VLOOKUP(B143,'Clients (Becki)'!$A:$B,2,FALSE)</f>
        <v>13140</v>
      </c>
      <c r="B143">
        <v>10347</v>
      </c>
      <c r="C143">
        <v>51278</v>
      </c>
      <c r="D143">
        <f t="shared" si="2"/>
        <v>55141</v>
      </c>
      <c r="E143">
        <v>2</v>
      </c>
      <c r="F143" s="2">
        <v>43831</v>
      </c>
      <c r="H143" t="s">
        <v>1214</v>
      </c>
      <c r="I143" s="2">
        <v>43831</v>
      </c>
      <c r="J143" t="s">
        <v>1215</v>
      </c>
      <c r="L143" t="b">
        <f>IF(NOT(ISBLANK(K143)),VLOOKUP(B143,'Clients (Becki)'!$A:$B,2,FALSE))</f>
        <v>0</v>
      </c>
      <c r="M143" t="b">
        <f>IF(NOT(L143=FALSE),VLOOKUP(L143,'APSRecords (Becki)'!A$5:$H142,3,FALSE))</f>
        <v>0</v>
      </c>
      <c r="Q143">
        <v>10347</v>
      </c>
      <c r="R143">
        <f>IF(NOT(ISBLANK(Q143)),VLOOKUP(B143,'Clients (Becki)'!$A:$B,2,FALSE))</f>
        <v>13140</v>
      </c>
      <c r="S143">
        <f>VLOOKUP(B143, 'CounselingRecords (Becki)'!$A:$H, 3, FALSE)</f>
        <v>9138</v>
      </c>
      <c r="U143">
        <v>1</v>
      </c>
    </row>
    <row r="144" spans="1:21" x14ac:dyDescent="0.2">
      <c r="A144">
        <f>VLOOKUP(B144,'Clients (Becki)'!$A:$B,2,FALSE)</f>
        <v>13142</v>
      </c>
      <c r="B144">
        <v>10349</v>
      </c>
      <c r="C144">
        <v>51279</v>
      </c>
      <c r="D144">
        <f t="shared" si="2"/>
        <v>55142</v>
      </c>
      <c r="E144">
        <v>2</v>
      </c>
      <c r="F144" s="2">
        <v>43831</v>
      </c>
      <c r="H144" t="s">
        <v>1214</v>
      </c>
      <c r="I144" s="2">
        <v>43831</v>
      </c>
      <c r="J144" t="s">
        <v>1215</v>
      </c>
      <c r="L144" t="b">
        <f>IF(NOT(ISBLANK(K144)),VLOOKUP(B144,'Clients (Becki)'!$A:$B,2,FALSE))</f>
        <v>0</v>
      </c>
      <c r="M144" t="b">
        <f>IF(NOT(L144=FALSE),VLOOKUP(L144,'APSRecords (Becki)'!A$5:$H143,3,FALSE))</f>
        <v>0</v>
      </c>
      <c r="Q144">
        <v>10349</v>
      </c>
      <c r="R144">
        <f>IF(NOT(ISBLANK(Q144)),VLOOKUP(B144,'Clients (Becki)'!$A:$B,2,FALSE))</f>
        <v>13142</v>
      </c>
      <c r="S144">
        <f>VLOOKUP(B144, 'CounselingRecords (Becki)'!$A:$H, 3, FALSE)</f>
        <v>9140</v>
      </c>
      <c r="U144">
        <v>1</v>
      </c>
    </row>
    <row r="145" spans="1:21" x14ac:dyDescent="0.2">
      <c r="A145">
        <f>VLOOKUP(B145,'Clients (Becki)'!$A:$B,2,FALSE)</f>
        <v>13144</v>
      </c>
      <c r="B145">
        <v>10351</v>
      </c>
      <c r="C145">
        <v>51280</v>
      </c>
      <c r="D145">
        <f t="shared" si="2"/>
        <v>55143</v>
      </c>
      <c r="E145">
        <v>2</v>
      </c>
      <c r="F145" s="2">
        <v>43831</v>
      </c>
      <c r="H145" t="s">
        <v>1214</v>
      </c>
      <c r="I145" s="2">
        <v>43831</v>
      </c>
      <c r="J145" t="s">
        <v>1215</v>
      </c>
      <c r="L145" t="b">
        <f>IF(NOT(ISBLANK(K145)),VLOOKUP(B145,'Clients (Becki)'!$A:$B,2,FALSE))</f>
        <v>0</v>
      </c>
      <c r="M145" t="b">
        <f>IF(NOT(L145=FALSE),VLOOKUP(L145,'APSRecords (Becki)'!A$5:$H144,3,FALSE))</f>
        <v>0</v>
      </c>
      <c r="Q145">
        <v>10351</v>
      </c>
      <c r="R145">
        <f>IF(NOT(ISBLANK(Q145)),VLOOKUP(B145,'Clients (Becki)'!$A:$B,2,FALSE))</f>
        <v>13144</v>
      </c>
      <c r="S145">
        <f>VLOOKUP(B145, 'CounselingRecords (Becki)'!$A:$H, 3, FALSE)</f>
        <v>9142</v>
      </c>
      <c r="U145">
        <v>1</v>
      </c>
    </row>
    <row r="146" spans="1:21" x14ac:dyDescent="0.2">
      <c r="A146">
        <f>VLOOKUP(B146,'Clients (Becki)'!$A:$B,2,FALSE)</f>
        <v>13147</v>
      </c>
      <c r="B146">
        <v>10355</v>
      </c>
      <c r="C146">
        <v>51281</v>
      </c>
      <c r="D146">
        <f t="shared" si="2"/>
        <v>55144</v>
      </c>
      <c r="E146">
        <v>2</v>
      </c>
      <c r="F146" s="2">
        <v>43831</v>
      </c>
      <c r="H146" t="s">
        <v>1214</v>
      </c>
      <c r="I146" s="2">
        <v>43831</v>
      </c>
      <c r="J146" t="s">
        <v>1215</v>
      </c>
      <c r="L146" t="b">
        <f>IF(NOT(ISBLANK(K146)),VLOOKUP(B146,'Clients (Becki)'!$A:$B,2,FALSE))</f>
        <v>0</v>
      </c>
      <c r="M146" t="b">
        <f>IF(NOT(L146=FALSE),VLOOKUP(L146,'APSRecords (Becki)'!A$5:$H145,3,FALSE))</f>
        <v>0</v>
      </c>
      <c r="Q146">
        <v>10355</v>
      </c>
      <c r="R146">
        <f>IF(NOT(ISBLANK(Q146)),VLOOKUP(B146,'Clients (Becki)'!$A:$B,2,FALSE))</f>
        <v>13147</v>
      </c>
      <c r="S146">
        <f>VLOOKUP(B146, 'CounselingRecords (Becki)'!$A:$H, 3, FALSE)</f>
        <v>9145</v>
      </c>
      <c r="U146">
        <v>1</v>
      </c>
    </row>
    <row r="147" spans="1:21" x14ac:dyDescent="0.2">
      <c r="A147">
        <f>VLOOKUP(B147,'Clients (Becki)'!$A:$B,2,FALSE)</f>
        <v>13148</v>
      </c>
      <c r="B147">
        <v>10356</v>
      </c>
      <c r="C147">
        <v>51282</v>
      </c>
      <c r="D147">
        <f t="shared" si="2"/>
        <v>55145</v>
      </c>
      <c r="E147">
        <v>2</v>
      </c>
      <c r="F147" s="2">
        <v>43831</v>
      </c>
      <c r="H147" t="s">
        <v>1214</v>
      </c>
      <c r="I147" s="2">
        <v>43831</v>
      </c>
      <c r="J147" t="s">
        <v>1215</v>
      </c>
      <c r="L147" t="b">
        <f>IF(NOT(ISBLANK(K147)),VLOOKUP(B147,'Clients (Becki)'!$A:$B,2,FALSE))</f>
        <v>0</v>
      </c>
      <c r="M147" t="b">
        <f>IF(NOT(L147=FALSE),VLOOKUP(L147,'APSRecords (Becki)'!A$5:$H146,3,FALSE))</f>
        <v>0</v>
      </c>
      <c r="Q147">
        <v>10356</v>
      </c>
      <c r="R147">
        <f>IF(NOT(ISBLANK(Q147)),VLOOKUP(B147,'Clients (Becki)'!$A:$B,2,FALSE))</f>
        <v>13148</v>
      </c>
      <c r="S147">
        <f>VLOOKUP(B147, 'CounselingRecords (Becki)'!$A:$H, 3, FALSE)</f>
        <v>9146</v>
      </c>
      <c r="U147">
        <v>1</v>
      </c>
    </row>
    <row r="148" spans="1:21" x14ac:dyDescent="0.2">
      <c r="A148">
        <f>VLOOKUP(B148,'Clients (Becki)'!$A:$B,2,FALSE)</f>
        <v>13146</v>
      </c>
      <c r="B148">
        <v>10353</v>
      </c>
      <c r="C148">
        <v>51284</v>
      </c>
      <c r="D148">
        <f t="shared" si="2"/>
        <v>55146</v>
      </c>
      <c r="E148">
        <v>2</v>
      </c>
      <c r="F148" s="2">
        <v>43831</v>
      </c>
      <c r="H148" t="s">
        <v>1214</v>
      </c>
      <c r="I148" s="2">
        <v>43831</v>
      </c>
      <c r="J148" t="s">
        <v>1215</v>
      </c>
      <c r="L148" t="b">
        <f>IF(NOT(ISBLANK(K148)),VLOOKUP(B148,'Clients (Becki)'!$A:$B,2,FALSE))</f>
        <v>0</v>
      </c>
      <c r="M148" t="b">
        <f>IF(NOT(L148=FALSE),VLOOKUP(L148,'APSRecords (Becki)'!A$5:$H147,3,FALSE))</f>
        <v>0</v>
      </c>
      <c r="Q148">
        <v>10353</v>
      </c>
      <c r="R148">
        <f>IF(NOT(ISBLANK(Q148)),VLOOKUP(B148,'Clients (Becki)'!$A:$B,2,FALSE))</f>
        <v>13146</v>
      </c>
      <c r="S148">
        <f>VLOOKUP(B148, 'CounselingRecords (Becki)'!$A:$H, 3, FALSE)</f>
        <v>9144</v>
      </c>
      <c r="U148">
        <v>1</v>
      </c>
    </row>
    <row r="149" spans="1:21" x14ac:dyDescent="0.2">
      <c r="A149">
        <f>VLOOKUP(B149,'Clients (Becki)'!$A:$B,2,FALSE)</f>
        <v>13154</v>
      </c>
      <c r="B149">
        <v>10363</v>
      </c>
      <c r="C149">
        <v>51285</v>
      </c>
      <c r="D149">
        <f t="shared" si="2"/>
        <v>55147</v>
      </c>
      <c r="E149">
        <v>2</v>
      </c>
      <c r="F149" s="2">
        <v>43831</v>
      </c>
      <c r="H149" t="s">
        <v>1214</v>
      </c>
      <c r="I149" s="2">
        <v>43831</v>
      </c>
      <c r="J149" t="s">
        <v>1215</v>
      </c>
      <c r="L149" t="b">
        <f>IF(NOT(ISBLANK(K149)),VLOOKUP(B149,'Clients (Becki)'!$A:$B,2,FALSE))</f>
        <v>0</v>
      </c>
      <c r="M149" t="b">
        <f>IF(NOT(L149=FALSE),VLOOKUP(L149,'APSRecords (Becki)'!A$5:$H148,3,FALSE))</f>
        <v>0</v>
      </c>
      <c r="Q149">
        <v>10363</v>
      </c>
      <c r="R149">
        <f>IF(NOT(ISBLANK(Q149)),VLOOKUP(B149,'Clients (Becki)'!$A:$B,2,FALSE))</f>
        <v>13154</v>
      </c>
      <c r="S149">
        <f>VLOOKUP(B149, 'CounselingRecords (Becki)'!$A:$H, 3, FALSE)</f>
        <v>9152</v>
      </c>
      <c r="U149">
        <v>1</v>
      </c>
    </row>
    <row r="150" spans="1:21" x14ac:dyDescent="0.2">
      <c r="A150">
        <f>VLOOKUP(B150,'Clients (Becki)'!$A:$B,2,FALSE)</f>
        <v>13155</v>
      </c>
      <c r="B150">
        <v>10364</v>
      </c>
      <c r="C150">
        <v>51286</v>
      </c>
      <c r="D150">
        <f t="shared" si="2"/>
        <v>55148</v>
      </c>
      <c r="E150">
        <v>2</v>
      </c>
      <c r="F150" s="2">
        <v>43831</v>
      </c>
      <c r="H150" t="s">
        <v>1214</v>
      </c>
      <c r="I150" s="2">
        <v>43831</v>
      </c>
      <c r="J150" t="s">
        <v>1215</v>
      </c>
      <c r="L150" t="b">
        <f>IF(NOT(ISBLANK(K150)),VLOOKUP(B150,'Clients (Becki)'!$A:$B,2,FALSE))</f>
        <v>0</v>
      </c>
      <c r="M150" t="b">
        <f>IF(NOT(L150=FALSE),VLOOKUP(L150,'APSRecords (Becki)'!A$5:$H149,3,FALSE))</f>
        <v>0</v>
      </c>
      <c r="Q150">
        <v>10364</v>
      </c>
      <c r="R150">
        <f>IF(NOT(ISBLANK(Q150)),VLOOKUP(B150,'Clients (Becki)'!$A:$B,2,FALSE))</f>
        <v>13155</v>
      </c>
      <c r="S150">
        <f>VLOOKUP(B150, 'CounselingRecords (Becki)'!$A:$H, 3, FALSE)</f>
        <v>9153</v>
      </c>
      <c r="U150">
        <v>1</v>
      </c>
    </row>
    <row r="151" spans="1:21" x14ac:dyDescent="0.2">
      <c r="A151">
        <f>VLOOKUP(B151,'Clients (Becki)'!$A:$B,2,FALSE)</f>
        <v>13156</v>
      </c>
      <c r="B151">
        <v>10365</v>
      </c>
      <c r="C151">
        <v>51287</v>
      </c>
      <c r="D151">
        <f t="shared" si="2"/>
        <v>55149</v>
      </c>
      <c r="E151">
        <v>2</v>
      </c>
      <c r="F151" s="2">
        <v>43831</v>
      </c>
      <c r="H151" t="s">
        <v>1214</v>
      </c>
      <c r="I151" s="2">
        <v>43831</v>
      </c>
      <c r="J151" t="s">
        <v>1215</v>
      </c>
      <c r="L151" t="b">
        <f>IF(NOT(ISBLANK(K151)),VLOOKUP(B151,'Clients (Becki)'!$A:$B,2,FALSE))</f>
        <v>0</v>
      </c>
      <c r="M151" t="b">
        <f>IF(NOT(L151=FALSE),VLOOKUP(L151,'APSRecords (Becki)'!A$5:$H150,3,FALSE))</f>
        <v>0</v>
      </c>
      <c r="Q151">
        <v>10365</v>
      </c>
      <c r="R151">
        <f>IF(NOT(ISBLANK(Q151)),VLOOKUP(B151,'Clients (Becki)'!$A:$B,2,FALSE))</f>
        <v>13156</v>
      </c>
      <c r="S151">
        <f>VLOOKUP(B151, 'CounselingRecords (Becki)'!$A:$H, 3, FALSE)</f>
        <v>9154</v>
      </c>
      <c r="U151">
        <v>1</v>
      </c>
    </row>
    <row r="152" spans="1:21" x14ac:dyDescent="0.2">
      <c r="A152">
        <f>VLOOKUP(B152,'Clients (Becki)'!$A:$B,2,FALSE)</f>
        <v>13152</v>
      </c>
      <c r="B152">
        <v>10361</v>
      </c>
      <c r="C152">
        <v>51288</v>
      </c>
      <c r="D152">
        <f t="shared" si="2"/>
        <v>55150</v>
      </c>
      <c r="E152">
        <v>2</v>
      </c>
      <c r="F152" s="2">
        <v>43831</v>
      </c>
      <c r="H152" t="s">
        <v>1214</v>
      </c>
      <c r="I152" s="2">
        <v>43831</v>
      </c>
      <c r="J152" t="s">
        <v>1215</v>
      </c>
      <c r="L152" t="b">
        <f>IF(NOT(ISBLANK(K152)),VLOOKUP(B152,'Clients (Becki)'!$A:$B,2,FALSE))</f>
        <v>0</v>
      </c>
      <c r="M152" t="b">
        <f>IF(NOT(L152=FALSE),VLOOKUP(L152,'APSRecords (Becki)'!A$5:$H151,3,FALSE))</f>
        <v>0</v>
      </c>
      <c r="Q152">
        <v>10361</v>
      </c>
      <c r="R152">
        <f>IF(NOT(ISBLANK(Q152)),VLOOKUP(B152,'Clients (Becki)'!$A:$B,2,FALSE))</f>
        <v>13152</v>
      </c>
      <c r="S152">
        <f>VLOOKUP(B152, 'CounselingRecords (Becki)'!$A:$H, 3, FALSE)</f>
        <v>9150</v>
      </c>
      <c r="U152">
        <v>1</v>
      </c>
    </row>
    <row r="153" spans="1:21" x14ac:dyDescent="0.2">
      <c r="A153">
        <f>VLOOKUP(B153,'Clients (Becki)'!$A:$B,2,FALSE)</f>
        <v>13162</v>
      </c>
      <c r="B153">
        <v>10372</v>
      </c>
      <c r="C153">
        <v>51289</v>
      </c>
      <c r="D153">
        <f t="shared" si="2"/>
        <v>55151</v>
      </c>
      <c r="E153">
        <v>2</v>
      </c>
      <c r="F153" s="2">
        <v>43831</v>
      </c>
      <c r="H153" t="s">
        <v>1214</v>
      </c>
      <c r="I153" s="2">
        <v>43831</v>
      </c>
      <c r="J153" t="s">
        <v>1215</v>
      </c>
      <c r="L153" t="b">
        <f>IF(NOT(ISBLANK(K153)),VLOOKUP(B153,'Clients (Becki)'!$A:$B,2,FALSE))</f>
        <v>0</v>
      </c>
      <c r="M153" t="b">
        <f>IF(NOT(L153=FALSE),VLOOKUP(L153,'APSRecords (Becki)'!A$5:$H152,3,FALSE))</f>
        <v>0</v>
      </c>
      <c r="Q153">
        <v>10372</v>
      </c>
      <c r="R153">
        <f>IF(NOT(ISBLANK(Q153)),VLOOKUP(B153,'Clients (Becki)'!$A:$B,2,FALSE))</f>
        <v>13162</v>
      </c>
      <c r="S153">
        <f>VLOOKUP(B153, 'CounselingRecords (Becki)'!$A:$H, 3, FALSE)</f>
        <v>9159</v>
      </c>
      <c r="U153">
        <v>1</v>
      </c>
    </row>
    <row r="154" spans="1:21" x14ac:dyDescent="0.2">
      <c r="A154">
        <f>VLOOKUP(B154,'Clients (Becki)'!$A:$B,2,FALSE)</f>
        <v>13163</v>
      </c>
      <c r="B154">
        <v>10373</v>
      </c>
      <c r="C154">
        <v>51290</v>
      </c>
      <c r="D154">
        <f t="shared" si="2"/>
        <v>55152</v>
      </c>
      <c r="E154">
        <v>2</v>
      </c>
      <c r="F154" s="2">
        <v>43831</v>
      </c>
      <c r="H154" t="s">
        <v>1214</v>
      </c>
      <c r="I154" s="2">
        <v>43831</v>
      </c>
      <c r="J154" t="s">
        <v>1215</v>
      </c>
      <c r="L154" t="b">
        <f>IF(NOT(ISBLANK(K154)),VLOOKUP(B154,'Clients (Becki)'!$A:$B,2,FALSE))</f>
        <v>0</v>
      </c>
      <c r="M154" t="b">
        <f>IF(NOT(L154=FALSE),VLOOKUP(L154,'APSRecords (Becki)'!A$5:$H153,3,FALSE))</f>
        <v>0</v>
      </c>
      <c r="Q154">
        <v>10373</v>
      </c>
      <c r="R154">
        <f>IF(NOT(ISBLANK(Q154)),VLOOKUP(B154,'Clients (Becki)'!$A:$B,2,FALSE))</f>
        <v>13163</v>
      </c>
      <c r="S154">
        <f>VLOOKUP(B154, 'CounselingRecords (Becki)'!$A:$H, 3, FALSE)</f>
        <v>9160</v>
      </c>
      <c r="U154">
        <v>1</v>
      </c>
    </row>
    <row r="155" spans="1:21" x14ac:dyDescent="0.2">
      <c r="A155">
        <f>VLOOKUP(B155,'Clients (Becki)'!$A:$B,2,FALSE)</f>
        <v>13164</v>
      </c>
      <c r="B155">
        <v>10374</v>
      </c>
      <c r="C155">
        <v>51291</v>
      </c>
      <c r="D155">
        <f t="shared" si="2"/>
        <v>55153</v>
      </c>
      <c r="E155">
        <v>2</v>
      </c>
      <c r="F155" s="2">
        <v>43831</v>
      </c>
      <c r="H155" t="s">
        <v>1214</v>
      </c>
      <c r="I155" s="2">
        <v>43831</v>
      </c>
      <c r="J155" t="s">
        <v>1215</v>
      </c>
      <c r="L155" t="b">
        <f>IF(NOT(ISBLANK(K155)),VLOOKUP(B155,'Clients (Becki)'!$A:$B,2,FALSE))</f>
        <v>0</v>
      </c>
      <c r="M155" t="b">
        <f>IF(NOT(L155=FALSE),VLOOKUP(L155,'APSRecords (Becki)'!A$5:$H154,3,FALSE))</f>
        <v>0</v>
      </c>
      <c r="Q155">
        <v>10374</v>
      </c>
      <c r="R155">
        <f>IF(NOT(ISBLANK(Q155)),VLOOKUP(B155,'Clients (Becki)'!$A:$B,2,FALSE))</f>
        <v>13164</v>
      </c>
      <c r="S155">
        <f>VLOOKUP(B155, 'CounselingRecords (Becki)'!$A:$H, 3, FALSE)</f>
        <v>9161</v>
      </c>
      <c r="U155">
        <v>1</v>
      </c>
    </row>
    <row r="156" spans="1:21" x14ac:dyDescent="0.2">
      <c r="A156">
        <f>VLOOKUP(B156,'Clients (Becki)'!$A:$B,2,FALSE)</f>
        <v>13159</v>
      </c>
      <c r="B156">
        <v>10368</v>
      </c>
      <c r="C156">
        <v>51292</v>
      </c>
      <c r="D156">
        <f t="shared" si="2"/>
        <v>55154</v>
      </c>
      <c r="E156">
        <v>2</v>
      </c>
      <c r="F156" s="2">
        <v>43831</v>
      </c>
      <c r="H156" t="s">
        <v>1214</v>
      </c>
      <c r="I156" s="2">
        <v>43831</v>
      </c>
      <c r="J156" t="s">
        <v>1216</v>
      </c>
      <c r="L156" t="b">
        <f>IF(NOT(ISBLANK(K156)),VLOOKUP(B156,'Clients (Becki)'!$A:$B,2,FALSE))</f>
        <v>0</v>
      </c>
      <c r="M156" t="b">
        <f>IF(NOT(L156=FALSE),VLOOKUP(L156,'APSRecords (Becki)'!A$5:$H155,3,FALSE))</f>
        <v>0</v>
      </c>
      <c r="Q156">
        <v>10368</v>
      </c>
      <c r="R156">
        <f>IF(NOT(ISBLANK(Q156)),VLOOKUP(B156,'Clients (Becki)'!$A:$B,2,FALSE))</f>
        <v>13159</v>
      </c>
      <c r="S156">
        <f>VLOOKUP(B156, 'CounselingRecords (Becki)'!$A:$H, 3, FALSE)</f>
        <v>9157</v>
      </c>
      <c r="U156">
        <v>2</v>
      </c>
    </row>
    <row r="157" spans="1:21" x14ac:dyDescent="0.2">
      <c r="A157">
        <f>VLOOKUP(B157,'Clients (Becki)'!$A:$B,2,FALSE)</f>
        <v>13141</v>
      </c>
      <c r="B157">
        <v>10348</v>
      </c>
      <c r="C157">
        <v>51293</v>
      </c>
      <c r="D157">
        <f t="shared" si="2"/>
        <v>55155</v>
      </c>
      <c r="E157">
        <v>2</v>
      </c>
      <c r="F157" s="2">
        <v>43831</v>
      </c>
      <c r="H157" t="s">
        <v>1214</v>
      </c>
      <c r="I157" s="2">
        <v>43831</v>
      </c>
      <c r="J157" t="s">
        <v>1215</v>
      </c>
      <c r="L157" t="b">
        <f>IF(NOT(ISBLANK(K157)),VLOOKUP(B157,'Clients (Becki)'!$A:$B,2,FALSE))</f>
        <v>0</v>
      </c>
      <c r="M157" t="b">
        <f>IF(NOT(L157=FALSE),VLOOKUP(L157,'APSRecords (Becki)'!A$5:$H156,3,FALSE))</f>
        <v>0</v>
      </c>
      <c r="Q157">
        <v>10348</v>
      </c>
      <c r="R157">
        <f>IF(NOT(ISBLANK(Q157)),VLOOKUP(B157,'Clients (Becki)'!$A:$B,2,FALSE))</f>
        <v>13141</v>
      </c>
      <c r="S157">
        <f>VLOOKUP(B157, 'CounselingRecords (Becki)'!$A:$H, 3, FALSE)</f>
        <v>9139</v>
      </c>
      <c r="U157">
        <v>1</v>
      </c>
    </row>
    <row r="158" spans="1:21" x14ac:dyDescent="0.2">
      <c r="A158">
        <f>VLOOKUP(B158,'Clients (Becki)'!$A:$B,2,FALSE)</f>
        <v>13159</v>
      </c>
      <c r="B158">
        <v>10368</v>
      </c>
      <c r="C158">
        <v>51294</v>
      </c>
      <c r="D158">
        <f t="shared" si="2"/>
        <v>55156</v>
      </c>
      <c r="E158">
        <v>2</v>
      </c>
      <c r="F158" s="2">
        <v>43831</v>
      </c>
      <c r="H158" t="s">
        <v>1214</v>
      </c>
      <c r="I158" s="2">
        <v>43831</v>
      </c>
      <c r="J158" t="s">
        <v>1215</v>
      </c>
      <c r="L158" t="b">
        <f>IF(NOT(ISBLANK(K158)),VLOOKUP(B158,'Clients (Becki)'!$A:$B,2,FALSE))</f>
        <v>0</v>
      </c>
      <c r="M158" t="b">
        <f>IF(NOT(L158=FALSE),VLOOKUP(L158,'APSRecords (Becki)'!A$5:$H157,3,FALSE))</f>
        <v>0</v>
      </c>
      <c r="Q158">
        <v>10368</v>
      </c>
      <c r="R158">
        <f>IF(NOT(ISBLANK(Q158)),VLOOKUP(B158,'Clients (Becki)'!$A:$B,2,FALSE))</f>
        <v>13159</v>
      </c>
      <c r="S158">
        <f>VLOOKUP(B158, 'CounselingRecords (Becki)'!$A:$H, 3, FALSE)</f>
        <v>9157</v>
      </c>
      <c r="U158">
        <v>1</v>
      </c>
    </row>
    <row r="159" spans="1:21" x14ac:dyDescent="0.2">
      <c r="A159">
        <f>VLOOKUP(B159,'Clients (Becki)'!$A:$B,2,FALSE)</f>
        <v>13165</v>
      </c>
      <c r="B159">
        <v>10375</v>
      </c>
      <c r="C159">
        <v>51295</v>
      </c>
      <c r="D159">
        <f t="shared" si="2"/>
        <v>55157</v>
      </c>
      <c r="E159">
        <v>2</v>
      </c>
      <c r="F159" s="2">
        <v>43831</v>
      </c>
      <c r="H159" t="s">
        <v>1214</v>
      </c>
      <c r="I159" s="2">
        <v>43831</v>
      </c>
      <c r="J159" t="s">
        <v>1215</v>
      </c>
      <c r="L159" t="b">
        <f>IF(NOT(ISBLANK(K159)),VLOOKUP(B159,'Clients (Becki)'!$A:$B,2,FALSE))</f>
        <v>0</v>
      </c>
      <c r="M159" t="b">
        <f>IF(NOT(L159=FALSE),VLOOKUP(L159,'APSRecords (Becki)'!A$5:$H158,3,FALSE))</f>
        <v>0</v>
      </c>
      <c r="Q159">
        <v>10375</v>
      </c>
      <c r="R159">
        <f>IF(NOT(ISBLANK(Q159)),VLOOKUP(B159,'Clients (Becki)'!$A:$B,2,FALSE))</f>
        <v>13165</v>
      </c>
      <c r="S159">
        <f>VLOOKUP(B159, 'CounselingRecords (Becki)'!$A:$H, 3, FALSE)</f>
        <v>9162</v>
      </c>
      <c r="U159">
        <v>1</v>
      </c>
    </row>
    <row r="160" spans="1:21" x14ac:dyDescent="0.2">
      <c r="A160">
        <f>VLOOKUP(B160,'Clients (Becki)'!$A:$B,2,FALSE)</f>
        <v>13166</v>
      </c>
      <c r="B160">
        <v>10376</v>
      </c>
      <c r="C160">
        <v>51296</v>
      </c>
      <c r="D160">
        <f t="shared" si="2"/>
        <v>55158</v>
      </c>
      <c r="E160">
        <v>2</v>
      </c>
      <c r="F160" s="2">
        <v>43831</v>
      </c>
      <c r="H160" t="s">
        <v>1214</v>
      </c>
      <c r="I160" s="2">
        <v>43831</v>
      </c>
      <c r="J160" t="s">
        <v>1215</v>
      </c>
      <c r="L160" t="b">
        <f>IF(NOT(ISBLANK(K160)),VLOOKUP(B160,'Clients (Becki)'!$A:$B,2,FALSE))</f>
        <v>0</v>
      </c>
      <c r="M160" t="b">
        <f>IF(NOT(L160=FALSE),VLOOKUP(L160,'APSRecords (Becki)'!A$5:$H159,3,FALSE))</f>
        <v>0</v>
      </c>
      <c r="Q160">
        <v>10376</v>
      </c>
      <c r="R160">
        <f>IF(NOT(ISBLANK(Q160)),VLOOKUP(B160,'Clients (Becki)'!$A:$B,2,FALSE))</f>
        <v>13166</v>
      </c>
      <c r="S160">
        <f>VLOOKUP(B160, 'CounselingRecords (Becki)'!$A:$H, 3, FALSE)</f>
        <v>9163</v>
      </c>
      <c r="U160">
        <v>1</v>
      </c>
    </row>
    <row r="161" spans="1:21" x14ac:dyDescent="0.2">
      <c r="A161">
        <f>VLOOKUP(B161,'Clients (Becki)'!$A:$B,2,FALSE)</f>
        <v>13167</v>
      </c>
      <c r="B161">
        <v>10377</v>
      </c>
      <c r="C161">
        <v>51297</v>
      </c>
      <c r="D161">
        <f t="shared" si="2"/>
        <v>55159</v>
      </c>
      <c r="E161">
        <v>2</v>
      </c>
      <c r="F161" s="2">
        <v>43831</v>
      </c>
      <c r="H161" t="s">
        <v>1214</v>
      </c>
      <c r="I161" s="2">
        <v>43831</v>
      </c>
      <c r="J161" t="s">
        <v>1215</v>
      </c>
      <c r="L161" t="b">
        <f>IF(NOT(ISBLANK(K161)),VLOOKUP(B161,'Clients (Becki)'!$A:$B,2,FALSE))</f>
        <v>0</v>
      </c>
      <c r="M161" t="b">
        <f>IF(NOT(L161=FALSE),VLOOKUP(L161,'APSRecords (Becki)'!A$5:$H160,3,FALSE))</f>
        <v>0</v>
      </c>
      <c r="Q161">
        <v>10377</v>
      </c>
      <c r="R161">
        <f>IF(NOT(ISBLANK(Q161)),VLOOKUP(B161,'Clients (Becki)'!$A:$B,2,FALSE))</f>
        <v>13167</v>
      </c>
      <c r="S161">
        <f>VLOOKUP(B161, 'CounselingRecords (Becki)'!$A:$H, 3, FALSE)</f>
        <v>9164</v>
      </c>
      <c r="U161">
        <v>1</v>
      </c>
    </row>
    <row r="162" spans="1:21" x14ac:dyDescent="0.2">
      <c r="A162">
        <f>VLOOKUP(B162,'Clients (Becki)'!$A:$B,2,FALSE)</f>
        <v>13160</v>
      </c>
      <c r="B162">
        <v>10370</v>
      </c>
      <c r="C162">
        <v>51298</v>
      </c>
      <c r="D162">
        <f t="shared" si="2"/>
        <v>55160</v>
      </c>
      <c r="E162">
        <v>2</v>
      </c>
      <c r="F162" s="2">
        <v>43831</v>
      </c>
      <c r="H162" t="s">
        <v>1214</v>
      </c>
      <c r="I162" s="2">
        <v>43831</v>
      </c>
      <c r="J162" t="s">
        <v>1215</v>
      </c>
      <c r="L162" t="b">
        <f>IF(NOT(ISBLANK(K162)),VLOOKUP(B162,'Clients (Becki)'!$A:$B,2,FALSE))</f>
        <v>0</v>
      </c>
      <c r="M162" t="b">
        <f>IF(NOT(L162=FALSE),VLOOKUP(L162,'APSRecords (Becki)'!A$5:$H161,3,FALSE))</f>
        <v>0</v>
      </c>
      <c r="Q162">
        <v>10370</v>
      </c>
      <c r="R162">
        <f>IF(NOT(ISBLANK(Q162)),VLOOKUP(B162,'Clients (Becki)'!$A:$B,2,FALSE))</f>
        <v>13160</v>
      </c>
      <c r="S162">
        <f>VLOOKUP(B162, 'CounselingRecords (Becki)'!$A:$H, 3, FALSE)</f>
        <v>9158</v>
      </c>
      <c r="U162">
        <v>1</v>
      </c>
    </row>
    <row r="163" spans="1:21" x14ac:dyDescent="0.2">
      <c r="A163">
        <f>VLOOKUP(B163,'Clients (Becki)'!$A:$B,2,FALSE)</f>
        <v>13168</v>
      </c>
      <c r="B163">
        <v>10378</v>
      </c>
      <c r="C163">
        <v>51299</v>
      </c>
      <c r="D163">
        <f t="shared" si="2"/>
        <v>55161</v>
      </c>
      <c r="E163">
        <v>2</v>
      </c>
      <c r="F163" s="2">
        <v>43831</v>
      </c>
      <c r="H163" t="s">
        <v>1214</v>
      </c>
      <c r="I163" s="2">
        <v>43831</v>
      </c>
      <c r="J163" t="s">
        <v>1215</v>
      </c>
      <c r="L163" t="b">
        <f>IF(NOT(ISBLANK(K163)),VLOOKUP(B163,'Clients (Becki)'!$A:$B,2,FALSE))</f>
        <v>0</v>
      </c>
      <c r="M163" t="b">
        <f>IF(NOT(L163=FALSE),VLOOKUP(L163,'APSRecords (Becki)'!A$5:$H162,3,FALSE))</f>
        <v>0</v>
      </c>
      <c r="Q163">
        <v>10378</v>
      </c>
      <c r="R163">
        <f>IF(NOT(ISBLANK(Q163)),VLOOKUP(B163,'Clients (Becki)'!$A:$B,2,FALSE))</f>
        <v>13168</v>
      </c>
      <c r="S163">
        <f>VLOOKUP(B163, 'CounselingRecords (Becki)'!$A:$H, 3, FALSE)</f>
        <v>9165</v>
      </c>
      <c r="U163">
        <v>1</v>
      </c>
    </row>
    <row r="164" spans="1:21" x14ac:dyDescent="0.2">
      <c r="A164">
        <f>VLOOKUP(B164,'Clients (Becki)'!$A:$B,2,FALSE)</f>
        <v>13157</v>
      </c>
      <c r="B164">
        <v>10366</v>
      </c>
      <c r="C164">
        <v>51300</v>
      </c>
      <c r="D164">
        <f t="shared" si="2"/>
        <v>55162</v>
      </c>
      <c r="E164">
        <v>2</v>
      </c>
      <c r="F164" s="2">
        <v>43831</v>
      </c>
      <c r="H164" t="s">
        <v>1214</v>
      </c>
      <c r="I164" s="2">
        <v>43831</v>
      </c>
      <c r="J164" t="s">
        <v>1215</v>
      </c>
      <c r="L164" t="b">
        <f>IF(NOT(ISBLANK(K164)),VLOOKUP(B164,'Clients (Becki)'!$A:$B,2,FALSE))</f>
        <v>0</v>
      </c>
      <c r="M164" t="b">
        <f>IF(NOT(L164=FALSE),VLOOKUP(L164,'APSRecords (Becki)'!A$5:$H163,3,FALSE))</f>
        <v>0</v>
      </c>
      <c r="Q164">
        <v>10366</v>
      </c>
      <c r="R164">
        <f>IF(NOT(ISBLANK(Q164)),VLOOKUP(B164,'Clients (Becki)'!$A:$B,2,FALSE))</f>
        <v>13157</v>
      </c>
      <c r="S164">
        <f>VLOOKUP(B164, 'CounselingRecords (Becki)'!$A:$H, 3, FALSE)</f>
        <v>9155</v>
      </c>
      <c r="U164">
        <v>1</v>
      </c>
    </row>
    <row r="165" spans="1:21" x14ac:dyDescent="0.2">
      <c r="A165">
        <f>VLOOKUP(B165,'Clients (Becki)'!$A:$B,2,FALSE)</f>
        <v>13169</v>
      </c>
      <c r="B165">
        <v>10379</v>
      </c>
      <c r="C165">
        <v>51301</v>
      </c>
      <c r="D165">
        <f t="shared" si="2"/>
        <v>55163</v>
      </c>
      <c r="E165">
        <v>2</v>
      </c>
      <c r="F165" s="2">
        <v>43831</v>
      </c>
      <c r="H165" t="s">
        <v>1214</v>
      </c>
      <c r="I165" s="2">
        <v>43831</v>
      </c>
      <c r="J165" t="s">
        <v>1215</v>
      </c>
      <c r="L165" t="b">
        <f>IF(NOT(ISBLANK(K165)),VLOOKUP(B165,'Clients (Becki)'!$A:$B,2,FALSE))</f>
        <v>0</v>
      </c>
      <c r="M165" t="b">
        <f>IF(NOT(L165=FALSE),VLOOKUP(L165,'APSRecords (Becki)'!A$5:$H164,3,FALSE))</f>
        <v>0</v>
      </c>
      <c r="Q165">
        <v>10379</v>
      </c>
      <c r="R165">
        <f>IF(NOT(ISBLANK(Q165)),VLOOKUP(B165,'Clients (Becki)'!$A:$B,2,FALSE))</f>
        <v>13169</v>
      </c>
      <c r="S165">
        <f>VLOOKUP(B165, 'CounselingRecords (Becki)'!$A:$H, 3, FALSE)</f>
        <v>9166</v>
      </c>
      <c r="U165">
        <v>1</v>
      </c>
    </row>
    <row r="166" spans="1:21" x14ac:dyDescent="0.2">
      <c r="A166">
        <f>VLOOKUP(B166,'Clients (Becki)'!$A:$B,2,FALSE)</f>
        <v>13170</v>
      </c>
      <c r="B166">
        <v>10380</v>
      </c>
      <c r="C166">
        <v>51302</v>
      </c>
      <c r="D166">
        <f t="shared" si="2"/>
        <v>55164</v>
      </c>
      <c r="E166">
        <v>2</v>
      </c>
      <c r="F166" s="2">
        <v>43831</v>
      </c>
      <c r="H166" t="s">
        <v>1214</v>
      </c>
      <c r="I166" s="2">
        <v>43831</v>
      </c>
      <c r="J166" t="s">
        <v>1215</v>
      </c>
      <c r="L166" t="b">
        <f>IF(NOT(ISBLANK(K166)),VLOOKUP(B166,'Clients (Becki)'!$A:$B,2,FALSE))</f>
        <v>0</v>
      </c>
      <c r="M166" t="b">
        <f>IF(NOT(L166=FALSE),VLOOKUP(L166,'APSRecords (Becki)'!A$5:$H165,3,FALSE))</f>
        <v>0</v>
      </c>
      <c r="Q166">
        <v>10380</v>
      </c>
      <c r="R166">
        <f>IF(NOT(ISBLANK(Q166)),VLOOKUP(B166,'Clients (Becki)'!$A:$B,2,FALSE))</f>
        <v>13170</v>
      </c>
      <c r="S166">
        <f>VLOOKUP(B166, 'CounselingRecords (Becki)'!$A:$H, 3, FALSE)</f>
        <v>9167</v>
      </c>
      <c r="U166">
        <v>1</v>
      </c>
    </row>
    <row r="167" spans="1:21" x14ac:dyDescent="0.2">
      <c r="A167">
        <f>VLOOKUP(B167,'Clients (Becki)'!$A:$B,2,FALSE)</f>
        <v>13173</v>
      </c>
      <c r="B167">
        <v>10383</v>
      </c>
      <c r="C167">
        <v>51303</v>
      </c>
      <c r="D167">
        <f t="shared" si="2"/>
        <v>55165</v>
      </c>
      <c r="E167">
        <v>2</v>
      </c>
      <c r="F167" s="2">
        <v>43831</v>
      </c>
      <c r="H167" t="s">
        <v>1214</v>
      </c>
      <c r="I167" s="2">
        <v>43831</v>
      </c>
      <c r="J167" t="s">
        <v>1215</v>
      </c>
      <c r="L167" t="b">
        <f>IF(NOT(ISBLANK(K167)),VLOOKUP(B167,'Clients (Becki)'!$A:$B,2,FALSE))</f>
        <v>0</v>
      </c>
      <c r="M167" t="b">
        <f>IF(NOT(L167=FALSE),VLOOKUP(L167,'APSRecords (Becki)'!A$5:$H166,3,FALSE))</f>
        <v>0</v>
      </c>
      <c r="Q167">
        <v>10383</v>
      </c>
      <c r="R167">
        <f>IF(NOT(ISBLANK(Q167)),VLOOKUP(B167,'Clients (Becki)'!$A:$B,2,FALSE))</f>
        <v>13173</v>
      </c>
      <c r="S167">
        <f>VLOOKUP(B167, 'CounselingRecords (Becki)'!$A:$H, 3, FALSE)</f>
        <v>9170</v>
      </c>
      <c r="U167">
        <v>1</v>
      </c>
    </row>
    <row r="168" spans="1:21" x14ac:dyDescent="0.2">
      <c r="A168">
        <f>VLOOKUP(B168,'Clients (Becki)'!$A:$B,2,FALSE)</f>
        <v>13172</v>
      </c>
      <c r="B168">
        <v>10382</v>
      </c>
      <c r="C168">
        <v>51304</v>
      </c>
      <c r="D168">
        <f t="shared" si="2"/>
        <v>55166</v>
      </c>
      <c r="E168">
        <v>2</v>
      </c>
      <c r="F168" s="2">
        <v>43831</v>
      </c>
      <c r="H168" t="s">
        <v>1214</v>
      </c>
      <c r="I168" s="2">
        <v>43831</v>
      </c>
      <c r="J168" t="s">
        <v>1215</v>
      </c>
      <c r="L168" t="b">
        <f>IF(NOT(ISBLANK(K168)),VLOOKUP(B168,'Clients (Becki)'!$A:$B,2,FALSE))</f>
        <v>0</v>
      </c>
      <c r="M168" t="b">
        <f>IF(NOT(L168=FALSE),VLOOKUP(L168,'APSRecords (Becki)'!A$5:$H167,3,FALSE))</f>
        <v>0</v>
      </c>
      <c r="Q168">
        <v>10382</v>
      </c>
      <c r="R168">
        <f>IF(NOT(ISBLANK(Q168)),VLOOKUP(B168,'Clients (Becki)'!$A:$B,2,FALSE))</f>
        <v>13172</v>
      </c>
      <c r="S168">
        <f>VLOOKUP(B168, 'CounselingRecords (Becki)'!$A:$H, 3, FALSE)</f>
        <v>9169</v>
      </c>
      <c r="U168">
        <v>1</v>
      </c>
    </row>
    <row r="169" spans="1:21" x14ac:dyDescent="0.2">
      <c r="A169">
        <f>VLOOKUP(B169,'Clients (Becki)'!$A:$B,2,FALSE)</f>
        <v>13174</v>
      </c>
      <c r="B169">
        <v>10384</v>
      </c>
      <c r="C169">
        <v>51305</v>
      </c>
      <c r="D169">
        <f t="shared" si="2"/>
        <v>55167</v>
      </c>
      <c r="E169">
        <v>2</v>
      </c>
      <c r="F169" s="2">
        <v>43831</v>
      </c>
      <c r="H169" t="s">
        <v>1214</v>
      </c>
      <c r="I169" s="2">
        <v>43831</v>
      </c>
      <c r="J169" t="s">
        <v>1215</v>
      </c>
      <c r="L169" t="b">
        <f>IF(NOT(ISBLANK(K169)),VLOOKUP(B169,'Clients (Becki)'!$A:$B,2,FALSE))</f>
        <v>0</v>
      </c>
      <c r="M169" t="b">
        <f>IF(NOT(L169=FALSE),VLOOKUP(L169,'APSRecords (Becki)'!A$5:$H168,3,FALSE))</f>
        <v>0</v>
      </c>
      <c r="Q169">
        <v>10384</v>
      </c>
      <c r="R169">
        <f>IF(NOT(ISBLANK(Q169)),VLOOKUP(B169,'Clients (Becki)'!$A:$B,2,FALSE))</f>
        <v>13174</v>
      </c>
      <c r="S169">
        <f>VLOOKUP(B169, 'CounselingRecords (Becki)'!$A:$H, 3, FALSE)</f>
        <v>9171</v>
      </c>
      <c r="U169">
        <v>1</v>
      </c>
    </row>
    <row r="170" spans="1:21" x14ac:dyDescent="0.2">
      <c r="A170">
        <f>VLOOKUP(B170,'Clients (Becki)'!$A:$B,2,FALSE)</f>
        <v>13171</v>
      </c>
      <c r="B170">
        <v>10381</v>
      </c>
      <c r="C170">
        <v>51306</v>
      </c>
      <c r="D170">
        <f t="shared" si="2"/>
        <v>55168</v>
      </c>
      <c r="E170">
        <v>2</v>
      </c>
      <c r="F170" s="2">
        <v>43831</v>
      </c>
      <c r="H170" t="s">
        <v>1214</v>
      </c>
      <c r="I170" s="2">
        <v>43831</v>
      </c>
      <c r="J170" t="s">
        <v>1215</v>
      </c>
      <c r="L170" t="b">
        <f>IF(NOT(ISBLANK(K170)),VLOOKUP(B170,'Clients (Becki)'!$A:$B,2,FALSE))</f>
        <v>0</v>
      </c>
      <c r="M170" t="b">
        <f>IF(NOT(L170=FALSE),VLOOKUP(L170,'APSRecords (Becki)'!A$5:$H169,3,FALSE))</f>
        <v>0</v>
      </c>
      <c r="Q170">
        <v>10381</v>
      </c>
      <c r="R170">
        <f>IF(NOT(ISBLANK(Q170)),VLOOKUP(B170,'Clients (Becki)'!$A:$B,2,FALSE))</f>
        <v>13171</v>
      </c>
      <c r="S170">
        <f>VLOOKUP(B170, 'CounselingRecords (Becki)'!$A:$H, 3, FALSE)</f>
        <v>9168</v>
      </c>
      <c r="U170">
        <v>1</v>
      </c>
    </row>
    <row r="171" spans="1:21" x14ac:dyDescent="0.2">
      <c r="A171">
        <f>VLOOKUP(B171,'Clients (Becki)'!$A:$B,2,FALSE)</f>
        <v>13175</v>
      </c>
      <c r="B171">
        <v>10386</v>
      </c>
      <c r="C171">
        <v>51307</v>
      </c>
      <c r="D171">
        <f t="shared" si="2"/>
        <v>55169</v>
      </c>
      <c r="E171">
        <v>2</v>
      </c>
      <c r="F171" s="2">
        <v>43831</v>
      </c>
      <c r="H171" t="s">
        <v>1214</v>
      </c>
      <c r="I171" s="2">
        <v>43831</v>
      </c>
      <c r="J171" t="s">
        <v>1215</v>
      </c>
      <c r="L171" t="b">
        <f>IF(NOT(ISBLANK(K171)),VLOOKUP(B171,'Clients (Becki)'!$A:$B,2,FALSE))</f>
        <v>0</v>
      </c>
      <c r="M171" t="b">
        <f>IF(NOT(L171=FALSE),VLOOKUP(L171,'APSRecords (Becki)'!A$5:$H170,3,FALSE))</f>
        <v>0</v>
      </c>
      <c r="Q171">
        <v>10386</v>
      </c>
      <c r="R171">
        <f>IF(NOT(ISBLANK(Q171)),VLOOKUP(B171,'Clients (Becki)'!$A:$B,2,FALSE))</f>
        <v>13175</v>
      </c>
      <c r="S171">
        <f>VLOOKUP(B171, 'CounselingRecords (Becki)'!$A:$H, 3, FALSE)</f>
        <v>9172</v>
      </c>
      <c r="U171">
        <v>1</v>
      </c>
    </row>
    <row r="172" spans="1:21" x14ac:dyDescent="0.2">
      <c r="A172">
        <f>VLOOKUP(B172,'Clients (Becki)'!$A:$B,2,FALSE)</f>
        <v>13149</v>
      </c>
      <c r="B172">
        <v>10357</v>
      </c>
      <c r="C172">
        <v>51308</v>
      </c>
      <c r="D172">
        <f t="shared" si="2"/>
        <v>55170</v>
      </c>
      <c r="E172">
        <v>2</v>
      </c>
      <c r="F172" s="2">
        <v>43831</v>
      </c>
      <c r="H172" t="s">
        <v>1214</v>
      </c>
      <c r="I172" s="2">
        <v>43831</v>
      </c>
      <c r="J172" t="s">
        <v>1215</v>
      </c>
      <c r="L172" t="b">
        <f>IF(NOT(ISBLANK(K172)),VLOOKUP(B172,'Clients (Becki)'!$A:$B,2,FALSE))</f>
        <v>0</v>
      </c>
      <c r="M172" t="b">
        <f>IF(NOT(L172=FALSE),VLOOKUP(L172,'APSRecords (Becki)'!A$5:$H171,3,FALSE))</f>
        <v>0</v>
      </c>
      <c r="Q172">
        <v>10357</v>
      </c>
      <c r="R172">
        <f>IF(NOT(ISBLANK(Q172)),VLOOKUP(B172,'Clients (Becki)'!$A:$B,2,FALSE))</f>
        <v>13149</v>
      </c>
      <c r="S172">
        <f>VLOOKUP(B172, 'CounselingRecords (Becki)'!$A:$H, 3, FALSE)</f>
        <v>9147</v>
      </c>
      <c r="U172">
        <v>1</v>
      </c>
    </row>
    <row r="173" spans="1:21" x14ac:dyDescent="0.2">
      <c r="A173">
        <f>VLOOKUP(B173,'Clients (Becki)'!$A:$B,2,FALSE)</f>
        <v>13176</v>
      </c>
      <c r="B173">
        <v>10387</v>
      </c>
      <c r="C173">
        <v>51309</v>
      </c>
      <c r="D173">
        <f t="shared" si="2"/>
        <v>55171</v>
      </c>
      <c r="E173">
        <v>2</v>
      </c>
      <c r="F173" s="2">
        <v>43831</v>
      </c>
      <c r="H173" t="s">
        <v>1214</v>
      </c>
      <c r="I173" s="2">
        <v>43831</v>
      </c>
      <c r="J173" t="s">
        <v>1215</v>
      </c>
      <c r="L173" t="b">
        <f>IF(NOT(ISBLANK(K173)),VLOOKUP(B173,'Clients (Becki)'!$A:$B,2,FALSE))</f>
        <v>0</v>
      </c>
      <c r="M173" t="b">
        <f>IF(NOT(L173=FALSE),VLOOKUP(L173,'APSRecords (Becki)'!A$5:$H172,3,FALSE))</f>
        <v>0</v>
      </c>
      <c r="Q173">
        <v>10387</v>
      </c>
      <c r="R173">
        <f>IF(NOT(ISBLANK(Q173)),VLOOKUP(B173,'Clients (Becki)'!$A:$B,2,FALSE))</f>
        <v>13176</v>
      </c>
      <c r="S173">
        <f>VLOOKUP(B173, 'CounselingRecords (Becki)'!$A:$H, 3, FALSE)</f>
        <v>9173</v>
      </c>
      <c r="U173">
        <v>1</v>
      </c>
    </row>
    <row r="174" spans="1:21" x14ac:dyDescent="0.2">
      <c r="A174">
        <f>VLOOKUP(B174,'Clients (Becki)'!$A:$B,2,FALSE)</f>
        <v>13179</v>
      </c>
      <c r="B174">
        <v>10390</v>
      </c>
      <c r="C174">
        <v>51310</v>
      </c>
      <c r="D174">
        <f t="shared" si="2"/>
        <v>55172</v>
      </c>
      <c r="E174">
        <v>2</v>
      </c>
      <c r="F174" s="2">
        <v>43831</v>
      </c>
      <c r="H174" t="s">
        <v>1214</v>
      </c>
      <c r="I174" s="2">
        <v>43831</v>
      </c>
      <c r="J174" t="s">
        <v>1215</v>
      </c>
      <c r="L174" t="b">
        <f>IF(NOT(ISBLANK(K174)),VLOOKUP(B174,'Clients (Becki)'!$A:$B,2,FALSE))</f>
        <v>0</v>
      </c>
      <c r="M174" t="b">
        <f>IF(NOT(L174=FALSE),VLOOKUP(L174,'APSRecords (Becki)'!A$5:$H173,3,FALSE))</f>
        <v>0</v>
      </c>
      <c r="Q174">
        <v>10390</v>
      </c>
      <c r="R174">
        <f>IF(NOT(ISBLANK(Q174)),VLOOKUP(B174,'Clients (Becki)'!$A:$B,2,FALSE))</f>
        <v>13179</v>
      </c>
      <c r="S174">
        <f>VLOOKUP(B174, 'CounselingRecords (Becki)'!$A:$H, 3, FALSE)</f>
        <v>9176</v>
      </c>
      <c r="U174">
        <v>1</v>
      </c>
    </row>
    <row r="175" spans="1:21" x14ac:dyDescent="0.2">
      <c r="A175">
        <f>VLOOKUP(B175,'Clients (Becki)'!$A:$B,2,FALSE)</f>
        <v>13180</v>
      </c>
      <c r="B175">
        <v>10391</v>
      </c>
      <c r="C175">
        <v>51311</v>
      </c>
      <c r="D175">
        <f t="shared" si="2"/>
        <v>55173</v>
      </c>
      <c r="E175">
        <v>2</v>
      </c>
      <c r="F175" s="2">
        <v>43831</v>
      </c>
      <c r="H175" t="s">
        <v>1214</v>
      </c>
      <c r="I175" s="2">
        <v>43831</v>
      </c>
      <c r="J175" t="s">
        <v>1215</v>
      </c>
      <c r="L175" t="b">
        <f>IF(NOT(ISBLANK(K175)),VLOOKUP(B175,'Clients (Becki)'!$A:$B,2,FALSE))</f>
        <v>0</v>
      </c>
      <c r="M175" t="b">
        <f>IF(NOT(L175=FALSE),VLOOKUP(L175,'APSRecords (Becki)'!A$5:$H174,3,FALSE))</f>
        <v>0</v>
      </c>
      <c r="Q175">
        <v>10391</v>
      </c>
      <c r="R175">
        <f>IF(NOT(ISBLANK(Q175)),VLOOKUP(B175,'Clients (Becki)'!$A:$B,2,FALSE))</f>
        <v>13180</v>
      </c>
      <c r="S175">
        <f>VLOOKUP(B175, 'CounselingRecords (Becki)'!$A:$H, 3, FALSE)</f>
        <v>9177</v>
      </c>
      <c r="U175">
        <v>1</v>
      </c>
    </row>
    <row r="176" spans="1:21" x14ac:dyDescent="0.2">
      <c r="A176">
        <f>VLOOKUP(B176,'Clients (Becki)'!$A:$B,2,FALSE)</f>
        <v>13181</v>
      </c>
      <c r="B176">
        <v>10392</v>
      </c>
      <c r="C176">
        <v>51312</v>
      </c>
      <c r="D176">
        <f t="shared" si="2"/>
        <v>55174</v>
      </c>
      <c r="E176">
        <v>2</v>
      </c>
      <c r="F176" s="2">
        <v>43831</v>
      </c>
      <c r="H176" t="s">
        <v>1214</v>
      </c>
      <c r="I176" s="2">
        <v>43831</v>
      </c>
      <c r="J176" t="s">
        <v>1215</v>
      </c>
      <c r="L176" t="b">
        <f>IF(NOT(ISBLANK(K176)),VLOOKUP(B176,'Clients (Becki)'!$A:$B,2,FALSE))</f>
        <v>0</v>
      </c>
      <c r="M176" t="b">
        <f>IF(NOT(L176=FALSE),VLOOKUP(L176,'APSRecords (Becki)'!A$5:$H175,3,FALSE))</f>
        <v>0</v>
      </c>
      <c r="Q176">
        <v>10392</v>
      </c>
      <c r="R176">
        <f>IF(NOT(ISBLANK(Q176)),VLOOKUP(B176,'Clients (Becki)'!$A:$B,2,FALSE))</f>
        <v>13181</v>
      </c>
      <c r="S176">
        <f>VLOOKUP(B176, 'CounselingRecords (Becki)'!$A:$H, 3, FALSE)</f>
        <v>9178</v>
      </c>
      <c r="U176">
        <v>1</v>
      </c>
    </row>
    <row r="177" spans="1:21" x14ac:dyDescent="0.2">
      <c r="A177">
        <f>VLOOKUP(B177,'Clients (Becki)'!$A:$B,2,FALSE)</f>
        <v>13182</v>
      </c>
      <c r="B177">
        <v>10393</v>
      </c>
      <c r="C177">
        <v>51313</v>
      </c>
      <c r="D177">
        <f t="shared" si="2"/>
        <v>55175</v>
      </c>
      <c r="E177">
        <v>2</v>
      </c>
      <c r="F177" s="2">
        <v>43831</v>
      </c>
      <c r="H177" t="s">
        <v>1214</v>
      </c>
      <c r="I177" s="2">
        <v>43831</v>
      </c>
      <c r="J177" t="s">
        <v>1215</v>
      </c>
      <c r="L177" t="b">
        <f>IF(NOT(ISBLANK(K177)),VLOOKUP(B177,'Clients (Becki)'!$A:$B,2,FALSE))</f>
        <v>0</v>
      </c>
      <c r="M177" t="b">
        <f>IF(NOT(L177=FALSE),VLOOKUP(L177,'APSRecords (Becki)'!A$5:$H176,3,FALSE))</f>
        <v>0</v>
      </c>
      <c r="Q177">
        <v>10393</v>
      </c>
      <c r="R177">
        <f>IF(NOT(ISBLANK(Q177)),VLOOKUP(B177,'Clients (Becki)'!$A:$B,2,FALSE))</f>
        <v>13182</v>
      </c>
      <c r="S177">
        <f>VLOOKUP(B177, 'CounselingRecords (Becki)'!$A:$H, 3, FALSE)</f>
        <v>9179</v>
      </c>
      <c r="U177">
        <v>1</v>
      </c>
    </row>
    <row r="178" spans="1:21" x14ac:dyDescent="0.2">
      <c r="A178">
        <f>VLOOKUP(B178,'Clients (Becki)'!$A:$B,2,FALSE)</f>
        <v>13184</v>
      </c>
      <c r="B178">
        <v>10395</v>
      </c>
      <c r="C178">
        <v>51314</v>
      </c>
      <c r="D178">
        <f t="shared" si="2"/>
        <v>55176</v>
      </c>
      <c r="E178">
        <v>2</v>
      </c>
      <c r="F178" s="2">
        <v>43831</v>
      </c>
      <c r="H178" t="s">
        <v>1214</v>
      </c>
      <c r="I178" s="2">
        <v>43831</v>
      </c>
      <c r="J178" t="s">
        <v>1215</v>
      </c>
      <c r="L178" t="b">
        <f>IF(NOT(ISBLANK(K178)),VLOOKUP(B178,'Clients (Becki)'!$A:$B,2,FALSE))</f>
        <v>0</v>
      </c>
      <c r="M178" t="b">
        <f>IF(NOT(L178=FALSE),VLOOKUP(L178,'APSRecords (Becki)'!A$5:$H177,3,FALSE))</f>
        <v>0</v>
      </c>
      <c r="Q178">
        <v>10395</v>
      </c>
      <c r="R178">
        <f>IF(NOT(ISBLANK(Q178)),VLOOKUP(B178,'Clients (Becki)'!$A:$B,2,FALSE))</f>
        <v>13184</v>
      </c>
      <c r="S178">
        <f>VLOOKUP(B178, 'CounselingRecords (Becki)'!$A:$H, 3, FALSE)</f>
        <v>9181</v>
      </c>
      <c r="U178">
        <v>1</v>
      </c>
    </row>
    <row r="179" spans="1:21" x14ac:dyDescent="0.2">
      <c r="A179">
        <f>VLOOKUP(B179,'Clients (Becki)'!$A:$B,2,FALSE)</f>
        <v>13185</v>
      </c>
      <c r="B179">
        <v>10396</v>
      </c>
      <c r="C179">
        <v>51315</v>
      </c>
      <c r="D179">
        <f t="shared" si="2"/>
        <v>55177</v>
      </c>
      <c r="E179">
        <v>2</v>
      </c>
      <c r="F179" s="2">
        <v>43831</v>
      </c>
      <c r="H179" t="s">
        <v>1214</v>
      </c>
      <c r="I179" s="2">
        <v>43831</v>
      </c>
      <c r="J179" t="s">
        <v>1215</v>
      </c>
      <c r="L179" t="b">
        <f>IF(NOT(ISBLANK(K179)),VLOOKUP(B179,'Clients (Becki)'!$A:$B,2,FALSE))</f>
        <v>0</v>
      </c>
      <c r="M179" t="b">
        <f>IF(NOT(L179=FALSE),VLOOKUP(L179,'APSRecords (Becki)'!A$5:$H178,3,FALSE))</f>
        <v>0</v>
      </c>
      <c r="Q179">
        <v>10396</v>
      </c>
      <c r="R179">
        <f>IF(NOT(ISBLANK(Q179)),VLOOKUP(B179,'Clients (Becki)'!$A:$B,2,FALSE))</f>
        <v>13185</v>
      </c>
      <c r="S179">
        <f>VLOOKUP(B179, 'CounselingRecords (Becki)'!$A:$H, 3, FALSE)</f>
        <v>9182</v>
      </c>
      <c r="U179">
        <v>1</v>
      </c>
    </row>
    <row r="180" spans="1:21" x14ac:dyDescent="0.2">
      <c r="A180">
        <f>VLOOKUP(B180,'Clients (Becki)'!$A:$B,2,FALSE)</f>
        <v>13130</v>
      </c>
      <c r="B180">
        <v>10336</v>
      </c>
      <c r="C180">
        <v>51316</v>
      </c>
      <c r="D180">
        <f t="shared" si="2"/>
        <v>55178</v>
      </c>
      <c r="E180">
        <v>2</v>
      </c>
      <c r="F180" s="2">
        <v>43831</v>
      </c>
      <c r="H180" t="s">
        <v>1214</v>
      </c>
      <c r="I180" s="2">
        <v>43831</v>
      </c>
      <c r="J180" t="s">
        <v>1215</v>
      </c>
      <c r="L180" t="b">
        <f>IF(NOT(ISBLANK(K180)),VLOOKUP(B180,'Clients (Becki)'!$A:$B,2,FALSE))</f>
        <v>0</v>
      </c>
      <c r="M180" t="b">
        <f>IF(NOT(L180=FALSE),VLOOKUP(L180,'APSRecords (Becki)'!A$5:$H179,3,FALSE))</f>
        <v>0</v>
      </c>
      <c r="Q180">
        <v>10336</v>
      </c>
      <c r="R180">
        <f>IF(NOT(ISBLANK(Q180)),VLOOKUP(B180,'Clients (Becki)'!$A:$B,2,FALSE))</f>
        <v>13130</v>
      </c>
      <c r="S180">
        <f>VLOOKUP(B180, 'CounselingRecords (Becki)'!$A:$H, 3, FALSE)</f>
        <v>9128</v>
      </c>
      <c r="U180">
        <v>1</v>
      </c>
    </row>
    <row r="181" spans="1:21" x14ac:dyDescent="0.2">
      <c r="A181">
        <f>VLOOKUP(B181,'Clients (Becki)'!$A:$B,2,FALSE)</f>
        <v>13150</v>
      </c>
      <c r="B181">
        <v>10358</v>
      </c>
      <c r="C181">
        <v>51317</v>
      </c>
      <c r="D181">
        <f t="shared" si="2"/>
        <v>55179</v>
      </c>
      <c r="E181">
        <v>2</v>
      </c>
      <c r="F181" s="2">
        <v>43831</v>
      </c>
      <c r="H181" t="s">
        <v>1214</v>
      </c>
      <c r="I181" s="2">
        <v>43831</v>
      </c>
      <c r="J181" t="s">
        <v>1216</v>
      </c>
      <c r="L181" t="b">
        <f>IF(NOT(ISBLANK(K181)),VLOOKUP(B181,'Clients (Becki)'!$A:$B,2,FALSE))</f>
        <v>0</v>
      </c>
      <c r="M181" t="b">
        <f>IF(NOT(L181=FALSE),VLOOKUP(L181,'APSRecords (Becki)'!A$5:$H180,3,FALSE))</f>
        <v>0</v>
      </c>
      <c r="Q181">
        <v>10358</v>
      </c>
      <c r="R181">
        <f>IF(NOT(ISBLANK(Q181)),VLOOKUP(B181,'Clients (Becki)'!$A:$B,2,FALSE))</f>
        <v>13150</v>
      </c>
      <c r="S181">
        <f>VLOOKUP(B181, 'CounselingRecords (Becki)'!$A:$H, 3, FALSE)</f>
        <v>9148</v>
      </c>
      <c r="U181">
        <v>2</v>
      </c>
    </row>
    <row r="182" spans="1:21" x14ac:dyDescent="0.2">
      <c r="A182">
        <f>VLOOKUP(B182,'Clients (Becki)'!$A:$B,2,FALSE)</f>
        <v>13186</v>
      </c>
      <c r="B182">
        <v>10397</v>
      </c>
      <c r="C182">
        <v>51318</v>
      </c>
      <c r="D182">
        <f t="shared" si="2"/>
        <v>55180</v>
      </c>
      <c r="E182">
        <v>2</v>
      </c>
      <c r="F182" s="2">
        <v>43831</v>
      </c>
      <c r="H182" t="s">
        <v>1214</v>
      </c>
      <c r="I182" s="2">
        <v>43831</v>
      </c>
      <c r="J182" t="s">
        <v>1215</v>
      </c>
      <c r="L182" t="b">
        <f>IF(NOT(ISBLANK(K182)),VLOOKUP(B182,'Clients (Becki)'!$A:$B,2,FALSE))</f>
        <v>0</v>
      </c>
      <c r="M182" t="b">
        <f>IF(NOT(L182=FALSE),VLOOKUP(L182,'APSRecords (Becki)'!A$5:$H181,3,FALSE))</f>
        <v>0</v>
      </c>
      <c r="Q182">
        <v>10397</v>
      </c>
      <c r="R182">
        <f>IF(NOT(ISBLANK(Q182)),VLOOKUP(B182,'Clients (Becki)'!$A:$B,2,FALSE))</f>
        <v>13186</v>
      </c>
      <c r="S182">
        <f>VLOOKUP(B182, 'CounselingRecords (Becki)'!$A:$H, 3, FALSE)</f>
        <v>9183</v>
      </c>
      <c r="U182">
        <v>1</v>
      </c>
    </row>
    <row r="183" spans="1:21" x14ac:dyDescent="0.2">
      <c r="A183">
        <f>VLOOKUP(B183,'Clients (Becki)'!$A:$B,2,FALSE)</f>
        <v>13153</v>
      </c>
      <c r="B183">
        <v>10362</v>
      </c>
      <c r="C183">
        <v>51319</v>
      </c>
      <c r="D183">
        <f t="shared" si="2"/>
        <v>55181</v>
      </c>
      <c r="E183">
        <v>2</v>
      </c>
      <c r="F183" s="2">
        <v>43831</v>
      </c>
      <c r="H183" t="s">
        <v>1214</v>
      </c>
      <c r="I183" s="2">
        <v>43831</v>
      </c>
      <c r="J183" t="s">
        <v>1215</v>
      </c>
      <c r="L183" t="b">
        <f>IF(NOT(ISBLANK(K183)),VLOOKUP(B183,'Clients (Becki)'!$A:$B,2,FALSE))</f>
        <v>0</v>
      </c>
      <c r="M183" t="b">
        <f>IF(NOT(L183=FALSE),VLOOKUP(L183,'APSRecords (Becki)'!A$5:$H182,3,FALSE))</f>
        <v>0</v>
      </c>
      <c r="Q183">
        <v>10362</v>
      </c>
      <c r="R183">
        <f>IF(NOT(ISBLANK(Q183)),VLOOKUP(B183,'Clients (Becki)'!$A:$B,2,FALSE))</f>
        <v>13153</v>
      </c>
      <c r="S183">
        <f>VLOOKUP(B183, 'CounselingRecords (Becki)'!$A:$H, 3, FALSE)</f>
        <v>9151</v>
      </c>
      <c r="U183">
        <v>1</v>
      </c>
    </row>
    <row r="184" spans="1:21" x14ac:dyDescent="0.2">
      <c r="A184">
        <f>VLOOKUP(B184,'Clients (Becki)'!$A:$B,2,FALSE)</f>
        <v>13183</v>
      </c>
      <c r="B184">
        <v>10394</v>
      </c>
      <c r="C184">
        <v>51320</v>
      </c>
      <c r="D184">
        <f t="shared" si="2"/>
        <v>55182</v>
      </c>
      <c r="E184">
        <v>2</v>
      </c>
      <c r="F184" s="2">
        <v>43831</v>
      </c>
      <c r="H184" t="s">
        <v>1214</v>
      </c>
      <c r="I184" s="2">
        <v>43831</v>
      </c>
      <c r="J184" t="s">
        <v>1215</v>
      </c>
      <c r="L184" t="b">
        <f>IF(NOT(ISBLANK(K184)),VLOOKUP(B184,'Clients (Becki)'!$A:$B,2,FALSE))</f>
        <v>0</v>
      </c>
      <c r="M184" t="b">
        <f>IF(NOT(L184=FALSE),VLOOKUP(L184,'APSRecords (Becki)'!A$5:$H183,3,FALSE))</f>
        <v>0</v>
      </c>
      <c r="Q184">
        <v>10394</v>
      </c>
      <c r="R184">
        <f>IF(NOT(ISBLANK(Q184)),VLOOKUP(B184,'Clients (Becki)'!$A:$B,2,FALSE))</f>
        <v>13183</v>
      </c>
      <c r="S184">
        <f>VLOOKUP(B184, 'CounselingRecords (Becki)'!$A:$H, 3, FALSE)</f>
        <v>9180</v>
      </c>
      <c r="U184">
        <v>1</v>
      </c>
    </row>
    <row r="185" spans="1:21" x14ac:dyDescent="0.2">
      <c r="A185">
        <f>VLOOKUP(B185,'Clients (Becki)'!$A:$B,2,FALSE)</f>
        <v>13134</v>
      </c>
      <c r="B185">
        <v>10340</v>
      </c>
      <c r="C185">
        <v>51321</v>
      </c>
      <c r="D185">
        <f t="shared" si="2"/>
        <v>55183</v>
      </c>
      <c r="E185">
        <v>2</v>
      </c>
      <c r="F185" s="2">
        <v>43831</v>
      </c>
      <c r="H185" t="s">
        <v>1214</v>
      </c>
      <c r="I185" s="2">
        <v>43831</v>
      </c>
      <c r="J185" t="s">
        <v>1215</v>
      </c>
      <c r="L185" t="b">
        <f>IF(NOT(ISBLANK(K185)),VLOOKUP(B185,'Clients (Becki)'!$A:$B,2,FALSE))</f>
        <v>0</v>
      </c>
      <c r="M185" t="b">
        <f>IF(NOT(L185=FALSE),VLOOKUP(L185,'APSRecords (Becki)'!A$5:$H184,3,FALSE))</f>
        <v>0</v>
      </c>
      <c r="Q185">
        <v>10340</v>
      </c>
      <c r="R185">
        <f>IF(NOT(ISBLANK(Q185)),VLOOKUP(B185,'Clients (Becki)'!$A:$B,2,FALSE))</f>
        <v>13134</v>
      </c>
      <c r="S185">
        <f>VLOOKUP(B185, 'CounselingRecords (Becki)'!$A:$H, 3, FALSE)</f>
        <v>9132</v>
      </c>
      <c r="U185">
        <v>1</v>
      </c>
    </row>
    <row r="186" spans="1:21" x14ac:dyDescent="0.2">
      <c r="A186">
        <f>VLOOKUP(B186,'Clients (Becki)'!$A:$B,2,FALSE)</f>
        <v>13189</v>
      </c>
      <c r="B186">
        <v>10400</v>
      </c>
      <c r="C186">
        <v>51322</v>
      </c>
      <c r="D186">
        <f t="shared" si="2"/>
        <v>55184</v>
      </c>
      <c r="E186">
        <v>2</v>
      </c>
      <c r="F186" s="2">
        <v>43831</v>
      </c>
      <c r="H186" t="s">
        <v>1214</v>
      </c>
      <c r="I186" s="2">
        <v>43831</v>
      </c>
      <c r="J186" t="s">
        <v>1215</v>
      </c>
      <c r="L186" t="b">
        <f>IF(NOT(ISBLANK(K186)),VLOOKUP(B186,'Clients (Becki)'!$A:$B,2,FALSE))</f>
        <v>0</v>
      </c>
      <c r="M186" t="b">
        <f>IF(NOT(L186=FALSE),VLOOKUP(L186,'APSRecords (Becki)'!A$5:$H185,3,FALSE))</f>
        <v>0</v>
      </c>
      <c r="Q186">
        <v>10400</v>
      </c>
      <c r="R186">
        <f>IF(NOT(ISBLANK(Q186)),VLOOKUP(B186,'Clients (Becki)'!$A:$B,2,FALSE))</f>
        <v>13189</v>
      </c>
      <c r="S186">
        <f>VLOOKUP(B186, 'CounselingRecords (Becki)'!$A:$H, 3, FALSE)</f>
        <v>9186</v>
      </c>
      <c r="U186">
        <v>1</v>
      </c>
    </row>
    <row r="187" spans="1:21" x14ac:dyDescent="0.2">
      <c r="A187">
        <f>VLOOKUP(B187,'Clients (Becki)'!$A:$B,2,FALSE)</f>
        <v>13190</v>
      </c>
      <c r="B187">
        <v>10401</v>
      </c>
      <c r="C187">
        <v>51323</v>
      </c>
      <c r="D187">
        <f t="shared" si="2"/>
        <v>55185</v>
      </c>
      <c r="E187">
        <v>2</v>
      </c>
      <c r="F187" s="2">
        <v>43831</v>
      </c>
      <c r="H187" t="s">
        <v>1214</v>
      </c>
      <c r="I187" s="2">
        <v>43831</v>
      </c>
      <c r="J187" t="s">
        <v>1215</v>
      </c>
      <c r="L187" t="b">
        <f>IF(NOT(ISBLANK(K187)),VLOOKUP(B187,'Clients (Becki)'!$A:$B,2,FALSE))</f>
        <v>0</v>
      </c>
      <c r="M187" t="b">
        <f>IF(NOT(L187=FALSE),VLOOKUP(L187,'APSRecords (Becki)'!A$5:$H186,3,FALSE))</f>
        <v>0</v>
      </c>
      <c r="Q187">
        <v>10401</v>
      </c>
      <c r="R187">
        <f>IF(NOT(ISBLANK(Q187)),VLOOKUP(B187,'Clients (Becki)'!$A:$B,2,FALSE))</f>
        <v>13190</v>
      </c>
      <c r="S187">
        <f>VLOOKUP(B187, 'CounselingRecords (Becki)'!$A:$H, 3, FALSE)</f>
        <v>9187</v>
      </c>
      <c r="U187">
        <v>1</v>
      </c>
    </row>
    <row r="188" spans="1:21" x14ac:dyDescent="0.2">
      <c r="A188">
        <f>VLOOKUP(B188,'Clients (Becki)'!$A:$B,2,FALSE)</f>
        <v>13188</v>
      </c>
      <c r="B188">
        <v>10399</v>
      </c>
      <c r="C188">
        <v>51324</v>
      </c>
      <c r="D188">
        <f t="shared" si="2"/>
        <v>55186</v>
      </c>
      <c r="E188">
        <v>2</v>
      </c>
      <c r="F188" s="2">
        <v>43831</v>
      </c>
      <c r="H188" t="s">
        <v>1214</v>
      </c>
      <c r="I188" s="2">
        <v>43831</v>
      </c>
      <c r="J188" t="s">
        <v>1215</v>
      </c>
      <c r="L188" t="b">
        <f>IF(NOT(ISBLANK(K188)),VLOOKUP(B188,'Clients (Becki)'!$A:$B,2,FALSE))</f>
        <v>0</v>
      </c>
      <c r="M188" t="b">
        <f>IF(NOT(L188=FALSE),VLOOKUP(L188,'APSRecords (Becki)'!A$5:$H187,3,FALSE))</f>
        <v>0</v>
      </c>
      <c r="Q188">
        <v>10399</v>
      </c>
      <c r="R188">
        <f>IF(NOT(ISBLANK(Q188)),VLOOKUP(B188,'Clients (Becki)'!$A:$B,2,FALSE))</f>
        <v>13188</v>
      </c>
      <c r="S188">
        <f>VLOOKUP(B188, 'CounselingRecords (Becki)'!$A:$H, 3, FALSE)</f>
        <v>9185</v>
      </c>
      <c r="U188">
        <v>1</v>
      </c>
    </row>
    <row r="189" spans="1:21" x14ac:dyDescent="0.2">
      <c r="A189">
        <f>VLOOKUP(B189,'Clients (Becki)'!$A:$B,2,FALSE)</f>
        <v>13187</v>
      </c>
      <c r="B189">
        <v>10398</v>
      </c>
      <c r="C189">
        <v>51325</v>
      </c>
      <c r="D189">
        <f t="shared" si="2"/>
        <v>55187</v>
      </c>
      <c r="E189">
        <v>2</v>
      </c>
      <c r="F189" s="2">
        <v>43831</v>
      </c>
      <c r="H189" t="s">
        <v>1214</v>
      </c>
      <c r="I189" s="2">
        <v>43831</v>
      </c>
      <c r="J189" t="s">
        <v>1215</v>
      </c>
      <c r="L189" t="b">
        <f>IF(NOT(ISBLANK(K189)),VLOOKUP(B189,'Clients (Becki)'!$A:$B,2,FALSE))</f>
        <v>0</v>
      </c>
      <c r="M189" t="b">
        <f>IF(NOT(L189=FALSE),VLOOKUP(L189,'APSRecords (Becki)'!A$5:$H188,3,FALSE))</f>
        <v>0</v>
      </c>
      <c r="Q189">
        <v>10398</v>
      </c>
      <c r="R189">
        <f>IF(NOT(ISBLANK(Q189)),VLOOKUP(B189,'Clients (Becki)'!$A:$B,2,FALSE))</f>
        <v>13187</v>
      </c>
      <c r="S189">
        <f>VLOOKUP(B189, 'CounselingRecords (Becki)'!$A:$H, 3, FALSE)</f>
        <v>9184</v>
      </c>
      <c r="U189">
        <v>1</v>
      </c>
    </row>
    <row r="190" spans="1:21" x14ac:dyDescent="0.2">
      <c r="A190">
        <f>VLOOKUP(B190,'Clients (Becki)'!$A:$B,2,FALSE)</f>
        <v>13192</v>
      </c>
      <c r="B190">
        <v>10403</v>
      </c>
      <c r="C190">
        <v>51326</v>
      </c>
      <c r="D190">
        <f t="shared" si="2"/>
        <v>55188</v>
      </c>
      <c r="E190">
        <v>2</v>
      </c>
      <c r="F190" s="2">
        <v>43831</v>
      </c>
      <c r="H190" t="s">
        <v>1214</v>
      </c>
      <c r="I190" s="2">
        <v>43831</v>
      </c>
      <c r="J190" t="s">
        <v>1215</v>
      </c>
      <c r="L190" t="b">
        <f>IF(NOT(ISBLANK(K190)),VLOOKUP(B190,'Clients (Becki)'!$A:$B,2,FALSE))</f>
        <v>0</v>
      </c>
      <c r="M190" t="b">
        <f>IF(NOT(L190=FALSE),VLOOKUP(L190,'APSRecords (Becki)'!A$5:$H189,3,FALSE))</f>
        <v>0</v>
      </c>
      <c r="Q190">
        <v>10403</v>
      </c>
      <c r="R190">
        <f>IF(NOT(ISBLANK(Q190)),VLOOKUP(B190,'Clients (Becki)'!$A:$B,2,FALSE))</f>
        <v>13192</v>
      </c>
      <c r="S190">
        <f>VLOOKUP(B190, 'CounselingRecords (Becki)'!$A:$H, 3, FALSE)</f>
        <v>9189</v>
      </c>
      <c r="U190">
        <v>1</v>
      </c>
    </row>
    <row r="191" spans="1:21" x14ac:dyDescent="0.2">
      <c r="A191">
        <f>VLOOKUP(B191,'Clients (Becki)'!$A:$B,2,FALSE)</f>
        <v>13193</v>
      </c>
      <c r="B191">
        <v>10404</v>
      </c>
      <c r="C191">
        <v>51327</v>
      </c>
      <c r="D191">
        <f t="shared" si="2"/>
        <v>55189</v>
      </c>
      <c r="E191">
        <v>2</v>
      </c>
      <c r="F191" s="2">
        <v>43831</v>
      </c>
      <c r="H191" t="s">
        <v>1214</v>
      </c>
      <c r="I191" s="2">
        <v>43831</v>
      </c>
      <c r="J191" t="s">
        <v>1215</v>
      </c>
      <c r="L191" t="b">
        <f>IF(NOT(ISBLANK(K191)),VLOOKUP(B191,'Clients (Becki)'!$A:$B,2,FALSE))</f>
        <v>0</v>
      </c>
      <c r="M191" t="b">
        <f>IF(NOT(L191=FALSE),VLOOKUP(L191,'APSRecords (Becki)'!A$5:$H190,3,FALSE))</f>
        <v>0</v>
      </c>
      <c r="Q191">
        <v>10404</v>
      </c>
      <c r="R191">
        <f>IF(NOT(ISBLANK(Q191)),VLOOKUP(B191,'Clients (Becki)'!$A:$B,2,FALSE))</f>
        <v>13193</v>
      </c>
      <c r="S191">
        <f>VLOOKUP(B191, 'CounselingRecords (Becki)'!$A:$H, 3, FALSE)</f>
        <v>9190</v>
      </c>
      <c r="U191">
        <v>1</v>
      </c>
    </row>
    <row r="192" spans="1:21" x14ac:dyDescent="0.2">
      <c r="A192">
        <f>VLOOKUP(B192,'Clients (Becki)'!$A:$B,2,FALSE)</f>
        <v>13197</v>
      </c>
      <c r="B192">
        <v>10408</v>
      </c>
      <c r="C192">
        <v>51328</v>
      </c>
      <c r="D192">
        <f t="shared" si="2"/>
        <v>55190</v>
      </c>
      <c r="E192">
        <v>2</v>
      </c>
      <c r="F192" s="2">
        <v>43831</v>
      </c>
      <c r="H192" t="s">
        <v>1214</v>
      </c>
      <c r="I192" s="2">
        <v>43831</v>
      </c>
      <c r="J192" t="s">
        <v>1215</v>
      </c>
      <c r="L192" t="b">
        <f>IF(NOT(ISBLANK(K192)),VLOOKUP(B192,'Clients (Becki)'!$A:$B,2,FALSE))</f>
        <v>0</v>
      </c>
      <c r="M192" t="b">
        <f>IF(NOT(L192=FALSE),VLOOKUP(L192,'APSRecords (Becki)'!A$5:$H191,3,FALSE))</f>
        <v>0</v>
      </c>
      <c r="Q192">
        <v>10408</v>
      </c>
      <c r="R192">
        <f>IF(NOT(ISBLANK(Q192)),VLOOKUP(B192,'Clients (Becki)'!$A:$B,2,FALSE))</f>
        <v>13197</v>
      </c>
      <c r="S192">
        <f>VLOOKUP(B192, 'CounselingRecords (Becki)'!$A:$H, 3, FALSE)</f>
        <v>9191</v>
      </c>
      <c r="U192">
        <v>1</v>
      </c>
    </row>
    <row r="193" spans="1:21" x14ac:dyDescent="0.2">
      <c r="A193">
        <f>VLOOKUP(B193,'Clients (Becki)'!$A:$B,2,FALSE)</f>
        <v>13198</v>
      </c>
      <c r="B193">
        <v>10410</v>
      </c>
      <c r="C193">
        <v>51330</v>
      </c>
      <c r="D193">
        <f t="shared" si="2"/>
        <v>55191</v>
      </c>
      <c r="E193">
        <v>2</v>
      </c>
      <c r="F193" s="2">
        <v>43831</v>
      </c>
      <c r="H193" t="s">
        <v>1214</v>
      </c>
      <c r="I193" s="2">
        <v>43831</v>
      </c>
      <c r="J193" t="s">
        <v>1215</v>
      </c>
      <c r="L193" t="b">
        <f>IF(NOT(ISBLANK(K193)),VLOOKUP(B193,'Clients (Becki)'!$A:$B,2,FALSE))</f>
        <v>0</v>
      </c>
      <c r="M193" t="b">
        <f>IF(NOT(L193=FALSE),VLOOKUP(L193,'APSRecords (Becki)'!A$5:$H192,3,FALSE))</f>
        <v>0</v>
      </c>
      <c r="Q193">
        <v>10410</v>
      </c>
      <c r="R193">
        <f>IF(NOT(ISBLANK(Q193)),VLOOKUP(B193,'Clients (Becki)'!$A:$B,2,FALSE))</f>
        <v>13198</v>
      </c>
      <c r="S193">
        <f>VLOOKUP(B193, 'CounselingRecords (Becki)'!$A:$H, 3, FALSE)</f>
        <v>9192</v>
      </c>
      <c r="U193">
        <v>1</v>
      </c>
    </row>
    <row r="194" spans="1:21" x14ac:dyDescent="0.2">
      <c r="A194">
        <f>VLOOKUP(B194,'Clients (Becki)'!$A:$B,2,FALSE)</f>
        <v>13150</v>
      </c>
      <c r="B194">
        <v>10358</v>
      </c>
      <c r="C194">
        <v>51331</v>
      </c>
      <c r="D194">
        <f t="shared" si="2"/>
        <v>55192</v>
      </c>
      <c r="E194">
        <v>2</v>
      </c>
      <c r="F194" s="2">
        <v>43831</v>
      </c>
      <c r="H194" t="s">
        <v>1214</v>
      </c>
      <c r="I194" s="2">
        <v>43831</v>
      </c>
      <c r="J194" t="s">
        <v>1215</v>
      </c>
      <c r="L194" t="b">
        <f>IF(NOT(ISBLANK(K194)),VLOOKUP(B194,'Clients (Becki)'!$A:$B,2,FALSE))</f>
        <v>0</v>
      </c>
      <c r="M194" t="b">
        <f>IF(NOT(L194=FALSE),VLOOKUP(L194,'APSRecords (Becki)'!A$5:$H193,3,FALSE))</f>
        <v>0</v>
      </c>
      <c r="Q194">
        <v>10358</v>
      </c>
      <c r="R194">
        <f>IF(NOT(ISBLANK(Q194)),VLOOKUP(B194,'Clients (Becki)'!$A:$B,2,FALSE))</f>
        <v>13150</v>
      </c>
      <c r="S194">
        <f>VLOOKUP(B194, 'CounselingRecords (Becki)'!$A:$H, 3, FALSE)</f>
        <v>9148</v>
      </c>
      <c r="U194">
        <v>1</v>
      </c>
    </row>
    <row r="195" spans="1:21" x14ac:dyDescent="0.2">
      <c r="A195">
        <f>VLOOKUP(B195,'Clients (Becki)'!$A:$B,2,FALSE)</f>
        <v>13151</v>
      </c>
      <c r="B195">
        <v>10359</v>
      </c>
      <c r="C195">
        <v>51332</v>
      </c>
      <c r="D195">
        <f t="shared" si="2"/>
        <v>55193</v>
      </c>
      <c r="E195">
        <v>2</v>
      </c>
      <c r="F195" s="2">
        <v>43831</v>
      </c>
      <c r="H195" t="s">
        <v>1214</v>
      </c>
      <c r="I195" s="2">
        <v>43831</v>
      </c>
      <c r="J195" t="s">
        <v>1215</v>
      </c>
      <c r="L195" t="b">
        <f>IF(NOT(ISBLANK(K195)),VLOOKUP(B195,'Clients (Becki)'!$A:$B,2,FALSE))</f>
        <v>0</v>
      </c>
      <c r="M195" t="b">
        <f>IF(NOT(L195=FALSE),VLOOKUP(L195,'APSRecords (Becki)'!A$5:$H194,3,FALSE))</f>
        <v>0</v>
      </c>
      <c r="Q195">
        <v>10359</v>
      </c>
      <c r="R195">
        <f>IF(NOT(ISBLANK(Q195)),VLOOKUP(B195,'Clients (Becki)'!$A:$B,2,FALSE))</f>
        <v>13151</v>
      </c>
      <c r="S195">
        <f>VLOOKUP(B195, 'CounselingRecords (Becki)'!$A:$H, 3, FALSE)</f>
        <v>9149</v>
      </c>
      <c r="U195">
        <v>1</v>
      </c>
    </row>
    <row r="196" spans="1:21" x14ac:dyDescent="0.2">
      <c r="A196">
        <f>VLOOKUP(B196,'Clients (Becki)'!$A:$B,2,FALSE)</f>
        <v>13201</v>
      </c>
      <c r="B196">
        <v>10413</v>
      </c>
      <c r="C196">
        <v>51333</v>
      </c>
      <c r="D196">
        <f t="shared" ref="D196:D259" si="3">D195+1</f>
        <v>55194</v>
      </c>
      <c r="E196">
        <v>2</v>
      </c>
      <c r="F196" s="2">
        <v>43831</v>
      </c>
      <c r="H196" t="s">
        <v>1214</v>
      </c>
      <c r="I196" s="2">
        <v>43831</v>
      </c>
      <c r="J196" t="s">
        <v>1215</v>
      </c>
      <c r="L196" t="b">
        <f>IF(NOT(ISBLANK(K196)),VLOOKUP(B196,'Clients (Becki)'!$A:$B,2,FALSE))</f>
        <v>0</v>
      </c>
      <c r="M196" t="b">
        <f>IF(NOT(L196=FALSE),VLOOKUP(L196,'APSRecords (Becki)'!A$5:$H195,3,FALSE))</f>
        <v>0</v>
      </c>
      <c r="Q196">
        <v>10413</v>
      </c>
      <c r="R196">
        <f>IF(NOT(ISBLANK(Q196)),VLOOKUP(B196,'Clients (Becki)'!$A:$B,2,FALSE))</f>
        <v>13201</v>
      </c>
      <c r="S196">
        <f>VLOOKUP(B196, 'CounselingRecords (Becki)'!$A:$H, 3, FALSE)</f>
        <v>9195</v>
      </c>
      <c r="U196">
        <v>1</v>
      </c>
    </row>
    <row r="197" spans="1:21" x14ac:dyDescent="0.2">
      <c r="A197">
        <f>VLOOKUP(B197,'Clients (Becki)'!$A:$B,2,FALSE)</f>
        <v>13178</v>
      </c>
      <c r="B197">
        <v>10389</v>
      </c>
      <c r="C197">
        <v>51334</v>
      </c>
      <c r="D197">
        <f t="shared" si="3"/>
        <v>55195</v>
      </c>
      <c r="E197">
        <v>2</v>
      </c>
      <c r="F197" s="2">
        <v>43831</v>
      </c>
      <c r="H197" t="s">
        <v>1214</v>
      </c>
      <c r="I197" s="2">
        <v>43831</v>
      </c>
      <c r="J197" t="s">
        <v>1215</v>
      </c>
      <c r="L197" t="b">
        <f>IF(NOT(ISBLANK(K197)),VLOOKUP(B197,'Clients (Becki)'!$A:$B,2,FALSE))</f>
        <v>0</v>
      </c>
      <c r="M197" t="b">
        <f>IF(NOT(L197=FALSE),VLOOKUP(L197,'APSRecords (Becki)'!A$5:$H196,3,FALSE))</f>
        <v>0</v>
      </c>
      <c r="Q197">
        <v>10389</v>
      </c>
      <c r="R197">
        <f>IF(NOT(ISBLANK(Q197)),VLOOKUP(B197,'Clients (Becki)'!$A:$B,2,FALSE))</f>
        <v>13178</v>
      </c>
      <c r="S197">
        <f>VLOOKUP(B197, 'CounselingRecords (Becki)'!$A:$H, 3, FALSE)</f>
        <v>9175</v>
      </c>
      <c r="U197">
        <v>1</v>
      </c>
    </row>
    <row r="198" spans="1:21" x14ac:dyDescent="0.2">
      <c r="A198">
        <f>VLOOKUP(B198,'Clients (Becki)'!$A:$B,2,FALSE)</f>
        <v>13177</v>
      </c>
      <c r="B198">
        <v>10388</v>
      </c>
      <c r="C198">
        <v>51335</v>
      </c>
      <c r="D198">
        <f t="shared" si="3"/>
        <v>55196</v>
      </c>
      <c r="E198">
        <v>2</v>
      </c>
      <c r="F198" s="2">
        <v>43831</v>
      </c>
      <c r="H198" t="s">
        <v>1214</v>
      </c>
      <c r="I198" s="2">
        <v>43831</v>
      </c>
      <c r="J198" t="s">
        <v>1215</v>
      </c>
      <c r="L198" t="b">
        <f>IF(NOT(ISBLANK(K198)),VLOOKUP(B198,'Clients (Becki)'!$A:$B,2,FALSE))</f>
        <v>0</v>
      </c>
      <c r="M198" t="b">
        <f>IF(NOT(L198=FALSE),VLOOKUP(L198,'APSRecords (Becki)'!A$5:$H197,3,FALSE))</f>
        <v>0</v>
      </c>
      <c r="Q198">
        <v>10388</v>
      </c>
      <c r="R198">
        <f>IF(NOT(ISBLANK(Q198)),VLOOKUP(B198,'Clients (Becki)'!$A:$B,2,FALSE))</f>
        <v>13177</v>
      </c>
      <c r="S198">
        <f>VLOOKUP(B198, 'CounselingRecords (Becki)'!$A:$H, 3, FALSE)</f>
        <v>9174</v>
      </c>
      <c r="U198">
        <v>1</v>
      </c>
    </row>
    <row r="199" spans="1:21" x14ac:dyDescent="0.2">
      <c r="A199">
        <f>VLOOKUP(B199,'Clients (Becki)'!$A:$B,2,FALSE)</f>
        <v>13191</v>
      </c>
      <c r="B199">
        <v>10402</v>
      </c>
      <c r="C199">
        <v>51336</v>
      </c>
      <c r="D199">
        <f t="shared" si="3"/>
        <v>55197</v>
      </c>
      <c r="E199">
        <v>2</v>
      </c>
      <c r="F199" s="2">
        <v>43831</v>
      </c>
      <c r="H199" t="s">
        <v>1214</v>
      </c>
      <c r="I199" s="2">
        <v>43831</v>
      </c>
      <c r="J199" t="s">
        <v>1215</v>
      </c>
      <c r="L199" t="b">
        <f>IF(NOT(ISBLANK(K199)),VLOOKUP(B199,'Clients (Becki)'!$A:$B,2,FALSE))</f>
        <v>0</v>
      </c>
      <c r="M199" t="b">
        <f>IF(NOT(L199=FALSE),VLOOKUP(L199,'APSRecords (Becki)'!A$5:$H198,3,FALSE))</f>
        <v>0</v>
      </c>
      <c r="Q199">
        <v>10402</v>
      </c>
      <c r="R199">
        <f>IF(NOT(ISBLANK(Q199)),VLOOKUP(B199,'Clients (Becki)'!$A:$B,2,FALSE))</f>
        <v>13191</v>
      </c>
      <c r="S199">
        <f>VLOOKUP(B199, 'CounselingRecords (Becki)'!$A:$H, 3, FALSE)</f>
        <v>9188</v>
      </c>
      <c r="U199">
        <v>1</v>
      </c>
    </row>
    <row r="200" spans="1:21" x14ac:dyDescent="0.2">
      <c r="A200">
        <f>VLOOKUP(B200,'Clients (Becki)'!$A:$B,2,FALSE)</f>
        <v>13158</v>
      </c>
      <c r="B200">
        <v>10367</v>
      </c>
      <c r="C200">
        <v>51337</v>
      </c>
      <c r="D200">
        <f t="shared" si="3"/>
        <v>55198</v>
      </c>
      <c r="E200">
        <v>2</v>
      </c>
      <c r="F200" s="2">
        <v>43831</v>
      </c>
      <c r="H200" t="s">
        <v>1214</v>
      </c>
      <c r="I200" s="2">
        <v>43831</v>
      </c>
      <c r="J200" t="s">
        <v>1215</v>
      </c>
      <c r="L200" t="b">
        <f>IF(NOT(ISBLANK(K200)),VLOOKUP(B200,'Clients (Becki)'!$A:$B,2,FALSE))</f>
        <v>0</v>
      </c>
      <c r="M200" t="b">
        <f>IF(NOT(L200=FALSE),VLOOKUP(L200,'APSRecords (Becki)'!A$5:$H199,3,FALSE))</f>
        <v>0</v>
      </c>
      <c r="Q200">
        <v>10367</v>
      </c>
      <c r="R200">
        <f>IF(NOT(ISBLANK(Q200)),VLOOKUP(B200,'Clients (Becki)'!$A:$B,2,FALSE))</f>
        <v>13158</v>
      </c>
      <c r="S200">
        <f>VLOOKUP(B200, 'CounselingRecords (Becki)'!$A:$H, 3, FALSE)</f>
        <v>9156</v>
      </c>
      <c r="U200">
        <v>1</v>
      </c>
    </row>
    <row r="201" spans="1:21" x14ac:dyDescent="0.2">
      <c r="A201">
        <f>VLOOKUP(B201,'Clients (Becki)'!$A:$B,2,FALSE)</f>
        <v>13143</v>
      </c>
      <c r="B201">
        <v>10350</v>
      </c>
      <c r="C201">
        <v>51338</v>
      </c>
      <c r="D201">
        <f t="shared" si="3"/>
        <v>55199</v>
      </c>
      <c r="E201">
        <v>2</v>
      </c>
      <c r="F201" s="2">
        <v>43831</v>
      </c>
      <c r="H201" t="s">
        <v>1214</v>
      </c>
      <c r="I201" s="2">
        <v>43831</v>
      </c>
      <c r="J201" t="s">
        <v>1215</v>
      </c>
      <c r="L201" t="b">
        <f>IF(NOT(ISBLANK(K201)),VLOOKUP(B201,'Clients (Becki)'!$A:$B,2,FALSE))</f>
        <v>0</v>
      </c>
      <c r="M201" t="b">
        <f>IF(NOT(L201=FALSE),VLOOKUP(L201,'APSRecords (Becki)'!A$5:$H200,3,FALSE))</f>
        <v>0</v>
      </c>
      <c r="Q201">
        <v>10350</v>
      </c>
      <c r="R201">
        <f>IF(NOT(ISBLANK(Q201)),VLOOKUP(B201,'Clients (Becki)'!$A:$B,2,FALSE))</f>
        <v>13143</v>
      </c>
      <c r="S201">
        <f>VLOOKUP(B201, 'CounselingRecords (Becki)'!$A:$H, 3, FALSE)</f>
        <v>9141</v>
      </c>
      <c r="U201">
        <v>1</v>
      </c>
    </row>
    <row r="202" spans="1:21" x14ac:dyDescent="0.2">
      <c r="A202">
        <f>VLOOKUP(B202,'Clients (Becki)'!$A:$B,2,FALSE)</f>
        <v>13203</v>
      </c>
      <c r="B202">
        <v>10415</v>
      </c>
      <c r="C202">
        <v>51339</v>
      </c>
      <c r="D202">
        <f t="shared" si="3"/>
        <v>55200</v>
      </c>
      <c r="E202">
        <v>2</v>
      </c>
      <c r="F202" s="2">
        <v>43831</v>
      </c>
      <c r="H202" t="s">
        <v>1214</v>
      </c>
      <c r="I202" s="2">
        <v>43831</v>
      </c>
      <c r="J202" t="s">
        <v>1216</v>
      </c>
      <c r="L202" t="b">
        <f>IF(NOT(ISBLANK(K202)),VLOOKUP(B202,'Clients (Becki)'!$A:$B,2,FALSE))</f>
        <v>0</v>
      </c>
      <c r="M202" t="b">
        <f>IF(NOT(L202=FALSE),VLOOKUP(L202,'APSRecords (Becki)'!A$5:$H201,3,FALSE))</f>
        <v>0</v>
      </c>
      <c r="Q202">
        <v>10415</v>
      </c>
      <c r="R202">
        <f>IF(NOT(ISBLANK(Q202)),VLOOKUP(B202,'Clients (Becki)'!$A:$B,2,FALSE))</f>
        <v>13203</v>
      </c>
      <c r="S202">
        <f>VLOOKUP(B202, 'CounselingRecords (Becki)'!$A:$H, 3, FALSE)</f>
        <v>9197</v>
      </c>
      <c r="U202">
        <v>2</v>
      </c>
    </row>
    <row r="203" spans="1:21" x14ac:dyDescent="0.2">
      <c r="A203">
        <f>VLOOKUP(B203,'Clients (Becki)'!$A:$B,2,FALSE)</f>
        <v>13203</v>
      </c>
      <c r="B203">
        <v>10415</v>
      </c>
      <c r="C203">
        <v>51340</v>
      </c>
      <c r="D203">
        <f t="shared" si="3"/>
        <v>55201</v>
      </c>
      <c r="E203">
        <v>2</v>
      </c>
      <c r="F203" s="2">
        <v>43831</v>
      </c>
      <c r="H203" t="s">
        <v>1214</v>
      </c>
      <c r="I203" s="2">
        <v>43831</v>
      </c>
      <c r="J203" t="s">
        <v>1215</v>
      </c>
      <c r="L203" t="b">
        <f>IF(NOT(ISBLANK(K203)),VLOOKUP(B203,'Clients (Becki)'!$A:$B,2,FALSE))</f>
        <v>0</v>
      </c>
      <c r="M203" t="b">
        <f>IF(NOT(L203=FALSE),VLOOKUP(L203,'APSRecords (Becki)'!A$5:$H202,3,FALSE))</f>
        <v>0</v>
      </c>
      <c r="Q203">
        <v>10415</v>
      </c>
      <c r="R203">
        <f>IF(NOT(ISBLANK(Q203)),VLOOKUP(B203,'Clients (Becki)'!$A:$B,2,FALSE))</f>
        <v>13203</v>
      </c>
      <c r="S203">
        <f>VLOOKUP(B203, 'CounselingRecords (Becki)'!$A:$H, 3, FALSE)</f>
        <v>9197</v>
      </c>
      <c r="U203">
        <v>1</v>
      </c>
    </row>
    <row r="204" spans="1:21" x14ac:dyDescent="0.2">
      <c r="A204">
        <f>VLOOKUP(B204,'Clients (Becki)'!$A:$B,2,FALSE)</f>
        <v>13062</v>
      </c>
      <c r="B204">
        <v>10268</v>
      </c>
      <c r="C204">
        <v>51341</v>
      </c>
      <c r="D204">
        <f t="shared" si="3"/>
        <v>55202</v>
      </c>
      <c r="E204">
        <v>2</v>
      </c>
      <c r="F204" s="2">
        <v>43831</v>
      </c>
      <c r="H204" t="s">
        <v>1214</v>
      </c>
      <c r="I204" s="2">
        <v>43831</v>
      </c>
      <c r="J204" t="s">
        <v>1215</v>
      </c>
      <c r="L204" t="b">
        <f>IF(NOT(ISBLANK(K204)),VLOOKUP(B204,'Clients (Becki)'!$A:$B,2,FALSE))</f>
        <v>0</v>
      </c>
      <c r="M204" t="b">
        <f>IF(NOT(L204=FALSE),VLOOKUP(L204,'APSRecords (Becki)'!A$5:$H203,3,FALSE))</f>
        <v>0</v>
      </c>
      <c r="Q204">
        <v>10268</v>
      </c>
      <c r="R204">
        <f>IF(NOT(ISBLANK(Q204)),VLOOKUP(B204,'Clients (Becki)'!$A:$B,2,FALSE))</f>
        <v>13062</v>
      </c>
      <c r="S204">
        <f>VLOOKUP(B204, 'CounselingRecords (Becki)'!$A:$H, 3, FALSE)</f>
        <v>9061</v>
      </c>
      <c r="U204">
        <v>1</v>
      </c>
    </row>
    <row r="205" spans="1:21" x14ac:dyDescent="0.2">
      <c r="A205">
        <f>VLOOKUP(B205,'Clients (Becki)'!$A:$B,2,FALSE)</f>
        <v>13205</v>
      </c>
      <c r="B205">
        <v>10417</v>
      </c>
      <c r="C205">
        <v>51342</v>
      </c>
      <c r="D205">
        <f t="shared" si="3"/>
        <v>55203</v>
      </c>
      <c r="E205">
        <v>2</v>
      </c>
      <c r="F205" s="2">
        <v>43831</v>
      </c>
      <c r="H205" t="s">
        <v>1214</v>
      </c>
      <c r="I205" s="2">
        <v>43831</v>
      </c>
      <c r="J205" t="s">
        <v>1216</v>
      </c>
      <c r="L205" t="b">
        <f>IF(NOT(ISBLANK(K205)),VLOOKUP(B205,'Clients (Becki)'!$A:$B,2,FALSE))</f>
        <v>0</v>
      </c>
      <c r="M205" t="b">
        <f>IF(NOT(L205=FALSE),VLOOKUP(L205,'APSRecords (Becki)'!A$5:$H204,3,FALSE))</f>
        <v>0</v>
      </c>
      <c r="Q205">
        <v>10417</v>
      </c>
      <c r="R205">
        <f>IF(NOT(ISBLANK(Q205)),VLOOKUP(B205,'Clients (Becki)'!$A:$B,2,FALSE))</f>
        <v>13205</v>
      </c>
      <c r="S205">
        <f>VLOOKUP(B205, 'CounselingRecords (Becki)'!$A:$H, 3, FALSE)</f>
        <v>9199</v>
      </c>
      <c r="U205">
        <v>2</v>
      </c>
    </row>
    <row r="206" spans="1:21" x14ac:dyDescent="0.2">
      <c r="A206">
        <f>VLOOKUP(B206,'Clients (Becki)'!$A:$B,2,FALSE)</f>
        <v>13205</v>
      </c>
      <c r="B206">
        <v>10417</v>
      </c>
      <c r="C206">
        <v>51343</v>
      </c>
      <c r="D206">
        <f t="shared" si="3"/>
        <v>55204</v>
      </c>
      <c r="E206">
        <v>2</v>
      </c>
      <c r="F206" s="2">
        <v>43831</v>
      </c>
      <c r="H206" t="s">
        <v>1214</v>
      </c>
      <c r="I206" s="2">
        <v>43831</v>
      </c>
      <c r="J206" t="s">
        <v>1215</v>
      </c>
      <c r="L206" t="b">
        <f>IF(NOT(ISBLANK(K206)),VLOOKUP(B206,'Clients (Becki)'!$A:$B,2,FALSE))</f>
        <v>0</v>
      </c>
      <c r="M206" t="b">
        <f>IF(NOT(L206=FALSE),VLOOKUP(L206,'APSRecords (Becki)'!A$5:$H205,3,FALSE))</f>
        <v>0</v>
      </c>
      <c r="Q206">
        <v>10417</v>
      </c>
      <c r="R206">
        <f>IF(NOT(ISBLANK(Q206)),VLOOKUP(B206,'Clients (Becki)'!$A:$B,2,FALSE))</f>
        <v>13205</v>
      </c>
      <c r="S206">
        <f>VLOOKUP(B206, 'CounselingRecords (Becki)'!$A:$H, 3, FALSE)</f>
        <v>9199</v>
      </c>
      <c r="U206">
        <v>1</v>
      </c>
    </row>
    <row r="207" spans="1:21" x14ac:dyDescent="0.2">
      <c r="A207">
        <f>VLOOKUP(B207,'Clients (Becki)'!$A:$B,2,FALSE)</f>
        <v>13206</v>
      </c>
      <c r="B207">
        <v>10418</v>
      </c>
      <c r="C207">
        <v>51344</v>
      </c>
      <c r="D207">
        <f t="shared" si="3"/>
        <v>55205</v>
      </c>
      <c r="E207">
        <v>2</v>
      </c>
      <c r="F207" s="2">
        <v>43831</v>
      </c>
      <c r="H207" t="s">
        <v>1214</v>
      </c>
      <c r="I207" s="2">
        <v>43831</v>
      </c>
      <c r="J207" t="s">
        <v>1215</v>
      </c>
      <c r="L207" t="b">
        <f>IF(NOT(ISBLANK(K207)),VLOOKUP(B207,'Clients (Becki)'!$A:$B,2,FALSE))</f>
        <v>0</v>
      </c>
      <c r="M207" t="b">
        <f>IF(NOT(L207=FALSE),VLOOKUP(L207,'APSRecords (Becki)'!A$5:$H206,3,FALSE))</f>
        <v>0</v>
      </c>
      <c r="Q207">
        <v>10418</v>
      </c>
      <c r="R207">
        <f>IF(NOT(ISBLANK(Q207)),VLOOKUP(B207,'Clients (Becki)'!$A:$B,2,FALSE))</f>
        <v>13206</v>
      </c>
      <c r="S207">
        <f>VLOOKUP(B207, 'CounselingRecords (Becki)'!$A:$H, 3, FALSE)</f>
        <v>9200</v>
      </c>
      <c r="U207">
        <v>1</v>
      </c>
    </row>
    <row r="208" spans="1:21" x14ac:dyDescent="0.2">
      <c r="A208">
        <f>VLOOKUP(B208,'Clients (Becki)'!$A:$B,2,FALSE)</f>
        <v>13129</v>
      </c>
      <c r="B208">
        <v>10335</v>
      </c>
      <c r="C208">
        <v>51345</v>
      </c>
      <c r="D208">
        <f t="shared" si="3"/>
        <v>55206</v>
      </c>
      <c r="E208">
        <v>2</v>
      </c>
      <c r="F208" s="2">
        <v>43831</v>
      </c>
      <c r="H208" t="s">
        <v>1214</v>
      </c>
      <c r="I208" s="2">
        <v>43831</v>
      </c>
      <c r="J208" t="s">
        <v>1216</v>
      </c>
      <c r="L208" t="b">
        <f>IF(NOT(ISBLANK(K208)),VLOOKUP(B208,'Clients (Becki)'!$A:$B,2,FALSE))</f>
        <v>0</v>
      </c>
      <c r="M208" t="b">
        <f>IF(NOT(L208=FALSE),VLOOKUP(L208,'APSRecords (Becki)'!A$5:$H207,3,FALSE))</f>
        <v>0</v>
      </c>
      <c r="Q208">
        <v>10335</v>
      </c>
      <c r="R208">
        <f>IF(NOT(ISBLANK(Q208)),VLOOKUP(B208,'Clients (Becki)'!$A:$B,2,FALSE))</f>
        <v>13129</v>
      </c>
      <c r="S208">
        <f>VLOOKUP(B208, 'CounselingRecords (Becki)'!$A:$H, 3, FALSE)</f>
        <v>9127</v>
      </c>
      <c r="U208">
        <v>2</v>
      </c>
    </row>
    <row r="209" spans="1:21" x14ac:dyDescent="0.2">
      <c r="A209">
        <f>VLOOKUP(B209,'Clients (Becki)'!$A:$B,2,FALSE)</f>
        <v>13210</v>
      </c>
      <c r="B209">
        <v>10422</v>
      </c>
      <c r="C209">
        <v>51346</v>
      </c>
      <c r="D209">
        <f t="shared" si="3"/>
        <v>55207</v>
      </c>
      <c r="E209">
        <v>2</v>
      </c>
      <c r="F209" s="2">
        <v>43831</v>
      </c>
      <c r="H209" t="s">
        <v>1214</v>
      </c>
      <c r="I209" s="2">
        <v>43831</v>
      </c>
      <c r="J209" t="s">
        <v>1215</v>
      </c>
      <c r="L209" t="b">
        <f>IF(NOT(ISBLANK(K209)),VLOOKUP(B209,'Clients (Becki)'!$A:$B,2,FALSE))</f>
        <v>0</v>
      </c>
      <c r="M209" t="b">
        <f>IF(NOT(L209=FALSE),VLOOKUP(L209,'APSRecords (Becki)'!A$5:$H208,3,FALSE))</f>
        <v>0</v>
      </c>
      <c r="Q209">
        <v>10422</v>
      </c>
      <c r="R209">
        <f>IF(NOT(ISBLANK(Q209)),VLOOKUP(B209,'Clients (Becki)'!$A:$B,2,FALSE))</f>
        <v>13210</v>
      </c>
      <c r="S209">
        <f>VLOOKUP(B209, 'CounselingRecords (Becki)'!$A:$H, 3, FALSE)</f>
        <v>9204</v>
      </c>
      <c r="U209">
        <v>1</v>
      </c>
    </row>
    <row r="210" spans="1:21" x14ac:dyDescent="0.2">
      <c r="A210">
        <f>VLOOKUP(B210,'Clients (Becki)'!$A:$B,2,FALSE)</f>
        <v>13211</v>
      </c>
      <c r="B210">
        <v>10423</v>
      </c>
      <c r="C210">
        <v>51347</v>
      </c>
      <c r="D210">
        <f t="shared" si="3"/>
        <v>55208</v>
      </c>
      <c r="E210">
        <v>2</v>
      </c>
      <c r="F210" s="2">
        <v>43831</v>
      </c>
      <c r="H210" t="s">
        <v>1214</v>
      </c>
      <c r="I210" s="2">
        <v>43831</v>
      </c>
      <c r="J210" t="s">
        <v>1215</v>
      </c>
      <c r="L210" t="b">
        <f>IF(NOT(ISBLANK(K210)),VLOOKUP(B210,'Clients (Becki)'!$A:$B,2,FALSE))</f>
        <v>0</v>
      </c>
      <c r="M210" t="b">
        <f>IF(NOT(L210=FALSE),VLOOKUP(L210,'APSRecords (Becki)'!A$5:$H209,3,FALSE))</f>
        <v>0</v>
      </c>
      <c r="Q210">
        <v>10423</v>
      </c>
      <c r="R210">
        <f>IF(NOT(ISBLANK(Q210)),VLOOKUP(B210,'Clients (Becki)'!$A:$B,2,FALSE))</f>
        <v>13211</v>
      </c>
      <c r="S210">
        <f>VLOOKUP(B210, 'CounselingRecords (Becki)'!$A:$H, 3, FALSE)</f>
        <v>9205</v>
      </c>
      <c r="U210">
        <v>1</v>
      </c>
    </row>
    <row r="211" spans="1:21" x14ac:dyDescent="0.2">
      <c r="A211">
        <f>VLOOKUP(B211,'Clients (Becki)'!$A:$B,2,FALSE)</f>
        <v>13214</v>
      </c>
      <c r="B211">
        <v>10428</v>
      </c>
      <c r="C211">
        <v>51349</v>
      </c>
      <c r="D211">
        <f t="shared" si="3"/>
        <v>55209</v>
      </c>
      <c r="E211">
        <v>2</v>
      </c>
      <c r="F211" s="2">
        <v>43831</v>
      </c>
      <c r="H211" t="s">
        <v>1214</v>
      </c>
      <c r="I211" s="2">
        <v>43831</v>
      </c>
      <c r="J211" t="s">
        <v>1215</v>
      </c>
      <c r="L211" t="b">
        <f>IF(NOT(ISBLANK(K211)),VLOOKUP(B211,'Clients (Becki)'!$A:$B,2,FALSE))</f>
        <v>0</v>
      </c>
      <c r="M211" t="b">
        <f>IF(NOT(L211=FALSE),VLOOKUP(L211,'APSRecords (Becki)'!A$5:$H210,3,FALSE))</f>
        <v>0</v>
      </c>
      <c r="Q211">
        <v>10428</v>
      </c>
      <c r="R211">
        <f>IF(NOT(ISBLANK(Q211)),VLOOKUP(B211,'Clients (Becki)'!$A:$B,2,FALSE))</f>
        <v>13214</v>
      </c>
      <c r="S211">
        <f>VLOOKUP(B211, 'CounselingRecords (Becki)'!$A:$H, 3, FALSE)</f>
        <v>9208</v>
      </c>
      <c r="U211">
        <v>1</v>
      </c>
    </row>
    <row r="212" spans="1:21" x14ac:dyDescent="0.2">
      <c r="A212">
        <f>VLOOKUP(B212,'Clients (Becki)'!$A:$B,2,FALSE)</f>
        <v>13216</v>
      </c>
      <c r="B212">
        <v>10430</v>
      </c>
      <c r="C212">
        <v>51351</v>
      </c>
      <c r="D212">
        <f t="shared" si="3"/>
        <v>55210</v>
      </c>
      <c r="E212">
        <v>2</v>
      </c>
      <c r="F212" s="2">
        <v>43831</v>
      </c>
      <c r="H212" t="s">
        <v>1214</v>
      </c>
      <c r="I212" s="2">
        <v>43831</v>
      </c>
      <c r="J212" t="s">
        <v>1215</v>
      </c>
      <c r="L212" t="b">
        <f>IF(NOT(ISBLANK(K212)),VLOOKUP(B212,'Clients (Becki)'!$A:$B,2,FALSE))</f>
        <v>0</v>
      </c>
      <c r="M212" t="b">
        <f>IF(NOT(L212=FALSE),VLOOKUP(L212,'APSRecords (Becki)'!A$5:$H211,3,FALSE))</f>
        <v>0</v>
      </c>
      <c r="Q212">
        <v>10430</v>
      </c>
      <c r="R212">
        <f>IF(NOT(ISBLANK(Q212)),VLOOKUP(B212,'Clients (Becki)'!$A:$B,2,FALSE))</f>
        <v>13216</v>
      </c>
      <c r="S212">
        <f>VLOOKUP(B212, 'CounselingRecords (Becki)'!$A:$H, 3, FALSE)</f>
        <v>9210</v>
      </c>
      <c r="U212">
        <v>1</v>
      </c>
    </row>
    <row r="213" spans="1:21" x14ac:dyDescent="0.2">
      <c r="A213">
        <f>VLOOKUP(B213,'Clients (Becki)'!$A:$B,2,FALSE)</f>
        <v>13217</v>
      </c>
      <c r="B213">
        <v>10431</v>
      </c>
      <c r="C213">
        <v>51352</v>
      </c>
      <c r="D213">
        <f t="shared" si="3"/>
        <v>55211</v>
      </c>
      <c r="E213">
        <v>2</v>
      </c>
      <c r="F213" s="2">
        <v>43831</v>
      </c>
      <c r="H213" t="s">
        <v>1214</v>
      </c>
      <c r="I213" s="2">
        <v>43831</v>
      </c>
      <c r="J213" t="s">
        <v>1215</v>
      </c>
      <c r="L213" t="b">
        <f>IF(NOT(ISBLANK(K213)),VLOOKUP(B213,'Clients (Becki)'!$A:$B,2,FALSE))</f>
        <v>0</v>
      </c>
      <c r="M213" t="b">
        <f>IF(NOT(L213=FALSE),VLOOKUP(L213,'APSRecords (Becki)'!A$5:$H212,3,FALSE))</f>
        <v>0</v>
      </c>
      <c r="Q213">
        <v>10431</v>
      </c>
      <c r="R213">
        <f>IF(NOT(ISBLANK(Q213)),VLOOKUP(B213,'Clients (Becki)'!$A:$B,2,FALSE))</f>
        <v>13217</v>
      </c>
      <c r="S213">
        <f>VLOOKUP(B213, 'CounselingRecords (Becki)'!$A:$H, 3, FALSE)</f>
        <v>9211</v>
      </c>
      <c r="U213">
        <v>1</v>
      </c>
    </row>
    <row r="214" spans="1:21" x14ac:dyDescent="0.2">
      <c r="A214">
        <f>VLOOKUP(B214,'Clients (Becki)'!$A:$B,2,FALSE)</f>
        <v>13218</v>
      </c>
      <c r="B214">
        <v>10432</v>
      </c>
      <c r="C214">
        <v>51353</v>
      </c>
      <c r="D214">
        <f t="shared" si="3"/>
        <v>55212</v>
      </c>
      <c r="E214">
        <v>2</v>
      </c>
      <c r="F214" s="2">
        <v>43831</v>
      </c>
      <c r="H214" t="s">
        <v>1214</v>
      </c>
      <c r="I214" s="2">
        <v>43831</v>
      </c>
      <c r="J214" t="s">
        <v>1215</v>
      </c>
      <c r="L214" t="b">
        <f>IF(NOT(ISBLANK(K214)),VLOOKUP(B214,'Clients (Becki)'!$A:$B,2,FALSE))</f>
        <v>0</v>
      </c>
      <c r="M214" t="b">
        <f>IF(NOT(L214=FALSE),VLOOKUP(L214,'APSRecords (Becki)'!A$5:$H213,3,FALSE))</f>
        <v>0</v>
      </c>
      <c r="Q214">
        <v>10432</v>
      </c>
      <c r="R214">
        <f>IF(NOT(ISBLANK(Q214)),VLOOKUP(B214,'Clients (Becki)'!$A:$B,2,FALSE))</f>
        <v>13218</v>
      </c>
      <c r="S214">
        <f>VLOOKUP(B214, 'CounselingRecords (Becki)'!$A:$H, 3, FALSE)</f>
        <v>9212</v>
      </c>
      <c r="U214">
        <v>1</v>
      </c>
    </row>
    <row r="215" spans="1:21" x14ac:dyDescent="0.2">
      <c r="A215">
        <f>VLOOKUP(B215,'Clients (Becki)'!$A:$B,2,FALSE)</f>
        <v>13220</v>
      </c>
      <c r="B215">
        <v>10434</v>
      </c>
      <c r="C215">
        <v>51354</v>
      </c>
      <c r="D215">
        <f t="shared" si="3"/>
        <v>55213</v>
      </c>
      <c r="E215">
        <v>2</v>
      </c>
      <c r="F215" s="2">
        <v>43831</v>
      </c>
      <c r="H215" t="s">
        <v>1214</v>
      </c>
      <c r="I215" s="2">
        <v>43831</v>
      </c>
      <c r="J215" t="s">
        <v>1215</v>
      </c>
      <c r="L215" t="b">
        <f>IF(NOT(ISBLANK(K215)),VLOOKUP(B215,'Clients (Becki)'!$A:$B,2,FALSE))</f>
        <v>0</v>
      </c>
      <c r="M215" t="b">
        <f>IF(NOT(L215=FALSE),VLOOKUP(L215,'APSRecords (Becki)'!A$5:$H214,3,FALSE))</f>
        <v>0</v>
      </c>
      <c r="Q215">
        <v>10434</v>
      </c>
      <c r="R215">
        <f>IF(NOT(ISBLANK(Q215)),VLOOKUP(B215,'Clients (Becki)'!$A:$B,2,FALSE))</f>
        <v>13220</v>
      </c>
      <c r="S215">
        <f>VLOOKUP(B215, 'CounselingRecords (Becki)'!$A:$H, 3, FALSE)</f>
        <v>9213</v>
      </c>
      <c r="U215">
        <v>1</v>
      </c>
    </row>
    <row r="216" spans="1:21" x14ac:dyDescent="0.2">
      <c r="A216">
        <f>VLOOKUP(B216,'Clients (Becki)'!$A:$B,2,FALSE)</f>
        <v>13221</v>
      </c>
      <c r="B216">
        <v>10435</v>
      </c>
      <c r="C216">
        <v>51355</v>
      </c>
      <c r="D216">
        <f t="shared" si="3"/>
        <v>55214</v>
      </c>
      <c r="E216">
        <v>2</v>
      </c>
      <c r="F216" s="2">
        <v>43831</v>
      </c>
      <c r="H216" t="s">
        <v>1214</v>
      </c>
      <c r="I216" s="2">
        <v>43831</v>
      </c>
      <c r="J216" t="s">
        <v>1215</v>
      </c>
      <c r="L216" t="b">
        <f>IF(NOT(ISBLANK(K216)),VLOOKUP(B216,'Clients (Becki)'!$A:$B,2,FALSE))</f>
        <v>0</v>
      </c>
      <c r="M216" t="b">
        <f>IF(NOT(L216=FALSE),VLOOKUP(L216,'APSRecords (Becki)'!A$5:$H215,3,FALSE))</f>
        <v>0</v>
      </c>
      <c r="Q216">
        <v>10435</v>
      </c>
      <c r="R216">
        <f>IF(NOT(ISBLANK(Q216)),VLOOKUP(B216,'Clients (Becki)'!$A:$B,2,FALSE))</f>
        <v>13221</v>
      </c>
      <c r="S216">
        <f>VLOOKUP(B216, 'CounselingRecords (Becki)'!$A:$H, 3, FALSE)</f>
        <v>9214</v>
      </c>
      <c r="U216">
        <v>1</v>
      </c>
    </row>
    <row r="217" spans="1:21" x14ac:dyDescent="0.2">
      <c r="A217">
        <f>VLOOKUP(B217,'Clients (Becki)'!$A:$B,2,FALSE)</f>
        <v>13207</v>
      </c>
      <c r="B217">
        <v>10419</v>
      </c>
      <c r="C217">
        <v>51356</v>
      </c>
      <c r="D217">
        <f t="shared" si="3"/>
        <v>55215</v>
      </c>
      <c r="E217">
        <v>2</v>
      </c>
      <c r="F217" s="2">
        <v>43831</v>
      </c>
      <c r="H217" t="s">
        <v>1214</v>
      </c>
      <c r="I217" s="2">
        <v>43831</v>
      </c>
      <c r="J217" t="s">
        <v>1215</v>
      </c>
      <c r="L217" t="b">
        <f>IF(NOT(ISBLANK(K217)),VLOOKUP(B217,'Clients (Becki)'!$A:$B,2,FALSE))</f>
        <v>0</v>
      </c>
      <c r="M217" t="b">
        <f>IF(NOT(L217=FALSE),VLOOKUP(L217,'APSRecords (Becki)'!A$5:$H216,3,FALSE))</f>
        <v>0</v>
      </c>
      <c r="Q217">
        <v>10419</v>
      </c>
      <c r="R217">
        <f>IF(NOT(ISBLANK(Q217)),VLOOKUP(B217,'Clients (Becki)'!$A:$B,2,FALSE))</f>
        <v>13207</v>
      </c>
      <c r="S217">
        <f>VLOOKUP(B217, 'CounselingRecords (Becki)'!$A:$H, 3, FALSE)</f>
        <v>9201</v>
      </c>
      <c r="U217">
        <v>1</v>
      </c>
    </row>
    <row r="218" spans="1:21" x14ac:dyDescent="0.2">
      <c r="A218">
        <f>VLOOKUP(B218,'Clients (Becki)'!$A:$B,2,FALSE)</f>
        <v>13223</v>
      </c>
      <c r="B218">
        <v>10437</v>
      </c>
      <c r="C218">
        <v>51357</v>
      </c>
      <c r="D218">
        <f t="shared" si="3"/>
        <v>55216</v>
      </c>
      <c r="E218">
        <v>2</v>
      </c>
      <c r="F218" s="2">
        <v>43831</v>
      </c>
      <c r="H218" t="s">
        <v>1214</v>
      </c>
      <c r="I218" s="2">
        <v>43831</v>
      </c>
      <c r="J218" t="s">
        <v>1215</v>
      </c>
      <c r="L218" t="b">
        <f>IF(NOT(ISBLANK(K218)),VLOOKUP(B218,'Clients (Becki)'!$A:$B,2,FALSE))</f>
        <v>0</v>
      </c>
      <c r="M218" t="b">
        <f>IF(NOT(L218=FALSE),VLOOKUP(L218,'APSRecords (Becki)'!A$5:$H217,3,FALSE))</f>
        <v>0</v>
      </c>
      <c r="Q218">
        <v>10437</v>
      </c>
      <c r="R218">
        <f>IF(NOT(ISBLANK(Q218)),VLOOKUP(B218,'Clients (Becki)'!$A:$B,2,FALSE))</f>
        <v>13223</v>
      </c>
      <c r="S218">
        <f>VLOOKUP(B218, 'CounselingRecords (Becki)'!$A:$H, 3, FALSE)</f>
        <v>9216</v>
      </c>
      <c r="U218">
        <v>1</v>
      </c>
    </row>
    <row r="219" spans="1:21" x14ac:dyDescent="0.2">
      <c r="A219">
        <f>VLOOKUP(B219,'Clients (Becki)'!$A:$B,2,FALSE)</f>
        <v>13200</v>
      </c>
      <c r="B219">
        <v>10412</v>
      </c>
      <c r="C219">
        <v>51358</v>
      </c>
      <c r="D219">
        <f t="shared" si="3"/>
        <v>55217</v>
      </c>
      <c r="E219">
        <v>2</v>
      </c>
      <c r="F219" s="2">
        <v>43831</v>
      </c>
      <c r="H219" t="s">
        <v>1214</v>
      </c>
      <c r="I219" s="2">
        <v>43831</v>
      </c>
      <c r="J219" t="s">
        <v>1215</v>
      </c>
      <c r="L219" t="b">
        <f>IF(NOT(ISBLANK(K219)),VLOOKUP(B219,'Clients (Becki)'!$A:$B,2,FALSE))</f>
        <v>0</v>
      </c>
      <c r="M219" t="b">
        <f>IF(NOT(L219=FALSE),VLOOKUP(L219,'APSRecords (Becki)'!A$5:$H218,3,FALSE))</f>
        <v>0</v>
      </c>
      <c r="Q219">
        <v>10412</v>
      </c>
      <c r="R219">
        <f>IF(NOT(ISBLANK(Q219)),VLOOKUP(B219,'Clients (Becki)'!$A:$B,2,FALSE))</f>
        <v>13200</v>
      </c>
      <c r="S219">
        <f>VLOOKUP(B219, 'CounselingRecords (Becki)'!$A:$H, 3, FALSE)</f>
        <v>9194</v>
      </c>
      <c r="U219">
        <v>1</v>
      </c>
    </row>
    <row r="220" spans="1:21" x14ac:dyDescent="0.2">
      <c r="A220">
        <f>VLOOKUP(B220,'Clients (Becki)'!$A:$B,2,FALSE)</f>
        <v>13054</v>
      </c>
      <c r="B220">
        <v>10260</v>
      </c>
      <c r="C220">
        <v>51359</v>
      </c>
      <c r="D220">
        <f t="shared" si="3"/>
        <v>55218</v>
      </c>
      <c r="E220">
        <v>2</v>
      </c>
      <c r="F220" s="2">
        <v>43831</v>
      </c>
      <c r="H220" t="s">
        <v>1214</v>
      </c>
      <c r="I220" s="2">
        <v>43831</v>
      </c>
      <c r="J220" t="s">
        <v>1215</v>
      </c>
      <c r="L220" t="b">
        <f>IF(NOT(ISBLANK(K220)),VLOOKUP(B220,'Clients (Becki)'!$A:$B,2,FALSE))</f>
        <v>0</v>
      </c>
      <c r="M220" t="b">
        <f>IF(NOT(L220=FALSE),VLOOKUP(L220,'APSRecords (Becki)'!A$5:$H219,3,FALSE))</f>
        <v>0</v>
      </c>
      <c r="Q220">
        <v>10260</v>
      </c>
      <c r="R220">
        <f>IF(NOT(ISBLANK(Q220)),VLOOKUP(B220,'Clients (Becki)'!$A:$B,2,FALSE))</f>
        <v>13054</v>
      </c>
      <c r="S220">
        <f>VLOOKUP(B220, 'CounselingRecords (Becki)'!$A:$H, 3, FALSE)</f>
        <v>9053</v>
      </c>
      <c r="U220">
        <v>1</v>
      </c>
    </row>
    <row r="221" spans="1:21" x14ac:dyDescent="0.2">
      <c r="A221">
        <f>VLOOKUP(B221,'Clients (Becki)'!$A:$B,2,FALSE)</f>
        <v>13208</v>
      </c>
      <c r="B221">
        <v>10420</v>
      </c>
      <c r="C221">
        <v>51360</v>
      </c>
      <c r="D221">
        <f t="shared" si="3"/>
        <v>55219</v>
      </c>
      <c r="E221">
        <v>2</v>
      </c>
      <c r="F221" s="2">
        <v>43831</v>
      </c>
      <c r="H221" t="s">
        <v>1214</v>
      </c>
      <c r="I221" s="2">
        <v>43831</v>
      </c>
      <c r="J221" t="s">
        <v>1215</v>
      </c>
      <c r="L221" t="b">
        <f>IF(NOT(ISBLANK(K221)),VLOOKUP(B221,'Clients (Becki)'!$A:$B,2,FALSE))</f>
        <v>0</v>
      </c>
      <c r="M221" t="b">
        <f>IF(NOT(L221=FALSE),VLOOKUP(L221,'APSRecords (Becki)'!A$5:$H220,3,FALSE))</f>
        <v>0</v>
      </c>
      <c r="Q221">
        <v>10420</v>
      </c>
      <c r="R221">
        <f>IF(NOT(ISBLANK(Q221)),VLOOKUP(B221,'Clients (Becki)'!$A:$B,2,FALSE))</f>
        <v>13208</v>
      </c>
      <c r="S221">
        <f>VLOOKUP(B221, 'CounselingRecords (Becki)'!$A:$H, 3, FALSE)</f>
        <v>9202</v>
      </c>
      <c r="U221">
        <v>1</v>
      </c>
    </row>
    <row r="222" spans="1:21" x14ac:dyDescent="0.2">
      <c r="A222">
        <f>VLOOKUP(B222,'Clients (Becki)'!$A:$B,2,FALSE)</f>
        <v>13212</v>
      </c>
      <c r="B222">
        <v>10424</v>
      </c>
      <c r="C222">
        <v>51361</v>
      </c>
      <c r="D222">
        <f t="shared" si="3"/>
        <v>55220</v>
      </c>
      <c r="E222">
        <v>2</v>
      </c>
      <c r="F222" s="2">
        <v>43831</v>
      </c>
      <c r="H222" t="s">
        <v>1214</v>
      </c>
      <c r="I222" s="2">
        <v>43831</v>
      </c>
      <c r="J222" t="s">
        <v>1215</v>
      </c>
      <c r="L222" t="b">
        <f>IF(NOT(ISBLANK(K222)),VLOOKUP(B222,'Clients (Becki)'!$A:$B,2,FALSE))</f>
        <v>0</v>
      </c>
      <c r="M222" t="b">
        <f>IF(NOT(L222=FALSE),VLOOKUP(L222,'APSRecords (Becki)'!A$5:$H221,3,FALSE))</f>
        <v>0</v>
      </c>
      <c r="Q222">
        <v>10424</v>
      </c>
      <c r="R222">
        <f>IF(NOT(ISBLANK(Q222)),VLOOKUP(B222,'Clients (Becki)'!$A:$B,2,FALSE))</f>
        <v>13212</v>
      </c>
      <c r="S222">
        <f>VLOOKUP(B222, 'CounselingRecords (Becki)'!$A:$H, 3, FALSE)</f>
        <v>9206</v>
      </c>
      <c r="U222">
        <v>1</v>
      </c>
    </row>
    <row r="223" spans="1:21" x14ac:dyDescent="0.2">
      <c r="A223">
        <f>VLOOKUP(B223,'Clients (Becki)'!$A:$B,2,FALSE)</f>
        <v>13225</v>
      </c>
      <c r="B223">
        <v>10442</v>
      </c>
      <c r="C223">
        <v>51362</v>
      </c>
      <c r="D223">
        <f t="shared" si="3"/>
        <v>55221</v>
      </c>
      <c r="E223">
        <v>2</v>
      </c>
      <c r="F223" s="2">
        <v>43831</v>
      </c>
      <c r="H223" t="s">
        <v>1214</v>
      </c>
      <c r="I223" s="2">
        <v>43831</v>
      </c>
      <c r="J223" t="s">
        <v>1215</v>
      </c>
      <c r="L223" t="b">
        <f>IF(NOT(ISBLANK(K223)),VLOOKUP(B223,'Clients (Becki)'!$A:$B,2,FALSE))</f>
        <v>0</v>
      </c>
      <c r="M223" t="b">
        <f>IF(NOT(L223=FALSE),VLOOKUP(L223,'APSRecords (Becki)'!A$5:$H222,3,FALSE))</f>
        <v>0</v>
      </c>
      <c r="Q223">
        <v>10442</v>
      </c>
      <c r="R223">
        <f>IF(NOT(ISBLANK(Q223)),VLOOKUP(B223,'Clients (Becki)'!$A:$B,2,FALSE))</f>
        <v>13225</v>
      </c>
      <c r="S223">
        <f>VLOOKUP(B223, 'CounselingRecords (Becki)'!$A:$H, 3, FALSE)</f>
        <v>9218</v>
      </c>
      <c r="U223">
        <v>1</v>
      </c>
    </row>
    <row r="224" spans="1:21" x14ac:dyDescent="0.2">
      <c r="A224">
        <f>VLOOKUP(B224,'Clients (Becki)'!$A:$B,2,FALSE)</f>
        <v>13226</v>
      </c>
      <c r="B224">
        <v>10443</v>
      </c>
      <c r="C224">
        <v>51363</v>
      </c>
      <c r="D224">
        <f t="shared" si="3"/>
        <v>55222</v>
      </c>
      <c r="E224">
        <v>2</v>
      </c>
      <c r="F224" s="2">
        <v>43831</v>
      </c>
      <c r="H224" t="s">
        <v>1214</v>
      </c>
      <c r="I224" s="2">
        <v>43831</v>
      </c>
      <c r="J224" t="s">
        <v>1215</v>
      </c>
      <c r="L224" t="b">
        <f>IF(NOT(ISBLANK(K224)),VLOOKUP(B224,'Clients (Becki)'!$A:$B,2,FALSE))</f>
        <v>0</v>
      </c>
      <c r="M224" t="b">
        <f>IF(NOT(L224=FALSE),VLOOKUP(L224,'APSRecords (Becki)'!A$5:$H223,3,FALSE))</f>
        <v>0</v>
      </c>
      <c r="Q224">
        <v>10443</v>
      </c>
      <c r="R224">
        <f>IF(NOT(ISBLANK(Q224)),VLOOKUP(B224,'Clients (Becki)'!$A:$B,2,FALSE))</f>
        <v>13226</v>
      </c>
      <c r="S224">
        <f>VLOOKUP(B224, 'CounselingRecords (Becki)'!$A:$H, 3, FALSE)</f>
        <v>9219</v>
      </c>
      <c r="U224">
        <v>1</v>
      </c>
    </row>
    <row r="225" spans="1:21" x14ac:dyDescent="0.2">
      <c r="A225">
        <f>VLOOKUP(B225,'Clients (Becki)'!$A:$B,2,FALSE)</f>
        <v>13227</v>
      </c>
      <c r="B225">
        <v>10444</v>
      </c>
      <c r="C225">
        <v>51364</v>
      </c>
      <c r="D225">
        <f t="shared" si="3"/>
        <v>55223</v>
      </c>
      <c r="E225">
        <v>2</v>
      </c>
      <c r="F225" s="2">
        <v>43831</v>
      </c>
      <c r="H225" t="s">
        <v>1214</v>
      </c>
      <c r="I225" s="2">
        <v>43831</v>
      </c>
      <c r="J225" t="s">
        <v>1215</v>
      </c>
      <c r="L225" t="b">
        <f>IF(NOT(ISBLANK(K225)),VLOOKUP(B225,'Clients (Becki)'!$A:$B,2,FALSE))</f>
        <v>0</v>
      </c>
      <c r="M225" t="b">
        <f>IF(NOT(L225=FALSE),VLOOKUP(L225,'APSRecords (Becki)'!A$5:$H224,3,FALSE))</f>
        <v>0</v>
      </c>
      <c r="Q225">
        <v>10444</v>
      </c>
      <c r="R225">
        <f>IF(NOT(ISBLANK(Q225)),VLOOKUP(B225,'Clients (Becki)'!$A:$B,2,FALSE))</f>
        <v>13227</v>
      </c>
      <c r="S225">
        <f>VLOOKUP(B225, 'CounselingRecords (Becki)'!$A:$H, 3, FALSE)</f>
        <v>9220</v>
      </c>
      <c r="U225">
        <v>1</v>
      </c>
    </row>
    <row r="226" spans="1:21" x14ac:dyDescent="0.2">
      <c r="A226">
        <f>VLOOKUP(B226,'Clients (Becki)'!$A:$B,2,FALSE)</f>
        <v>13145</v>
      </c>
      <c r="B226">
        <v>10352</v>
      </c>
      <c r="C226">
        <v>51365</v>
      </c>
      <c r="D226">
        <f t="shared" si="3"/>
        <v>55224</v>
      </c>
      <c r="E226">
        <v>2</v>
      </c>
      <c r="F226" s="2">
        <v>43831</v>
      </c>
      <c r="H226" t="s">
        <v>1214</v>
      </c>
      <c r="I226" s="2">
        <v>43831</v>
      </c>
      <c r="J226" t="s">
        <v>1215</v>
      </c>
      <c r="L226" t="b">
        <f>IF(NOT(ISBLANK(K226)),VLOOKUP(B226,'Clients (Becki)'!$A:$B,2,FALSE))</f>
        <v>0</v>
      </c>
      <c r="M226" t="b">
        <f>IF(NOT(L226=FALSE),VLOOKUP(L226,'APSRecords (Becki)'!A$5:$H225,3,FALSE))</f>
        <v>0</v>
      </c>
      <c r="Q226">
        <v>10352</v>
      </c>
      <c r="R226">
        <f>IF(NOT(ISBLANK(Q226)),VLOOKUP(B226,'Clients (Becki)'!$A:$B,2,FALSE))</f>
        <v>13145</v>
      </c>
      <c r="S226">
        <f>VLOOKUP(B226, 'CounselingRecords (Becki)'!$A:$H, 3, FALSE)</f>
        <v>9143</v>
      </c>
      <c r="U226">
        <v>1</v>
      </c>
    </row>
    <row r="227" spans="1:21" x14ac:dyDescent="0.2">
      <c r="A227">
        <f>VLOOKUP(B227,'Clients (Becki)'!$A:$B,2,FALSE)</f>
        <v>13204</v>
      </c>
      <c r="B227">
        <v>10416</v>
      </c>
      <c r="C227">
        <v>51366</v>
      </c>
      <c r="D227">
        <f t="shared" si="3"/>
        <v>55225</v>
      </c>
      <c r="E227">
        <v>2</v>
      </c>
      <c r="F227" s="2">
        <v>43831</v>
      </c>
      <c r="H227" t="s">
        <v>1214</v>
      </c>
      <c r="I227" s="2">
        <v>43831</v>
      </c>
      <c r="J227" t="s">
        <v>1215</v>
      </c>
      <c r="L227" t="b">
        <f>IF(NOT(ISBLANK(K227)),VLOOKUP(B227,'Clients (Becki)'!$A:$B,2,FALSE))</f>
        <v>0</v>
      </c>
      <c r="M227" t="b">
        <f>IF(NOT(L227=FALSE),VLOOKUP(L227,'APSRecords (Becki)'!A$5:$H226,3,FALSE))</f>
        <v>0</v>
      </c>
      <c r="Q227">
        <v>10416</v>
      </c>
      <c r="R227">
        <f>IF(NOT(ISBLANK(Q227)),VLOOKUP(B227,'Clients (Becki)'!$A:$B,2,FALSE))</f>
        <v>13204</v>
      </c>
      <c r="S227">
        <f>VLOOKUP(B227, 'CounselingRecords (Becki)'!$A:$H, 3, FALSE)</f>
        <v>9198</v>
      </c>
      <c r="U227">
        <v>1</v>
      </c>
    </row>
    <row r="228" spans="1:21" x14ac:dyDescent="0.2">
      <c r="A228">
        <f>VLOOKUP(B228,'Clients (Becki)'!$A:$B,2,FALSE)</f>
        <v>13213</v>
      </c>
      <c r="B228">
        <v>10427</v>
      </c>
      <c r="C228">
        <v>51367</v>
      </c>
      <c r="D228">
        <f t="shared" si="3"/>
        <v>55226</v>
      </c>
      <c r="E228">
        <v>2</v>
      </c>
      <c r="F228" s="2">
        <v>43831</v>
      </c>
      <c r="H228" t="s">
        <v>1214</v>
      </c>
      <c r="I228" s="2">
        <v>43831</v>
      </c>
      <c r="J228" t="s">
        <v>1215</v>
      </c>
      <c r="L228" t="b">
        <f>IF(NOT(ISBLANK(K228)),VLOOKUP(B228,'Clients (Becki)'!$A:$B,2,FALSE))</f>
        <v>0</v>
      </c>
      <c r="M228" t="b">
        <f>IF(NOT(L228=FALSE),VLOOKUP(L228,'APSRecords (Becki)'!A$5:$H227,3,FALSE))</f>
        <v>0</v>
      </c>
      <c r="Q228">
        <v>10427</v>
      </c>
      <c r="R228">
        <f>IF(NOT(ISBLANK(Q228)),VLOOKUP(B228,'Clients (Becki)'!$A:$B,2,FALSE))</f>
        <v>13213</v>
      </c>
      <c r="S228">
        <f>VLOOKUP(B228, 'CounselingRecords (Becki)'!$A:$H, 3, FALSE)</f>
        <v>9207</v>
      </c>
      <c r="U228">
        <v>1</v>
      </c>
    </row>
    <row r="229" spans="1:21" x14ac:dyDescent="0.2">
      <c r="A229">
        <f>VLOOKUP(B229,'Clients (Becki)'!$A:$B,2,FALSE)</f>
        <v>13230</v>
      </c>
      <c r="B229">
        <v>10447</v>
      </c>
      <c r="C229">
        <v>51368</v>
      </c>
      <c r="D229">
        <f t="shared" si="3"/>
        <v>55227</v>
      </c>
      <c r="E229">
        <v>2</v>
      </c>
      <c r="F229" s="2">
        <v>43831</v>
      </c>
      <c r="H229" t="s">
        <v>1214</v>
      </c>
      <c r="I229" s="2">
        <v>43831</v>
      </c>
      <c r="J229" t="s">
        <v>1215</v>
      </c>
      <c r="L229" t="b">
        <f>IF(NOT(ISBLANK(K229)),VLOOKUP(B229,'Clients (Becki)'!$A:$B,2,FALSE))</f>
        <v>0</v>
      </c>
      <c r="M229" t="b">
        <f>IF(NOT(L229=FALSE),VLOOKUP(L229,'APSRecords (Becki)'!A$5:$H228,3,FALSE))</f>
        <v>0</v>
      </c>
      <c r="Q229">
        <v>10447</v>
      </c>
      <c r="R229">
        <f>IF(NOT(ISBLANK(Q229)),VLOOKUP(B229,'Clients (Becki)'!$A:$B,2,FALSE))</f>
        <v>13230</v>
      </c>
      <c r="S229">
        <f>VLOOKUP(B229, 'CounselingRecords (Becki)'!$A:$H, 3, FALSE)</f>
        <v>9223</v>
      </c>
      <c r="U229">
        <v>1</v>
      </c>
    </row>
    <row r="230" spans="1:21" x14ac:dyDescent="0.2">
      <c r="A230">
        <f>VLOOKUP(B230,'Clients (Becki)'!$A:$B,2,FALSE)</f>
        <v>13229</v>
      </c>
      <c r="B230">
        <v>10446</v>
      </c>
      <c r="C230">
        <v>51369</v>
      </c>
      <c r="D230">
        <f t="shared" si="3"/>
        <v>55228</v>
      </c>
      <c r="E230">
        <v>2</v>
      </c>
      <c r="F230" s="2">
        <v>43831</v>
      </c>
      <c r="H230" t="s">
        <v>1214</v>
      </c>
      <c r="I230" s="2">
        <v>43831</v>
      </c>
      <c r="J230" t="s">
        <v>1215</v>
      </c>
      <c r="L230" t="b">
        <f>IF(NOT(ISBLANK(K230)),VLOOKUP(B230,'Clients (Becki)'!$A:$B,2,FALSE))</f>
        <v>0</v>
      </c>
      <c r="M230" t="b">
        <f>IF(NOT(L230=FALSE),VLOOKUP(L230,'APSRecords (Becki)'!A$5:$H229,3,FALSE))</f>
        <v>0</v>
      </c>
      <c r="Q230">
        <v>10446</v>
      </c>
      <c r="R230">
        <f>IF(NOT(ISBLANK(Q230)),VLOOKUP(B230,'Clients (Becki)'!$A:$B,2,FALSE))</f>
        <v>13229</v>
      </c>
      <c r="S230">
        <f>VLOOKUP(B230, 'CounselingRecords (Becki)'!$A:$H, 3, FALSE)</f>
        <v>9222</v>
      </c>
      <c r="U230">
        <v>1</v>
      </c>
    </row>
    <row r="231" spans="1:21" x14ac:dyDescent="0.2">
      <c r="A231">
        <f>VLOOKUP(B231,'Clients (Becki)'!$A:$B,2,FALSE)</f>
        <v>13209</v>
      </c>
      <c r="B231">
        <v>10421</v>
      </c>
      <c r="C231">
        <v>51370</v>
      </c>
      <c r="D231">
        <f t="shared" si="3"/>
        <v>55229</v>
      </c>
      <c r="E231">
        <v>2</v>
      </c>
      <c r="F231" s="2">
        <v>43831</v>
      </c>
      <c r="H231" t="s">
        <v>1214</v>
      </c>
      <c r="I231" s="2">
        <v>43831</v>
      </c>
      <c r="J231" t="s">
        <v>1215</v>
      </c>
      <c r="L231" t="b">
        <f>IF(NOT(ISBLANK(K231)),VLOOKUP(B231,'Clients (Becki)'!$A:$B,2,FALSE))</f>
        <v>0</v>
      </c>
      <c r="M231" t="b">
        <f>IF(NOT(L231=FALSE),VLOOKUP(L231,'APSRecords (Becki)'!A$5:$H230,3,FALSE))</f>
        <v>0</v>
      </c>
      <c r="Q231">
        <v>10421</v>
      </c>
      <c r="R231">
        <f>IF(NOT(ISBLANK(Q231)),VLOOKUP(B231,'Clients (Becki)'!$A:$B,2,FALSE))</f>
        <v>13209</v>
      </c>
      <c r="S231">
        <f>VLOOKUP(B231, 'CounselingRecords (Becki)'!$A:$H, 3, FALSE)</f>
        <v>9203</v>
      </c>
      <c r="U231">
        <v>1</v>
      </c>
    </row>
    <row r="232" spans="1:21" x14ac:dyDescent="0.2">
      <c r="A232">
        <f>VLOOKUP(B232,'Clients (Becki)'!$A:$B,2,FALSE)</f>
        <v>13202</v>
      </c>
      <c r="B232">
        <v>10414</v>
      </c>
      <c r="C232">
        <v>51371</v>
      </c>
      <c r="D232">
        <f t="shared" si="3"/>
        <v>55230</v>
      </c>
      <c r="E232">
        <v>2</v>
      </c>
      <c r="F232" s="2">
        <v>43831</v>
      </c>
      <c r="H232" t="s">
        <v>1214</v>
      </c>
      <c r="I232" s="2">
        <v>43831</v>
      </c>
      <c r="J232" t="s">
        <v>1215</v>
      </c>
      <c r="L232" t="b">
        <f>IF(NOT(ISBLANK(K232)),VLOOKUP(B232,'Clients (Becki)'!$A:$B,2,FALSE))</f>
        <v>0</v>
      </c>
      <c r="M232" t="b">
        <f>IF(NOT(L232=FALSE),VLOOKUP(L232,'APSRecords (Becki)'!A$5:$H231,3,FALSE))</f>
        <v>0</v>
      </c>
      <c r="Q232">
        <v>10414</v>
      </c>
      <c r="R232">
        <f>IF(NOT(ISBLANK(Q232)),VLOOKUP(B232,'Clients (Becki)'!$A:$B,2,FALSE))</f>
        <v>13202</v>
      </c>
      <c r="S232">
        <f>VLOOKUP(B232, 'CounselingRecords (Becki)'!$A:$H, 3, FALSE)</f>
        <v>9196</v>
      </c>
      <c r="U232">
        <v>1</v>
      </c>
    </row>
    <row r="233" spans="1:21" x14ac:dyDescent="0.2">
      <c r="A233">
        <f>VLOOKUP(B233,'Clients (Becki)'!$A:$B,2,FALSE)</f>
        <v>13222</v>
      </c>
      <c r="B233">
        <v>10436</v>
      </c>
      <c r="C233">
        <v>51372</v>
      </c>
      <c r="D233">
        <f t="shared" si="3"/>
        <v>55231</v>
      </c>
      <c r="E233">
        <v>2</v>
      </c>
      <c r="F233" s="2">
        <v>43831</v>
      </c>
      <c r="H233" t="s">
        <v>1214</v>
      </c>
      <c r="I233" s="2">
        <v>43831</v>
      </c>
      <c r="J233" t="s">
        <v>1215</v>
      </c>
      <c r="L233" t="b">
        <f>IF(NOT(ISBLANK(K233)),VLOOKUP(B233,'Clients (Becki)'!$A:$B,2,FALSE))</f>
        <v>0</v>
      </c>
      <c r="M233" t="b">
        <f>IF(NOT(L233=FALSE),VLOOKUP(L233,'APSRecords (Becki)'!A$5:$H232,3,FALSE))</f>
        <v>0</v>
      </c>
      <c r="Q233">
        <v>10436</v>
      </c>
      <c r="R233">
        <f>IF(NOT(ISBLANK(Q233)),VLOOKUP(B233,'Clients (Becki)'!$A:$B,2,FALSE))</f>
        <v>13222</v>
      </c>
      <c r="S233">
        <f>VLOOKUP(B233, 'CounselingRecords (Becki)'!$A:$H, 3, FALSE)</f>
        <v>9215</v>
      </c>
      <c r="U233">
        <v>1</v>
      </c>
    </row>
    <row r="234" spans="1:21" x14ac:dyDescent="0.2">
      <c r="A234">
        <f>VLOOKUP(B234,'Clients (Becki)'!$A:$B,2,FALSE)</f>
        <v>13231</v>
      </c>
      <c r="B234">
        <v>10449</v>
      </c>
      <c r="C234">
        <v>51373</v>
      </c>
      <c r="D234">
        <f t="shared" si="3"/>
        <v>55232</v>
      </c>
      <c r="E234">
        <v>2</v>
      </c>
      <c r="F234" s="2">
        <v>43831</v>
      </c>
      <c r="H234" t="s">
        <v>1214</v>
      </c>
      <c r="I234" s="2">
        <v>43831</v>
      </c>
      <c r="J234" t="s">
        <v>1215</v>
      </c>
      <c r="L234" t="b">
        <f>IF(NOT(ISBLANK(K234)),VLOOKUP(B234,'Clients (Becki)'!$A:$B,2,FALSE))</f>
        <v>0</v>
      </c>
      <c r="M234" t="b">
        <f>IF(NOT(L234=FALSE),VLOOKUP(L234,'APSRecords (Becki)'!A$5:$H233,3,FALSE))</f>
        <v>0</v>
      </c>
      <c r="Q234">
        <v>10449</v>
      </c>
      <c r="R234">
        <f>IF(NOT(ISBLANK(Q234)),VLOOKUP(B234,'Clients (Becki)'!$A:$B,2,FALSE))</f>
        <v>13231</v>
      </c>
      <c r="S234">
        <f>VLOOKUP(B234, 'CounselingRecords (Becki)'!$A:$H, 3, FALSE)</f>
        <v>9224</v>
      </c>
      <c r="U234">
        <v>1</v>
      </c>
    </row>
    <row r="235" spans="1:21" x14ac:dyDescent="0.2">
      <c r="A235">
        <f>VLOOKUP(B235,'Clients (Becki)'!$A:$B,2,FALSE)</f>
        <v>13212</v>
      </c>
      <c r="B235">
        <v>10424</v>
      </c>
      <c r="C235">
        <v>51374</v>
      </c>
      <c r="D235">
        <f t="shared" si="3"/>
        <v>55233</v>
      </c>
      <c r="E235">
        <v>2</v>
      </c>
      <c r="F235" s="2">
        <v>43831</v>
      </c>
      <c r="H235" t="s">
        <v>1214</v>
      </c>
      <c r="I235" s="2">
        <v>43831</v>
      </c>
      <c r="J235" t="s">
        <v>1218</v>
      </c>
      <c r="K235">
        <v>10424</v>
      </c>
      <c r="L235">
        <f>IF(NOT(ISBLANK(K235)),VLOOKUP(B235,'Clients (Becki)'!$A:$B,2,FALSE))</f>
        <v>13212</v>
      </c>
      <c r="M235">
        <v>3000</v>
      </c>
      <c r="R235" t="b">
        <f>IF(NOT(ISBLANK(Q235)),VLOOKUP(B235,'Clients (Becki)'!$A:$B,2,FALSE))</f>
        <v>0</v>
      </c>
    </row>
    <row r="236" spans="1:21" x14ac:dyDescent="0.2">
      <c r="A236">
        <f>VLOOKUP(B236,'Clients (Becki)'!$A:$B,2,FALSE)</f>
        <v>13232</v>
      </c>
      <c r="B236">
        <v>10450</v>
      </c>
      <c r="C236">
        <v>51375</v>
      </c>
      <c r="D236">
        <f t="shared" si="3"/>
        <v>55234</v>
      </c>
      <c r="E236">
        <v>2</v>
      </c>
      <c r="F236" s="2">
        <v>43831</v>
      </c>
      <c r="H236" t="s">
        <v>1214</v>
      </c>
      <c r="I236" s="2">
        <v>43831</v>
      </c>
      <c r="J236" t="s">
        <v>1215</v>
      </c>
      <c r="L236" t="b">
        <f>IF(NOT(ISBLANK(K236)),VLOOKUP(B236,'Clients (Becki)'!$A:$B,2,FALSE))</f>
        <v>0</v>
      </c>
      <c r="M236" t="b">
        <f>IF(NOT(L236=FALSE),VLOOKUP(L236,'APSRecords (Becki)'!A$5:$H235,3,FALSE))</f>
        <v>0</v>
      </c>
      <c r="Q236">
        <v>10450</v>
      </c>
      <c r="R236">
        <f>IF(NOT(ISBLANK(Q236)),VLOOKUP(B236,'Clients (Becki)'!$A:$B,2,FALSE))</f>
        <v>13232</v>
      </c>
      <c r="S236">
        <f>VLOOKUP(B236, 'CounselingRecords (Becki)'!$A:$H, 3, FALSE)</f>
        <v>9225</v>
      </c>
      <c r="U236">
        <v>1</v>
      </c>
    </row>
    <row r="237" spans="1:21" x14ac:dyDescent="0.2">
      <c r="A237">
        <f>VLOOKUP(B237,'Clients (Becki)'!$A:$B,2,FALSE)</f>
        <v>13233</v>
      </c>
      <c r="B237">
        <v>10452</v>
      </c>
      <c r="C237">
        <v>51376</v>
      </c>
      <c r="D237">
        <f t="shared" si="3"/>
        <v>55235</v>
      </c>
      <c r="E237">
        <v>2</v>
      </c>
      <c r="F237" s="2">
        <v>43831</v>
      </c>
      <c r="H237" t="s">
        <v>1214</v>
      </c>
      <c r="I237" s="2">
        <v>43831</v>
      </c>
      <c r="J237" t="s">
        <v>1215</v>
      </c>
      <c r="L237" t="b">
        <f>IF(NOT(ISBLANK(K237)),VLOOKUP(B237,'Clients (Becki)'!$A:$B,2,FALSE))</f>
        <v>0</v>
      </c>
      <c r="M237" t="b">
        <f>IF(NOT(L237=FALSE),VLOOKUP(L237,'APSRecords (Becki)'!A$5:$H236,3,FALSE))</f>
        <v>0</v>
      </c>
      <c r="Q237">
        <v>10452</v>
      </c>
      <c r="R237">
        <f>IF(NOT(ISBLANK(Q237)),VLOOKUP(B237,'Clients (Becki)'!$A:$B,2,FALSE))</f>
        <v>13233</v>
      </c>
      <c r="S237">
        <f>VLOOKUP(B237, 'CounselingRecords (Becki)'!$A:$H, 3, FALSE)</f>
        <v>9226</v>
      </c>
      <c r="U237">
        <v>1</v>
      </c>
    </row>
    <row r="238" spans="1:21" x14ac:dyDescent="0.2">
      <c r="A238">
        <f>VLOOKUP(B238,'Clients (Becki)'!$A:$B,2,FALSE)</f>
        <v>13234</v>
      </c>
      <c r="B238">
        <v>10453</v>
      </c>
      <c r="C238">
        <v>51377</v>
      </c>
      <c r="D238">
        <f t="shared" si="3"/>
        <v>55236</v>
      </c>
      <c r="E238">
        <v>2</v>
      </c>
      <c r="F238" s="2">
        <v>43831</v>
      </c>
      <c r="H238" t="s">
        <v>1214</v>
      </c>
      <c r="I238" s="2">
        <v>43831</v>
      </c>
      <c r="J238" t="s">
        <v>1215</v>
      </c>
      <c r="L238" t="b">
        <f>IF(NOT(ISBLANK(K238)),VLOOKUP(B238,'Clients (Becki)'!$A:$B,2,FALSE))</f>
        <v>0</v>
      </c>
      <c r="M238" t="b">
        <f>IF(NOT(L238=FALSE),VLOOKUP(L238,'APSRecords (Becki)'!A$5:$H237,3,FALSE))</f>
        <v>0</v>
      </c>
      <c r="Q238">
        <v>10453</v>
      </c>
      <c r="R238">
        <f>IF(NOT(ISBLANK(Q238)),VLOOKUP(B238,'Clients (Becki)'!$A:$B,2,FALSE))</f>
        <v>13234</v>
      </c>
      <c r="S238">
        <f>VLOOKUP(B238, 'CounselingRecords (Becki)'!$A:$H, 3, FALSE)</f>
        <v>9227</v>
      </c>
      <c r="U238">
        <v>1</v>
      </c>
    </row>
    <row r="239" spans="1:21" x14ac:dyDescent="0.2">
      <c r="A239">
        <f>VLOOKUP(B239,'Clients (Becki)'!$A:$B,2,FALSE)</f>
        <v>13235</v>
      </c>
      <c r="B239">
        <v>10454</v>
      </c>
      <c r="C239">
        <v>51378</v>
      </c>
      <c r="D239">
        <f t="shared" si="3"/>
        <v>55237</v>
      </c>
      <c r="E239">
        <v>2</v>
      </c>
      <c r="F239" s="2">
        <v>43831</v>
      </c>
      <c r="H239" t="s">
        <v>1214</v>
      </c>
      <c r="I239" s="2">
        <v>43831</v>
      </c>
      <c r="J239" t="s">
        <v>1215</v>
      </c>
      <c r="L239" t="b">
        <f>IF(NOT(ISBLANK(K239)),VLOOKUP(B239,'Clients (Becki)'!$A:$B,2,FALSE))</f>
        <v>0</v>
      </c>
      <c r="M239" t="b">
        <f>IF(NOT(L239=FALSE),VLOOKUP(L239,'APSRecords (Becki)'!A$5:$H238,3,FALSE))</f>
        <v>0</v>
      </c>
      <c r="Q239">
        <v>10454</v>
      </c>
      <c r="R239">
        <f>IF(NOT(ISBLANK(Q239)),VLOOKUP(B239,'Clients (Becki)'!$A:$B,2,FALSE))</f>
        <v>13235</v>
      </c>
      <c r="S239">
        <f>VLOOKUP(B239, 'CounselingRecords (Becki)'!$A:$H, 3, FALSE)</f>
        <v>9228</v>
      </c>
      <c r="U239">
        <v>1</v>
      </c>
    </row>
    <row r="240" spans="1:21" x14ac:dyDescent="0.2">
      <c r="A240">
        <f>VLOOKUP(B240,'Clients (Becki)'!$A:$B,2,FALSE)</f>
        <v>13236</v>
      </c>
      <c r="B240">
        <v>10455</v>
      </c>
      <c r="C240">
        <v>51379</v>
      </c>
      <c r="D240">
        <f t="shared" si="3"/>
        <v>55238</v>
      </c>
      <c r="E240">
        <v>2</v>
      </c>
      <c r="F240" s="2">
        <v>43831</v>
      </c>
      <c r="H240" t="s">
        <v>1214</v>
      </c>
      <c r="I240" s="2">
        <v>43831</v>
      </c>
      <c r="J240" t="s">
        <v>1215</v>
      </c>
      <c r="L240" t="b">
        <f>IF(NOT(ISBLANK(K240)),VLOOKUP(B240,'Clients (Becki)'!$A:$B,2,FALSE))</f>
        <v>0</v>
      </c>
      <c r="M240" t="b">
        <f>IF(NOT(L240=FALSE),VLOOKUP(L240,'APSRecords (Becki)'!A$5:$H239,3,FALSE))</f>
        <v>0</v>
      </c>
      <c r="Q240">
        <v>10455</v>
      </c>
      <c r="R240">
        <f>IF(NOT(ISBLANK(Q240)),VLOOKUP(B240,'Clients (Becki)'!$A:$B,2,FALSE))</f>
        <v>13236</v>
      </c>
      <c r="S240">
        <f>VLOOKUP(B240, 'CounselingRecords (Becki)'!$A:$H, 3, FALSE)</f>
        <v>9229</v>
      </c>
      <c r="U240">
        <v>1</v>
      </c>
    </row>
    <row r="241" spans="1:21" x14ac:dyDescent="0.2">
      <c r="A241">
        <f>VLOOKUP(B241,'Clients (Becki)'!$A:$B,2,FALSE)</f>
        <v>13237</v>
      </c>
      <c r="B241">
        <v>10456</v>
      </c>
      <c r="C241">
        <v>51380</v>
      </c>
      <c r="D241">
        <f t="shared" si="3"/>
        <v>55239</v>
      </c>
      <c r="E241">
        <v>2</v>
      </c>
      <c r="F241" s="2">
        <v>43831</v>
      </c>
      <c r="H241" t="s">
        <v>1214</v>
      </c>
      <c r="I241" s="2">
        <v>43831</v>
      </c>
      <c r="J241" t="s">
        <v>1215</v>
      </c>
      <c r="L241" t="b">
        <f>IF(NOT(ISBLANK(K241)),VLOOKUP(B241,'Clients (Becki)'!$A:$B,2,FALSE))</f>
        <v>0</v>
      </c>
      <c r="M241" t="b">
        <f>IF(NOT(L241=FALSE),VLOOKUP(L241,'APSRecords (Becki)'!A$5:$H240,3,FALSE))</f>
        <v>0</v>
      </c>
      <c r="Q241">
        <v>10456</v>
      </c>
      <c r="R241">
        <f>IF(NOT(ISBLANK(Q241)),VLOOKUP(B241,'Clients (Becki)'!$A:$B,2,FALSE))</f>
        <v>13237</v>
      </c>
      <c r="S241">
        <f>VLOOKUP(B241, 'CounselingRecords (Becki)'!$A:$H, 3, FALSE)</f>
        <v>9230</v>
      </c>
      <c r="U241">
        <v>1</v>
      </c>
    </row>
    <row r="242" spans="1:21" x14ac:dyDescent="0.2">
      <c r="A242">
        <f>VLOOKUP(B242,'Clients (Becki)'!$A:$B,2,FALSE)</f>
        <v>13238</v>
      </c>
      <c r="B242">
        <v>10457</v>
      </c>
      <c r="C242">
        <v>51381</v>
      </c>
      <c r="D242">
        <f t="shared" si="3"/>
        <v>55240</v>
      </c>
      <c r="E242">
        <v>2</v>
      </c>
      <c r="F242" s="2">
        <v>43831</v>
      </c>
      <c r="H242" t="s">
        <v>1214</v>
      </c>
      <c r="I242" s="2">
        <v>43831</v>
      </c>
      <c r="J242" t="s">
        <v>1215</v>
      </c>
      <c r="L242" t="b">
        <f>IF(NOT(ISBLANK(K242)),VLOOKUP(B242,'Clients (Becki)'!$A:$B,2,FALSE))</f>
        <v>0</v>
      </c>
      <c r="M242" t="b">
        <f>IF(NOT(L242=FALSE),VLOOKUP(L242,'APSRecords (Becki)'!A$5:$H241,3,FALSE))</f>
        <v>0</v>
      </c>
      <c r="Q242">
        <v>10457</v>
      </c>
      <c r="R242">
        <f>IF(NOT(ISBLANK(Q242)),VLOOKUP(B242,'Clients (Becki)'!$A:$B,2,FALSE))</f>
        <v>13238</v>
      </c>
      <c r="S242">
        <f>VLOOKUP(B242, 'CounselingRecords (Becki)'!$A:$H, 3, FALSE)</f>
        <v>9231</v>
      </c>
      <c r="U242">
        <v>1</v>
      </c>
    </row>
    <row r="243" spans="1:21" x14ac:dyDescent="0.2">
      <c r="A243">
        <f>VLOOKUP(B243,'Clients (Becki)'!$A:$B,2,FALSE)</f>
        <v>13239</v>
      </c>
      <c r="B243">
        <v>10458</v>
      </c>
      <c r="C243">
        <v>51382</v>
      </c>
      <c r="D243">
        <f t="shared" si="3"/>
        <v>55241</v>
      </c>
      <c r="E243">
        <v>2</v>
      </c>
      <c r="F243" s="2">
        <v>43831</v>
      </c>
      <c r="H243" t="s">
        <v>1214</v>
      </c>
      <c r="I243" s="2">
        <v>43831</v>
      </c>
      <c r="J243" t="s">
        <v>1215</v>
      </c>
      <c r="L243" t="b">
        <f>IF(NOT(ISBLANK(K243)),VLOOKUP(B243,'Clients (Becki)'!$A:$B,2,FALSE))</f>
        <v>0</v>
      </c>
      <c r="M243" t="b">
        <f>IF(NOT(L243=FALSE),VLOOKUP(L243,'APSRecords (Becki)'!A$5:$H242,3,FALSE))</f>
        <v>0</v>
      </c>
      <c r="Q243">
        <v>10458</v>
      </c>
      <c r="R243">
        <f>IF(NOT(ISBLANK(Q243)),VLOOKUP(B243,'Clients (Becki)'!$A:$B,2,FALSE))</f>
        <v>13239</v>
      </c>
      <c r="S243">
        <f>VLOOKUP(B243, 'CounselingRecords (Becki)'!$A:$H, 3, FALSE)</f>
        <v>9232</v>
      </c>
      <c r="U243">
        <v>1</v>
      </c>
    </row>
    <row r="244" spans="1:21" x14ac:dyDescent="0.2">
      <c r="A244">
        <f>VLOOKUP(B244,'Clients (Becki)'!$A:$B,2,FALSE)</f>
        <v>13240</v>
      </c>
      <c r="B244">
        <v>10460</v>
      </c>
      <c r="C244">
        <v>51383</v>
      </c>
      <c r="D244">
        <f t="shared" si="3"/>
        <v>55242</v>
      </c>
      <c r="E244">
        <v>2</v>
      </c>
      <c r="F244" s="2">
        <v>43831</v>
      </c>
      <c r="H244" t="s">
        <v>1214</v>
      </c>
      <c r="I244" s="2">
        <v>43831</v>
      </c>
      <c r="J244" t="s">
        <v>1215</v>
      </c>
      <c r="L244" t="b">
        <f>IF(NOT(ISBLANK(K244)),VLOOKUP(B244,'Clients (Becki)'!$A:$B,2,FALSE))</f>
        <v>0</v>
      </c>
      <c r="M244" t="b">
        <f>IF(NOT(L244=FALSE),VLOOKUP(L244,'APSRecords (Becki)'!A$5:$H243,3,FALSE))</f>
        <v>0</v>
      </c>
      <c r="Q244">
        <v>10460</v>
      </c>
      <c r="R244">
        <f>IF(NOT(ISBLANK(Q244)),VLOOKUP(B244,'Clients (Becki)'!$A:$B,2,FALSE))</f>
        <v>13240</v>
      </c>
      <c r="S244">
        <f>VLOOKUP(B244, 'CounselingRecords (Becki)'!$A:$H, 3, FALSE)</f>
        <v>9233</v>
      </c>
      <c r="U244">
        <v>1</v>
      </c>
    </row>
    <row r="245" spans="1:21" x14ac:dyDescent="0.2">
      <c r="A245">
        <f>VLOOKUP(B245,'Clients (Becki)'!$A:$B,2,FALSE)</f>
        <v>13241</v>
      </c>
      <c r="B245">
        <v>10462</v>
      </c>
      <c r="C245">
        <v>51384</v>
      </c>
      <c r="D245">
        <f t="shared" si="3"/>
        <v>55243</v>
      </c>
      <c r="E245">
        <v>2</v>
      </c>
      <c r="F245" s="2">
        <v>43831</v>
      </c>
      <c r="H245" t="s">
        <v>1214</v>
      </c>
      <c r="I245" s="2">
        <v>43831</v>
      </c>
      <c r="J245" t="s">
        <v>1215</v>
      </c>
      <c r="L245" t="b">
        <f>IF(NOT(ISBLANK(K245)),VLOOKUP(B245,'Clients (Becki)'!$A:$B,2,FALSE))</f>
        <v>0</v>
      </c>
      <c r="M245" t="b">
        <f>IF(NOT(L245=FALSE),VLOOKUP(L245,'APSRecords (Becki)'!A$5:$H244,3,FALSE))</f>
        <v>0</v>
      </c>
      <c r="Q245">
        <v>10462</v>
      </c>
      <c r="R245">
        <f>IF(NOT(ISBLANK(Q245)),VLOOKUP(B245,'Clients (Becki)'!$A:$B,2,FALSE))</f>
        <v>13241</v>
      </c>
      <c r="S245">
        <f>VLOOKUP(B245, 'CounselingRecords (Becki)'!$A:$H, 3, FALSE)</f>
        <v>9234</v>
      </c>
      <c r="U245">
        <v>1</v>
      </c>
    </row>
    <row r="246" spans="1:21" x14ac:dyDescent="0.2">
      <c r="A246">
        <f>VLOOKUP(B246,'Clients (Becki)'!$A:$B,2,FALSE)</f>
        <v>13243</v>
      </c>
      <c r="B246">
        <v>10464</v>
      </c>
      <c r="C246">
        <v>51385</v>
      </c>
      <c r="D246">
        <f t="shared" si="3"/>
        <v>55244</v>
      </c>
      <c r="E246">
        <v>2</v>
      </c>
      <c r="F246" s="2">
        <v>43831</v>
      </c>
      <c r="H246" t="s">
        <v>1214</v>
      </c>
      <c r="I246" s="2">
        <v>43831</v>
      </c>
      <c r="J246" t="s">
        <v>1215</v>
      </c>
      <c r="L246" t="b">
        <f>IF(NOT(ISBLANK(K246)),VLOOKUP(B246,'Clients (Becki)'!$A:$B,2,FALSE))</f>
        <v>0</v>
      </c>
      <c r="M246" t="b">
        <f>IF(NOT(L246=FALSE),VLOOKUP(L246,'APSRecords (Becki)'!A$5:$H245,3,FALSE))</f>
        <v>0</v>
      </c>
      <c r="Q246">
        <v>10464</v>
      </c>
      <c r="R246">
        <f>IF(NOT(ISBLANK(Q246)),VLOOKUP(B246,'Clients (Becki)'!$A:$B,2,FALSE))</f>
        <v>13243</v>
      </c>
      <c r="S246">
        <f>VLOOKUP(B246, 'CounselingRecords (Becki)'!$A:$H, 3, FALSE)</f>
        <v>9235</v>
      </c>
      <c r="U246">
        <v>1</v>
      </c>
    </row>
    <row r="247" spans="1:21" x14ac:dyDescent="0.2">
      <c r="A247">
        <f>VLOOKUP(B247,'Clients (Becki)'!$A:$B,2,FALSE)</f>
        <v>13243</v>
      </c>
      <c r="B247">
        <v>10464</v>
      </c>
      <c r="C247">
        <v>51386</v>
      </c>
      <c r="D247">
        <f t="shared" si="3"/>
        <v>55245</v>
      </c>
      <c r="E247">
        <v>2</v>
      </c>
      <c r="F247" s="2">
        <v>43831</v>
      </c>
      <c r="H247" t="s">
        <v>1214</v>
      </c>
      <c r="I247" s="2">
        <v>43831</v>
      </c>
      <c r="J247" t="s">
        <v>1218</v>
      </c>
      <c r="K247">
        <v>10464</v>
      </c>
      <c r="L247">
        <f>IF(NOT(ISBLANK(K247)),VLOOKUP(B247,'Clients (Becki)'!$A:$B,2,FALSE))</f>
        <v>13243</v>
      </c>
      <c r="M247">
        <v>3002</v>
      </c>
      <c r="R247" t="b">
        <f>IF(NOT(ISBLANK(Q247)),VLOOKUP(B247,'Clients (Becki)'!$A:$B,2,FALSE))</f>
        <v>0</v>
      </c>
    </row>
    <row r="248" spans="1:21" x14ac:dyDescent="0.2">
      <c r="A248">
        <f>VLOOKUP(B248,'Clients (Becki)'!$A:$B,2,FALSE)</f>
        <v>13244</v>
      </c>
      <c r="B248">
        <v>10465</v>
      </c>
      <c r="C248">
        <v>51387</v>
      </c>
      <c r="D248">
        <f t="shared" si="3"/>
        <v>55246</v>
      </c>
      <c r="E248">
        <v>2</v>
      </c>
      <c r="F248" s="2">
        <v>43831</v>
      </c>
      <c r="H248" t="s">
        <v>1214</v>
      </c>
      <c r="I248" s="2">
        <v>43831</v>
      </c>
      <c r="J248" t="s">
        <v>1215</v>
      </c>
      <c r="L248" t="b">
        <f>IF(NOT(ISBLANK(K248)),VLOOKUP(B248,'Clients (Becki)'!$A:$B,2,FALSE))</f>
        <v>0</v>
      </c>
      <c r="M248" t="b">
        <f>IF(NOT(L248=FALSE),VLOOKUP(L248,'APSRecords (Becki)'!A$5:$H247,3,FALSE))</f>
        <v>0</v>
      </c>
      <c r="Q248">
        <v>10465</v>
      </c>
      <c r="R248">
        <f>IF(NOT(ISBLANK(Q248)),VLOOKUP(B248,'Clients (Becki)'!$A:$B,2,FALSE))</f>
        <v>13244</v>
      </c>
      <c r="S248">
        <f>VLOOKUP(B248, 'CounselingRecords (Becki)'!$A:$H, 3, FALSE)</f>
        <v>9236</v>
      </c>
      <c r="U248">
        <v>1</v>
      </c>
    </row>
    <row r="249" spans="1:21" x14ac:dyDescent="0.2">
      <c r="A249">
        <f>VLOOKUP(B249,'Clients (Becki)'!$A:$B,2,FALSE)</f>
        <v>13245</v>
      </c>
      <c r="B249">
        <v>10466</v>
      </c>
      <c r="C249">
        <v>51388</v>
      </c>
      <c r="D249">
        <f t="shared" si="3"/>
        <v>55247</v>
      </c>
      <c r="E249">
        <v>2</v>
      </c>
      <c r="F249" s="2">
        <v>43831</v>
      </c>
      <c r="H249" t="s">
        <v>1214</v>
      </c>
      <c r="I249" s="2">
        <v>43831</v>
      </c>
      <c r="J249" t="s">
        <v>1215</v>
      </c>
      <c r="L249" t="b">
        <f>IF(NOT(ISBLANK(K249)),VLOOKUP(B249,'Clients (Becki)'!$A:$B,2,FALSE))</f>
        <v>0</v>
      </c>
      <c r="M249" t="b">
        <f>IF(NOT(L249=FALSE),VLOOKUP(L249,'APSRecords (Becki)'!A$5:$H248,3,FALSE))</f>
        <v>0</v>
      </c>
      <c r="Q249">
        <v>10466</v>
      </c>
      <c r="R249">
        <f>IF(NOT(ISBLANK(Q249)),VLOOKUP(B249,'Clients (Becki)'!$A:$B,2,FALSE))</f>
        <v>13245</v>
      </c>
      <c r="S249">
        <f>VLOOKUP(B249, 'CounselingRecords (Becki)'!$A:$H, 3, FALSE)</f>
        <v>9237</v>
      </c>
      <c r="U249">
        <v>1</v>
      </c>
    </row>
    <row r="250" spans="1:21" x14ac:dyDescent="0.2">
      <c r="A250">
        <f>VLOOKUP(B250,'Clients (Becki)'!$A:$B,2,FALSE)</f>
        <v>13247</v>
      </c>
      <c r="B250">
        <v>10468</v>
      </c>
      <c r="C250">
        <v>51389</v>
      </c>
      <c r="D250">
        <f t="shared" si="3"/>
        <v>55248</v>
      </c>
      <c r="E250">
        <v>2</v>
      </c>
      <c r="F250" s="2">
        <v>43831</v>
      </c>
      <c r="H250" t="s">
        <v>1214</v>
      </c>
      <c r="I250" s="2">
        <v>43831</v>
      </c>
      <c r="J250" t="s">
        <v>1215</v>
      </c>
      <c r="L250" t="b">
        <f>IF(NOT(ISBLANK(K250)),VLOOKUP(B250,'Clients (Becki)'!$A:$B,2,FALSE))</f>
        <v>0</v>
      </c>
      <c r="M250" t="b">
        <f>IF(NOT(L250=FALSE),VLOOKUP(L250,'APSRecords (Becki)'!A$5:$H249,3,FALSE))</f>
        <v>0</v>
      </c>
      <c r="Q250">
        <v>10468</v>
      </c>
      <c r="R250">
        <f>IF(NOT(ISBLANK(Q250)),VLOOKUP(B250,'Clients (Becki)'!$A:$B,2,FALSE))</f>
        <v>13247</v>
      </c>
      <c r="S250">
        <f>VLOOKUP(B250, 'CounselingRecords (Becki)'!$A:$H, 3, FALSE)</f>
        <v>9238</v>
      </c>
      <c r="U250">
        <v>1</v>
      </c>
    </row>
    <row r="251" spans="1:21" x14ac:dyDescent="0.2">
      <c r="A251">
        <f>VLOOKUP(B251,'Clients (Becki)'!$A:$B,2,FALSE)</f>
        <v>13248</v>
      </c>
      <c r="B251">
        <v>10470</v>
      </c>
      <c r="C251">
        <v>51390</v>
      </c>
      <c r="D251">
        <f t="shared" si="3"/>
        <v>55249</v>
      </c>
      <c r="E251">
        <v>2</v>
      </c>
      <c r="F251" s="2">
        <v>43831</v>
      </c>
      <c r="H251" t="s">
        <v>1214</v>
      </c>
      <c r="I251" s="2">
        <v>43831</v>
      </c>
      <c r="J251" t="s">
        <v>1215</v>
      </c>
      <c r="L251" t="b">
        <f>IF(NOT(ISBLANK(K251)),VLOOKUP(B251,'Clients (Becki)'!$A:$B,2,FALSE))</f>
        <v>0</v>
      </c>
      <c r="M251" t="b">
        <f>IF(NOT(L251=FALSE),VLOOKUP(L251,'APSRecords (Becki)'!A$5:$H250,3,FALSE))</f>
        <v>0</v>
      </c>
      <c r="Q251">
        <v>10470</v>
      </c>
      <c r="R251">
        <f>IF(NOT(ISBLANK(Q251)),VLOOKUP(B251,'Clients (Becki)'!$A:$B,2,FALSE))</f>
        <v>13248</v>
      </c>
      <c r="S251">
        <f>VLOOKUP(B251, 'CounselingRecords (Becki)'!$A:$H, 3, FALSE)</f>
        <v>9239</v>
      </c>
      <c r="U251">
        <v>1</v>
      </c>
    </row>
    <row r="252" spans="1:21" x14ac:dyDescent="0.2">
      <c r="A252">
        <f>VLOOKUP(B252,'Clients (Becki)'!$A:$B,2,FALSE)</f>
        <v>13249</v>
      </c>
      <c r="B252">
        <v>10471</v>
      </c>
      <c r="C252">
        <v>51391</v>
      </c>
      <c r="D252">
        <f t="shared" si="3"/>
        <v>55250</v>
      </c>
      <c r="E252">
        <v>2</v>
      </c>
      <c r="F252" s="2">
        <v>43831</v>
      </c>
      <c r="H252" t="s">
        <v>1214</v>
      </c>
      <c r="I252" s="2">
        <v>43831</v>
      </c>
      <c r="J252" t="s">
        <v>1215</v>
      </c>
      <c r="L252" t="b">
        <f>IF(NOT(ISBLANK(K252)),VLOOKUP(B252,'Clients (Becki)'!$A:$B,2,FALSE))</f>
        <v>0</v>
      </c>
      <c r="M252" t="b">
        <f>IF(NOT(L252=FALSE),VLOOKUP(L252,'APSRecords (Becki)'!A$5:$H251,3,FALSE))</f>
        <v>0</v>
      </c>
      <c r="Q252">
        <v>10471</v>
      </c>
      <c r="R252">
        <f>IF(NOT(ISBLANK(Q252)),VLOOKUP(B252,'Clients (Becki)'!$A:$B,2,FALSE))</f>
        <v>13249</v>
      </c>
      <c r="S252">
        <f>VLOOKUP(B252, 'CounselingRecords (Becki)'!$A:$H, 3, FALSE)</f>
        <v>9240</v>
      </c>
      <c r="U252">
        <v>1</v>
      </c>
    </row>
    <row r="253" spans="1:21" x14ac:dyDescent="0.2">
      <c r="A253">
        <f>VLOOKUP(B253,'Clients (Becki)'!$A:$B,2,FALSE)</f>
        <v>13250</v>
      </c>
      <c r="B253">
        <v>10472</v>
      </c>
      <c r="C253">
        <v>51392</v>
      </c>
      <c r="D253">
        <f t="shared" si="3"/>
        <v>55251</v>
      </c>
      <c r="E253">
        <v>2</v>
      </c>
      <c r="F253" s="2">
        <v>43831</v>
      </c>
      <c r="H253" t="s">
        <v>1214</v>
      </c>
      <c r="I253" s="2">
        <v>43831</v>
      </c>
      <c r="J253" t="s">
        <v>1215</v>
      </c>
      <c r="L253" t="b">
        <f>IF(NOT(ISBLANK(K253)),VLOOKUP(B253,'Clients (Becki)'!$A:$B,2,FALSE))</f>
        <v>0</v>
      </c>
      <c r="M253" t="b">
        <f>IF(NOT(L253=FALSE),VLOOKUP(L253,'APSRecords (Becki)'!A$5:$H252,3,FALSE))</f>
        <v>0</v>
      </c>
      <c r="Q253">
        <v>10472</v>
      </c>
      <c r="R253">
        <f>IF(NOT(ISBLANK(Q253)),VLOOKUP(B253,'Clients (Becki)'!$A:$B,2,FALSE))</f>
        <v>13250</v>
      </c>
      <c r="S253">
        <f>VLOOKUP(B253, 'CounselingRecords (Becki)'!$A:$H, 3, FALSE)</f>
        <v>9241</v>
      </c>
      <c r="U253">
        <v>1</v>
      </c>
    </row>
    <row r="254" spans="1:21" x14ac:dyDescent="0.2">
      <c r="A254">
        <f>VLOOKUP(B254,'Clients (Becki)'!$A:$B,2,FALSE)</f>
        <v>13251</v>
      </c>
      <c r="B254">
        <v>10473</v>
      </c>
      <c r="C254">
        <v>51393</v>
      </c>
      <c r="D254">
        <f t="shared" si="3"/>
        <v>55252</v>
      </c>
      <c r="E254">
        <v>2</v>
      </c>
      <c r="F254" s="2">
        <v>43831</v>
      </c>
      <c r="H254" t="s">
        <v>1214</v>
      </c>
      <c r="I254" s="2">
        <v>43831</v>
      </c>
      <c r="J254" t="s">
        <v>1215</v>
      </c>
      <c r="L254" t="b">
        <f>IF(NOT(ISBLANK(K254)),VLOOKUP(B254,'Clients (Becki)'!$A:$B,2,FALSE))</f>
        <v>0</v>
      </c>
      <c r="M254" t="b">
        <f>IF(NOT(L254=FALSE),VLOOKUP(L254,'APSRecords (Becki)'!A$5:$H253,3,FALSE))</f>
        <v>0</v>
      </c>
      <c r="Q254">
        <v>10473</v>
      </c>
      <c r="R254">
        <f>IF(NOT(ISBLANK(Q254)),VLOOKUP(B254,'Clients (Becki)'!$A:$B,2,FALSE))</f>
        <v>13251</v>
      </c>
      <c r="S254">
        <f>VLOOKUP(B254, 'CounselingRecords (Becki)'!$A:$H, 3, FALSE)</f>
        <v>9242</v>
      </c>
      <c r="U254">
        <v>1</v>
      </c>
    </row>
    <row r="255" spans="1:21" x14ac:dyDescent="0.2">
      <c r="A255">
        <f>VLOOKUP(B255,'Clients (Becki)'!$A:$B,2,FALSE)</f>
        <v>13252</v>
      </c>
      <c r="B255">
        <v>10474</v>
      </c>
      <c r="C255">
        <v>51394</v>
      </c>
      <c r="D255">
        <f t="shared" si="3"/>
        <v>55253</v>
      </c>
      <c r="E255">
        <v>2</v>
      </c>
      <c r="F255" s="2">
        <v>43831</v>
      </c>
      <c r="H255" t="s">
        <v>1214</v>
      </c>
      <c r="I255" s="2">
        <v>43831</v>
      </c>
      <c r="J255" t="s">
        <v>1215</v>
      </c>
      <c r="L255" t="b">
        <f>IF(NOT(ISBLANK(K255)),VLOOKUP(B255,'Clients (Becki)'!$A:$B,2,FALSE))</f>
        <v>0</v>
      </c>
      <c r="M255" t="b">
        <f>IF(NOT(L255=FALSE),VLOOKUP(L255,'APSRecords (Becki)'!A$5:$H254,3,FALSE))</f>
        <v>0</v>
      </c>
      <c r="Q255">
        <v>10474</v>
      </c>
      <c r="R255">
        <f>IF(NOT(ISBLANK(Q255)),VLOOKUP(B255,'Clients (Becki)'!$A:$B,2,FALSE))</f>
        <v>13252</v>
      </c>
      <c r="S255">
        <f>VLOOKUP(B255, 'CounselingRecords (Becki)'!$A:$H, 3, FALSE)</f>
        <v>9243</v>
      </c>
      <c r="U255">
        <v>1</v>
      </c>
    </row>
    <row r="256" spans="1:21" x14ac:dyDescent="0.2">
      <c r="A256">
        <f>VLOOKUP(B256,'Clients (Becki)'!$A:$B,2,FALSE)</f>
        <v>13253</v>
      </c>
      <c r="B256">
        <v>10475</v>
      </c>
      <c r="C256">
        <v>51395</v>
      </c>
      <c r="D256">
        <f t="shared" si="3"/>
        <v>55254</v>
      </c>
      <c r="E256">
        <v>2</v>
      </c>
      <c r="F256" s="2">
        <v>43831</v>
      </c>
      <c r="H256" t="s">
        <v>1214</v>
      </c>
      <c r="I256" s="2">
        <v>43831</v>
      </c>
      <c r="J256" t="s">
        <v>1215</v>
      </c>
      <c r="L256" t="b">
        <f>IF(NOT(ISBLANK(K256)),VLOOKUP(B256,'Clients (Becki)'!$A:$B,2,FALSE))</f>
        <v>0</v>
      </c>
      <c r="M256" t="b">
        <f>IF(NOT(L256=FALSE),VLOOKUP(L256,'APSRecords (Becki)'!A$5:$H255,3,FALSE))</f>
        <v>0</v>
      </c>
      <c r="Q256">
        <v>10475</v>
      </c>
      <c r="R256">
        <f>IF(NOT(ISBLANK(Q256)),VLOOKUP(B256,'Clients (Becki)'!$A:$B,2,FALSE))</f>
        <v>13253</v>
      </c>
      <c r="S256">
        <f>VLOOKUP(B256, 'CounselingRecords (Becki)'!$A:$H, 3, FALSE)</f>
        <v>9244</v>
      </c>
      <c r="U256">
        <v>1</v>
      </c>
    </row>
    <row r="257" spans="1:21" x14ac:dyDescent="0.2">
      <c r="A257">
        <f>VLOOKUP(B257,'Clients (Becki)'!$A:$B,2,FALSE)</f>
        <v>13254</v>
      </c>
      <c r="B257">
        <v>10476</v>
      </c>
      <c r="C257">
        <v>51396</v>
      </c>
      <c r="D257">
        <f t="shared" si="3"/>
        <v>55255</v>
      </c>
      <c r="E257">
        <v>2</v>
      </c>
      <c r="F257" s="2">
        <v>43831</v>
      </c>
      <c r="H257" t="s">
        <v>1214</v>
      </c>
      <c r="I257" s="2">
        <v>43831</v>
      </c>
      <c r="J257" t="s">
        <v>1215</v>
      </c>
      <c r="L257" t="b">
        <f>IF(NOT(ISBLANK(K257)),VLOOKUP(B257,'Clients (Becki)'!$A:$B,2,FALSE))</f>
        <v>0</v>
      </c>
      <c r="M257" t="b">
        <f>IF(NOT(L257=FALSE),VLOOKUP(L257,'APSRecords (Becki)'!A$5:$H256,3,FALSE))</f>
        <v>0</v>
      </c>
      <c r="Q257">
        <v>10476</v>
      </c>
      <c r="R257">
        <f>IF(NOT(ISBLANK(Q257)),VLOOKUP(B257,'Clients (Becki)'!$A:$B,2,FALSE))</f>
        <v>13254</v>
      </c>
      <c r="S257">
        <f>VLOOKUP(B257, 'CounselingRecords (Becki)'!$A:$H, 3, FALSE)</f>
        <v>9245</v>
      </c>
      <c r="U257">
        <v>1</v>
      </c>
    </row>
    <row r="258" spans="1:21" x14ac:dyDescent="0.2">
      <c r="A258">
        <f>VLOOKUP(B258,'Clients (Becki)'!$A:$B,2,FALSE)</f>
        <v>13255</v>
      </c>
      <c r="B258">
        <v>10477</v>
      </c>
      <c r="C258">
        <v>51397</v>
      </c>
      <c r="D258">
        <f t="shared" si="3"/>
        <v>55256</v>
      </c>
      <c r="E258">
        <v>2</v>
      </c>
      <c r="F258" s="2">
        <v>43831</v>
      </c>
      <c r="H258" t="s">
        <v>1214</v>
      </c>
      <c r="I258" s="2">
        <v>43831</v>
      </c>
      <c r="J258" t="s">
        <v>1215</v>
      </c>
      <c r="L258" t="b">
        <f>IF(NOT(ISBLANK(K258)),VLOOKUP(B258,'Clients (Becki)'!$A:$B,2,FALSE))</f>
        <v>0</v>
      </c>
      <c r="M258" t="b">
        <f>IF(NOT(L258=FALSE),VLOOKUP(L258,'APSRecords (Becki)'!A$5:$H257,3,FALSE))</f>
        <v>0</v>
      </c>
      <c r="Q258">
        <v>10477</v>
      </c>
      <c r="R258">
        <f>IF(NOT(ISBLANK(Q258)),VLOOKUP(B258,'Clients (Becki)'!$A:$B,2,FALSE))</f>
        <v>13255</v>
      </c>
      <c r="S258">
        <f>VLOOKUP(B258, 'CounselingRecords (Becki)'!$A:$H, 3, FALSE)</f>
        <v>9246</v>
      </c>
      <c r="U258">
        <v>1</v>
      </c>
    </row>
    <row r="259" spans="1:21" x14ac:dyDescent="0.2">
      <c r="A259">
        <f>VLOOKUP(B259,'Clients (Becki)'!$A:$B,2,FALSE)</f>
        <v>13256</v>
      </c>
      <c r="B259">
        <v>10478</v>
      </c>
      <c r="C259">
        <v>51398</v>
      </c>
      <c r="D259">
        <f t="shared" si="3"/>
        <v>55257</v>
      </c>
      <c r="E259">
        <v>2</v>
      </c>
      <c r="F259" s="2">
        <v>43831</v>
      </c>
      <c r="H259" t="s">
        <v>1214</v>
      </c>
      <c r="I259" s="2">
        <v>43831</v>
      </c>
      <c r="J259" t="s">
        <v>1215</v>
      </c>
      <c r="L259" t="b">
        <f>IF(NOT(ISBLANK(K259)),VLOOKUP(B259,'Clients (Becki)'!$A:$B,2,FALSE))</f>
        <v>0</v>
      </c>
      <c r="M259" t="b">
        <f>IF(NOT(L259=FALSE),VLOOKUP(L259,'APSRecords (Becki)'!A$5:$H258,3,FALSE))</f>
        <v>0</v>
      </c>
      <c r="Q259">
        <v>10478</v>
      </c>
      <c r="R259">
        <f>IF(NOT(ISBLANK(Q259)),VLOOKUP(B259,'Clients (Becki)'!$A:$B,2,FALSE))</f>
        <v>13256</v>
      </c>
      <c r="S259">
        <f>VLOOKUP(B259, 'CounselingRecords (Becki)'!$A:$H, 3, FALSE)</f>
        <v>9247</v>
      </c>
      <c r="U259">
        <v>1</v>
      </c>
    </row>
    <row r="260" spans="1:21" x14ac:dyDescent="0.2">
      <c r="A260">
        <f>VLOOKUP(B260,'Clients (Becki)'!$A:$B,2,FALSE)</f>
        <v>13257</v>
      </c>
      <c r="B260">
        <v>10479</v>
      </c>
      <c r="C260">
        <v>51399</v>
      </c>
      <c r="D260">
        <f t="shared" ref="D260:D323" si="4">D259+1</f>
        <v>55258</v>
      </c>
      <c r="E260">
        <v>2</v>
      </c>
      <c r="F260" s="2">
        <v>43831</v>
      </c>
      <c r="H260" t="s">
        <v>1214</v>
      </c>
      <c r="I260" s="2">
        <v>43831</v>
      </c>
      <c r="J260" t="s">
        <v>1215</v>
      </c>
      <c r="L260" t="b">
        <f>IF(NOT(ISBLANK(K260)),VLOOKUP(B260,'Clients (Becki)'!$A:$B,2,FALSE))</f>
        <v>0</v>
      </c>
      <c r="M260" t="b">
        <f>IF(NOT(L260=FALSE),VLOOKUP(L260,'APSRecords (Becki)'!A$5:$H259,3,FALSE))</f>
        <v>0</v>
      </c>
      <c r="Q260">
        <v>10479</v>
      </c>
      <c r="R260">
        <f>IF(NOT(ISBLANK(Q260)),VLOOKUP(B260,'Clients (Becki)'!$A:$B,2,FALSE))</f>
        <v>13257</v>
      </c>
      <c r="S260">
        <f>VLOOKUP(B260, 'CounselingRecords (Becki)'!$A:$H, 3, FALSE)</f>
        <v>9248</v>
      </c>
      <c r="U260">
        <v>1</v>
      </c>
    </row>
    <row r="261" spans="1:21" x14ac:dyDescent="0.2">
      <c r="A261">
        <f>VLOOKUP(B261,'Clients (Becki)'!$A:$B,2,FALSE)</f>
        <v>13258</v>
      </c>
      <c r="B261">
        <v>10480</v>
      </c>
      <c r="C261">
        <v>51400</v>
      </c>
      <c r="D261">
        <f t="shared" si="4"/>
        <v>55259</v>
      </c>
      <c r="E261">
        <v>2</v>
      </c>
      <c r="F261" s="2">
        <v>43831</v>
      </c>
      <c r="H261" t="s">
        <v>1214</v>
      </c>
      <c r="I261" s="2">
        <v>43831</v>
      </c>
      <c r="J261" t="s">
        <v>1215</v>
      </c>
      <c r="L261" t="b">
        <f>IF(NOT(ISBLANK(K261)),VLOOKUP(B261,'Clients (Becki)'!$A:$B,2,FALSE))</f>
        <v>0</v>
      </c>
      <c r="M261" t="b">
        <f>IF(NOT(L261=FALSE),VLOOKUP(L261,'APSRecords (Becki)'!A$5:$H260,3,FALSE))</f>
        <v>0</v>
      </c>
      <c r="Q261">
        <v>10480</v>
      </c>
      <c r="R261">
        <f>IF(NOT(ISBLANK(Q261)),VLOOKUP(B261,'Clients (Becki)'!$A:$B,2,FALSE))</f>
        <v>13258</v>
      </c>
      <c r="S261">
        <f>VLOOKUP(B261, 'CounselingRecords (Becki)'!$A:$H, 3, FALSE)</f>
        <v>9249</v>
      </c>
      <c r="U261">
        <v>1</v>
      </c>
    </row>
    <row r="262" spans="1:21" x14ac:dyDescent="0.2">
      <c r="A262">
        <f>VLOOKUP(B262,'Clients (Becki)'!$A:$B,2,FALSE)</f>
        <v>13259</v>
      </c>
      <c r="B262">
        <v>10481</v>
      </c>
      <c r="C262">
        <v>51401</v>
      </c>
      <c r="D262">
        <f t="shared" si="4"/>
        <v>55260</v>
      </c>
      <c r="E262">
        <v>2</v>
      </c>
      <c r="F262" s="2">
        <v>43831</v>
      </c>
      <c r="H262" t="s">
        <v>1214</v>
      </c>
      <c r="I262" s="2">
        <v>43831</v>
      </c>
      <c r="J262" t="s">
        <v>1215</v>
      </c>
      <c r="L262" t="b">
        <f>IF(NOT(ISBLANK(K262)),VLOOKUP(B262,'Clients (Becki)'!$A:$B,2,FALSE))</f>
        <v>0</v>
      </c>
      <c r="M262" t="b">
        <f>IF(NOT(L262=FALSE),VLOOKUP(L262,'APSRecords (Becki)'!A$5:$H261,3,FALSE))</f>
        <v>0</v>
      </c>
      <c r="Q262">
        <v>10481</v>
      </c>
      <c r="R262">
        <f>IF(NOT(ISBLANK(Q262)),VLOOKUP(B262,'Clients (Becki)'!$A:$B,2,FALSE))</f>
        <v>13259</v>
      </c>
      <c r="S262">
        <f>VLOOKUP(B262, 'CounselingRecords (Becki)'!$A:$H, 3, FALSE)</f>
        <v>9250</v>
      </c>
      <c r="U262">
        <v>1</v>
      </c>
    </row>
    <row r="263" spans="1:21" x14ac:dyDescent="0.2">
      <c r="A263">
        <f>VLOOKUP(B263,'Clients (Becki)'!$A:$B,2,FALSE)</f>
        <v>13260</v>
      </c>
      <c r="B263">
        <v>10482</v>
      </c>
      <c r="C263">
        <v>51402</v>
      </c>
      <c r="D263">
        <f t="shared" si="4"/>
        <v>55261</v>
      </c>
      <c r="E263">
        <v>2</v>
      </c>
      <c r="F263" s="2">
        <v>43831</v>
      </c>
      <c r="H263" t="s">
        <v>1214</v>
      </c>
      <c r="I263" s="2">
        <v>43831</v>
      </c>
      <c r="J263" t="s">
        <v>1215</v>
      </c>
      <c r="L263" t="b">
        <f>IF(NOT(ISBLANK(K263)),VLOOKUP(B263,'Clients (Becki)'!$A:$B,2,FALSE))</f>
        <v>0</v>
      </c>
      <c r="M263" t="b">
        <f>IF(NOT(L263=FALSE),VLOOKUP(L263,'APSRecords (Becki)'!A$5:$H262,3,FALSE))</f>
        <v>0</v>
      </c>
      <c r="Q263">
        <v>10482</v>
      </c>
      <c r="R263">
        <f>IF(NOT(ISBLANK(Q263)),VLOOKUP(B263,'Clients (Becki)'!$A:$B,2,FALSE))</f>
        <v>13260</v>
      </c>
      <c r="S263">
        <f>VLOOKUP(B263, 'CounselingRecords (Becki)'!$A:$H, 3, FALSE)</f>
        <v>9251</v>
      </c>
      <c r="U263">
        <v>1</v>
      </c>
    </row>
    <row r="264" spans="1:21" x14ac:dyDescent="0.2">
      <c r="A264">
        <f>VLOOKUP(B264,'Clients (Becki)'!$A:$B,2,FALSE)</f>
        <v>13261</v>
      </c>
      <c r="B264">
        <v>10483</v>
      </c>
      <c r="C264">
        <v>51403</v>
      </c>
      <c r="D264">
        <f t="shared" si="4"/>
        <v>55262</v>
      </c>
      <c r="E264">
        <v>2</v>
      </c>
      <c r="F264" s="2">
        <v>43831</v>
      </c>
      <c r="H264" t="s">
        <v>1214</v>
      </c>
      <c r="I264" s="2">
        <v>43831</v>
      </c>
      <c r="J264" t="s">
        <v>1215</v>
      </c>
      <c r="L264" t="b">
        <f>IF(NOT(ISBLANK(K264)),VLOOKUP(B264,'Clients (Becki)'!$A:$B,2,FALSE))</f>
        <v>0</v>
      </c>
      <c r="M264" t="b">
        <f>IF(NOT(L264=FALSE),VLOOKUP(L264,'APSRecords (Becki)'!A$5:$H263,3,FALSE))</f>
        <v>0</v>
      </c>
      <c r="Q264">
        <v>10483</v>
      </c>
      <c r="R264">
        <f>IF(NOT(ISBLANK(Q264)),VLOOKUP(B264,'Clients (Becki)'!$A:$B,2,FALSE))</f>
        <v>13261</v>
      </c>
      <c r="S264">
        <f>VLOOKUP(B264, 'CounselingRecords (Becki)'!$A:$H, 3, FALSE)</f>
        <v>9252</v>
      </c>
      <c r="U264">
        <v>1</v>
      </c>
    </row>
    <row r="265" spans="1:21" x14ac:dyDescent="0.2">
      <c r="A265">
        <f>VLOOKUP(B265,'Clients (Becki)'!$A:$B,2,FALSE)</f>
        <v>13062</v>
      </c>
      <c r="B265">
        <v>10268</v>
      </c>
      <c r="C265">
        <v>51404</v>
      </c>
      <c r="D265">
        <f t="shared" si="4"/>
        <v>55263</v>
      </c>
      <c r="E265">
        <v>2</v>
      </c>
      <c r="F265" s="2">
        <v>43831</v>
      </c>
      <c r="H265" t="s">
        <v>1214</v>
      </c>
      <c r="I265" s="2">
        <v>43831</v>
      </c>
      <c r="J265" t="s">
        <v>1216</v>
      </c>
      <c r="L265" t="b">
        <f>IF(NOT(ISBLANK(K265)),VLOOKUP(B265,'Clients (Becki)'!$A:$B,2,FALSE))</f>
        <v>0</v>
      </c>
      <c r="M265" t="b">
        <f>IF(NOT(L265=FALSE),VLOOKUP(L265,'APSRecords (Becki)'!A$5:$H264,3,FALSE))</f>
        <v>0</v>
      </c>
      <c r="Q265">
        <v>10268</v>
      </c>
      <c r="R265">
        <f>IF(NOT(ISBLANK(Q265)),VLOOKUP(B265,'Clients (Becki)'!$A:$B,2,FALSE))</f>
        <v>13062</v>
      </c>
      <c r="S265">
        <f>VLOOKUP(B265, 'CounselingRecords (Becki)'!$A:$H, 3, FALSE)</f>
        <v>9061</v>
      </c>
      <c r="U265">
        <v>2</v>
      </c>
    </row>
    <row r="266" spans="1:21" x14ac:dyDescent="0.2">
      <c r="A266">
        <f>VLOOKUP(B266,'Clients (Becki)'!$A:$B,2,FALSE)</f>
        <v>13262</v>
      </c>
      <c r="B266">
        <v>10485</v>
      </c>
      <c r="C266">
        <v>51406</v>
      </c>
      <c r="D266">
        <f t="shared" si="4"/>
        <v>55264</v>
      </c>
      <c r="E266">
        <v>2</v>
      </c>
      <c r="F266" s="2">
        <v>43831</v>
      </c>
      <c r="H266" t="s">
        <v>1214</v>
      </c>
      <c r="I266" s="2">
        <v>43831</v>
      </c>
      <c r="J266" t="s">
        <v>1215</v>
      </c>
      <c r="L266" t="b">
        <f>IF(NOT(ISBLANK(K266)),VLOOKUP(B266,'Clients (Becki)'!$A:$B,2,FALSE))</f>
        <v>0</v>
      </c>
      <c r="M266" t="b">
        <f>IF(NOT(L266=FALSE),VLOOKUP(L266,'APSRecords (Becki)'!A$5:$H265,3,FALSE))</f>
        <v>0</v>
      </c>
      <c r="Q266">
        <v>10485</v>
      </c>
      <c r="R266">
        <f>IF(NOT(ISBLANK(Q266)),VLOOKUP(B266,'Clients (Becki)'!$A:$B,2,FALSE))</f>
        <v>13262</v>
      </c>
      <c r="S266">
        <f>VLOOKUP(B266, 'CounselingRecords (Becki)'!$A:$H, 3, FALSE)</f>
        <v>9253</v>
      </c>
      <c r="U266">
        <v>1</v>
      </c>
    </row>
    <row r="267" spans="1:21" x14ac:dyDescent="0.2">
      <c r="A267">
        <f>VLOOKUP(B267,'Clients (Becki)'!$A:$B,2,FALSE)</f>
        <v>13263</v>
      </c>
      <c r="B267">
        <v>10486</v>
      </c>
      <c r="C267">
        <v>51407</v>
      </c>
      <c r="D267">
        <f t="shared" si="4"/>
        <v>55265</v>
      </c>
      <c r="E267">
        <v>2</v>
      </c>
      <c r="F267" s="2">
        <v>43831</v>
      </c>
      <c r="H267" t="s">
        <v>1214</v>
      </c>
      <c r="I267" s="2">
        <v>43831</v>
      </c>
      <c r="J267" t="s">
        <v>1215</v>
      </c>
      <c r="L267" t="b">
        <f>IF(NOT(ISBLANK(K267)),VLOOKUP(B267,'Clients (Becki)'!$A:$B,2,FALSE))</f>
        <v>0</v>
      </c>
      <c r="M267" t="b">
        <f>IF(NOT(L267=FALSE),VLOOKUP(L267,'APSRecords (Becki)'!A$5:$H266,3,FALSE))</f>
        <v>0</v>
      </c>
      <c r="Q267">
        <v>10486</v>
      </c>
      <c r="R267">
        <f>IF(NOT(ISBLANK(Q267)),VLOOKUP(B267,'Clients (Becki)'!$A:$B,2,FALSE))</f>
        <v>13263</v>
      </c>
      <c r="S267">
        <f>VLOOKUP(B267, 'CounselingRecords (Becki)'!$A:$H, 3, FALSE)</f>
        <v>9254</v>
      </c>
      <c r="U267">
        <v>1</v>
      </c>
    </row>
    <row r="268" spans="1:21" x14ac:dyDescent="0.2">
      <c r="A268">
        <f>VLOOKUP(B268,'Clients (Becki)'!$A:$B,2,FALSE)</f>
        <v>13265</v>
      </c>
      <c r="B268">
        <v>10488</v>
      </c>
      <c r="C268">
        <v>51408</v>
      </c>
      <c r="D268">
        <f t="shared" si="4"/>
        <v>55266</v>
      </c>
      <c r="E268">
        <v>2</v>
      </c>
      <c r="F268" s="2">
        <v>43831</v>
      </c>
      <c r="H268" t="s">
        <v>1214</v>
      </c>
      <c r="I268" s="2">
        <v>43831</v>
      </c>
      <c r="J268" t="s">
        <v>1215</v>
      </c>
      <c r="L268" t="b">
        <f>IF(NOT(ISBLANK(K268)),VLOOKUP(B268,'Clients (Becki)'!$A:$B,2,FALSE))</f>
        <v>0</v>
      </c>
      <c r="M268" t="b">
        <f>IF(NOT(L268=FALSE),VLOOKUP(L268,'APSRecords (Becki)'!A$5:$H267,3,FALSE))</f>
        <v>0</v>
      </c>
      <c r="Q268">
        <v>10488</v>
      </c>
      <c r="R268">
        <f>IF(NOT(ISBLANK(Q268)),VLOOKUP(B268,'Clients (Becki)'!$A:$B,2,FALSE))</f>
        <v>13265</v>
      </c>
      <c r="S268">
        <f>VLOOKUP(B268, 'CounselingRecords (Becki)'!$A:$H, 3, FALSE)</f>
        <v>9256</v>
      </c>
      <c r="U268">
        <v>1</v>
      </c>
    </row>
    <row r="269" spans="1:21" x14ac:dyDescent="0.2">
      <c r="A269">
        <f>VLOOKUP(B269,'Clients (Becki)'!$A:$B,2,FALSE)</f>
        <v>13264</v>
      </c>
      <c r="B269">
        <v>10487</v>
      </c>
      <c r="C269">
        <v>51409</v>
      </c>
      <c r="D269">
        <f t="shared" si="4"/>
        <v>55267</v>
      </c>
      <c r="E269">
        <v>2</v>
      </c>
      <c r="F269" s="2">
        <v>43831</v>
      </c>
      <c r="H269" t="s">
        <v>1214</v>
      </c>
      <c r="I269" s="2">
        <v>43831</v>
      </c>
      <c r="J269" t="s">
        <v>1215</v>
      </c>
      <c r="L269" t="b">
        <f>IF(NOT(ISBLANK(K269)),VLOOKUP(B269,'Clients (Becki)'!$A:$B,2,FALSE))</f>
        <v>0</v>
      </c>
      <c r="M269" t="b">
        <f>IF(NOT(L269=FALSE),VLOOKUP(L269,'APSRecords (Becki)'!A$5:$H268,3,FALSE))</f>
        <v>0</v>
      </c>
      <c r="Q269">
        <v>10487</v>
      </c>
      <c r="R269">
        <f>IF(NOT(ISBLANK(Q269)),VLOOKUP(B269,'Clients (Becki)'!$A:$B,2,FALSE))</f>
        <v>13264</v>
      </c>
      <c r="S269">
        <f>VLOOKUP(B269, 'CounselingRecords (Becki)'!$A:$H, 3, FALSE)</f>
        <v>9255</v>
      </c>
      <c r="U269">
        <v>1</v>
      </c>
    </row>
    <row r="270" spans="1:21" x14ac:dyDescent="0.2">
      <c r="A270">
        <f>VLOOKUP(B270,'Clients (Becki)'!$A:$B,2,FALSE)</f>
        <v>13199</v>
      </c>
      <c r="B270">
        <v>10411</v>
      </c>
      <c r="C270">
        <v>51410</v>
      </c>
      <c r="D270">
        <f t="shared" si="4"/>
        <v>55268</v>
      </c>
      <c r="E270">
        <v>2</v>
      </c>
      <c r="F270" s="2">
        <v>43831</v>
      </c>
      <c r="H270" t="s">
        <v>1214</v>
      </c>
      <c r="I270" s="2">
        <v>43831</v>
      </c>
      <c r="J270" t="s">
        <v>1215</v>
      </c>
      <c r="L270" t="b">
        <f>IF(NOT(ISBLANK(K270)),VLOOKUP(B270,'Clients (Becki)'!$A:$B,2,FALSE))</f>
        <v>0</v>
      </c>
      <c r="M270" t="b">
        <f>IF(NOT(L270=FALSE),VLOOKUP(L270,'APSRecords (Becki)'!A$5:$H269,3,FALSE))</f>
        <v>0</v>
      </c>
      <c r="Q270">
        <v>10411</v>
      </c>
      <c r="R270">
        <f>IF(NOT(ISBLANK(Q270)),VLOOKUP(B270,'Clients (Becki)'!$A:$B,2,FALSE))</f>
        <v>13199</v>
      </c>
      <c r="S270">
        <f>VLOOKUP(B270, 'CounselingRecords (Becki)'!$A:$H, 3, FALSE)</f>
        <v>9193</v>
      </c>
      <c r="U270">
        <v>1</v>
      </c>
    </row>
    <row r="271" spans="1:21" x14ac:dyDescent="0.2">
      <c r="A271">
        <f>VLOOKUP(B271,'Clients (Becki)'!$A:$B,2,FALSE)</f>
        <v>13266</v>
      </c>
      <c r="B271">
        <v>10489</v>
      </c>
      <c r="C271">
        <v>51411</v>
      </c>
      <c r="D271">
        <f t="shared" si="4"/>
        <v>55269</v>
      </c>
      <c r="E271">
        <v>2</v>
      </c>
      <c r="F271" s="2">
        <v>43831</v>
      </c>
      <c r="H271" t="s">
        <v>1214</v>
      </c>
      <c r="I271" s="2">
        <v>43831</v>
      </c>
      <c r="J271" t="s">
        <v>1215</v>
      </c>
      <c r="L271" t="b">
        <f>IF(NOT(ISBLANK(K271)),VLOOKUP(B271,'Clients (Becki)'!$A:$B,2,FALSE))</f>
        <v>0</v>
      </c>
      <c r="M271" t="b">
        <f>IF(NOT(L271=FALSE),VLOOKUP(L271,'APSRecords (Becki)'!A$5:$H270,3,FALSE))</f>
        <v>0</v>
      </c>
      <c r="Q271">
        <v>10489</v>
      </c>
      <c r="R271">
        <f>IF(NOT(ISBLANK(Q271)),VLOOKUP(B271,'Clients (Becki)'!$A:$B,2,FALSE))</f>
        <v>13266</v>
      </c>
      <c r="S271">
        <f>VLOOKUP(B271, 'CounselingRecords (Becki)'!$A:$H, 3, FALSE)</f>
        <v>9257</v>
      </c>
      <c r="U271">
        <v>1</v>
      </c>
    </row>
    <row r="272" spans="1:21" x14ac:dyDescent="0.2">
      <c r="A272">
        <f>VLOOKUP(B272,'Clients (Becki)'!$A:$B,2,FALSE)</f>
        <v>13267</v>
      </c>
      <c r="B272">
        <v>10491</v>
      </c>
      <c r="C272">
        <v>51412</v>
      </c>
      <c r="D272">
        <f t="shared" si="4"/>
        <v>55270</v>
      </c>
      <c r="E272">
        <v>2</v>
      </c>
      <c r="F272" s="2">
        <v>43831</v>
      </c>
      <c r="H272" t="s">
        <v>1214</v>
      </c>
      <c r="I272" s="2">
        <v>43831</v>
      </c>
      <c r="J272" t="s">
        <v>1215</v>
      </c>
      <c r="L272" t="b">
        <f>IF(NOT(ISBLANK(K272)),VLOOKUP(B272,'Clients (Becki)'!$A:$B,2,FALSE))</f>
        <v>0</v>
      </c>
      <c r="M272" t="b">
        <f>IF(NOT(L272=FALSE),VLOOKUP(L272,'APSRecords (Becki)'!A$5:$H271,3,FALSE))</f>
        <v>0</v>
      </c>
      <c r="Q272">
        <v>10491</v>
      </c>
      <c r="R272">
        <f>IF(NOT(ISBLANK(Q272)),VLOOKUP(B272,'Clients (Becki)'!$A:$B,2,FALSE))</f>
        <v>13267</v>
      </c>
      <c r="S272">
        <f>VLOOKUP(B272, 'CounselingRecords (Becki)'!$A:$H, 3, FALSE)</f>
        <v>9258</v>
      </c>
      <c r="U272">
        <v>1</v>
      </c>
    </row>
    <row r="273" spans="1:21" x14ac:dyDescent="0.2">
      <c r="A273">
        <f>VLOOKUP(B273,'Clients (Becki)'!$A:$B,2,FALSE)</f>
        <v>13268</v>
      </c>
      <c r="B273">
        <v>10492</v>
      </c>
      <c r="C273">
        <v>51413</v>
      </c>
      <c r="D273">
        <f t="shared" si="4"/>
        <v>55271</v>
      </c>
      <c r="E273">
        <v>2</v>
      </c>
      <c r="F273" s="2">
        <v>43831</v>
      </c>
      <c r="H273" t="s">
        <v>1214</v>
      </c>
      <c r="I273" s="2">
        <v>43831</v>
      </c>
      <c r="J273" t="s">
        <v>1215</v>
      </c>
      <c r="L273" t="b">
        <f>IF(NOT(ISBLANK(K273)),VLOOKUP(B273,'Clients (Becki)'!$A:$B,2,FALSE))</f>
        <v>0</v>
      </c>
      <c r="M273" t="b">
        <f>IF(NOT(L273=FALSE),VLOOKUP(L273,'APSRecords (Becki)'!A$5:$H272,3,FALSE))</f>
        <v>0</v>
      </c>
      <c r="Q273">
        <v>10492</v>
      </c>
      <c r="R273">
        <f>IF(NOT(ISBLANK(Q273)),VLOOKUP(B273,'Clients (Becki)'!$A:$B,2,FALSE))</f>
        <v>13268</v>
      </c>
      <c r="S273">
        <f>VLOOKUP(B273, 'CounselingRecords (Becki)'!$A:$H, 3, FALSE)</f>
        <v>9259</v>
      </c>
      <c r="U273">
        <v>1</v>
      </c>
    </row>
    <row r="274" spans="1:21" x14ac:dyDescent="0.2">
      <c r="A274">
        <f>VLOOKUP(B274,'Clients (Becki)'!$A:$B,2,FALSE)</f>
        <v>13269</v>
      </c>
      <c r="B274">
        <v>10493</v>
      </c>
      <c r="C274">
        <v>51414</v>
      </c>
      <c r="D274">
        <f t="shared" si="4"/>
        <v>55272</v>
      </c>
      <c r="E274">
        <v>2</v>
      </c>
      <c r="F274" s="2">
        <v>43831</v>
      </c>
      <c r="H274" t="s">
        <v>1214</v>
      </c>
      <c r="I274" s="2">
        <v>43831</v>
      </c>
      <c r="J274" t="s">
        <v>1215</v>
      </c>
      <c r="L274" t="b">
        <f>IF(NOT(ISBLANK(K274)),VLOOKUP(B274,'Clients (Becki)'!$A:$B,2,FALSE))</f>
        <v>0</v>
      </c>
      <c r="M274" t="b">
        <f>IF(NOT(L274=FALSE),VLOOKUP(L274,'APSRecords (Becki)'!A$5:$H273,3,FALSE))</f>
        <v>0</v>
      </c>
      <c r="Q274">
        <v>10493</v>
      </c>
      <c r="R274">
        <f>IF(NOT(ISBLANK(Q274)),VLOOKUP(B274,'Clients (Becki)'!$A:$B,2,FALSE))</f>
        <v>13269</v>
      </c>
      <c r="S274">
        <f>VLOOKUP(B274, 'CounselingRecords (Becki)'!$A:$H, 3, FALSE)</f>
        <v>9260</v>
      </c>
      <c r="U274">
        <v>1</v>
      </c>
    </row>
    <row r="275" spans="1:21" x14ac:dyDescent="0.2">
      <c r="A275">
        <f>VLOOKUP(B275,'Clients (Becki)'!$A:$B,2,FALSE)</f>
        <v>13270</v>
      </c>
      <c r="B275">
        <v>10494</v>
      </c>
      <c r="C275">
        <v>51415</v>
      </c>
      <c r="D275">
        <f t="shared" si="4"/>
        <v>55273</v>
      </c>
      <c r="E275">
        <v>2</v>
      </c>
      <c r="F275" s="2">
        <v>43831</v>
      </c>
      <c r="H275" t="s">
        <v>1214</v>
      </c>
      <c r="I275" s="2">
        <v>43831</v>
      </c>
      <c r="J275" t="s">
        <v>1215</v>
      </c>
      <c r="L275" t="b">
        <f>IF(NOT(ISBLANK(K275)),VLOOKUP(B275,'Clients (Becki)'!$A:$B,2,FALSE))</f>
        <v>0</v>
      </c>
      <c r="M275" t="b">
        <f>IF(NOT(L275=FALSE),VLOOKUP(L275,'APSRecords (Becki)'!A$5:$H274,3,FALSE))</f>
        <v>0</v>
      </c>
      <c r="Q275">
        <v>10494</v>
      </c>
      <c r="R275">
        <f>IF(NOT(ISBLANK(Q275)),VLOOKUP(B275,'Clients (Becki)'!$A:$B,2,FALSE))</f>
        <v>13270</v>
      </c>
      <c r="S275">
        <f>VLOOKUP(B275, 'CounselingRecords (Becki)'!$A:$H, 3, FALSE)</f>
        <v>9261</v>
      </c>
      <c r="U275">
        <v>1</v>
      </c>
    </row>
    <row r="276" spans="1:21" x14ac:dyDescent="0.2">
      <c r="A276">
        <f>VLOOKUP(B276,'Clients (Becki)'!$A:$B,2,FALSE)</f>
        <v>13271</v>
      </c>
      <c r="B276">
        <v>10495</v>
      </c>
      <c r="C276">
        <v>51416</v>
      </c>
      <c r="D276">
        <f t="shared" si="4"/>
        <v>55274</v>
      </c>
      <c r="E276">
        <v>2</v>
      </c>
      <c r="F276" s="2">
        <v>43831</v>
      </c>
      <c r="H276" t="s">
        <v>1214</v>
      </c>
      <c r="I276" s="2">
        <v>43831</v>
      </c>
      <c r="J276" t="s">
        <v>1215</v>
      </c>
      <c r="L276" t="b">
        <f>IF(NOT(ISBLANK(K276)),VLOOKUP(B276,'Clients (Becki)'!$A:$B,2,FALSE))</f>
        <v>0</v>
      </c>
      <c r="M276" t="b">
        <f>IF(NOT(L276=FALSE),VLOOKUP(L276,'APSRecords (Becki)'!A$5:$H275,3,FALSE))</f>
        <v>0</v>
      </c>
      <c r="Q276">
        <v>10495</v>
      </c>
      <c r="R276">
        <f>IF(NOT(ISBLANK(Q276)),VLOOKUP(B276,'Clients (Becki)'!$A:$B,2,FALSE))</f>
        <v>13271</v>
      </c>
      <c r="S276">
        <f>VLOOKUP(B276, 'CounselingRecords (Becki)'!$A:$H, 3, FALSE)</f>
        <v>9262</v>
      </c>
      <c r="U276">
        <v>1</v>
      </c>
    </row>
    <row r="277" spans="1:21" x14ac:dyDescent="0.2">
      <c r="A277">
        <f>VLOOKUP(B277,'Clients (Becki)'!$A:$B,2,FALSE)</f>
        <v>13272</v>
      </c>
      <c r="B277">
        <v>10496</v>
      </c>
      <c r="C277">
        <v>51417</v>
      </c>
      <c r="D277">
        <f t="shared" si="4"/>
        <v>55275</v>
      </c>
      <c r="E277">
        <v>2</v>
      </c>
      <c r="F277" s="2">
        <v>43831</v>
      </c>
      <c r="H277" t="s">
        <v>1214</v>
      </c>
      <c r="I277" s="2">
        <v>43831</v>
      </c>
      <c r="J277" t="s">
        <v>1215</v>
      </c>
      <c r="L277" t="b">
        <f>IF(NOT(ISBLANK(K277)),VLOOKUP(B277,'Clients (Becki)'!$A:$B,2,FALSE))</f>
        <v>0</v>
      </c>
      <c r="M277" t="b">
        <f>IF(NOT(L277=FALSE),VLOOKUP(L277,'APSRecords (Becki)'!A$5:$H276,3,FALSE))</f>
        <v>0</v>
      </c>
      <c r="Q277">
        <v>10496</v>
      </c>
      <c r="R277">
        <f>IF(NOT(ISBLANK(Q277)),VLOOKUP(B277,'Clients (Becki)'!$A:$B,2,FALSE))</f>
        <v>13272</v>
      </c>
      <c r="S277">
        <f>VLOOKUP(B277, 'CounselingRecords (Becki)'!$A:$H, 3, FALSE)</f>
        <v>9263</v>
      </c>
      <c r="U277">
        <v>1</v>
      </c>
    </row>
    <row r="278" spans="1:21" x14ac:dyDescent="0.2">
      <c r="A278">
        <f>VLOOKUP(B278,'Clients (Becki)'!$A:$B,2,FALSE)</f>
        <v>13273</v>
      </c>
      <c r="B278">
        <v>10497</v>
      </c>
      <c r="C278">
        <v>51418</v>
      </c>
      <c r="D278">
        <f t="shared" si="4"/>
        <v>55276</v>
      </c>
      <c r="E278">
        <v>2</v>
      </c>
      <c r="F278" s="2">
        <v>43831</v>
      </c>
      <c r="H278" t="s">
        <v>1214</v>
      </c>
      <c r="I278" s="2">
        <v>43831</v>
      </c>
      <c r="J278" t="s">
        <v>1215</v>
      </c>
      <c r="L278" t="b">
        <f>IF(NOT(ISBLANK(K278)),VLOOKUP(B278,'Clients (Becki)'!$A:$B,2,FALSE))</f>
        <v>0</v>
      </c>
      <c r="M278" t="b">
        <f>IF(NOT(L278=FALSE),VLOOKUP(L278,'APSRecords (Becki)'!A$5:$H277,3,FALSE))</f>
        <v>0</v>
      </c>
      <c r="Q278">
        <v>10497</v>
      </c>
      <c r="R278">
        <f>IF(NOT(ISBLANK(Q278)),VLOOKUP(B278,'Clients (Becki)'!$A:$B,2,FALSE))</f>
        <v>13273</v>
      </c>
      <c r="S278">
        <f>VLOOKUP(B278, 'CounselingRecords (Becki)'!$A:$H, 3, FALSE)</f>
        <v>9264</v>
      </c>
      <c r="U278">
        <v>1</v>
      </c>
    </row>
    <row r="279" spans="1:21" x14ac:dyDescent="0.2">
      <c r="A279">
        <f>VLOOKUP(B279,'Clients (Becki)'!$A:$B,2,FALSE)</f>
        <v>13274</v>
      </c>
      <c r="B279">
        <v>10498</v>
      </c>
      <c r="C279">
        <v>51419</v>
      </c>
      <c r="D279">
        <f t="shared" si="4"/>
        <v>55277</v>
      </c>
      <c r="E279">
        <v>2</v>
      </c>
      <c r="F279" s="2">
        <v>43831</v>
      </c>
      <c r="H279" t="s">
        <v>1214</v>
      </c>
      <c r="I279" s="2">
        <v>43831</v>
      </c>
      <c r="J279" t="s">
        <v>1215</v>
      </c>
      <c r="L279" t="b">
        <f>IF(NOT(ISBLANK(K279)),VLOOKUP(B279,'Clients (Becki)'!$A:$B,2,FALSE))</f>
        <v>0</v>
      </c>
      <c r="M279" t="b">
        <f>IF(NOT(L279=FALSE),VLOOKUP(L279,'APSRecords (Becki)'!A$5:$H278,3,FALSE))</f>
        <v>0</v>
      </c>
      <c r="Q279">
        <v>10498</v>
      </c>
      <c r="R279">
        <f>IF(NOT(ISBLANK(Q279)),VLOOKUP(B279,'Clients (Becki)'!$A:$B,2,FALSE))</f>
        <v>13274</v>
      </c>
      <c r="S279">
        <f>VLOOKUP(B279, 'CounselingRecords (Becki)'!$A:$H, 3, FALSE)</f>
        <v>9265</v>
      </c>
      <c r="U279">
        <v>1</v>
      </c>
    </row>
    <row r="280" spans="1:21" x14ac:dyDescent="0.2">
      <c r="A280">
        <f>VLOOKUP(B280,'Clients (Becki)'!$A:$B,2,FALSE)</f>
        <v>13275</v>
      </c>
      <c r="B280">
        <v>10499</v>
      </c>
      <c r="C280">
        <v>51420</v>
      </c>
      <c r="D280">
        <f t="shared" si="4"/>
        <v>55278</v>
      </c>
      <c r="E280">
        <v>2</v>
      </c>
      <c r="F280" s="2">
        <v>43831</v>
      </c>
      <c r="H280" t="s">
        <v>1214</v>
      </c>
      <c r="I280" s="2">
        <v>43831</v>
      </c>
      <c r="J280" t="s">
        <v>1215</v>
      </c>
      <c r="L280" t="b">
        <f>IF(NOT(ISBLANK(K280)),VLOOKUP(B280,'Clients (Becki)'!$A:$B,2,FALSE))</f>
        <v>0</v>
      </c>
      <c r="M280" t="b">
        <f>IF(NOT(L280=FALSE),VLOOKUP(L280,'APSRecords (Becki)'!A$5:$H279,3,FALSE))</f>
        <v>0</v>
      </c>
      <c r="Q280">
        <v>10499</v>
      </c>
      <c r="R280">
        <f>IF(NOT(ISBLANK(Q280)),VLOOKUP(B280,'Clients (Becki)'!$A:$B,2,FALSE))</f>
        <v>13275</v>
      </c>
      <c r="S280">
        <f>VLOOKUP(B280, 'CounselingRecords (Becki)'!$A:$H, 3, FALSE)</f>
        <v>9266</v>
      </c>
      <c r="U280">
        <v>1</v>
      </c>
    </row>
    <row r="281" spans="1:21" x14ac:dyDescent="0.2">
      <c r="A281">
        <f>VLOOKUP(B281,'Clients (Becki)'!$A:$B,2,FALSE)</f>
        <v>13276</v>
      </c>
      <c r="B281">
        <v>10500</v>
      </c>
      <c r="C281">
        <v>51421</v>
      </c>
      <c r="D281">
        <f t="shared" si="4"/>
        <v>55279</v>
      </c>
      <c r="E281">
        <v>2</v>
      </c>
      <c r="F281" s="2">
        <v>43831</v>
      </c>
      <c r="H281" t="s">
        <v>1214</v>
      </c>
      <c r="I281" s="2">
        <v>43831</v>
      </c>
      <c r="J281" t="s">
        <v>1215</v>
      </c>
      <c r="L281" t="b">
        <f>IF(NOT(ISBLANK(K281)),VLOOKUP(B281,'Clients (Becki)'!$A:$B,2,FALSE))</f>
        <v>0</v>
      </c>
      <c r="M281" t="b">
        <f>IF(NOT(L281=FALSE),VLOOKUP(L281,'APSRecords (Becki)'!A$5:$H280,3,FALSE))</f>
        <v>0</v>
      </c>
      <c r="Q281">
        <v>10500</v>
      </c>
      <c r="R281">
        <f>IF(NOT(ISBLANK(Q281)),VLOOKUP(B281,'Clients (Becki)'!$A:$B,2,FALSE))</f>
        <v>13276</v>
      </c>
      <c r="S281">
        <f>VLOOKUP(B281, 'CounselingRecords (Becki)'!$A:$H, 3, FALSE)</f>
        <v>9267</v>
      </c>
      <c r="U281">
        <v>1</v>
      </c>
    </row>
    <row r="282" spans="1:21" x14ac:dyDescent="0.2">
      <c r="A282">
        <f>VLOOKUP(B282,'Clients (Becki)'!$A:$B,2,FALSE)</f>
        <v>13277</v>
      </c>
      <c r="B282">
        <v>10501</v>
      </c>
      <c r="C282">
        <v>51422</v>
      </c>
      <c r="D282">
        <f t="shared" si="4"/>
        <v>55280</v>
      </c>
      <c r="E282">
        <v>2</v>
      </c>
      <c r="F282" s="2">
        <v>43831</v>
      </c>
      <c r="H282" t="s">
        <v>1214</v>
      </c>
      <c r="I282" s="2">
        <v>43831</v>
      </c>
      <c r="J282" t="s">
        <v>1215</v>
      </c>
      <c r="L282" t="b">
        <f>IF(NOT(ISBLANK(K282)),VLOOKUP(B282,'Clients (Becki)'!$A:$B,2,FALSE))</f>
        <v>0</v>
      </c>
      <c r="M282" t="b">
        <f>IF(NOT(L282=FALSE),VLOOKUP(L282,'APSRecords (Becki)'!A$5:$H281,3,FALSE))</f>
        <v>0</v>
      </c>
      <c r="Q282">
        <v>10501</v>
      </c>
      <c r="R282">
        <f>IF(NOT(ISBLANK(Q282)),VLOOKUP(B282,'Clients (Becki)'!$A:$B,2,FALSE))</f>
        <v>13277</v>
      </c>
      <c r="S282">
        <f>VLOOKUP(B282, 'CounselingRecords (Becki)'!$A:$H, 3, FALSE)</f>
        <v>9268</v>
      </c>
      <c r="U282">
        <v>1</v>
      </c>
    </row>
    <row r="283" spans="1:21" x14ac:dyDescent="0.2">
      <c r="A283">
        <f>VLOOKUP(B283,'Clients (Becki)'!$A:$B,2,FALSE)</f>
        <v>13278</v>
      </c>
      <c r="B283">
        <v>10502</v>
      </c>
      <c r="C283">
        <v>51423</v>
      </c>
      <c r="D283">
        <f t="shared" si="4"/>
        <v>55281</v>
      </c>
      <c r="E283">
        <v>2</v>
      </c>
      <c r="F283" s="2">
        <v>43831</v>
      </c>
      <c r="H283" t="s">
        <v>1214</v>
      </c>
      <c r="I283" s="2">
        <v>43831</v>
      </c>
      <c r="J283" t="s">
        <v>1215</v>
      </c>
      <c r="L283" t="b">
        <f>IF(NOT(ISBLANK(K283)),VLOOKUP(B283,'Clients (Becki)'!$A:$B,2,FALSE))</f>
        <v>0</v>
      </c>
      <c r="M283" t="b">
        <f>IF(NOT(L283=FALSE),VLOOKUP(L283,'APSRecords (Becki)'!A$5:$H282,3,FALSE))</f>
        <v>0</v>
      </c>
      <c r="Q283">
        <v>10502</v>
      </c>
      <c r="R283">
        <f>IF(NOT(ISBLANK(Q283)),VLOOKUP(B283,'Clients (Becki)'!$A:$B,2,FALSE))</f>
        <v>13278</v>
      </c>
      <c r="S283">
        <f>VLOOKUP(B283, 'CounselingRecords (Becki)'!$A:$H, 3, FALSE)</f>
        <v>9269</v>
      </c>
      <c r="U283">
        <v>1</v>
      </c>
    </row>
    <row r="284" spans="1:21" x14ac:dyDescent="0.2">
      <c r="A284">
        <f>VLOOKUP(B284,'Clients (Becki)'!$A:$B,2,FALSE)</f>
        <v>13279</v>
      </c>
      <c r="B284">
        <v>10503</v>
      </c>
      <c r="C284">
        <v>51424</v>
      </c>
      <c r="D284">
        <f t="shared" si="4"/>
        <v>55282</v>
      </c>
      <c r="E284">
        <v>2</v>
      </c>
      <c r="F284" s="2">
        <v>43831</v>
      </c>
      <c r="H284" t="s">
        <v>1214</v>
      </c>
      <c r="I284" s="2">
        <v>43831</v>
      </c>
      <c r="J284" t="s">
        <v>1215</v>
      </c>
      <c r="L284" t="b">
        <f>IF(NOT(ISBLANK(K284)),VLOOKUP(B284,'Clients (Becki)'!$A:$B,2,FALSE))</f>
        <v>0</v>
      </c>
      <c r="M284" t="b">
        <f>IF(NOT(L284=FALSE),VLOOKUP(L284,'APSRecords (Becki)'!A$5:$H283,3,FALSE))</f>
        <v>0</v>
      </c>
      <c r="Q284">
        <v>10503</v>
      </c>
      <c r="R284">
        <f>IF(NOT(ISBLANK(Q284)),VLOOKUP(B284,'Clients (Becki)'!$A:$B,2,FALSE))</f>
        <v>13279</v>
      </c>
      <c r="S284">
        <f>VLOOKUP(B284, 'CounselingRecords (Becki)'!$A:$H, 3, FALSE)</f>
        <v>9270</v>
      </c>
      <c r="U284">
        <v>1</v>
      </c>
    </row>
    <row r="285" spans="1:21" x14ac:dyDescent="0.2">
      <c r="A285">
        <f>VLOOKUP(B285,'Clients (Becki)'!$A:$B,2,FALSE)</f>
        <v>13280</v>
      </c>
      <c r="B285">
        <v>10504</v>
      </c>
      <c r="C285">
        <v>51425</v>
      </c>
      <c r="D285">
        <f t="shared" si="4"/>
        <v>55283</v>
      </c>
      <c r="E285">
        <v>2</v>
      </c>
      <c r="F285" s="2">
        <v>43831</v>
      </c>
      <c r="H285" t="s">
        <v>1214</v>
      </c>
      <c r="I285" s="2">
        <v>43831</v>
      </c>
      <c r="J285" t="s">
        <v>1215</v>
      </c>
      <c r="L285" t="b">
        <f>IF(NOT(ISBLANK(K285)),VLOOKUP(B285,'Clients (Becki)'!$A:$B,2,FALSE))</f>
        <v>0</v>
      </c>
      <c r="M285" t="b">
        <f>IF(NOT(L285=FALSE),VLOOKUP(L285,'APSRecords (Becki)'!A$5:$H284,3,FALSE))</f>
        <v>0</v>
      </c>
      <c r="Q285">
        <v>10504</v>
      </c>
      <c r="R285">
        <f>IF(NOT(ISBLANK(Q285)),VLOOKUP(B285,'Clients (Becki)'!$A:$B,2,FALSE))</f>
        <v>13280</v>
      </c>
      <c r="S285">
        <f>VLOOKUP(B285, 'CounselingRecords (Becki)'!$A:$H, 3, FALSE)</f>
        <v>9271</v>
      </c>
      <c r="U285">
        <v>1</v>
      </c>
    </row>
    <row r="286" spans="1:21" x14ac:dyDescent="0.2">
      <c r="A286">
        <f>VLOOKUP(B286,'Clients (Becki)'!$A:$B,2,FALSE)</f>
        <v>13278</v>
      </c>
      <c r="B286">
        <v>10502</v>
      </c>
      <c r="C286">
        <v>51426</v>
      </c>
      <c r="D286">
        <f t="shared" si="4"/>
        <v>55284</v>
      </c>
      <c r="E286">
        <v>2</v>
      </c>
      <c r="F286" s="2">
        <v>43831</v>
      </c>
      <c r="H286" t="s">
        <v>1214</v>
      </c>
      <c r="I286" s="2">
        <v>43831</v>
      </c>
      <c r="J286" t="s">
        <v>1216</v>
      </c>
      <c r="L286" t="b">
        <f>IF(NOT(ISBLANK(K286)),VLOOKUP(B286,'Clients (Becki)'!$A:$B,2,FALSE))</f>
        <v>0</v>
      </c>
      <c r="M286" t="b">
        <f>IF(NOT(L286=FALSE),VLOOKUP(L286,'APSRecords (Becki)'!A$5:$H285,3,FALSE))</f>
        <v>0</v>
      </c>
      <c r="Q286">
        <v>10502</v>
      </c>
      <c r="R286">
        <f>IF(NOT(ISBLANK(Q286)),VLOOKUP(B286,'Clients (Becki)'!$A:$B,2,FALSE))</f>
        <v>13278</v>
      </c>
      <c r="S286">
        <f>VLOOKUP(B286, 'CounselingRecords (Becki)'!$A:$H, 3, FALSE)</f>
        <v>9269</v>
      </c>
      <c r="U286">
        <v>2</v>
      </c>
    </row>
    <row r="287" spans="1:21" x14ac:dyDescent="0.2">
      <c r="A287">
        <f>VLOOKUP(B287,'Clients (Becki)'!$A:$B,2,FALSE)</f>
        <v>13281</v>
      </c>
      <c r="B287">
        <v>10505</v>
      </c>
      <c r="C287">
        <v>51427</v>
      </c>
      <c r="D287">
        <f t="shared" si="4"/>
        <v>55285</v>
      </c>
      <c r="E287">
        <v>2</v>
      </c>
      <c r="F287" s="2">
        <v>43831</v>
      </c>
      <c r="H287" t="s">
        <v>1214</v>
      </c>
      <c r="I287" s="2">
        <v>43831</v>
      </c>
      <c r="J287" t="s">
        <v>1215</v>
      </c>
      <c r="L287" t="b">
        <f>IF(NOT(ISBLANK(K287)),VLOOKUP(B287,'Clients (Becki)'!$A:$B,2,FALSE))</f>
        <v>0</v>
      </c>
      <c r="M287" t="b">
        <f>IF(NOT(L287=FALSE),VLOOKUP(L287,'APSRecords (Becki)'!A$5:$H286,3,FALSE))</f>
        <v>0</v>
      </c>
      <c r="Q287">
        <v>10505</v>
      </c>
      <c r="R287">
        <f>IF(NOT(ISBLANK(Q287)),VLOOKUP(B287,'Clients (Becki)'!$A:$B,2,FALSE))</f>
        <v>13281</v>
      </c>
      <c r="S287">
        <f>VLOOKUP(B287, 'CounselingRecords (Becki)'!$A:$H, 3, FALSE)</f>
        <v>9272</v>
      </c>
      <c r="U287">
        <v>1</v>
      </c>
    </row>
    <row r="288" spans="1:21" x14ac:dyDescent="0.2">
      <c r="A288">
        <f>VLOOKUP(B288,'Clients (Becki)'!$A:$B,2,FALSE)</f>
        <v>13282</v>
      </c>
      <c r="B288">
        <v>10507</v>
      </c>
      <c r="C288">
        <v>51428</v>
      </c>
      <c r="D288">
        <f t="shared" si="4"/>
        <v>55286</v>
      </c>
      <c r="E288">
        <v>2</v>
      </c>
      <c r="F288" s="2">
        <v>43831</v>
      </c>
      <c r="H288" t="s">
        <v>1214</v>
      </c>
      <c r="I288" s="2">
        <v>43831</v>
      </c>
      <c r="J288" t="s">
        <v>1215</v>
      </c>
      <c r="L288" t="b">
        <f>IF(NOT(ISBLANK(K288)),VLOOKUP(B288,'Clients (Becki)'!$A:$B,2,FALSE))</f>
        <v>0</v>
      </c>
      <c r="M288" t="b">
        <f>IF(NOT(L288=FALSE),VLOOKUP(L288,'APSRecords (Becki)'!A$5:$H287,3,FALSE))</f>
        <v>0</v>
      </c>
      <c r="Q288">
        <v>10507</v>
      </c>
      <c r="R288">
        <f>IF(NOT(ISBLANK(Q288)),VLOOKUP(B288,'Clients (Becki)'!$A:$B,2,FALSE))</f>
        <v>13282</v>
      </c>
      <c r="S288">
        <f>VLOOKUP(B288, 'CounselingRecords (Becki)'!$A:$H, 3, FALSE)</f>
        <v>9273</v>
      </c>
      <c r="U288">
        <v>1</v>
      </c>
    </row>
    <row r="289" spans="1:21" x14ac:dyDescent="0.2">
      <c r="A289">
        <f>VLOOKUP(B289,'Clients (Becki)'!$A:$B,2,FALSE)</f>
        <v>13283</v>
      </c>
      <c r="B289">
        <v>10508</v>
      </c>
      <c r="C289">
        <v>51429</v>
      </c>
      <c r="D289">
        <f t="shared" si="4"/>
        <v>55287</v>
      </c>
      <c r="E289">
        <v>2</v>
      </c>
      <c r="F289" s="2">
        <v>43831</v>
      </c>
      <c r="H289" t="s">
        <v>1214</v>
      </c>
      <c r="I289" s="2">
        <v>43831</v>
      </c>
      <c r="J289" t="s">
        <v>1215</v>
      </c>
      <c r="L289" t="b">
        <f>IF(NOT(ISBLANK(K289)),VLOOKUP(B289,'Clients (Becki)'!$A:$B,2,FALSE))</f>
        <v>0</v>
      </c>
      <c r="M289" t="b">
        <f>IF(NOT(L289=FALSE),VLOOKUP(L289,'APSRecords (Becki)'!A$5:$H288,3,FALSE))</f>
        <v>0</v>
      </c>
      <c r="Q289">
        <v>10508</v>
      </c>
      <c r="R289">
        <f>IF(NOT(ISBLANK(Q289)),VLOOKUP(B289,'Clients (Becki)'!$A:$B,2,FALSE))</f>
        <v>13283</v>
      </c>
      <c r="S289">
        <f>VLOOKUP(B289, 'CounselingRecords (Becki)'!$A:$H, 3, FALSE)</f>
        <v>9274</v>
      </c>
      <c r="U289">
        <v>1</v>
      </c>
    </row>
    <row r="290" spans="1:21" x14ac:dyDescent="0.2">
      <c r="A290">
        <f>VLOOKUP(B290,'Clients (Becki)'!$A:$B,2,FALSE)</f>
        <v>13284</v>
      </c>
      <c r="B290">
        <v>10509</v>
      </c>
      <c r="C290">
        <v>51430</v>
      </c>
      <c r="D290">
        <f t="shared" si="4"/>
        <v>55288</v>
      </c>
      <c r="E290">
        <v>2</v>
      </c>
      <c r="F290" s="2">
        <v>43831</v>
      </c>
      <c r="H290" t="s">
        <v>1214</v>
      </c>
      <c r="I290" s="2">
        <v>43831</v>
      </c>
      <c r="J290" t="s">
        <v>1215</v>
      </c>
      <c r="L290" t="b">
        <f>IF(NOT(ISBLANK(K290)),VLOOKUP(B290,'Clients (Becki)'!$A:$B,2,FALSE))</f>
        <v>0</v>
      </c>
      <c r="M290" t="b">
        <f>IF(NOT(L290=FALSE),VLOOKUP(L290,'APSRecords (Becki)'!A$5:$H289,3,FALSE))</f>
        <v>0</v>
      </c>
      <c r="Q290">
        <v>10509</v>
      </c>
      <c r="R290">
        <f>IF(NOT(ISBLANK(Q290)),VLOOKUP(B290,'Clients (Becki)'!$A:$B,2,FALSE))</f>
        <v>13284</v>
      </c>
      <c r="S290">
        <f>VLOOKUP(B290, 'CounselingRecords (Becki)'!$A:$H, 3, FALSE)</f>
        <v>9275</v>
      </c>
      <c r="U290">
        <v>1</v>
      </c>
    </row>
    <row r="291" spans="1:21" x14ac:dyDescent="0.2">
      <c r="A291">
        <f>VLOOKUP(B291,'Clients (Becki)'!$A:$B,2,FALSE)</f>
        <v>13285</v>
      </c>
      <c r="B291">
        <v>10510</v>
      </c>
      <c r="C291">
        <v>51431</v>
      </c>
      <c r="D291">
        <f t="shared" si="4"/>
        <v>55289</v>
      </c>
      <c r="E291">
        <v>2</v>
      </c>
      <c r="F291" s="2">
        <v>43831</v>
      </c>
      <c r="H291" t="s">
        <v>1214</v>
      </c>
      <c r="I291" s="2">
        <v>43831</v>
      </c>
      <c r="J291" t="s">
        <v>1215</v>
      </c>
      <c r="L291" t="b">
        <f>IF(NOT(ISBLANK(K291)),VLOOKUP(B291,'Clients (Becki)'!$A:$B,2,FALSE))</f>
        <v>0</v>
      </c>
      <c r="M291" t="b">
        <f>IF(NOT(L291=FALSE),VLOOKUP(L291,'APSRecords (Becki)'!A$5:$H290,3,FALSE))</f>
        <v>0</v>
      </c>
      <c r="Q291">
        <v>10510</v>
      </c>
      <c r="R291">
        <f>IF(NOT(ISBLANK(Q291)),VLOOKUP(B291,'Clients (Becki)'!$A:$B,2,FALSE))</f>
        <v>13285</v>
      </c>
      <c r="S291">
        <f>VLOOKUP(B291, 'CounselingRecords (Becki)'!$A:$H, 3, FALSE)</f>
        <v>9276</v>
      </c>
      <c r="U291">
        <v>1</v>
      </c>
    </row>
    <row r="292" spans="1:21" x14ac:dyDescent="0.2">
      <c r="A292">
        <f>VLOOKUP(B292,'Clients (Becki)'!$A:$B,2,FALSE)</f>
        <v>13286</v>
      </c>
      <c r="B292">
        <v>10511</v>
      </c>
      <c r="C292">
        <v>51432</v>
      </c>
      <c r="D292">
        <f t="shared" si="4"/>
        <v>55290</v>
      </c>
      <c r="E292">
        <v>2</v>
      </c>
      <c r="F292" s="2">
        <v>43831</v>
      </c>
      <c r="H292" t="s">
        <v>1214</v>
      </c>
      <c r="I292" s="2">
        <v>43831</v>
      </c>
      <c r="J292" t="s">
        <v>1215</v>
      </c>
      <c r="L292" t="b">
        <f>IF(NOT(ISBLANK(K292)),VLOOKUP(B292,'Clients (Becki)'!$A:$B,2,FALSE))</f>
        <v>0</v>
      </c>
      <c r="M292" t="b">
        <f>IF(NOT(L292=FALSE),VLOOKUP(L292,'APSRecords (Becki)'!A$5:$H291,3,FALSE))</f>
        <v>0</v>
      </c>
      <c r="Q292">
        <v>10511</v>
      </c>
      <c r="R292">
        <f>IF(NOT(ISBLANK(Q292)),VLOOKUP(B292,'Clients (Becki)'!$A:$B,2,FALSE))</f>
        <v>13286</v>
      </c>
      <c r="S292">
        <f>VLOOKUP(B292, 'CounselingRecords (Becki)'!$A:$H, 3, FALSE)</f>
        <v>9277</v>
      </c>
      <c r="U292">
        <v>1</v>
      </c>
    </row>
    <row r="293" spans="1:21" x14ac:dyDescent="0.2">
      <c r="A293">
        <f>VLOOKUP(B293,'Clients (Becki)'!$A:$B,2,FALSE)</f>
        <v>13287</v>
      </c>
      <c r="B293">
        <v>10512</v>
      </c>
      <c r="C293">
        <v>51433</v>
      </c>
      <c r="D293">
        <f t="shared" si="4"/>
        <v>55291</v>
      </c>
      <c r="E293">
        <v>2</v>
      </c>
      <c r="F293" s="2">
        <v>43831</v>
      </c>
      <c r="H293" t="s">
        <v>1214</v>
      </c>
      <c r="I293" s="2">
        <v>43831</v>
      </c>
      <c r="J293" t="s">
        <v>1215</v>
      </c>
      <c r="L293" t="b">
        <f>IF(NOT(ISBLANK(K293)),VLOOKUP(B293,'Clients (Becki)'!$A:$B,2,FALSE))</f>
        <v>0</v>
      </c>
      <c r="M293" t="b">
        <f>IF(NOT(L293=FALSE),VLOOKUP(L293,'APSRecords (Becki)'!A$5:$H292,3,FALSE))</f>
        <v>0</v>
      </c>
      <c r="Q293">
        <v>10512</v>
      </c>
      <c r="R293">
        <f>IF(NOT(ISBLANK(Q293)),VLOOKUP(B293,'Clients (Becki)'!$A:$B,2,FALSE))</f>
        <v>13287</v>
      </c>
      <c r="S293">
        <f>VLOOKUP(B293, 'CounselingRecords (Becki)'!$A:$H, 3, FALSE)</f>
        <v>9278</v>
      </c>
      <c r="U293">
        <v>1</v>
      </c>
    </row>
    <row r="294" spans="1:21" x14ac:dyDescent="0.2">
      <c r="A294">
        <f>VLOOKUP(B294,'Clients (Becki)'!$A:$B,2,FALSE)</f>
        <v>13288</v>
      </c>
      <c r="B294">
        <v>10513</v>
      </c>
      <c r="C294">
        <v>51434</v>
      </c>
      <c r="D294">
        <f t="shared" si="4"/>
        <v>55292</v>
      </c>
      <c r="E294">
        <v>2</v>
      </c>
      <c r="F294" s="2">
        <v>44197</v>
      </c>
      <c r="H294" t="s">
        <v>1214</v>
      </c>
      <c r="I294" s="2">
        <v>44197</v>
      </c>
      <c r="J294" t="s">
        <v>1215</v>
      </c>
      <c r="L294" t="b">
        <f>IF(NOT(ISBLANK(K294)),VLOOKUP(B294,'Clients (Becki)'!$A:$B,2,FALSE))</f>
        <v>0</v>
      </c>
      <c r="M294" t="b">
        <f>IF(NOT(L294=FALSE),VLOOKUP(L294,'APSRecords (Becki)'!A$5:$H293,3,FALSE))</f>
        <v>0</v>
      </c>
      <c r="Q294">
        <v>10513</v>
      </c>
      <c r="R294">
        <f>IF(NOT(ISBLANK(Q294)),VLOOKUP(B294,'Clients (Becki)'!$A:$B,2,FALSE))</f>
        <v>13288</v>
      </c>
      <c r="S294">
        <f>VLOOKUP(B294, 'CounselingRecords (Becki)'!$A:$H, 3, FALSE)</f>
        <v>9279</v>
      </c>
      <c r="U294">
        <v>1</v>
      </c>
    </row>
    <row r="295" spans="1:21" x14ac:dyDescent="0.2">
      <c r="A295">
        <f>VLOOKUP(B295,'Clients (Becki)'!$A:$B,2,FALSE)</f>
        <v>13289</v>
      </c>
      <c r="B295">
        <v>10514</v>
      </c>
      <c r="C295">
        <v>51435</v>
      </c>
      <c r="D295">
        <f t="shared" si="4"/>
        <v>55293</v>
      </c>
      <c r="E295">
        <v>2</v>
      </c>
      <c r="F295" s="2">
        <v>44197</v>
      </c>
      <c r="H295" t="s">
        <v>1214</v>
      </c>
      <c r="I295" s="2">
        <v>44197</v>
      </c>
      <c r="J295" t="s">
        <v>1215</v>
      </c>
      <c r="L295" t="b">
        <f>IF(NOT(ISBLANK(K295)),VLOOKUP(B295,'Clients (Becki)'!$A:$B,2,FALSE))</f>
        <v>0</v>
      </c>
      <c r="M295" t="b">
        <f>IF(NOT(L295=FALSE),VLOOKUP(L295,'APSRecords (Becki)'!A$5:$H294,3,FALSE))</f>
        <v>0</v>
      </c>
      <c r="Q295">
        <v>10514</v>
      </c>
      <c r="R295">
        <f>IF(NOT(ISBLANK(Q295)),VLOOKUP(B295,'Clients (Becki)'!$A:$B,2,FALSE))</f>
        <v>13289</v>
      </c>
      <c r="S295">
        <f>VLOOKUP(B295, 'CounselingRecords (Becki)'!$A:$H, 3, FALSE)</f>
        <v>9280</v>
      </c>
      <c r="U295">
        <v>1</v>
      </c>
    </row>
    <row r="296" spans="1:21" x14ac:dyDescent="0.2">
      <c r="A296">
        <f>VLOOKUP(B296,'Clients (Becki)'!$A:$B,2,FALSE)</f>
        <v>13290</v>
      </c>
      <c r="B296">
        <v>10516</v>
      </c>
      <c r="C296">
        <v>51437</v>
      </c>
      <c r="D296">
        <f t="shared" si="4"/>
        <v>55294</v>
      </c>
      <c r="E296">
        <v>2</v>
      </c>
      <c r="F296" s="2">
        <v>44197</v>
      </c>
      <c r="H296" t="s">
        <v>1214</v>
      </c>
      <c r="I296" s="2">
        <v>44197</v>
      </c>
      <c r="J296" t="s">
        <v>1215</v>
      </c>
      <c r="L296" t="b">
        <f>IF(NOT(ISBLANK(K296)),VLOOKUP(B296,'Clients (Becki)'!$A:$B,2,FALSE))</f>
        <v>0</v>
      </c>
      <c r="M296" t="b">
        <f>IF(NOT(L296=FALSE),VLOOKUP(L296,'APSRecords (Becki)'!A$5:$H295,3,FALSE))</f>
        <v>0</v>
      </c>
      <c r="Q296">
        <v>10516</v>
      </c>
      <c r="R296">
        <f>IF(NOT(ISBLANK(Q296)),VLOOKUP(B296,'Clients (Becki)'!$A:$B,2,FALSE))</f>
        <v>13290</v>
      </c>
      <c r="S296">
        <f>VLOOKUP(B296, 'CounselingRecords (Becki)'!$A:$H, 3, FALSE)</f>
        <v>9281</v>
      </c>
      <c r="U296">
        <v>1</v>
      </c>
    </row>
    <row r="297" spans="1:21" x14ac:dyDescent="0.2">
      <c r="A297">
        <f>VLOOKUP(B297,'Clients (Becki)'!$A:$B,2,FALSE)</f>
        <v>13291</v>
      </c>
      <c r="B297">
        <v>10517</v>
      </c>
      <c r="C297">
        <v>51438</v>
      </c>
      <c r="D297">
        <f t="shared" si="4"/>
        <v>55295</v>
      </c>
      <c r="E297">
        <v>2</v>
      </c>
      <c r="F297" s="2">
        <v>44197</v>
      </c>
      <c r="H297" t="s">
        <v>1214</v>
      </c>
      <c r="I297" s="2">
        <v>44197</v>
      </c>
      <c r="J297" t="s">
        <v>1215</v>
      </c>
      <c r="L297" t="b">
        <f>IF(NOT(ISBLANK(K297)),VLOOKUP(B297,'Clients (Becki)'!$A:$B,2,FALSE))</f>
        <v>0</v>
      </c>
      <c r="M297" t="b">
        <f>IF(NOT(L297=FALSE),VLOOKUP(L297,'APSRecords (Becki)'!A$5:$H296,3,FALSE))</f>
        <v>0</v>
      </c>
      <c r="Q297">
        <v>10517</v>
      </c>
      <c r="R297">
        <f>IF(NOT(ISBLANK(Q297)),VLOOKUP(B297,'Clients (Becki)'!$A:$B,2,FALSE))</f>
        <v>13291</v>
      </c>
      <c r="S297">
        <f>VLOOKUP(B297, 'CounselingRecords (Becki)'!$A:$H, 3, FALSE)</f>
        <v>9282</v>
      </c>
      <c r="U297">
        <v>1</v>
      </c>
    </row>
    <row r="298" spans="1:21" x14ac:dyDescent="0.2">
      <c r="A298">
        <f>VLOOKUP(B298,'Clients (Becki)'!$A:$B,2,FALSE)</f>
        <v>13292</v>
      </c>
      <c r="B298">
        <v>10518</v>
      </c>
      <c r="C298">
        <v>51439</v>
      </c>
      <c r="D298">
        <f t="shared" si="4"/>
        <v>55296</v>
      </c>
      <c r="E298">
        <v>2</v>
      </c>
      <c r="F298" s="2">
        <v>44197</v>
      </c>
      <c r="H298" t="s">
        <v>1214</v>
      </c>
      <c r="I298" s="2">
        <v>44197</v>
      </c>
      <c r="J298" t="s">
        <v>1215</v>
      </c>
      <c r="L298" t="b">
        <f>IF(NOT(ISBLANK(K298)),VLOOKUP(B298,'Clients (Becki)'!$A:$B,2,FALSE))</f>
        <v>0</v>
      </c>
      <c r="M298" t="b">
        <f>IF(NOT(L298=FALSE),VLOOKUP(L298,'APSRecords (Becki)'!A$5:$H297,3,FALSE))</f>
        <v>0</v>
      </c>
      <c r="Q298">
        <v>10518</v>
      </c>
      <c r="R298">
        <f>IF(NOT(ISBLANK(Q298)),VLOOKUP(B298,'Clients (Becki)'!$A:$B,2,FALSE))</f>
        <v>13292</v>
      </c>
      <c r="S298">
        <f>VLOOKUP(B298, 'CounselingRecords (Becki)'!$A:$H, 3, FALSE)</f>
        <v>9283</v>
      </c>
      <c r="U298">
        <v>1</v>
      </c>
    </row>
    <row r="299" spans="1:21" x14ac:dyDescent="0.2">
      <c r="A299">
        <f>VLOOKUP(B299,'Clients (Becki)'!$A:$B,2,FALSE)</f>
        <v>13293</v>
      </c>
      <c r="B299">
        <v>10519</v>
      </c>
      <c r="C299">
        <v>51440</v>
      </c>
      <c r="D299">
        <f t="shared" si="4"/>
        <v>55297</v>
      </c>
      <c r="E299">
        <v>2</v>
      </c>
      <c r="F299" s="2">
        <v>44197</v>
      </c>
      <c r="H299" t="s">
        <v>1214</v>
      </c>
      <c r="I299" s="2">
        <v>44197</v>
      </c>
      <c r="J299" t="s">
        <v>1215</v>
      </c>
      <c r="L299" t="b">
        <f>IF(NOT(ISBLANK(K299)),VLOOKUP(B299,'Clients (Becki)'!$A:$B,2,FALSE))</f>
        <v>0</v>
      </c>
      <c r="M299" t="b">
        <f>IF(NOT(L299=FALSE),VLOOKUP(L299,'APSRecords (Becki)'!A$5:$H298,3,FALSE))</f>
        <v>0</v>
      </c>
      <c r="Q299">
        <v>10519</v>
      </c>
      <c r="R299">
        <f>IF(NOT(ISBLANK(Q299)),VLOOKUP(B299,'Clients (Becki)'!$A:$B,2,FALSE))</f>
        <v>13293</v>
      </c>
      <c r="S299">
        <f>VLOOKUP(B299, 'CounselingRecords (Becki)'!$A:$H, 3, FALSE)</f>
        <v>9284</v>
      </c>
      <c r="U299">
        <v>1</v>
      </c>
    </row>
    <row r="300" spans="1:21" x14ac:dyDescent="0.2">
      <c r="A300">
        <f>VLOOKUP(B300,'Clients (Becki)'!$A:$B,2,FALSE)</f>
        <v>13294</v>
      </c>
      <c r="B300">
        <v>10521</v>
      </c>
      <c r="C300">
        <v>51441</v>
      </c>
      <c r="D300">
        <f t="shared" si="4"/>
        <v>55298</v>
      </c>
      <c r="E300">
        <v>2</v>
      </c>
      <c r="F300" s="2">
        <v>44197</v>
      </c>
      <c r="H300" t="s">
        <v>1214</v>
      </c>
      <c r="I300" s="2">
        <v>44197</v>
      </c>
      <c r="J300" t="s">
        <v>1215</v>
      </c>
      <c r="L300" t="b">
        <f>IF(NOT(ISBLANK(K300)),VLOOKUP(B300,'Clients (Becki)'!$A:$B,2,FALSE))</f>
        <v>0</v>
      </c>
      <c r="M300" t="b">
        <f>IF(NOT(L300=FALSE),VLOOKUP(L300,'APSRecords (Becki)'!A$5:$H299,3,FALSE))</f>
        <v>0</v>
      </c>
      <c r="Q300">
        <v>10521</v>
      </c>
      <c r="R300">
        <f>IF(NOT(ISBLANK(Q300)),VLOOKUP(B300,'Clients (Becki)'!$A:$B,2,FALSE))</f>
        <v>13294</v>
      </c>
      <c r="S300">
        <f>VLOOKUP(B300, 'CounselingRecords (Becki)'!$A:$H, 3, FALSE)</f>
        <v>9285</v>
      </c>
      <c r="U300">
        <v>1</v>
      </c>
    </row>
    <row r="301" spans="1:21" x14ac:dyDescent="0.2">
      <c r="A301">
        <f>VLOOKUP(B301,'Clients (Becki)'!$A:$B,2,FALSE)</f>
        <v>13295</v>
      </c>
      <c r="B301">
        <v>10522</v>
      </c>
      <c r="C301">
        <v>51442</v>
      </c>
      <c r="D301">
        <f t="shared" si="4"/>
        <v>55299</v>
      </c>
      <c r="E301">
        <v>2</v>
      </c>
      <c r="F301" s="2">
        <v>44197</v>
      </c>
      <c r="H301" t="s">
        <v>1214</v>
      </c>
      <c r="I301" s="2">
        <v>44197</v>
      </c>
      <c r="J301" t="s">
        <v>1215</v>
      </c>
      <c r="L301" t="b">
        <f>IF(NOT(ISBLANK(K301)),VLOOKUP(B301,'Clients (Becki)'!$A:$B,2,FALSE))</f>
        <v>0</v>
      </c>
      <c r="M301" t="b">
        <f>IF(NOT(L301=FALSE),VLOOKUP(L301,'APSRecords (Becki)'!A$5:$H300,3,FALSE))</f>
        <v>0</v>
      </c>
      <c r="Q301">
        <v>10522</v>
      </c>
      <c r="R301">
        <f>IF(NOT(ISBLANK(Q301)),VLOOKUP(B301,'Clients (Becki)'!$A:$B,2,FALSE))</f>
        <v>13295</v>
      </c>
      <c r="S301">
        <f>VLOOKUP(B301, 'CounselingRecords (Becki)'!$A:$H, 3, FALSE)</f>
        <v>9286</v>
      </c>
      <c r="U301">
        <v>1</v>
      </c>
    </row>
    <row r="302" spans="1:21" x14ac:dyDescent="0.2">
      <c r="A302">
        <f>VLOOKUP(B302,'Clients (Becki)'!$A:$B,2,FALSE)</f>
        <v>13296</v>
      </c>
      <c r="B302">
        <v>10523</v>
      </c>
      <c r="C302">
        <v>51443</v>
      </c>
      <c r="D302">
        <f t="shared" si="4"/>
        <v>55300</v>
      </c>
      <c r="E302">
        <v>2</v>
      </c>
      <c r="F302" s="2">
        <v>44197</v>
      </c>
      <c r="H302" t="s">
        <v>1214</v>
      </c>
      <c r="I302" s="2">
        <v>44197</v>
      </c>
      <c r="J302" t="s">
        <v>1215</v>
      </c>
      <c r="L302" t="b">
        <f>IF(NOT(ISBLANK(K302)),VLOOKUP(B302,'Clients (Becki)'!$A:$B,2,FALSE))</f>
        <v>0</v>
      </c>
      <c r="M302" t="b">
        <f>IF(NOT(L302=FALSE),VLOOKUP(L302,'APSRecords (Becki)'!A$5:$H301,3,FALSE))</f>
        <v>0</v>
      </c>
      <c r="Q302">
        <v>10523</v>
      </c>
      <c r="R302">
        <f>IF(NOT(ISBLANK(Q302)),VLOOKUP(B302,'Clients (Becki)'!$A:$B,2,FALSE))</f>
        <v>13296</v>
      </c>
      <c r="S302">
        <f>VLOOKUP(B302, 'CounselingRecords (Becki)'!$A:$H, 3, FALSE)</f>
        <v>9287</v>
      </c>
      <c r="U302">
        <v>1</v>
      </c>
    </row>
    <row r="303" spans="1:21" x14ac:dyDescent="0.2">
      <c r="A303">
        <f>VLOOKUP(B303,'Clients (Becki)'!$A:$B,2,FALSE)</f>
        <v>13297</v>
      </c>
      <c r="B303">
        <v>10524</v>
      </c>
      <c r="C303">
        <v>51444</v>
      </c>
      <c r="D303">
        <f t="shared" si="4"/>
        <v>55301</v>
      </c>
      <c r="E303">
        <v>2</v>
      </c>
      <c r="F303" s="2">
        <v>44197</v>
      </c>
      <c r="H303" t="s">
        <v>1214</v>
      </c>
      <c r="I303" s="2">
        <v>44197</v>
      </c>
      <c r="J303" t="s">
        <v>1215</v>
      </c>
      <c r="L303" t="b">
        <f>IF(NOT(ISBLANK(K303)),VLOOKUP(B303,'Clients (Becki)'!$A:$B,2,FALSE))</f>
        <v>0</v>
      </c>
      <c r="M303" t="b">
        <f>IF(NOT(L303=FALSE),VLOOKUP(L303,'APSRecords (Becki)'!A$5:$H302,3,FALSE))</f>
        <v>0</v>
      </c>
      <c r="Q303">
        <v>10524</v>
      </c>
      <c r="R303">
        <f>IF(NOT(ISBLANK(Q303)),VLOOKUP(B303,'Clients (Becki)'!$A:$B,2,FALSE))</f>
        <v>13297</v>
      </c>
      <c r="S303">
        <f>VLOOKUP(B303, 'CounselingRecords (Becki)'!$A:$H, 3, FALSE)</f>
        <v>9288</v>
      </c>
      <c r="U303">
        <v>1</v>
      </c>
    </row>
    <row r="304" spans="1:21" x14ac:dyDescent="0.2">
      <c r="A304">
        <f>VLOOKUP(B304,'Clients (Becki)'!$A:$B,2,FALSE)</f>
        <v>13298</v>
      </c>
      <c r="B304">
        <v>10525</v>
      </c>
      <c r="C304">
        <v>51445</v>
      </c>
      <c r="D304">
        <f t="shared" si="4"/>
        <v>55302</v>
      </c>
      <c r="E304">
        <v>2</v>
      </c>
      <c r="F304" s="2">
        <v>44197</v>
      </c>
      <c r="H304" t="s">
        <v>1214</v>
      </c>
      <c r="I304" s="2">
        <v>44197</v>
      </c>
      <c r="J304" t="s">
        <v>1215</v>
      </c>
      <c r="L304" t="b">
        <f>IF(NOT(ISBLANK(K304)),VLOOKUP(B304,'Clients (Becki)'!$A:$B,2,FALSE))</f>
        <v>0</v>
      </c>
      <c r="M304" t="b">
        <f>IF(NOT(L304=FALSE),VLOOKUP(L304,'APSRecords (Becki)'!A$5:$H303,3,FALSE))</f>
        <v>0</v>
      </c>
      <c r="Q304">
        <v>10525</v>
      </c>
      <c r="R304">
        <f>IF(NOT(ISBLANK(Q304)),VLOOKUP(B304,'Clients (Becki)'!$A:$B,2,FALSE))</f>
        <v>13298</v>
      </c>
      <c r="S304">
        <f>VLOOKUP(B304, 'CounselingRecords (Becki)'!$A:$H, 3, FALSE)</f>
        <v>9289</v>
      </c>
      <c r="U304">
        <v>1</v>
      </c>
    </row>
    <row r="305" spans="1:21" x14ac:dyDescent="0.2">
      <c r="A305">
        <f>VLOOKUP(B305,'Clients (Becki)'!$A:$B,2,FALSE)</f>
        <v>13299</v>
      </c>
      <c r="B305">
        <v>10526</v>
      </c>
      <c r="C305">
        <v>51446</v>
      </c>
      <c r="D305">
        <f t="shared" si="4"/>
        <v>55303</v>
      </c>
      <c r="E305">
        <v>2</v>
      </c>
      <c r="F305" s="2">
        <v>44197</v>
      </c>
      <c r="H305" t="s">
        <v>1214</v>
      </c>
      <c r="I305" s="2">
        <v>44197</v>
      </c>
      <c r="J305" t="s">
        <v>1215</v>
      </c>
      <c r="L305" t="b">
        <f>IF(NOT(ISBLANK(K305)),VLOOKUP(B305,'Clients (Becki)'!$A:$B,2,FALSE))</f>
        <v>0</v>
      </c>
      <c r="M305" t="b">
        <f>IF(NOT(L305=FALSE),VLOOKUP(L305,'APSRecords (Becki)'!A$5:$H304,3,FALSE))</f>
        <v>0</v>
      </c>
      <c r="Q305">
        <v>10526</v>
      </c>
      <c r="R305">
        <f>IF(NOT(ISBLANK(Q305)),VLOOKUP(B305,'Clients (Becki)'!$A:$B,2,FALSE))</f>
        <v>13299</v>
      </c>
      <c r="S305">
        <f>VLOOKUP(B305, 'CounselingRecords (Becki)'!$A:$H, 3, FALSE)</f>
        <v>9290</v>
      </c>
      <c r="U305">
        <v>1</v>
      </c>
    </row>
    <row r="306" spans="1:21" x14ac:dyDescent="0.2">
      <c r="A306">
        <f>VLOOKUP(B306,'Clients (Becki)'!$A:$B,2,FALSE)</f>
        <v>13300</v>
      </c>
      <c r="B306">
        <v>10527</v>
      </c>
      <c r="C306">
        <v>51447</v>
      </c>
      <c r="D306">
        <f t="shared" si="4"/>
        <v>55304</v>
      </c>
      <c r="E306">
        <v>2</v>
      </c>
      <c r="F306" s="2">
        <v>44197</v>
      </c>
      <c r="H306" t="s">
        <v>1214</v>
      </c>
      <c r="I306" s="2">
        <v>44197</v>
      </c>
      <c r="J306" t="s">
        <v>1215</v>
      </c>
      <c r="L306" t="b">
        <f>IF(NOT(ISBLANK(K306)),VLOOKUP(B306,'Clients (Becki)'!$A:$B,2,FALSE))</f>
        <v>0</v>
      </c>
      <c r="M306" t="b">
        <f>IF(NOT(L306=FALSE),VLOOKUP(L306,'APSRecords (Becki)'!A$5:$H305,3,FALSE))</f>
        <v>0</v>
      </c>
      <c r="Q306">
        <v>10527</v>
      </c>
      <c r="R306">
        <f>IF(NOT(ISBLANK(Q306)),VLOOKUP(B306,'Clients (Becki)'!$A:$B,2,FALSE))</f>
        <v>13300</v>
      </c>
      <c r="S306">
        <f>VLOOKUP(B306, 'CounselingRecords (Becki)'!$A:$H, 3, FALSE)</f>
        <v>9291</v>
      </c>
      <c r="U306">
        <v>1</v>
      </c>
    </row>
    <row r="307" spans="1:21" x14ac:dyDescent="0.2">
      <c r="A307">
        <f>VLOOKUP(B307,'Clients (Becki)'!$A:$B,2,FALSE)</f>
        <v>13301</v>
      </c>
      <c r="B307">
        <v>10528</v>
      </c>
      <c r="C307">
        <v>51448</v>
      </c>
      <c r="D307">
        <f t="shared" si="4"/>
        <v>55305</v>
      </c>
      <c r="E307">
        <v>2</v>
      </c>
      <c r="F307" s="2">
        <v>44197</v>
      </c>
      <c r="H307" t="s">
        <v>1214</v>
      </c>
      <c r="I307" s="2">
        <v>44197</v>
      </c>
      <c r="J307" t="s">
        <v>1215</v>
      </c>
      <c r="L307" t="b">
        <f>IF(NOT(ISBLANK(K307)),VLOOKUP(B307,'Clients (Becki)'!$A:$B,2,FALSE))</f>
        <v>0</v>
      </c>
      <c r="M307" t="b">
        <f>IF(NOT(L307=FALSE),VLOOKUP(L307,'APSRecords (Becki)'!A$5:$H306,3,FALSE))</f>
        <v>0</v>
      </c>
      <c r="Q307">
        <v>10528</v>
      </c>
      <c r="R307">
        <f>IF(NOT(ISBLANK(Q307)),VLOOKUP(B307,'Clients (Becki)'!$A:$B,2,FALSE))</f>
        <v>13301</v>
      </c>
      <c r="S307">
        <f>VLOOKUP(B307, 'CounselingRecords (Becki)'!$A:$H, 3, FALSE)</f>
        <v>9292</v>
      </c>
      <c r="U307">
        <v>1</v>
      </c>
    </row>
    <row r="308" spans="1:21" x14ac:dyDescent="0.2">
      <c r="A308">
        <f>VLOOKUP(B308,'Clients (Becki)'!$A:$B,2,FALSE)</f>
        <v>13302</v>
      </c>
      <c r="B308">
        <v>10529</v>
      </c>
      <c r="C308">
        <v>51449</v>
      </c>
      <c r="D308">
        <f t="shared" si="4"/>
        <v>55306</v>
      </c>
      <c r="E308">
        <v>2</v>
      </c>
      <c r="F308" s="2">
        <v>44197</v>
      </c>
      <c r="H308" t="s">
        <v>1214</v>
      </c>
      <c r="I308" s="2">
        <v>44197</v>
      </c>
      <c r="J308" t="s">
        <v>1215</v>
      </c>
      <c r="L308" t="b">
        <f>IF(NOT(ISBLANK(K308)),VLOOKUP(B308,'Clients (Becki)'!$A:$B,2,FALSE))</f>
        <v>0</v>
      </c>
      <c r="M308" t="b">
        <f>IF(NOT(L308=FALSE),VLOOKUP(L308,'APSRecords (Becki)'!A$5:$H307,3,FALSE))</f>
        <v>0</v>
      </c>
      <c r="Q308">
        <v>10529</v>
      </c>
      <c r="R308">
        <f>IF(NOT(ISBLANK(Q308)),VLOOKUP(B308,'Clients (Becki)'!$A:$B,2,FALSE))</f>
        <v>13302</v>
      </c>
      <c r="S308">
        <f>VLOOKUP(B308, 'CounselingRecords (Becki)'!$A:$H, 3, FALSE)</f>
        <v>9293</v>
      </c>
      <c r="U308">
        <v>1</v>
      </c>
    </row>
    <row r="309" spans="1:21" x14ac:dyDescent="0.2">
      <c r="A309">
        <f>VLOOKUP(B309,'Clients (Becki)'!$A:$B,2,FALSE)</f>
        <v>13303</v>
      </c>
      <c r="B309">
        <v>10530</v>
      </c>
      <c r="C309">
        <v>51450</v>
      </c>
      <c r="D309">
        <f t="shared" si="4"/>
        <v>55307</v>
      </c>
      <c r="E309">
        <v>2</v>
      </c>
      <c r="F309" s="2">
        <v>44197</v>
      </c>
      <c r="H309" t="s">
        <v>1214</v>
      </c>
      <c r="I309" s="2">
        <v>44197</v>
      </c>
      <c r="J309" t="s">
        <v>1215</v>
      </c>
      <c r="L309" t="b">
        <f>IF(NOT(ISBLANK(K309)),VLOOKUP(B309,'Clients (Becki)'!$A:$B,2,FALSE))</f>
        <v>0</v>
      </c>
      <c r="M309" t="b">
        <f>IF(NOT(L309=FALSE),VLOOKUP(L309,'APSRecords (Becki)'!A$5:$H308,3,FALSE))</f>
        <v>0</v>
      </c>
      <c r="Q309">
        <v>10530</v>
      </c>
      <c r="R309">
        <f>IF(NOT(ISBLANK(Q309)),VLOOKUP(B309,'Clients (Becki)'!$A:$B,2,FALSE))</f>
        <v>13303</v>
      </c>
      <c r="S309">
        <f>VLOOKUP(B309, 'CounselingRecords (Becki)'!$A:$H, 3, FALSE)</f>
        <v>9294</v>
      </c>
      <c r="U309">
        <v>1</v>
      </c>
    </row>
    <row r="310" spans="1:21" x14ac:dyDescent="0.2">
      <c r="A310">
        <f>VLOOKUP(B310,'Clients (Becki)'!$A:$B,2,FALSE)</f>
        <v>13304</v>
      </c>
      <c r="B310">
        <v>10531</v>
      </c>
      <c r="C310">
        <v>51451</v>
      </c>
      <c r="D310">
        <f t="shared" si="4"/>
        <v>55308</v>
      </c>
      <c r="E310">
        <v>2</v>
      </c>
      <c r="F310" s="2">
        <v>44197</v>
      </c>
      <c r="H310" t="s">
        <v>1214</v>
      </c>
      <c r="I310" s="2">
        <v>44197</v>
      </c>
      <c r="J310" t="s">
        <v>1216</v>
      </c>
      <c r="L310" t="b">
        <f>IF(NOT(ISBLANK(K310)),VLOOKUP(B310,'Clients (Becki)'!$A:$B,2,FALSE))</f>
        <v>0</v>
      </c>
      <c r="M310" t="b">
        <f>IF(NOT(L310=FALSE),VLOOKUP(L310,'APSRecords (Becki)'!A$5:$H309,3,FALSE))</f>
        <v>0</v>
      </c>
      <c r="Q310">
        <v>10531</v>
      </c>
      <c r="R310">
        <f>IF(NOT(ISBLANK(Q310)),VLOOKUP(B310,'Clients (Becki)'!$A:$B,2,FALSE))</f>
        <v>13304</v>
      </c>
      <c r="S310">
        <f>VLOOKUP(B310, 'CounselingRecords (Becki)'!$A:$H, 3, FALSE)</f>
        <v>9295</v>
      </c>
      <c r="U310">
        <v>2</v>
      </c>
    </row>
    <row r="311" spans="1:21" x14ac:dyDescent="0.2">
      <c r="A311">
        <f>VLOOKUP(B311,'Clients (Becki)'!$A:$B,2,FALSE)</f>
        <v>13303</v>
      </c>
      <c r="B311">
        <v>10530</v>
      </c>
      <c r="C311">
        <v>51452</v>
      </c>
      <c r="D311">
        <f t="shared" si="4"/>
        <v>55309</v>
      </c>
      <c r="E311">
        <v>2</v>
      </c>
      <c r="F311" s="2">
        <v>44197</v>
      </c>
      <c r="H311" t="s">
        <v>1214</v>
      </c>
      <c r="I311" s="2">
        <v>44197</v>
      </c>
      <c r="J311" t="s">
        <v>1216</v>
      </c>
      <c r="L311" t="b">
        <f>IF(NOT(ISBLANK(K311)),VLOOKUP(B311,'Clients (Becki)'!$A:$B,2,FALSE))</f>
        <v>0</v>
      </c>
      <c r="M311" t="b">
        <f>IF(NOT(L311=FALSE),VLOOKUP(L311,'APSRecords (Becki)'!A$5:$H310,3,FALSE))</f>
        <v>0</v>
      </c>
      <c r="Q311">
        <v>10530</v>
      </c>
      <c r="R311">
        <f>IF(NOT(ISBLANK(Q311)),VLOOKUP(B311,'Clients (Becki)'!$A:$B,2,FALSE))</f>
        <v>13303</v>
      </c>
      <c r="S311">
        <f>VLOOKUP(B311, 'CounselingRecords (Becki)'!$A:$H, 3, FALSE)</f>
        <v>9294</v>
      </c>
      <c r="U311">
        <v>2</v>
      </c>
    </row>
    <row r="312" spans="1:21" x14ac:dyDescent="0.2">
      <c r="A312">
        <f>VLOOKUP(B312,'Clients (Becki)'!$A:$B,2,FALSE)</f>
        <v>13057</v>
      </c>
      <c r="B312">
        <v>10263</v>
      </c>
      <c r="C312">
        <v>51453</v>
      </c>
      <c r="D312">
        <f t="shared" si="4"/>
        <v>55310</v>
      </c>
      <c r="E312">
        <v>2</v>
      </c>
      <c r="F312" s="2">
        <v>44197</v>
      </c>
      <c r="H312" t="s">
        <v>1214</v>
      </c>
      <c r="I312" s="2">
        <v>44197</v>
      </c>
      <c r="J312" t="s">
        <v>1216</v>
      </c>
      <c r="L312" t="b">
        <f>IF(NOT(ISBLANK(K312)),VLOOKUP(B312,'Clients (Becki)'!$A:$B,2,FALSE))</f>
        <v>0</v>
      </c>
      <c r="M312" t="b">
        <f>IF(NOT(L312=FALSE),VLOOKUP(L312,'APSRecords (Becki)'!A$5:$H311,3,FALSE))</f>
        <v>0</v>
      </c>
      <c r="Q312">
        <v>10263</v>
      </c>
      <c r="R312">
        <f>IF(NOT(ISBLANK(Q312)),VLOOKUP(B312,'Clients (Becki)'!$A:$B,2,FALSE))</f>
        <v>13057</v>
      </c>
      <c r="S312">
        <f>VLOOKUP(B312, 'CounselingRecords (Becki)'!$A:$H, 3, FALSE)</f>
        <v>9056</v>
      </c>
      <c r="U312">
        <v>2</v>
      </c>
    </row>
    <row r="313" spans="1:21" x14ac:dyDescent="0.2">
      <c r="A313">
        <f>VLOOKUP(B313,'Clients (Becki)'!$A:$B,2,FALSE)</f>
        <v>13305</v>
      </c>
      <c r="B313">
        <v>10532</v>
      </c>
      <c r="C313">
        <v>51454</v>
      </c>
      <c r="D313">
        <f t="shared" si="4"/>
        <v>55311</v>
      </c>
      <c r="E313">
        <v>2</v>
      </c>
      <c r="F313" s="2">
        <v>44197</v>
      </c>
      <c r="H313" t="s">
        <v>1214</v>
      </c>
      <c r="I313" s="2">
        <v>44197</v>
      </c>
      <c r="J313" t="s">
        <v>1215</v>
      </c>
      <c r="L313" t="b">
        <f>IF(NOT(ISBLANK(K313)),VLOOKUP(B313,'Clients (Becki)'!$A:$B,2,FALSE))</f>
        <v>0</v>
      </c>
      <c r="M313" t="b">
        <f>IF(NOT(L313=FALSE),VLOOKUP(L313,'APSRecords (Becki)'!A$5:$H312,3,FALSE))</f>
        <v>0</v>
      </c>
      <c r="Q313">
        <v>10532</v>
      </c>
      <c r="R313">
        <f>IF(NOT(ISBLANK(Q313)),VLOOKUP(B313,'Clients (Becki)'!$A:$B,2,FALSE))</f>
        <v>13305</v>
      </c>
      <c r="S313">
        <f>VLOOKUP(B313, 'CounselingRecords (Becki)'!$A:$H, 3, FALSE)</f>
        <v>9296</v>
      </c>
      <c r="U313">
        <v>1</v>
      </c>
    </row>
    <row r="314" spans="1:21" x14ac:dyDescent="0.2">
      <c r="A314">
        <f>VLOOKUP(B314,'Clients (Becki)'!$A:$B,2,FALSE)</f>
        <v>13306</v>
      </c>
      <c r="B314">
        <v>10533</v>
      </c>
      <c r="C314">
        <v>51455</v>
      </c>
      <c r="D314">
        <f t="shared" si="4"/>
        <v>55312</v>
      </c>
      <c r="E314">
        <v>2</v>
      </c>
      <c r="F314" s="2">
        <v>44197</v>
      </c>
      <c r="H314" t="s">
        <v>1214</v>
      </c>
      <c r="I314" s="2">
        <v>44197</v>
      </c>
      <c r="J314" t="s">
        <v>1215</v>
      </c>
      <c r="L314" t="b">
        <f>IF(NOT(ISBLANK(K314)),VLOOKUP(B314,'Clients (Becki)'!$A:$B,2,FALSE))</f>
        <v>0</v>
      </c>
      <c r="M314" t="b">
        <f>IF(NOT(L314=FALSE),VLOOKUP(L314,'APSRecords (Becki)'!A$5:$H313,3,FALSE))</f>
        <v>0</v>
      </c>
      <c r="Q314">
        <v>10533</v>
      </c>
      <c r="R314">
        <f>IF(NOT(ISBLANK(Q314)),VLOOKUP(B314,'Clients (Becki)'!$A:$B,2,FALSE))</f>
        <v>13306</v>
      </c>
      <c r="S314">
        <f>VLOOKUP(B314, 'CounselingRecords (Becki)'!$A:$H, 3, FALSE)</f>
        <v>9297</v>
      </c>
      <c r="U314">
        <v>1</v>
      </c>
    </row>
    <row r="315" spans="1:21" x14ac:dyDescent="0.2">
      <c r="A315">
        <f>VLOOKUP(B315,'Clients (Becki)'!$A:$B,2,FALSE)</f>
        <v>13307</v>
      </c>
      <c r="B315">
        <v>10534</v>
      </c>
      <c r="C315">
        <v>51456</v>
      </c>
      <c r="D315">
        <f t="shared" si="4"/>
        <v>55313</v>
      </c>
      <c r="E315">
        <v>2</v>
      </c>
      <c r="F315" s="2">
        <v>44197</v>
      </c>
      <c r="H315" t="s">
        <v>1214</v>
      </c>
      <c r="I315" s="2">
        <v>44197</v>
      </c>
      <c r="J315" t="s">
        <v>1216</v>
      </c>
      <c r="L315" t="b">
        <f>IF(NOT(ISBLANK(K315)),VLOOKUP(B315,'Clients (Becki)'!$A:$B,2,FALSE))</f>
        <v>0</v>
      </c>
      <c r="M315" t="b">
        <f>IF(NOT(L315=FALSE),VLOOKUP(L315,'APSRecords (Becki)'!A$5:$H314,3,FALSE))</f>
        <v>0</v>
      </c>
      <c r="Q315">
        <v>10534</v>
      </c>
      <c r="R315">
        <f>IF(NOT(ISBLANK(Q315)),VLOOKUP(B315,'Clients (Becki)'!$A:$B,2,FALSE))</f>
        <v>13307</v>
      </c>
      <c r="S315">
        <f>VLOOKUP(B315, 'CounselingRecords (Becki)'!$A:$H, 3, FALSE)</f>
        <v>9298</v>
      </c>
      <c r="U315">
        <v>2</v>
      </c>
    </row>
    <row r="316" spans="1:21" x14ac:dyDescent="0.2">
      <c r="A316">
        <f>VLOOKUP(B316,'Clients (Becki)'!$A:$B,2,FALSE)</f>
        <v>13307</v>
      </c>
      <c r="B316">
        <v>10534</v>
      </c>
      <c r="C316">
        <v>51457</v>
      </c>
      <c r="D316">
        <f t="shared" si="4"/>
        <v>55314</v>
      </c>
      <c r="E316">
        <v>2</v>
      </c>
      <c r="F316" s="2">
        <v>44197</v>
      </c>
      <c r="H316" t="s">
        <v>1214</v>
      </c>
      <c r="I316" s="2">
        <v>44197</v>
      </c>
      <c r="J316" t="s">
        <v>1215</v>
      </c>
      <c r="L316" t="b">
        <f>IF(NOT(ISBLANK(K316)),VLOOKUP(B316,'Clients (Becki)'!$A:$B,2,FALSE))</f>
        <v>0</v>
      </c>
      <c r="M316" t="b">
        <f>IF(NOT(L316=FALSE),VLOOKUP(L316,'APSRecords (Becki)'!A$5:$H315,3,FALSE))</f>
        <v>0</v>
      </c>
      <c r="Q316">
        <v>10534</v>
      </c>
      <c r="R316">
        <f>IF(NOT(ISBLANK(Q316)),VLOOKUP(B316,'Clients (Becki)'!$A:$B,2,FALSE))</f>
        <v>13307</v>
      </c>
      <c r="S316">
        <f>VLOOKUP(B316, 'CounselingRecords (Becki)'!$A:$H, 3, FALSE)</f>
        <v>9298</v>
      </c>
      <c r="U316">
        <v>1</v>
      </c>
    </row>
    <row r="317" spans="1:21" x14ac:dyDescent="0.2">
      <c r="A317">
        <f>VLOOKUP(B317,'Clients (Becki)'!$A:$B,2,FALSE)</f>
        <v>13308</v>
      </c>
      <c r="B317">
        <v>10535</v>
      </c>
      <c r="C317">
        <v>51458</v>
      </c>
      <c r="D317">
        <f t="shared" si="4"/>
        <v>55315</v>
      </c>
      <c r="E317">
        <v>2</v>
      </c>
      <c r="F317" s="2">
        <v>44197</v>
      </c>
      <c r="H317" t="s">
        <v>1214</v>
      </c>
      <c r="I317" s="2">
        <v>44197</v>
      </c>
      <c r="J317" t="s">
        <v>1215</v>
      </c>
      <c r="L317" t="b">
        <f>IF(NOT(ISBLANK(K317)),VLOOKUP(B317,'Clients (Becki)'!$A:$B,2,FALSE))</f>
        <v>0</v>
      </c>
      <c r="M317" t="b">
        <f>IF(NOT(L317=FALSE),VLOOKUP(L317,'APSRecords (Becki)'!A$5:$H316,3,FALSE))</f>
        <v>0</v>
      </c>
      <c r="Q317">
        <v>10535</v>
      </c>
      <c r="R317">
        <f>IF(NOT(ISBLANK(Q317)),VLOOKUP(B317,'Clients (Becki)'!$A:$B,2,FALSE))</f>
        <v>13308</v>
      </c>
      <c r="S317">
        <f>VLOOKUP(B317, 'CounselingRecords (Becki)'!$A:$H, 3, FALSE)</f>
        <v>9299</v>
      </c>
      <c r="U317">
        <v>1</v>
      </c>
    </row>
    <row r="318" spans="1:21" x14ac:dyDescent="0.2">
      <c r="A318">
        <f>VLOOKUP(B318,'Clients (Becki)'!$A:$B,2,FALSE)</f>
        <v>13309</v>
      </c>
      <c r="B318">
        <v>10536</v>
      </c>
      <c r="C318">
        <v>51459</v>
      </c>
      <c r="D318">
        <f t="shared" si="4"/>
        <v>55316</v>
      </c>
      <c r="E318">
        <v>2</v>
      </c>
      <c r="F318" s="2">
        <v>44197</v>
      </c>
      <c r="H318" t="s">
        <v>1214</v>
      </c>
      <c r="I318" s="2">
        <v>44197</v>
      </c>
      <c r="J318" t="s">
        <v>1215</v>
      </c>
      <c r="L318" t="b">
        <f>IF(NOT(ISBLANK(K318)),VLOOKUP(B318,'Clients (Becki)'!$A:$B,2,FALSE))</f>
        <v>0</v>
      </c>
      <c r="M318" t="b">
        <f>IF(NOT(L318=FALSE),VLOOKUP(L318,'APSRecords (Becki)'!A$5:$H317,3,FALSE))</f>
        <v>0</v>
      </c>
      <c r="Q318">
        <v>10536</v>
      </c>
      <c r="R318">
        <f>IF(NOT(ISBLANK(Q318)),VLOOKUP(B318,'Clients (Becki)'!$A:$B,2,FALSE))</f>
        <v>13309</v>
      </c>
      <c r="S318">
        <f>VLOOKUP(B318, 'CounselingRecords (Becki)'!$A:$H, 3, FALSE)</f>
        <v>9300</v>
      </c>
      <c r="U318">
        <v>1</v>
      </c>
    </row>
    <row r="319" spans="1:21" x14ac:dyDescent="0.2">
      <c r="A319">
        <f>VLOOKUP(B319,'Clients (Becki)'!$A:$B,2,FALSE)</f>
        <v>13310</v>
      </c>
      <c r="B319">
        <v>10537</v>
      </c>
      <c r="C319">
        <v>51460</v>
      </c>
      <c r="D319">
        <f t="shared" si="4"/>
        <v>55317</v>
      </c>
      <c r="E319">
        <v>2</v>
      </c>
      <c r="F319" s="2">
        <v>44197</v>
      </c>
      <c r="H319" t="s">
        <v>1214</v>
      </c>
      <c r="I319" s="2">
        <v>44197</v>
      </c>
      <c r="J319" t="s">
        <v>1215</v>
      </c>
      <c r="L319" t="b">
        <f>IF(NOT(ISBLANK(K319)),VLOOKUP(B319,'Clients (Becki)'!$A:$B,2,FALSE))</f>
        <v>0</v>
      </c>
      <c r="M319" t="b">
        <f>IF(NOT(L319=FALSE),VLOOKUP(L319,'APSRecords (Becki)'!A$5:$H318,3,FALSE))</f>
        <v>0</v>
      </c>
      <c r="Q319">
        <v>10537</v>
      </c>
      <c r="R319">
        <f>IF(NOT(ISBLANK(Q319)),VLOOKUP(B319,'Clients (Becki)'!$A:$B,2,FALSE))</f>
        <v>13310</v>
      </c>
      <c r="S319">
        <f>VLOOKUP(B319, 'CounselingRecords (Becki)'!$A:$H, 3, FALSE)</f>
        <v>9301</v>
      </c>
      <c r="U319">
        <v>1</v>
      </c>
    </row>
    <row r="320" spans="1:21" x14ac:dyDescent="0.2">
      <c r="A320">
        <f>VLOOKUP(B320,'Clients (Becki)'!$A:$B,2,FALSE)</f>
        <v>13311</v>
      </c>
      <c r="B320">
        <v>10538</v>
      </c>
      <c r="C320">
        <v>51461</v>
      </c>
      <c r="D320">
        <f t="shared" si="4"/>
        <v>55318</v>
      </c>
      <c r="E320">
        <v>2</v>
      </c>
      <c r="F320" s="2">
        <v>44197</v>
      </c>
      <c r="H320" t="s">
        <v>1214</v>
      </c>
      <c r="I320" s="2">
        <v>44197</v>
      </c>
      <c r="J320" t="s">
        <v>1215</v>
      </c>
      <c r="L320" t="b">
        <f>IF(NOT(ISBLANK(K320)),VLOOKUP(B320,'Clients (Becki)'!$A:$B,2,FALSE))</f>
        <v>0</v>
      </c>
      <c r="M320" t="b">
        <f>IF(NOT(L320=FALSE),VLOOKUP(L320,'APSRecords (Becki)'!A$5:$H319,3,FALSE))</f>
        <v>0</v>
      </c>
      <c r="Q320">
        <v>10538</v>
      </c>
      <c r="R320">
        <f>IF(NOT(ISBLANK(Q320)),VLOOKUP(B320,'Clients (Becki)'!$A:$B,2,FALSE))</f>
        <v>13311</v>
      </c>
      <c r="S320">
        <f>VLOOKUP(B320, 'CounselingRecords (Becki)'!$A:$H, 3, FALSE)</f>
        <v>9302</v>
      </c>
      <c r="U320">
        <v>1</v>
      </c>
    </row>
    <row r="321" spans="1:21" x14ac:dyDescent="0.2">
      <c r="A321">
        <f>VLOOKUP(B321,'Clients (Becki)'!$A:$B,2,FALSE)</f>
        <v>13312</v>
      </c>
      <c r="B321">
        <v>10540</v>
      </c>
      <c r="C321">
        <v>51462</v>
      </c>
      <c r="D321">
        <f t="shared" si="4"/>
        <v>55319</v>
      </c>
      <c r="E321">
        <v>2</v>
      </c>
      <c r="F321" s="2">
        <v>44197</v>
      </c>
      <c r="H321" t="s">
        <v>1214</v>
      </c>
      <c r="I321" s="2">
        <v>44197</v>
      </c>
      <c r="J321" t="s">
        <v>1215</v>
      </c>
      <c r="L321" t="b">
        <f>IF(NOT(ISBLANK(K321)),VLOOKUP(B321,'Clients (Becki)'!$A:$B,2,FALSE))</f>
        <v>0</v>
      </c>
      <c r="M321" t="b">
        <f>IF(NOT(L321=FALSE),VLOOKUP(L321,'APSRecords (Becki)'!A$5:$H320,3,FALSE))</f>
        <v>0</v>
      </c>
      <c r="Q321">
        <v>10540</v>
      </c>
      <c r="R321">
        <f>IF(NOT(ISBLANK(Q321)),VLOOKUP(B321,'Clients (Becki)'!$A:$B,2,FALSE))</f>
        <v>13312</v>
      </c>
      <c r="S321">
        <f>VLOOKUP(B321, 'CounselingRecords (Becki)'!$A:$H, 3, FALSE)</f>
        <v>9303</v>
      </c>
      <c r="U321">
        <v>1</v>
      </c>
    </row>
    <row r="322" spans="1:21" x14ac:dyDescent="0.2">
      <c r="A322">
        <f>VLOOKUP(B322,'Clients (Becki)'!$A:$B,2,FALSE)</f>
        <v>13313</v>
      </c>
      <c r="B322">
        <v>10541</v>
      </c>
      <c r="C322">
        <v>51463</v>
      </c>
      <c r="D322">
        <f t="shared" si="4"/>
        <v>55320</v>
      </c>
      <c r="E322">
        <v>2</v>
      </c>
      <c r="F322" s="2">
        <v>44197</v>
      </c>
      <c r="H322" t="s">
        <v>1214</v>
      </c>
      <c r="I322" s="2">
        <v>44197</v>
      </c>
      <c r="J322" t="s">
        <v>1215</v>
      </c>
      <c r="L322" t="b">
        <f>IF(NOT(ISBLANK(K322)),VLOOKUP(B322,'Clients (Becki)'!$A:$B,2,FALSE))</f>
        <v>0</v>
      </c>
      <c r="M322" t="b">
        <f>IF(NOT(L322=FALSE),VLOOKUP(L322,'APSRecords (Becki)'!A$5:$H321,3,FALSE))</f>
        <v>0</v>
      </c>
      <c r="Q322">
        <v>10541</v>
      </c>
      <c r="R322">
        <f>IF(NOT(ISBLANK(Q322)),VLOOKUP(B322,'Clients (Becki)'!$A:$B,2,FALSE))</f>
        <v>13313</v>
      </c>
      <c r="S322">
        <f>VLOOKUP(B322, 'CounselingRecords (Becki)'!$A:$H, 3, FALSE)</f>
        <v>9304</v>
      </c>
      <c r="U322">
        <v>1</v>
      </c>
    </row>
    <row r="323" spans="1:21" x14ac:dyDescent="0.2">
      <c r="A323">
        <f>VLOOKUP(B323,'Clients (Becki)'!$A:$B,2,FALSE)</f>
        <v>13314</v>
      </c>
      <c r="B323">
        <v>10542</v>
      </c>
      <c r="C323">
        <v>51464</v>
      </c>
      <c r="D323">
        <f t="shared" si="4"/>
        <v>55321</v>
      </c>
      <c r="E323">
        <v>2</v>
      </c>
      <c r="F323" s="2">
        <v>44197</v>
      </c>
      <c r="H323" t="s">
        <v>1214</v>
      </c>
      <c r="I323" s="2">
        <v>44197</v>
      </c>
      <c r="J323" t="s">
        <v>1215</v>
      </c>
      <c r="L323" t="b">
        <f>IF(NOT(ISBLANK(K323)),VLOOKUP(B323,'Clients (Becki)'!$A:$B,2,FALSE))</f>
        <v>0</v>
      </c>
      <c r="M323" t="b">
        <f>IF(NOT(L323=FALSE),VLOOKUP(L323,'APSRecords (Becki)'!A$5:$H322,3,FALSE))</f>
        <v>0</v>
      </c>
      <c r="Q323">
        <v>10542</v>
      </c>
      <c r="R323">
        <f>IF(NOT(ISBLANK(Q323)),VLOOKUP(B323,'Clients (Becki)'!$A:$B,2,FALSE))</f>
        <v>13314</v>
      </c>
      <c r="S323">
        <f>VLOOKUP(B323, 'CounselingRecords (Becki)'!$A:$H, 3, FALSE)</f>
        <v>9305</v>
      </c>
      <c r="U323">
        <v>1</v>
      </c>
    </row>
    <row r="324" spans="1:21" x14ac:dyDescent="0.2">
      <c r="A324">
        <f>VLOOKUP(B324,'Clients (Becki)'!$A:$B,2,FALSE)</f>
        <v>13315</v>
      </c>
      <c r="B324">
        <v>10543</v>
      </c>
      <c r="C324">
        <v>51465</v>
      </c>
      <c r="D324">
        <f t="shared" ref="D324:D387" si="5">D323+1</f>
        <v>55322</v>
      </c>
      <c r="E324">
        <v>2</v>
      </c>
      <c r="F324" s="2">
        <v>44197</v>
      </c>
      <c r="H324" t="s">
        <v>1214</v>
      </c>
      <c r="I324" s="2">
        <v>44197</v>
      </c>
      <c r="J324" t="s">
        <v>1215</v>
      </c>
      <c r="L324" t="b">
        <f>IF(NOT(ISBLANK(K324)),VLOOKUP(B324,'Clients (Becki)'!$A:$B,2,FALSE))</f>
        <v>0</v>
      </c>
      <c r="M324" t="b">
        <f>IF(NOT(L324=FALSE),VLOOKUP(L324,'APSRecords (Becki)'!A$5:$H323,3,FALSE))</f>
        <v>0</v>
      </c>
      <c r="Q324">
        <v>10543</v>
      </c>
      <c r="R324">
        <f>IF(NOT(ISBLANK(Q324)),VLOOKUP(B324,'Clients (Becki)'!$A:$B,2,FALSE))</f>
        <v>13315</v>
      </c>
      <c r="S324">
        <f>VLOOKUP(B324, 'CounselingRecords (Becki)'!$A:$H, 3, FALSE)</f>
        <v>9306</v>
      </c>
      <c r="U324">
        <v>1</v>
      </c>
    </row>
    <row r="325" spans="1:21" x14ac:dyDescent="0.2">
      <c r="A325">
        <f>VLOOKUP(B325,'Clients (Becki)'!$A:$B,2,FALSE)</f>
        <v>13316</v>
      </c>
      <c r="B325">
        <v>10544</v>
      </c>
      <c r="C325">
        <v>51466</v>
      </c>
      <c r="D325">
        <f t="shared" si="5"/>
        <v>55323</v>
      </c>
      <c r="E325">
        <v>2</v>
      </c>
      <c r="F325" s="2">
        <v>44197</v>
      </c>
      <c r="H325" t="s">
        <v>1214</v>
      </c>
      <c r="I325" s="2">
        <v>44197</v>
      </c>
      <c r="J325" t="s">
        <v>1215</v>
      </c>
      <c r="L325" t="b">
        <f>IF(NOT(ISBLANK(K325)),VLOOKUP(B325,'Clients (Becki)'!$A:$B,2,FALSE))</f>
        <v>0</v>
      </c>
      <c r="M325" t="b">
        <f>IF(NOT(L325=FALSE),VLOOKUP(L325,'APSRecords (Becki)'!A$5:$H324,3,FALSE))</f>
        <v>0</v>
      </c>
      <c r="Q325">
        <v>10544</v>
      </c>
      <c r="R325">
        <f>IF(NOT(ISBLANK(Q325)),VLOOKUP(B325,'Clients (Becki)'!$A:$B,2,FALSE))</f>
        <v>13316</v>
      </c>
      <c r="S325">
        <f>VLOOKUP(B325, 'CounselingRecords (Becki)'!$A:$H, 3, FALSE)</f>
        <v>9307</v>
      </c>
      <c r="U325">
        <v>1</v>
      </c>
    </row>
    <row r="326" spans="1:21" x14ac:dyDescent="0.2">
      <c r="A326">
        <f>VLOOKUP(B326,'Clients (Becki)'!$A:$B,2,FALSE)</f>
        <v>13317</v>
      </c>
      <c r="B326">
        <v>10545</v>
      </c>
      <c r="C326">
        <v>51467</v>
      </c>
      <c r="D326">
        <f t="shared" si="5"/>
        <v>55324</v>
      </c>
      <c r="E326">
        <v>2</v>
      </c>
      <c r="F326" s="2">
        <v>44197</v>
      </c>
      <c r="H326" t="s">
        <v>1214</v>
      </c>
      <c r="I326" s="2">
        <v>44197</v>
      </c>
      <c r="J326" t="s">
        <v>1215</v>
      </c>
      <c r="L326" t="b">
        <f>IF(NOT(ISBLANK(K326)),VLOOKUP(B326,'Clients (Becki)'!$A:$B,2,FALSE))</f>
        <v>0</v>
      </c>
      <c r="M326" t="b">
        <f>IF(NOT(L326=FALSE),VLOOKUP(L326,'APSRecords (Becki)'!A$5:$H325,3,FALSE))</f>
        <v>0</v>
      </c>
      <c r="Q326">
        <v>10545</v>
      </c>
      <c r="R326">
        <f>IF(NOT(ISBLANK(Q326)),VLOOKUP(B326,'Clients (Becki)'!$A:$B,2,FALSE))</f>
        <v>13317</v>
      </c>
      <c r="S326">
        <f>VLOOKUP(B326, 'CounselingRecords (Becki)'!$A:$H, 3, FALSE)</f>
        <v>9308</v>
      </c>
      <c r="U326">
        <v>1</v>
      </c>
    </row>
    <row r="327" spans="1:21" x14ac:dyDescent="0.2">
      <c r="A327">
        <f>VLOOKUP(B327,'Clients (Becki)'!$A:$B,2,FALSE)</f>
        <v>13318</v>
      </c>
      <c r="B327">
        <v>10547</v>
      </c>
      <c r="C327">
        <v>51468</v>
      </c>
      <c r="D327">
        <f t="shared" si="5"/>
        <v>55325</v>
      </c>
      <c r="E327">
        <v>2</v>
      </c>
      <c r="F327" s="2">
        <v>44197</v>
      </c>
      <c r="H327" t="s">
        <v>1214</v>
      </c>
      <c r="I327" s="2">
        <v>44197</v>
      </c>
      <c r="J327" t="s">
        <v>1215</v>
      </c>
      <c r="L327" t="b">
        <f>IF(NOT(ISBLANK(K327)),VLOOKUP(B327,'Clients (Becki)'!$A:$B,2,FALSE))</f>
        <v>0</v>
      </c>
      <c r="M327" t="b">
        <f>IF(NOT(L327=FALSE),VLOOKUP(L327,'APSRecords (Becki)'!A$5:$H326,3,FALSE))</f>
        <v>0</v>
      </c>
      <c r="Q327">
        <v>10547</v>
      </c>
      <c r="R327">
        <f>IF(NOT(ISBLANK(Q327)),VLOOKUP(B327,'Clients (Becki)'!$A:$B,2,FALSE))</f>
        <v>13318</v>
      </c>
      <c r="S327">
        <f>VLOOKUP(B327, 'CounselingRecords (Becki)'!$A:$H, 3, FALSE)</f>
        <v>9309</v>
      </c>
      <c r="U327">
        <v>1</v>
      </c>
    </row>
    <row r="328" spans="1:21" x14ac:dyDescent="0.2">
      <c r="A328">
        <f>VLOOKUP(B328,'Clients (Becki)'!$A:$B,2,FALSE)</f>
        <v>13012</v>
      </c>
      <c r="B328">
        <v>10218</v>
      </c>
      <c r="C328">
        <v>51469</v>
      </c>
      <c r="D328">
        <f t="shared" si="5"/>
        <v>55326</v>
      </c>
      <c r="E328">
        <v>2</v>
      </c>
      <c r="F328" s="2">
        <v>44197</v>
      </c>
      <c r="H328" t="s">
        <v>1214</v>
      </c>
      <c r="I328" s="2">
        <v>44197</v>
      </c>
      <c r="J328" t="s">
        <v>1216</v>
      </c>
      <c r="L328" t="b">
        <f>IF(NOT(ISBLANK(K328)),VLOOKUP(B328,'Clients (Becki)'!$A:$B,2,FALSE))</f>
        <v>0</v>
      </c>
      <c r="M328" t="b">
        <f>IF(NOT(L328=FALSE),VLOOKUP(L328,'APSRecords (Becki)'!A$5:$H327,3,FALSE))</f>
        <v>0</v>
      </c>
      <c r="Q328">
        <v>10218</v>
      </c>
      <c r="R328">
        <f>IF(NOT(ISBLANK(Q328)),VLOOKUP(B328,'Clients (Becki)'!$A:$B,2,FALSE))</f>
        <v>13012</v>
      </c>
      <c r="S328">
        <f>VLOOKUP(B328, 'CounselingRecords (Becki)'!$A:$H, 3, FALSE)</f>
        <v>9012</v>
      </c>
      <c r="U328">
        <v>2</v>
      </c>
    </row>
    <row r="329" spans="1:21" x14ac:dyDescent="0.2">
      <c r="A329">
        <f>VLOOKUP(B329,'Clients (Becki)'!$A:$B,2,FALSE)</f>
        <v>13292</v>
      </c>
      <c r="B329">
        <v>10518</v>
      </c>
      <c r="C329">
        <v>51470</v>
      </c>
      <c r="D329">
        <f t="shared" si="5"/>
        <v>55327</v>
      </c>
      <c r="E329">
        <v>2</v>
      </c>
      <c r="F329" s="2">
        <v>44197</v>
      </c>
      <c r="H329" t="s">
        <v>1214</v>
      </c>
      <c r="I329" s="2">
        <v>44197</v>
      </c>
      <c r="J329" t="s">
        <v>1216</v>
      </c>
      <c r="L329" t="b">
        <f>IF(NOT(ISBLANK(K329)),VLOOKUP(B329,'Clients (Becki)'!$A:$B,2,FALSE))</f>
        <v>0</v>
      </c>
      <c r="M329" t="b">
        <f>IF(NOT(L329=FALSE),VLOOKUP(L329,'APSRecords (Becki)'!A$5:$H328,3,FALSE))</f>
        <v>0</v>
      </c>
      <c r="Q329">
        <v>10518</v>
      </c>
      <c r="R329">
        <f>IF(NOT(ISBLANK(Q329)),VLOOKUP(B329,'Clients (Becki)'!$A:$B,2,FALSE))</f>
        <v>13292</v>
      </c>
      <c r="S329">
        <f>VLOOKUP(B329, 'CounselingRecords (Becki)'!$A:$H, 3, FALSE)</f>
        <v>9283</v>
      </c>
      <c r="U329">
        <v>2</v>
      </c>
    </row>
    <row r="330" spans="1:21" x14ac:dyDescent="0.2">
      <c r="A330">
        <f>VLOOKUP(B330,'Clients (Becki)'!$A:$B,2,FALSE)</f>
        <v>13048</v>
      </c>
      <c r="B330">
        <v>10254</v>
      </c>
      <c r="C330">
        <v>51471</v>
      </c>
      <c r="D330">
        <f t="shared" si="5"/>
        <v>55328</v>
      </c>
      <c r="E330">
        <v>2</v>
      </c>
      <c r="F330" s="2">
        <v>44197</v>
      </c>
      <c r="H330" t="s">
        <v>1214</v>
      </c>
      <c r="I330" s="2">
        <v>44197</v>
      </c>
      <c r="J330" t="s">
        <v>1216</v>
      </c>
      <c r="L330" t="b">
        <f>IF(NOT(ISBLANK(K330)),VLOOKUP(B330,'Clients (Becki)'!$A:$B,2,FALSE))</f>
        <v>0</v>
      </c>
      <c r="M330" t="b">
        <f>IF(NOT(L330=FALSE),VLOOKUP(L330,'APSRecords (Becki)'!A$5:$H329,3,FALSE))</f>
        <v>0</v>
      </c>
      <c r="Q330">
        <v>10254</v>
      </c>
      <c r="R330">
        <f>IF(NOT(ISBLANK(Q330)),VLOOKUP(B330,'Clients (Becki)'!$A:$B,2,FALSE))</f>
        <v>13048</v>
      </c>
      <c r="S330">
        <f>VLOOKUP(B330, 'CounselingRecords (Becki)'!$A:$H, 3, FALSE)</f>
        <v>9047</v>
      </c>
      <c r="U330">
        <v>2</v>
      </c>
    </row>
    <row r="331" spans="1:21" x14ac:dyDescent="0.2">
      <c r="A331">
        <f>VLOOKUP(B331,'Clients (Becki)'!$A:$B,2,FALSE)</f>
        <v>13204</v>
      </c>
      <c r="B331">
        <v>10416</v>
      </c>
      <c r="C331">
        <v>51472</v>
      </c>
      <c r="D331">
        <f t="shared" si="5"/>
        <v>55329</v>
      </c>
      <c r="E331">
        <v>2</v>
      </c>
      <c r="F331" s="2">
        <v>44197</v>
      </c>
      <c r="H331" t="s">
        <v>1214</v>
      </c>
      <c r="I331" s="2">
        <v>44197</v>
      </c>
      <c r="J331" t="s">
        <v>1216</v>
      </c>
      <c r="L331" t="b">
        <f>IF(NOT(ISBLANK(K331)),VLOOKUP(B331,'Clients (Becki)'!$A:$B,2,FALSE))</f>
        <v>0</v>
      </c>
      <c r="M331" t="b">
        <f>IF(NOT(L331=FALSE),VLOOKUP(L331,'APSRecords (Becki)'!A$5:$H330,3,FALSE))</f>
        <v>0</v>
      </c>
      <c r="Q331">
        <v>10416</v>
      </c>
      <c r="R331">
        <f>IF(NOT(ISBLANK(Q331)),VLOOKUP(B331,'Clients (Becki)'!$A:$B,2,FALSE))</f>
        <v>13204</v>
      </c>
      <c r="S331">
        <f>VLOOKUP(B331, 'CounselingRecords (Becki)'!$A:$H, 3, FALSE)</f>
        <v>9198</v>
      </c>
      <c r="U331">
        <v>2</v>
      </c>
    </row>
    <row r="332" spans="1:21" x14ac:dyDescent="0.2">
      <c r="A332">
        <f>VLOOKUP(B332,'Clients (Becki)'!$A:$B,2,FALSE)</f>
        <v>13113</v>
      </c>
      <c r="B332">
        <v>10319</v>
      </c>
      <c r="C332">
        <v>51473</v>
      </c>
      <c r="D332">
        <f t="shared" si="5"/>
        <v>55330</v>
      </c>
      <c r="E332">
        <v>2</v>
      </c>
      <c r="F332" s="2">
        <v>44197</v>
      </c>
      <c r="H332" t="s">
        <v>1214</v>
      </c>
      <c r="I332" s="2">
        <v>44197</v>
      </c>
      <c r="J332" t="s">
        <v>1216</v>
      </c>
      <c r="L332" t="b">
        <f>IF(NOT(ISBLANK(K332)),VLOOKUP(B332,'Clients (Becki)'!$A:$B,2,FALSE))</f>
        <v>0</v>
      </c>
      <c r="M332" t="b">
        <f>IF(NOT(L332=FALSE),VLOOKUP(L332,'APSRecords (Becki)'!A$5:$H331,3,FALSE))</f>
        <v>0</v>
      </c>
      <c r="Q332">
        <v>10319</v>
      </c>
      <c r="R332">
        <f>IF(NOT(ISBLANK(Q332)),VLOOKUP(B332,'Clients (Becki)'!$A:$B,2,FALSE))</f>
        <v>13113</v>
      </c>
      <c r="S332">
        <f>VLOOKUP(B332, 'CounselingRecords (Becki)'!$A:$H, 3, FALSE)</f>
        <v>9111</v>
      </c>
      <c r="U332">
        <v>2</v>
      </c>
    </row>
    <row r="333" spans="1:21" x14ac:dyDescent="0.2">
      <c r="A333">
        <f>VLOOKUP(B333,'Clients (Becki)'!$A:$B,2,FALSE)</f>
        <v>13319</v>
      </c>
      <c r="B333">
        <v>10548</v>
      </c>
      <c r="C333">
        <v>51474</v>
      </c>
      <c r="D333">
        <f t="shared" si="5"/>
        <v>55331</v>
      </c>
      <c r="E333">
        <v>2</v>
      </c>
      <c r="F333" s="2">
        <v>44197</v>
      </c>
      <c r="H333" t="s">
        <v>1214</v>
      </c>
      <c r="I333" s="2">
        <v>44197</v>
      </c>
      <c r="J333" t="s">
        <v>1215</v>
      </c>
      <c r="L333" t="b">
        <f>IF(NOT(ISBLANK(K333)),VLOOKUP(B333,'Clients (Becki)'!$A:$B,2,FALSE))</f>
        <v>0</v>
      </c>
      <c r="M333" t="b">
        <f>IF(NOT(L333=FALSE),VLOOKUP(L333,'APSRecords (Becki)'!A$5:$H332,3,FALSE))</f>
        <v>0</v>
      </c>
      <c r="Q333">
        <v>10548</v>
      </c>
      <c r="R333">
        <f>IF(NOT(ISBLANK(Q333)),VLOOKUP(B333,'Clients (Becki)'!$A:$B,2,FALSE))</f>
        <v>13319</v>
      </c>
      <c r="S333">
        <f>VLOOKUP(B333, 'CounselingRecords (Becki)'!$A:$H, 3, FALSE)</f>
        <v>9310</v>
      </c>
      <c r="U333">
        <v>1</v>
      </c>
    </row>
    <row r="334" spans="1:21" x14ac:dyDescent="0.2">
      <c r="A334">
        <f>VLOOKUP(B334,'Clients (Becki)'!$A:$B,2,FALSE)</f>
        <v>13320</v>
      </c>
      <c r="B334">
        <v>10549</v>
      </c>
      <c r="C334">
        <v>51475</v>
      </c>
      <c r="D334">
        <f t="shared" si="5"/>
        <v>55332</v>
      </c>
      <c r="E334">
        <v>2</v>
      </c>
      <c r="F334" s="2">
        <v>44197</v>
      </c>
      <c r="H334" t="s">
        <v>1214</v>
      </c>
      <c r="I334" s="2">
        <v>44197</v>
      </c>
      <c r="J334" t="s">
        <v>1215</v>
      </c>
      <c r="L334" t="b">
        <f>IF(NOT(ISBLANK(K334)),VLOOKUP(B334,'Clients (Becki)'!$A:$B,2,FALSE))</f>
        <v>0</v>
      </c>
      <c r="M334" t="b">
        <f>IF(NOT(L334=FALSE),VLOOKUP(L334,'APSRecords (Becki)'!A$5:$H333,3,FALSE))</f>
        <v>0</v>
      </c>
      <c r="Q334">
        <v>10549</v>
      </c>
      <c r="R334">
        <f>IF(NOT(ISBLANK(Q334)),VLOOKUP(B334,'Clients (Becki)'!$A:$B,2,FALSE))</f>
        <v>13320</v>
      </c>
      <c r="S334">
        <f>VLOOKUP(B334, 'CounselingRecords (Becki)'!$A:$H, 3, FALSE)</f>
        <v>9311</v>
      </c>
      <c r="U334">
        <v>1</v>
      </c>
    </row>
    <row r="335" spans="1:21" x14ac:dyDescent="0.2">
      <c r="A335">
        <f>VLOOKUP(B335,'Clients (Becki)'!$A:$B,2,FALSE)</f>
        <v>13321</v>
      </c>
      <c r="B335">
        <v>10550</v>
      </c>
      <c r="C335">
        <v>51476</v>
      </c>
      <c r="D335">
        <f t="shared" si="5"/>
        <v>55333</v>
      </c>
      <c r="E335">
        <v>2</v>
      </c>
      <c r="F335" s="2">
        <v>44197</v>
      </c>
      <c r="H335" t="s">
        <v>1214</v>
      </c>
      <c r="I335" s="2">
        <v>44197</v>
      </c>
      <c r="J335" t="s">
        <v>1215</v>
      </c>
      <c r="L335" t="b">
        <f>IF(NOT(ISBLANK(K335)),VLOOKUP(B335,'Clients (Becki)'!$A:$B,2,FALSE))</f>
        <v>0</v>
      </c>
      <c r="M335" t="b">
        <f>IF(NOT(L335=FALSE),VLOOKUP(L335,'APSRecords (Becki)'!A$5:$H334,3,FALSE))</f>
        <v>0</v>
      </c>
      <c r="Q335">
        <v>10550</v>
      </c>
      <c r="R335">
        <f>IF(NOT(ISBLANK(Q335)),VLOOKUP(B335,'Clients (Becki)'!$A:$B,2,FALSE))</f>
        <v>13321</v>
      </c>
      <c r="S335">
        <f>VLOOKUP(B335, 'CounselingRecords (Becki)'!$A:$H, 3, FALSE)</f>
        <v>9312</v>
      </c>
      <c r="U335">
        <v>1</v>
      </c>
    </row>
    <row r="336" spans="1:21" x14ac:dyDescent="0.2">
      <c r="A336">
        <f>VLOOKUP(B336,'Clients (Becki)'!$A:$B,2,FALSE)</f>
        <v>13322</v>
      </c>
      <c r="B336">
        <v>10551</v>
      </c>
      <c r="C336">
        <v>51477</v>
      </c>
      <c r="D336">
        <f t="shared" si="5"/>
        <v>55334</v>
      </c>
      <c r="E336">
        <v>2</v>
      </c>
      <c r="F336" s="2">
        <v>44197</v>
      </c>
      <c r="H336" t="s">
        <v>1214</v>
      </c>
      <c r="I336" s="2">
        <v>44197</v>
      </c>
      <c r="J336" t="s">
        <v>1215</v>
      </c>
      <c r="L336" t="b">
        <f>IF(NOT(ISBLANK(K336)),VLOOKUP(B336,'Clients (Becki)'!$A:$B,2,FALSE))</f>
        <v>0</v>
      </c>
      <c r="M336" t="b">
        <f>IF(NOT(L336=FALSE),VLOOKUP(L336,'APSRecords (Becki)'!A$5:$H335,3,FALSE))</f>
        <v>0</v>
      </c>
      <c r="Q336">
        <v>10551</v>
      </c>
      <c r="R336">
        <f>IF(NOT(ISBLANK(Q336)),VLOOKUP(B336,'Clients (Becki)'!$A:$B,2,FALSE))</f>
        <v>13322</v>
      </c>
      <c r="S336">
        <f>VLOOKUP(B336, 'CounselingRecords (Becki)'!$A:$H, 3, FALSE)</f>
        <v>9313</v>
      </c>
      <c r="U336">
        <v>1</v>
      </c>
    </row>
    <row r="337" spans="1:21" x14ac:dyDescent="0.2">
      <c r="A337">
        <f>VLOOKUP(B337,'Clients (Becki)'!$A:$B,2,FALSE)</f>
        <v>13323</v>
      </c>
      <c r="B337">
        <v>10553</v>
      </c>
      <c r="C337">
        <v>51478</v>
      </c>
      <c r="D337">
        <f t="shared" si="5"/>
        <v>55335</v>
      </c>
      <c r="E337">
        <v>2</v>
      </c>
      <c r="F337" s="2">
        <v>44197</v>
      </c>
      <c r="H337" t="s">
        <v>1214</v>
      </c>
      <c r="I337" s="2">
        <v>44197</v>
      </c>
      <c r="J337" t="s">
        <v>1215</v>
      </c>
      <c r="L337" t="b">
        <f>IF(NOT(ISBLANK(K337)),VLOOKUP(B337,'Clients (Becki)'!$A:$B,2,FALSE))</f>
        <v>0</v>
      </c>
      <c r="M337" t="b">
        <f>IF(NOT(L337=FALSE),VLOOKUP(L337,'APSRecords (Becki)'!A$5:$H336,3,FALSE))</f>
        <v>0</v>
      </c>
      <c r="Q337">
        <v>10553</v>
      </c>
      <c r="R337">
        <f>IF(NOT(ISBLANK(Q337)),VLOOKUP(B337,'Clients (Becki)'!$A:$B,2,FALSE))</f>
        <v>13323</v>
      </c>
      <c r="S337">
        <f>VLOOKUP(B337, 'CounselingRecords (Becki)'!$A:$H, 3, FALSE)</f>
        <v>9314</v>
      </c>
      <c r="U337">
        <v>1</v>
      </c>
    </row>
    <row r="338" spans="1:21" x14ac:dyDescent="0.2">
      <c r="A338">
        <f>VLOOKUP(B338,'Clients (Becki)'!$A:$B,2,FALSE)</f>
        <v>13324</v>
      </c>
      <c r="B338">
        <v>10554</v>
      </c>
      <c r="C338">
        <v>51479</v>
      </c>
      <c r="D338">
        <f t="shared" si="5"/>
        <v>55336</v>
      </c>
      <c r="E338">
        <v>2</v>
      </c>
      <c r="F338" s="2">
        <v>44197</v>
      </c>
      <c r="H338" t="s">
        <v>1214</v>
      </c>
      <c r="I338" s="2">
        <v>44197</v>
      </c>
      <c r="J338" t="s">
        <v>1215</v>
      </c>
      <c r="L338" t="b">
        <f>IF(NOT(ISBLANK(K338)),VLOOKUP(B338,'Clients (Becki)'!$A:$B,2,FALSE))</f>
        <v>0</v>
      </c>
      <c r="M338" t="b">
        <f>IF(NOT(L338=FALSE),VLOOKUP(L338,'APSRecords (Becki)'!A$5:$H337,3,FALSE))</f>
        <v>0</v>
      </c>
      <c r="Q338">
        <v>10554</v>
      </c>
      <c r="R338">
        <f>IF(NOT(ISBLANK(Q338)),VLOOKUP(B338,'Clients (Becki)'!$A:$B,2,FALSE))</f>
        <v>13324</v>
      </c>
      <c r="S338">
        <f>VLOOKUP(B338, 'CounselingRecords (Becki)'!$A:$H, 3, FALSE)</f>
        <v>9315</v>
      </c>
      <c r="U338">
        <v>1</v>
      </c>
    </row>
    <row r="339" spans="1:21" x14ac:dyDescent="0.2">
      <c r="A339">
        <f>VLOOKUP(B339,'Clients (Becki)'!$A:$B,2,FALSE)</f>
        <v>13325</v>
      </c>
      <c r="B339">
        <v>10555</v>
      </c>
      <c r="C339">
        <v>51480</v>
      </c>
      <c r="D339">
        <f t="shared" si="5"/>
        <v>55337</v>
      </c>
      <c r="E339">
        <v>2</v>
      </c>
      <c r="F339" s="2">
        <v>44197</v>
      </c>
      <c r="H339" t="s">
        <v>1214</v>
      </c>
      <c r="I339" s="2">
        <v>44197</v>
      </c>
      <c r="J339" t="s">
        <v>1215</v>
      </c>
      <c r="L339" t="b">
        <f>IF(NOT(ISBLANK(K339)),VLOOKUP(B339,'Clients (Becki)'!$A:$B,2,FALSE))</f>
        <v>0</v>
      </c>
      <c r="M339" t="b">
        <f>IF(NOT(L339=FALSE),VLOOKUP(L339,'APSRecords (Becki)'!A$5:$H338,3,FALSE))</f>
        <v>0</v>
      </c>
      <c r="Q339">
        <v>10555</v>
      </c>
      <c r="R339">
        <f>IF(NOT(ISBLANK(Q339)),VLOOKUP(B339,'Clients (Becki)'!$A:$B,2,FALSE))</f>
        <v>13325</v>
      </c>
      <c r="S339">
        <f>VLOOKUP(B339, 'CounselingRecords (Becki)'!$A:$H, 3, FALSE)</f>
        <v>9316</v>
      </c>
      <c r="U339">
        <v>1</v>
      </c>
    </row>
    <row r="340" spans="1:21" x14ac:dyDescent="0.2">
      <c r="A340">
        <f>VLOOKUP(B340,'Clients (Becki)'!$A:$B,2,FALSE)</f>
        <v>13326</v>
      </c>
      <c r="B340">
        <v>10556</v>
      </c>
      <c r="C340">
        <v>51481</v>
      </c>
      <c r="D340">
        <f t="shared" si="5"/>
        <v>55338</v>
      </c>
      <c r="E340">
        <v>2</v>
      </c>
      <c r="F340" s="2">
        <v>44197</v>
      </c>
      <c r="H340" t="s">
        <v>1214</v>
      </c>
      <c r="I340" s="2">
        <v>44197</v>
      </c>
      <c r="J340" t="s">
        <v>1215</v>
      </c>
      <c r="L340" t="b">
        <f>IF(NOT(ISBLANK(K340)),VLOOKUP(B340,'Clients (Becki)'!$A:$B,2,FALSE))</f>
        <v>0</v>
      </c>
      <c r="M340" t="b">
        <f>IF(NOT(L340=FALSE),VLOOKUP(L340,'APSRecords (Becki)'!A$5:$H339,3,FALSE))</f>
        <v>0</v>
      </c>
      <c r="Q340">
        <v>10556</v>
      </c>
      <c r="R340">
        <f>IF(NOT(ISBLANK(Q340)),VLOOKUP(B340,'Clients (Becki)'!$A:$B,2,FALSE))</f>
        <v>13326</v>
      </c>
      <c r="S340">
        <f>VLOOKUP(B340, 'CounselingRecords (Becki)'!$A:$H, 3, FALSE)</f>
        <v>9317</v>
      </c>
      <c r="U340">
        <v>1</v>
      </c>
    </row>
    <row r="341" spans="1:21" x14ac:dyDescent="0.2">
      <c r="A341">
        <f>VLOOKUP(B341,'Clients (Becki)'!$A:$B,2,FALSE)</f>
        <v>13327</v>
      </c>
      <c r="B341">
        <v>10557</v>
      </c>
      <c r="C341">
        <v>51482</v>
      </c>
      <c r="D341">
        <f t="shared" si="5"/>
        <v>55339</v>
      </c>
      <c r="E341">
        <v>2</v>
      </c>
      <c r="F341" s="2">
        <v>44197</v>
      </c>
      <c r="H341" t="s">
        <v>1214</v>
      </c>
      <c r="I341" s="2">
        <v>44197</v>
      </c>
      <c r="J341" t="s">
        <v>1215</v>
      </c>
      <c r="L341" t="b">
        <f>IF(NOT(ISBLANK(K341)),VLOOKUP(B341,'Clients (Becki)'!$A:$B,2,FALSE))</f>
        <v>0</v>
      </c>
      <c r="M341" t="b">
        <f>IF(NOT(L341=FALSE),VLOOKUP(L341,'APSRecords (Becki)'!A$5:$H340,3,FALSE))</f>
        <v>0</v>
      </c>
      <c r="Q341">
        <v>10557</v>
      </c>
      <c r="R341">
        <f>IF(NOT(ISBLANK(Q341)),VLOOKUP(B341,'Clients (Becki)'!$A:$B,2,FALSE))</f>
        <v>13327</v>
      </c>
      <c r="S341">
        <f>VLOOKUP(B341, 'CounselingRecords (Becki)'!$A:$H, 3, FALSE)</f>
        <v>9318</v>
      </c>
      <c r="U341">
        <v>1</v>
      </c>
    </row>
    <row r="342" spans="1:21" x14ac:dyDescent="0.2">
      <c r="A342">
        <f>VLOOKUP(B342,'Clients (Becki)'!$A:$B,2,FALSE)</f>
        <v>13328</v>
      </c>
      <c r="B342">
        <v>10558</v>
      </c>
      <c r="C342">
        <v>51483</v>
      </c>
      <c r="D342">
        <f t="shared" si="5"/>
        <v>55340</v>
      </c>
      <c r="E342">
        <v>2</v>
      </c>
      <c r="F342" s="2">
        <v>44197</v>
      </c>
      <c r="H342" t="s">
        <v>1214</v>
      </c>
      <c r="I342" s="2">
        <v>44197</v>
      </c>
      <c r="J342" t="s">
        <v>1215</v>
      </c>
      <c r="L342" t="b">
        <f>IF(NOT(ISBLANK(K342)),VLOOKUP(B342,'Clients (Becki)'!$A:$B,2,FALSE))</f>
        <v>0</v>
      </c>
      <c r="M342" t="b">
        <f>IF(NOT(L342=FALSE),VLOOKUP(L342,'APSRecords (Becki)'!A$5:$H341,3,FALSE))</f>
        <v>0</v>
      </c>
      <c r="Q342">
        <v>10558</v>
      </c>
      <c r="R342">
        <f>IF(NOT(ISBLANK(Q342)),VLOOKUP(B342,'Clients (Becki)'!$A:$B,2,FALSE))</f>
        <v>13328</v>
      </c>
      <c r="S342">
        <f>VLOOKUP(B342, 'CounselingRecords (Becki)'!$A:$H, 3, FALSE)</f>
        <v>9319</v>
      </c>
      <c r="U342">
        <v>1</v>
      </c>
    </row>
    <row r="343" spans="1:21" x14ac:dyDescent="0.2">
      <c r="A343">
        <f>VLOOKUP(B343,'Clients (Becki)'!$A:$B,2,FALSE)</f>
        <v>13046</v>
      </c>
      <c r="B343">
        <v>10252</v>
      </c>
      <c r="C343">
        <v>51484</v>
      </c>
      <c r="D343">
        <f t="shared" si="5"/>
        <v>55341</v>
      </c>
      <c r="E343">
        <v>2</v>
      </c>
      <c r="F343" s="2">
        <v>44197</v>
      </c>
      <c r="H343" t="s">
        <v>1214</v>
      </c>
      <c r="I343" s="2">
        <v>44197</v>
      </c>
      <c r="J343" t="s">
        <v>1216</v>
      </c>
      <c r="L343" t="b">
        <f>IF(NOT(ISBLANK(K343)),VLOOKUP(B343,'Clients (Becki)'!$A:$B,2,FALSE))</f>
        <v>0</v>
      </c>
      <c r="M343" t="b">
        <f>IF(NOT(L343=FALSE),VLOOKUP(L343,'APSRecords (Becki)'!A$5:$H342,3,FALSE))</f>
        <v>0</v>
      </c>
      <c r="Q343">
        <v>10252</v>
      </c>
      <c r="R343">
        <f>IF(NOT(ISBLANK(Q343)),VLOOKUP(B343,'Clients (Becki)'!$A:$B,2,FALSE))</f>
        <v>13046</v>
      </c>
      <c r="S343">
        <f>VLOOKUP(B343, 'CounselingRecords (Becki)'!$A:$H, 3, FALSE)</f>
        <v>9045</v>
      </c>
      <c r="U343">
        <v>2</v>
      </c>
    </row>
    <row r="344" spans="1:21" x14ac:dyDescent="0.2">
      <c r="A344">
        <f>VLOOKUP(B344,'Clients (Becki)'!$A:$B,2,FALSE)</f>
        <v>13329</v>
      </c>
      <c r="B344">
        <v>10559</v>
      </c>
      <c r="C344">
        <v>51486</v>
      </c>
      <c r="D344">
        <f t="shared" si="5"/>
        <v>55342</v>
      </c>
      <c r="E344">
        <v>2</v>
      </c>
      <c r="F344" s="2">
        <v>44197</v>
      </c>
      <c r="H344" t="s">
        <v>1214</v>
      </c>
      <c r="I344" s="2">
        <v>44197</v>
      </c>
      <c r="J344" t="s">
        <v>1215</v>
      </c>
      <c r="L344" t="b">
        <f>IF(NOT(ISBLANK(K344)),VLOOKUP(B344,'Clients (Becki)'!$A:$B,2,FALSE))</f>
        <v>0</v>
      </c>
      <c r="M344" t="b">
        <f>IF(NOT(L344=FALSE),VLOOKUP(L344,'APSRecords (Becki)'!A$5:$H343,3,FALSE))</f>
        <v>0</v>
      </c>
      <c r="Q344">
        <v>10559</v>
      </c>
      <c r="R344">
        <f>IF(NOT(ISBLANK(Q344)),VLOOKUP(B344,'Clients (Becki)'!$A:$B,2,FALSE))</f>
        <v>13329</v>
      </c>
      <c r="S344">
        <f>VLOOKUP(B344, 'CounselingRecords (Becki)'!$A:$H, 3, FALSE)</f>
        <v>9320</v>
      </c>
      <c r="U344">
        <v>1</v>
      </c>
    </row>
    <row r="345" spans="1:21" x14ac:dyDescent="0.2">
      <c r="A345">
        <f>VLOOKUP(B345,'Clients (Becki)'!$A:$B,2,FALSE)</f>
        <v>13330</v>
      </c>
      <c r="B345">
        <v>10560</v>
      </c>
      <c r="C345">
        <v>51487</v>
      </c>
      <c r="D345">
        <f t="shared" si="5"/>
        <v>55343</v>
      </c>
      <c r="E345">
        <v>2</v>
      </c>
      <c r="F345" s="2">
        <v>44197</v>
      </c>
      <c r="H345" t="s">
        <v>1214</v>
      </c>
      <c r="I345" s="2">
        <v>44197</v>
      </c>
      <c r="J345" t="s">
        <v>1215</v>
      </c>
      <c r="L345" t="b">
        <f>IF(NOT(ISBLANK(K345)),VLOOKUP(B345,'Clients (Becki)'!$A:$B,2,FALSE))</f>
        <v>0</v>
      </c>
      <c r="M345" t="b">
        <f>IF(NOT(L345=FALSE),VLOOKUP(L345,'APSRecords (Becki)'!A$5:$H344,3,FALSE))</f>
        <v>0</v>
      </c>
      <c r="Q345">
        <v>10560</v>
      </c>
      <c r="R345">
        <f>IF(NOT(ISBLANK(Q345)),VLOOKUP(B345,'Clients (Becki)'!$A:$B,2,FALSE))</f>
        <v>13330</v>
      </c>
      <c r="S345">
        <f>VLOOKUP(B345, 'CounselingRecords (Becki)'!$A:$H, 3, FALSE)</f>
        <v>9321</v>
      </c>
      <c r="U345">
        <v>1</v>
      </c>
    </row>
    <row r="346" spans="1:21" x14ac:dyDescent="0.2">
      <c r="A346">
        <f>VLOOKUP(B346,'Clients (Becki)'!$A:$B,2,FALSE)</f>
        <v>13331</v>
      </c>
      <c r="B346">
        <v>10561</v>
      </c>
      <c r="C346">
        <v>51488</v>
      </c>
      <c r="D346">
        <f t="shared" si="5"/>
        <v>55344</v>
      </c>
      <c r="E346">
        <v>2</v>
      </c>
      <c r="F346" s="2">
        <v>44197</v>
      </c>
      <c r="H346" t="s">
        <v>1214</v>
      </c>
      <c r="I346" s="2">
        <v>44197</v>
      </c>
      <c r="J346" t="s">
        <v>1215</v>
      </c>
      <c r="L346" t="b">
        <f>IF(NOT(ISBLANK(K346)),VLOOKUP(B346,'Clients (Becki)'!$A:$B,2,FALSE))</f>
        <v>0</v>
      </c>
      <c r="M346" t="b">
        <f>IF(NOT(L346=FALSE),VLOOKUP(L346,'APSRecords (Becki)'!A$5:$H345,3,FALSE))</f>
        <v>0</v>
      </c>
      <c r="Q346">
        <v>10561</v>
      </c>
      <c r="R346">
        <f>IF(NOT(ISBLANK(Q346)),VLOOKUP(B346,'Clients (Becki)'!$A:$B,2,FALSE))</f>
        <v>13331</v>
      </c>
      <c r="S346">
        <f>VLOOKUP(B346, 'CounselingRecords (Becki)'!$A:$H, 3, FALSE)</f>
        <v>9322</v>
      </c>
      <c r="U346">
        <v>1</v>
      </c>
    </row>
    <row r="347" spans="1:21" x14ac:dyDescent="0.2">
      <c r="A347">
        <f>VLOOKUP(B347,'Clients (Becki)'!$A:$B,2,FALSE)</f>
        <v>13332</v>
      </c>
      <c r="B347">
        <v>10562</v>
      </c>
      <c r="C347">
        <v>51489</v>
      </c>
      <c r="D347">
        <f t="shared" si="5"/>
        <v>55345</v>
      </c>
      <c r="E347">
        <v>2</v>
      </c>
      <c r="F347" s="2">
        <v>44197</v>
      </c>
      <c r="H347" t="s">
        <v>1214</v>
      </c>
      <c r="I347" s="2">
        <v>44197</v>
      </c>
      <c r="J347" t="s">
        <v>1215</v>
      </c>
      <c r="L347" t="b">
        <f>IF(NOT(ISBLANK(K347)),VLOOKUP(B347,'Clients (Becki)'!$A:$B,2,FALSE))</f>
        <v>0</v>
      </c>
      <c r="M347" t="b">
        <f>IF(NOT(L347=FALSE),VLOOKUP(L347,'APSRecords (Becki)'!A$5:$H346,3,FALSE))</f>
        <v>0</v>
      </c>
      <c r="Q347">
        <v>10562</v>
      </c>
      <c r="R347">
        <f>IF(NOT(ISBLANK(Q347)),VLOOKUP(B347,'Clients (Becki)'!$A:$B,2,FALSE))</f>
        <v>13332</v>
      </c>
      <c r="S347">
        <f>VLOOKUP(B347, 'CounselingRecords (Becki)'!$A:$H, 3, FALSE)</f>
        <v>9323</v>
      </c>
      <c r="U347">
        <v>1</v>
      </c>
    </row>
    <row r="348" spans="1:21" x14ac:dyDescent="0.2">
      <c r="A348">
        <f>VLOOKUP(B348,'Clients (Becki)'!$A:$B,2,FALSE)</f>
        <v>13333</v>
      </c>
      <c r="B348">
        <v>10563</v>
      </c>
      <c r="C348">
        <v>51490</v>
      </c>
      <c r="D348">
        <f t="shared" si="5"/>
        <v>55346</v>
      </c>
      <c r="E348">
        <v>2</v>
      </c>
      <c r="F348" s="2">
        <v>44197</v>
      </c>
      <c r="H348" t="s">
        <v>1214</v>
      </c>
      <c r="I348" s="2">
        <v>44197</v>
      </c>
      <c r="J348" t="s">
        <v>1215</v>
      </c>
      <c r="L348" t="b">
        <f>IF(NOT(ISBLANK(K348)),VLOOKUP(B348,'Clients (Becki)'!$A:$B,2,FALSE))</f>
        <v>0</v>
      </c>
      <c r="M348" t="b">
        <f>IF(NOT(L348=FALSE),VLOOKUP(L348,'APSRecords (Becki)'!A$5:$H347,3,FALSE))</f>
        <v>0</v>
      </c>
      <c r="Q348">
        <v>10563</v>
      </c>
      <c r="R348">
        <f>IF(NOT(ISBLANK(Q348)),VLOOKUP(B348,'Clients (Becki)'!$A:$B,2,FALSE))</f>
        <v>13333</v>
      </c>
      <c r="S348">
        <f>VLOOKUP(B348, 'CounselingRecords (Becki)'!$A:$H, 3, FALSE)</f>
        <v>9324</v>
      </c>
      <c r="U348">
        <v>1</v>
      </c>
    </row>
    <row r="349" spans="1:21" x14ac:dyDescent="0.2">
      <c r="A349">
        <f>VLOOKUP(B349,'Clients (Becki)'!$A:$B,2,FALSE)</f>
        <v>13334</v>
      </c>
      <c r="B349">
        <v>10564</v>
      </c>
      <c r="C349">
        <v>51491</v>
      </c>
      <c r="D349">
        <f t="shared" si="5"/>
        <v>55347</v>
      </c>
      <c r="E349">
        <v>2</v>
      </c>
      <c r="F349" s="2">
        <v>44197</v>
      </c>
      <c r="H349" t="s">
        <v>1214</v>
      </c>
      <c r="I349" s="2">
        <v>44197</v>
      </c>
      <c r="J349" t="s">
        <v>1215</v>
      </c>
      <c r="L349" t="b">
        <f>IF(NOT(ISBLANK(K349)),VLOOKUP(B349,'Clients (Becki)'!$A:$B,2,FALSE))</f>
        <v>0</v>
      </c>
      <c r="M349" t="b">
        <f>IF(NOT(L349=FALSE),VLOOKUP(L349,'APSRecords (Becki)'!A$5:$H348,3,FALSE))</f>
        <v>0</v>
      </c>
      <c r="Q349">
        <v>10564</v>
      </c>
      <c r="R349">
        <f>IF(NOT(ISBLANK(Q349)),VLOOKUP(B349,'Clients (Becki)'!$A:$B,2,FALSE))</f>
        <v>13334</v>
      </c>
      <c r="S349">
        <f>VLOOKUP(B349, 'CounselingRecords (Becki)'!$A:$H, 3, FALSE)</f>
        <v>9325</v>
      </c>
      <c r="U349">
        <v>1</v>
      </c>
    </row>
    <row r="350" spans="1:21" x14ac:dyDescent="0.2">
      <c r="A350">
        <f>VLOOKUP(B350,'Clients (Becki)'!$A:$B,2,FALSE)</f>
        <v>13335</v>
      </c>
      <c r="B350">
        <v>10565</v>
      </c>
      <c r="C350">
        <v>51492</v>
      </c>
      <c r="D350">
        <f t="shared" si="5"/>
        <v>55348</v>
      </c>
      <c r="E350">
        <v>2</v>
      </c>
      <c r="F350" s="2">
        <v>44197</v>
      </c>
      <c r="H350" t="s">
        <v>1214</v>
      </c>
      <c r="I350" s="2">
        <v>44197</v>
      </c>
      <c r="J350" t="s">
        <v>1215</v>
      </c>
      <c r="L350" t="b">
        <f>IF(NOT(ISBLANK(K350)),VLOOKUP(B350,'Clients (Becki)'!$A:$B,2,FALSE))</f>
        <v>0</v>
      </c>
      <c r="M350" t="b">
        <f>IF(NOT(L350=FALSE),VLOOKUP(L350,'APSRecords (Becki)'!A$5:$H349,3,FALSE))</f>
        <v>0</v>
      </c>
      <c r="Q350">
        <v>10565</v>
      </c>
      <c r="R350">
        <f>IF(NOT(ISBLANK(Q350)),VLOOKUP(B350,'Clients (Becki)'!$A:$B,2,FALSE))</f>
        <v>13335</v>
      </c>
      <c r="S350">
        <f>VLOOKUP(B350, 'CounselingRecords (Becki)'!$A:$H, 3, FALSE)</f>
        <v>9326</v>
      </c>
      <c r="U350">
        <v>1</v>
      </c>
    </row>
    <row r="351" spans="1:21" x14ac:dyDescent="0.2">
      <c r="A351">
        <f>VLOOKUP(B351,'Clients (Becki)'!$A:$B,2,FALSE)</f>
        <v>13336</v>
      </c>
      <c r="B351">
        <v>10566</v>
      </c>
      <c r="C351">
        <v>51493</v>
      </c>
      <c r="D351">
        <f t="shared" si="5"/>
        <v>55349</v>
      </c>
      <c r="E351">
        <v>2</v>
      </c>
      <c r="F351" s="2">
        <v>44197</v>
      </c>
      <c r="H351" t="s">
        <v>1214</v>
      </c>
      <c r="I351" s="2">
        <v>44197</v>
      </c>
      <c r="J351" t="s">
        <v>1215</v>
      </c>
      <c r="L351" t="b">
        <f>IF(NOT(ISBLANK(K351)),VLOOKUP(B351,'Clients (Becki)'!$A:$B,2,FALSE))</f>
        <v>0</v>
      </c>
      <c r="M351" t="b">
        <f>IF(NOT(L351=FALSE),VLOOKUP(L351,'APSRecords (Becki)'!A$5:$H350,3,FALSE))</f>
        <v>0</v>
      </c>
      <c r="Q351">
        <v>10566</v>
      </c>
      <c r="R351">
        <f>IF(NOT(ISBLANK(Q351)),VLOOKUP(B351,'Clients (Becki)'!$A:$B,2,FALSE))</f>
        <v>13336</v>
      </c>
      <c r="S351">
        <f>VLOOKUP(B351, 'CounselingRecords (Becki)'!$A:$H, 3, FALSE)</f>
        <v>9327</v>
      </c>
      <c r="U351">
        <v>1</v>
      </c>
    </row>
    <row r="352" spans="1:21" x14ac:dyDescent="0.2">
      <c r="A352">
        <f>VLOOKUP(B352,'Clients (Becki)'!$A:$B,2,FALSE)</f>
        <v>13337</v>
      </c>
      <c r="B352">
        <v>10568</v>
      </c>
      <c r="C352">
        <v>51494</v>
      </c>
      <c r="D352">
        <f t="shared" si="5"/>
        <v>55350</v>
      </c>
      <c r="E352">
        <v>2</v>
      </c>
      <c r="F352" s="2">
        <v>44197</v>
      </c>
      <c r="H352" t="s">
        <v>1214</v>
      </c>
      <c r="I352" s="2">
        <v>44197</v>
      </c>
      <c r="J352" t="s">
        <v>1215</v>
      </c>
      <c r="L352" t="b">
        <f>IF(NOT(ISBLANK(K352)),VLOOKUP(B352,'Clients (Becki)'!$A:$B,2,FALSE))</f>
        <v>0</v>
      </c>
      <c r="M352" t="b">
        <f>IF(NOT(L352=FALSE),VLOOKUP(L352,'APSRecords (Becki)'!A$5:$H351,3,FALSE))</f>
        <v>0</v>
      </c>
      <c r="Q352">
        <v>10568</v>
      </c>
      <c r="R352">
        <f>IF(NOT(ISBLANK(Q352)),VLOOKUP(B352,'Clients (Becki)'!$A:$B,2,FALSE))</f>
        <v>13337</v>
      </c>
      <c r="S352">
        <f>VLOOKUP(B352, 'CounselingRecords (Becki)'!$A:$H, 3, FALSE)</f>
        <v>9328</v>
      </c>
      <c r="U352">
        <v>1</v>
      </c>
    </row>
    <row r="353" spans="1:21" x14ac:dyDescent="0.2">
      <c r="A353">
        <f>VLOOKUP(B353,'Clients (Becki)'!$A:$B,2,FALSE)</f>
        <v>13339</v>
      </c>
      <c r="B353">
        <v>10570</v>
      </c>
      <c r="C353">
        <v>51495</v>
      </c>
      <c r="D353">
        <f t="shared" si="5"/>
        <v>55351</v>
      </c>
      <c r="E353">
        <v>2</v>
      </c>
      <c r="F353" s="2">
        <v>44197</v>
      </c>
      <c r="H353" t="s">
        <v>1214</v>
      </c>
      <c r="I353" s="2">
        <v>44197</v>
      </c>
      <c r="J353" t="s">
        <v>1215</v>
      </c>
      <c r="L353" t="b">
        <f>IF(NOT(ISBLANK(K353)),VLOOKUP(B353,'Clients (Becki)'!$A:$B,2,FALSE))</f>
        <v>0</v>
      </c>
      <c r="M353" t="b">
        <f>IF(NOT(L353=FALSE),VLOOKUP(L353,'APSRecords (Becki)'!A$5:$H352,3,FALSE))</f>
        <v>0</v>
      </c>
      <c r="Q353">
        <v>10570</v>
      </c>
      <c r="R353">
        <f>IF(NOT(ISBLANK(Q353)),VLOOKUP(B353,'Clients (Becki)'!$A:$B,2,FALSE))</f>
        <v>13339</v>
      </c>
      <c r="S353">
        <f>VLOOKUP(B353, 'CounselingRecords (Becki)'!$A:$H, 3, FALSE)</f>
        <v>9330</v>
      </c>
      <c r="U353">
        <v>1</v>
      </c>
    </row>
    <row r="354" spans="1:21" x14ac:dyDescent="0.2">
      <c r="A354">
        <f>VLOOKUP(B354,'Clients (Becki)'!$A:$B,2,FALSE)</f>
        <v>13340</v>
      </c>
      <c r="B354">
        <v>10571</v>
      </c>
      <c r="C354">
        <v>51496</v>
      </c>
      <c r="D354">
        <f t="shared" si="5"/>
        <v>55352</v>
      </c>
      <c r="E354">
        <v>2</v>
      </c>
      <c r="F354" s="2">
        <v>44197</v>
      </c>
      <c r="H354" t="s">
        <v>1214</v>
      </c>
      <c r="I354" s="2">
        <v>44197</v>
      </c>
      <c r="J354" t="s">
        <v>1215</v>
      </c>
      <c r="L354" t="b">
        <f>IF(NOT(ISBLANK(K354)),VLOOKUP(B354,'Clients (Becki)'!$A:$B,2,FALSE))</f>
        <v>0</v>
      </c>
      <c r="M354" t="b">
        <f>IF(NOT(L354=FALSE),VLOOKUP(L354,'APSRecords (Becki)'!A$5:$H353,3,FALSE))</f>
        <v>0</v>
      </c>
      <c r="Q354">
        <v>10571</v>
      </c>
      <c r="R354">
        <f>IF(NOT(ISBLANK(Q354)),VLOOKUP(B354,'Clients (Becki)'!$A:$B,2,FALSE))</f>
        <v>13340</v>
      </c>
      <c r="S354">
        <f>VLOOKUP(B354, 'CounselingRecords (Becki)'!$A:$H, 3, FALSE)</f>
        <v>9331</v>
      </c>
      <c r="U354">
        <v>1</v>
      </c>
    </row>
    <row r="355" spans="1:21" x14ac:dyDescent="0.2">
      <c r="A355">
        <f>VLOOKUP(B355,'Clients (Becki)'!$A:$B,2,FALSE)</f>
        <v>13341</v>
      </c>
      <c r="B355">
        <v>10572</v>
      </c>
      <c r="C355">
        <v>51497</v>
      </c>
      <c r="D355">
        <f t="shared" si="5"/>
        <v>55353</v>
      </c>
      <c r="E355">
        <v>2</v>
      </c>
      <c r="F355" s="2">
        <v>44197</v>
      </c>
      <c r="H355" t="s">
        <v>1214</v>
      </c>
      <c r="I355" s="2">
        <v>44197</v>
      </c>
      <c r="J355" t="s">
        <v>1215</v>
      </c>
      <c r="L355" t="b">
        <f>IF(NOT(ISBLANK(K355)),VLOOKUP(B355,'Clients (Becki)'!$A:$B,2,FALSE))</f>
        <v>0</v>
      </c>
      <c r="M355" t="b">
        <f>IF(NOT(L355=FALSE),VLOOKUP(L355,'APSRecords (Becki)'!A$5:$H354,3,FALSE))</f>
        <v>0</v>
      </c>
      <c r="Q355">
        <v>10572</v>
      </c>
      <c r="R355">
        <f>IF(NOT(ISBLANK(Q355)),VLOOKUP(B355,'Clients (Becki)'!$A:$B,2,FALSE))</f>
        <v>13341</v>
      </c>
      <c r="S355">
        <f>VLOOKUP(B355, 'CounselingRecords (Becki)'!$A:$H, 3, FALSE)</f>
        <v>9332</v>
      </c>
      <c r="U355">
        <v>1</v>
      </c>
    </row>
    <row r="356" spans="1:21" x14ac:dyDescent="0.2">
      <c r="A356">
        <f>VLOOKUP(B356,'Clients (Becki)'!$A:$B,2,FALSE)</f>
        <v>13342</v>
      </c>
      <c r="B356">
        <v>10573</v>
      </c>
      <c r="C356">
        <v>51498</v>
      </c>
      <c r="D356">
        <f t="shared" si="5"/>
        <v>55354</v>
      </c>
      <c r="E356">
        <v>2</v>
      </c>
      <c r="F356" s="2">
        <v>44197</v>
      </c>
      <c r="H356" t="s">
        <v>1214</v>
      </c>
      <c r="I356" s="2">
        <v>44197</v>
      </c>
      <c r="J356" t="s">
        <v>1215</v>
      </c>
      <c r="L356" t="b">
        <f>IF(NOT(ISBLANK(K356)),VLOOKUP(B356,'Clients (Becki)'!$A:$B,2,FALSE))</f>
        <v>0</v>
      </c>
      <c r="M356" t="b">
        <f>IF(NOT(L356=FALSE),VLOOKUP(L356,'APSRecords (Becki)'!A$5:$H355,3,FALSE))</f>
        <v>0</v>
      </c>
      <c r="Q356">
        <v>10573</v>
      </c>
      <c r="R356">
        <f>IF(NOT(ISBLANK(Q356)),VLOOKUP(B356,'Clients (Becki)'!$A:$B,2,FALSE))</f>
        <v>13342</v>
      </c>
      <c r="S356">
        <f>VLOOKUP(B356, 'CounselingRecords (Becki)'!$A:$H, 3, FALSE)</f>
        <v>9333</v>
      </c>
      <c r="U356">
        <v>1</v>
      </c>
    </row>
    <row r="357" spans="1:21" x14ac:dyDescent="0.2">
      <c r="A357">
        <f>VLOOKUP(B357,'Clients (Becki)'!$A:$B,2,FALSE)</f>
        <v>13343</v>
      </c>
      <c r="B357">
        <v>10574</v>
      </c>
      <c r="C357">
        <v>51499</v>
      </c>
      <c r="D357">
        <f t="shared" si="5"/>
        <v>55355</v>
      </c>
      <c r="E357">
        <v>2</v>
      </c>
      <c r="F357" s="2">
        <v>44197</v>
      </c>
      <c r="H357" t="s">
        <v>1214</v>
      </c>
      <c r="I357" s="2">
        <v>44197</v>
      </c>
      <c r="J357" t="s">
        <v>1215</v>
      </c>
      <c r="L357" t="b">
        <f>IF(NOT(ISBLANK(K357)),VLOOKUP(B357,'Clients (Becki)'!$A:$B,2,FALSE))</f>
        <v>0</v>
      </c>
      <c r="M357" t="b">
        <f>IF(NOT(L357=FALSE),VLOOKUP(L357,'APSRecords (Becki)'!A$5:$H356,3,FALSE))</f>
        <v>0</v>
      </c>
      <c r="Q357">
        <v>10574</v>
      </c>
      <c r="R357">
        <f>IF(NOT(ISBLANK(Q357)),VLOOKUP(B357,'Clients (Becki)'!$A:$B,2,FALSE))</f>
        <v>13343</v>
      </c>
      <c r="S357">
        <f>VLOOKUP(B357, 'CounselingRecords (Becki)'!$A:$H, 3, FALSE)</f>
        <v>9334</v>
      </c>
      <c r="U357">
        <v>1</v>
      </c>
    </row>
    <row r="358" spans="1:21" x14ac:dyDescent="0.2">
      <c r="A358">
        <f>VLOOKUP(B358,'Clients (Becki)'!$A:$B,2,FALSE)</f>
        <v>13344</v>
      </c>
      <c r="B358">
        <v>10575</v>
      </c>
      <c r="C358">
        <v>51500</v>
      </c>
      <c r="D358">
        <f t="shared" si="5"/>
        <v>55356</v>
      </c>
      <c r="E358">
        <v>2</v>
      </c>
      <c r="F358" s="2">
        <v>44197</v>
      </c>
      <c r="H358" t="s">
        <v>1214</v>
      </c>
      <c r="I358" s="2">
        <v>44197</v>
      </c>
      <c r="J358" t="s">
        <v>1215</v>
      </c>
      <c r="L358" t="b">
        <f>IF(NOT(ISBLANK(K358)),VLOOKUP(B358,'Clients (Becki)'!$A:$B,2,FALSE))</f>
        <v>0</v>
      </c>
      <c r="M358" t="b">
        <f>IF(NOT(L358=FALSE),VLOOKUP(L358,'APSRecords (Becki)'!A$5:$H357,3,FALSE))</f>
        <v>0</v>
      </c>
      <c r="Q358">
        <v>10575</v>
      </c>
      <c r="R358">
        <f>IF(NOT(ISBLANK(Q358)),VLOOKUP(B358,'Clients (Becki)'!$A:$B,2,FALSE))</f>
        <v>13344</v>
      </c>
      <c r="S358">
        <f>VLOOKUP(B358, 'CounselingRecords (Becki)'!$A:$H, 3, FALSE)</f>
        <v>9335</v>
      </c>
      <c r="U358">
        <v>1</v>
      </c>
    </row>
    <row r="359" spans="1:21" x14ac:dyDescent="0.2">
      <c r="A359">
        <f>VLOOKUP(B359,'Clients (Becki)'!$A:$B,2,FALSE)</f>
        <v>13345</v>
      </c>
      <c r="B359">
        <v>10576</v>
      </c>
      <c r="C359">
        <v>51501</v>
      </c>
      <c r="D359">
        <f t="shared" si="5"/>
        <v>55357</v>
      </c>
      <c r="E359">
        <v>2</v>
      </c>
      <c r="F359" s="2">
        <v>44197</v>
      </c>
      <c r="H359" t="s">
        <v>1214</v>
      </c>
      <c r="I359" s="2">
        <v>44197</v>
      </c>
      <c r="J359" t="s">
        <v>1215</v>
      </c>
      <c r="L359" t="b">
        <f>IF(NOT(ISBLANK(K359)),VLOOKUP(B359,'Clients (Becki)'!$A:$B,2,FALSE))</f>
        <v>0</v>
      </c>
      <c r="M359" t="b">
        <f>IF(NOT(L359=FALSE),VLOOKUP(L359,'APSRecords (Becki)'!A$5:$H358,3,FALSE))</f>
        <v>0</v>
      </c>
      <c r="Q359">
        <v>10576</v>
      </c>
      <c r="R359">
        <f>IF(NOT(ISBLANK(Q359)),VLOOKUP(B359,'Clients (Becki)'!$A:$B,2,FALSE))</f>
        <v>13345</v>
      </c>
      <c r="S359">
        <f>VLOOKUP(B359, 'CounselingRecords (Becki)'!$A:$H, 3, FALSE)</f>
        <v>9336</v>
      </c>
      <c r="U359">
        <v>1</v>
      </c>
    </row>
    <row r="360" spans="1:21" x14ac:dyDescent="0.2">
      <c r="A360">
        <f>VLOOKUP(B360,'Clients (Becki)'!$A:$B,2,FALSE)</f>
        <v>13346</v>
      </c>
      <c r="B360">
        <v>10577</v>
      </c>
      <c r="C360">
        <v>51502</v>
      </c>
      <c r="D360">
        <f t="shared" si="5"/>
        <v>55358</v>
      </c>
      <c r="E360">
        <v>2</v>
      </c>
      <c r="F360" s="2">
        <v>44197</v>
      </c>
      <c r="H360" t="s">
        <v>1214</v>
      </c>
      <c r="I360" s="2">
        <v>44197</v>
      </c>
      <c r="J360" t="s">
        <v>1215</v>
      </c>
      <c r="L360" t="b">
        <f>IF(NOT(ISBLANK(K360)),VLOOKUP(B360,'Clients (Becki)'!$A:$B,2,FALSE))</f>
        <v>0</v>
      </c>
      <c r="M360" t="b">
        <f>IF(NOT(L360=FALSE),VLOOKUP(L360,'APSRecords (Becki)'!A$5:$H359,3,FALSE))</f>
        <v>0</v>
      </c>
      <c r="Q360">
        <v>10577</v>
      </c>
      <c r="R360">
        <f>IF(NOT(ISBLANK(Q360)),VLOOKUP(B360,'Clients (Becki)'!$A:$B,2,FALSE))</f>
        <v>13346</v>
      </c>
      <c r="S360">
        <f>VLOOKUP(B360, 'CounselingRecords (Becki)'!$A:$H, 3, FALSE)</f>
        <v>9337</v>
      </c>
      <c r="U360">
        <v>1</v>
      </c>
    </row>
    <row r="361" spans="1:21" x14ac:dyDescent="0.2">
      <c r="A361">
        <f>VLOOKUP(B361,'Clients (Becki)'!$A:$B,2,FALSE)</f>
        <v>13347</v>
      </c>
      <c r="B361">
        <v>10578</v>
      </c>
      <c r="C361">
        <v>51503</v>
      </c>
      <c r="D361">
        <f t="shared" si="5"/>
        <v>55359</v>
      </c>
      <c r="E361">
        <v>2</v>
      </c>
      <c r="F361" s="2">
        <v>44197</v>
      </c>
      <c r="H361" t="s">
        <v>1214</v>
      </c>
      <c r="I361" s="2">
        <v>44197</v>
      </c>
      <c r="J361" t="s">
        <v>1215</v>
      </c>
      <c r="L361" t="b">
        <f>IF(NOT(ISBLANK(K361)),VLOOKUP(B361,'Clients (Becki)'!$A:$B,2,FALSE))</f>
        <v>0</v>
      </c>
      <c r="M361" t="b">
        <f>IF(NOT(L361=FALSE),VLOOKUP(L361,'APSRecords (Becki)'!A$5:$H360,3,FALSE))</f>
        <v>0</v>
      </c>
      <c r="Q361">
        <v>10578</v>
      </c>
      <c r="R361">
        <f>IF(NOT(ISBLANK(Q361)),VLOOKUP(B361,'Clients (Becki)'!$A:$B,2,FALSE))</f>
        <v>13347</v>
      </c>
      <c r="S361">
        <f>VLOOKUP(B361, 'CounselingRecords (Becki)'!$A:$H, 3, FALSE)</f>
        <v>9338</v>
      </c>
      <c r="U361">
        <v>1</v>
      </c>
    </row>
    <row r="362" spans="1:21" x14ac:dyDescent="0.2">
      <c r="A362">
        <f>VLOOKUP(B362,'Clients (Becki)'!$A:$B,2,FALSE)</f>
        <v>13348</v>
      </c>
      <c r="B362">
        <v>10579</v>
      </c>
      <c r="C362">
        <v>51504</v>
      </c>
      <c r="D362">
        <f t="shared" si="5"/>
        <v>55360</v>
      </c>
      <c r="E362">
        <v>2</v>
      </c>
      <c r="F362" s="2">
        <v>44197</v>
      </c>
      <c r="H362" t="s">
        <v>1214</v>
      </c>
      <c r="I362" s="2">
        <v>44197</v>
      </c>
      <c r="J362" t="s">
        <v>1215</v>
      </c>
      <c r="L362" t="b">
        <f>IF(NOT(ISBLANK(K362)),VLOOKUP(B362,'Clients (Becki)'!$A:$B,2,FALSE))</f>
        <v>0</v>
      </c>
      <c r="M362" t="b">
        <f>IF(NOT(L362=FALSE),VLOOKUP(L362,'APSRecords (Becki)'!A$5:$H361,3,FALSE))</f>
        <v>0</v>
      </c>
      <c r="Q362">
        <v>10579</v>
      </c>
      <c r="R362">
        <f>IF(NOT(ISBLANK(Q362)),VLOOKUP(B362,'Clients (Becki)'!$A:$B,2,FALSE))</f>
        <v>13348</v>
      </c>
      <c r="S362">
        <f>VLOOKUP(B362, 'CounselingRecords (Becki)'!$A:$H, 3, FALSE)</f>
        <v>9339</v>
      </c>
      <c r="U362">
        <v>1</v>
      </c>
    </row>
    <row r="363" spans="1:21" x14ac:dyDescent="0.2">
      <c r="A363">
        <f>VLOOKUP(B363,'Clients (Becki)'!$A:$B,2,FALSE)</f>
        <v>13350</v>
      </c>
      <c r="B363">
        <v>10581</v>
      </c>
      <c r="C363">
        <v>51505</v>
      </c>
      <c r="D363">
        <f t="shared" si="5"/>
        <v>55361</v>
      </c>
      <c r="E363">
        <v>2</v>
      </c>
      <c r="F363" s="2">
        <v>44197</v>
      </c>
      <c r="H363" t="s">
        <v>1214</v>
      </c>
      <c r="I363" s="2">
        <v>44197</v>
      </c>
      <c r="J363" t="s">
        <v>1215</v>
      </c>
      <c r="L363" t="b">
        <f>IF(NOT(ISBLANK(K363)),VLOOKUP(B363,'Clients (Becki)'!$A:$B,2,FALSE))</f>
        <v>0</v>
      </c>
      <c r="M363" t="b">
        <f>IF(NOT(L363=FALSE),VLOOKUP(L363,'APSRecords (Becki)'!A$5:$H362,3,FALSE))</f>
        <v>0</v>
      </c>
      <c r="Q363">
        <v>10581</v>
      </c>
      <c r="R363">
        <f>IF(NOT(ISBLANK(Q363)),VLOOKUP(B363,'Clients (Becki)'!$A:$B,2,FALSE))</f>
        <v>13350</v>
      </c>
      <c r="S363">
        <f>VLOOKUP(B363, 'CounselingRecords (Becki)'!$A:$H, 3, FALSE)</f>
        <v>9340</v>
      </c>
      <c r="U363">
        <v>1</v>
      </c>
    </row>
    <row r="364" spans="1:21" x14ac:dyDescent="0.2">
      <c r="A364">
        <f>VLOOKUP(B364,'Clients (Becki)'!$A:$B,2,FALSE)</f>
        <v>13228</v>
      </c>
      <c r="B364">
        <v>10445</v>
      </c>
      <c r="C364">
        <v>51506</v>
      </c>
      <c r="D364">
        <f t="shared" si="5"/>
        <v>55362</v>
      </c>
      <c r="E364">
        <v>2</v>
      </c>
      <c r="F364" s="2">
        <v>44197</v>
      </c>
      <c r="H364" t="s">
        <v>1214</v>
      </c>
      <c r="I364" s="2">
        <v>44197</v>
      </c>
      <c r="J364" t="s">
        <v>1215</v>
      </c>
      <c r="L364" t="b">
        <f>IF(NOT(ISBLANK(K364)),VLOOKUP(B364,'Clients (Becki)'!$A:$B,2,FALSE))</f>
        <v>0</v>
      </c>
      <c r="M364" t="b">
        <f>IF(NOT(L364=FALSE),VLOOKUP(L364,'APSRecords (Becki)'!A$5:$H363,3,FALSE))</f>
        <v>0</v>
      </c>
      <c r="Q364">
        <v>10445</v>
      </c>
      <c r="R364">
        <f>IF(NOT(ISBLANK(Q364)),VLOOKUP(B364,'Clients (Becki)'!$A:$B,2,FALSE))</f>
        <v>13228</v>
      </c>
      <c r="S364">
        <f>VLOOKUP(B364, 'CounselingRecords (Becki)'!$A:$H, 3, FALSE)</f>
        <v>9221</v>
      </c>
      <c r="U364">
        <v>1</v>
      </c>
    </row>
    <row r="365" spans="1:21" x14ac:dyDescent="0.2">
      <c r="A365">
        <f>VLOOKUP(B365,'Clients (Becki)'!$A:$B,2,FALSE)</f>
        <v>13338</v>
      </c>
      <c r="B365">
        <v>10569</v>
      </c>
      <c r="C365">
        <v>51507</v>
      </c>
      <c r="D365">
        <f t="shared" si="5"/>
        <v>55363</v>
      </c>
      <c r="E365">
        <v>2</v>
      </c>
      <c r="F365" s="2">
        <v>44197</v>
      </c>
      <c r="H365" t="s">
        <v>1214</v>
      </c>
      <c r="I365" s="2">
        <v>44197</v>
      </c>
      <c r="J365" t="s">
        <v>1216</v>
      </c>
      <c r="L365" t="b">
        <f>IF(NOT(ISBLANK(K365)),VLOOKUP(B365,'Clients (Becki)'!$A:$B,2,FALSE))</f>
        <v>0</v>
      </c>
      <c r="M365" t="b">
        <f>IF(NOT(L365=FALSE),VLOOKUP(L365,'APSRecords (Becki)'!A$5:$H364,3,FALSE))</f>
        <v>0</v>
      </c>
      <c r="Q365">
        <v>10569</v>
      </c>
      <c r="R365">
        <f>IF(NOT(ISBLANK(Q365)),VLOOKUP(B365,'Clients (Becki)'!$A:$B,2,FALSE))</f>
        <v>13338</v>
      </c>
      <c r="S365">
        <f>VLOOKUP(B365, 'CounselingRecords (Becki)'!$A:$H, 3, FALSE)</f>
        <v>9329</v>
      </c>
      <c r="U365">
        <v>2</v>
      </c>
    </row>
    <row r="366" spans="1:21" x14ac:dyDescent="0.2">
      <c r="A366">
        <f>VLOOKUP(B366,'Clients (Becki)'!$A:$B,2,FALSE)</f>
        <v>13338</v>
      </c>
      <c r="B366">
        <v>10569</v>
      </c>
      <c r="C366">
        <v>51508</v>
      </c>
      <c r="D366">
        <f t="shared" si="5"/>
        <v>55364</v>
      </c>
      <c r="E366">
        <v>2</v>
      </c>
      <c r="F366" s="2">
        <v>44197</v>
      </c>
      <c r="H366" t="s">
        <v>1214</v>
      </c>
      <c r="I366" s="2">
        <v>44197</v>
      </c>
      <c r="J366" t="s">
        <v>1215</v>
      </c>
      <c r="L366" t="b">
        <f>IF(NOT(ISBLANK(K366)),VLOOKUP(B366,'Clients (Becki)'!$A:$B,2,FALSE))</f>
        <v>0</v>
      </c>
      <c r="M366" t="b">
        <f>IF(NOT(L366=FALSE),VLOOKUP(L366,'APSRecords (Becki)'!A$5:$H365,3,FALSE))</f>
        <v>0</v>
      </c>
      <c r="Q366">
        <v>10569</v>
      </c>
      <c r="R366">
        <f>IF(NOT(ISBLANK(Q366)),VLOOKUP(B366,'Clients (Becki)'!$A:$B,2,FALSE))</f>
        <v>13338</v>
      </c>
      <c r="S366">
        <f>VLOOKUP(B366, 'CounselingRecords (Becki)'!$A:$H, 3, FALSE)</f>
        <v>9329</v>
      </c>
      <c r="U366">
        <v>1</v>
      </c>
    </row>
    <row r="367" spans="1:21" x14ac:dyDescent="0.2">
      <c r="A367">
        <f>VLOOKUP(B367,'Clients (Becki)'!$A:$B,2,FALSE)</f>
        <v>13351</v>
      </c>
      <c r="B367">
        <v>10582</v>
      </c>
      <c r="C367">
        <v>51509</v>
      </c>
      <c r="D367">
        <f t="shared" si="5"/>
        <v>55365</v>
      </c>
      <c r="E367">
        <v>2</v>
      </c>
      <c r="F367" s="2">
        <v>44197</v>
      </c>
      <c r="H367" t="s">
        <v>1214</v>
      </c>
      <c r="I367" s="2">
        <v>44197</v>
      </c>
      <c r="J367" t="s">
        <v>1215</v>
      </c>
      <c r="L367" t="b">
        <f>IF(NOT(ISBLANK(K367)),VLOOKUP(B367,'Clients (Becki)'!$A:$B,2,FALSE))</f>
        <v>0</v>
      </c>
      <c r="M367" t="b">
        <f>IF(NOT(L367=FALSE),VLOOKUP(L367,'APSRecords (Becki)'!A$5:$H366,3,FALSE))</f>
        <v>0</v>
      </c>
      <c r="Q367">
        <v>10582</v>
      </c>
      <c r="R367">
        <f>IF(NOT(ISBLANK(Q367)),VLOOKUP(B367,'Clients (Becki)'!$A:$B,2,FALSE))</f>
        <v>13351</v>
      </c>
      <c r="S367">
        <f>VLOOKUP(B367, 'CounselingRecords (Becki)'!$A:$H, 3, FALSE)</f>
        <v>9341</v>
      </c>
      <c r="U367">
        <v>1</v>
      </c>
    </row>
    <row r="368" spans="1:21" x14ac:dyDescent="0.2">
      <c r="A368">
        <f>VLOOKUP(B368,'Clients (Becki)'!$A:$B,2,FALSE)</f>
        <v>13352</v>
      </c>
      <c r="B368">
        <v>10584</v>
      </c>
      <c r="C368">
        <v>51510</v>
      </c>
      <c r="D368">
        <f t="shared" si="5"/>
        <v>55366</v>
      </c>
      <c r="E368">
        <v>2</v>
      </c>
      <c r="F368" s="2">
        <v>44197</v>
      </c>
      <c r="H368" t="s">
        <v>1214</v>
      </c>
      <c r="I368" s="2">
        <v>44197</v>
      </c>
      <c r="J368" t="s">
        <v>1215</v>
      </c>
      <c r="L368" t="b">
        <f>IF(NOT(ISBLANK(K368)),VLOOKUP(B368,'Clients (Becki)'!$A:$B,2,FALSE))</f>
        <v>0</v>
      </c>
      <c r="M368" t="b">
        <f>IF(NOT(L368=FALSE),VLOOKUP(L368,'APSRecords (Becki)'!A$5:$H367,3,FALSE))</f>
        <v>0</v>
      </c>
      <c r="Q368">
        <v>10584</v>
      </c>
      <c r="R368">
        <f>IF(NOT(ISBLANK(Q368)),VLOOKUP(B368,'Clients (Becki)'!$A:$B,2,FALSE))</f>
        <v>13352</v>
      </c>
      <c r="S368">
        <f>VLOOKUP(B368, 'CounselingRecords (Becki)'!$A:$H, 3, FALSE)</f>
        <v>9342</v>
      </c>
      <c r="U368">
        <v>1</v>
      </c>
    </row>
    <row r="369" spans="1:21" x14ac:dyDescent="0.2">
      <c r="A369">
        <f>VLOOKUP(B369,'Clients (Becki)'!$A:$B,2,FALSE)</f>
        <v>13353</v>
      </c>
      <c r="B369">
        <v>10585</v>
      </c>
      <c r="C369">
        <v>51511</v>
      </c>
      <c r="D369">
        <f t="shared" si="5"/>
        <v>55367</v>
      </c>
      <c r="E369">
        <v>2</v>
      </c>
      <c r="F369" s="2">
        <v>44197</v>
      </c>
      <c r="H369" t="s">
        <v>1214</v>
      </c>
      <c r="I369" s="2">
        <v>44197</v>
      </c>
      <c r="J369" t="s">
        <v>1215</v>
      </c>
      <c r="L369" t="b">
        <f>IF(NOT(ISBLANK(K369)),VLOOKUP(B369,'Clients (Becki)'!$A:$B,2,FALSE))</f>
        <v>0</v>
      </c>
      <c r="M369" t="b">
        <f>IF(NOT(L369=FALSE),VLOOKUP(L369,'APSRecords (Becki)'!A$5:$H368,3,FALSE))</f>
        <v>0</v>
      </c>
      <c r="Q369">
        <v>10585</v>
      </c>
      <c r="R369">
        <f>IF(NOT(ISBLANK(Q369)),VLOOKUP(B369,'Clients (Becki)'!$A:$B,2,FALSE))</f>
        <v>13353</v>
      </c>
      <c r="S369">
        <f>VLOOKUP(B369, 'CounselingRecords (Becki)'!$A:$H, 3, FALSE)</f>
        <v>9343</v>
      </c>
      <c r="U369">
        <v>1</v>
      </c>
    </row>
    <row r="370" spans="1:21" x14ac:dyDescent="0.2">
      <c r="A370">
        <f>VLOOKUP(B370,'Clients (Becki)'!$A:$B,2,FALSE)</f>
        <v>13354</v>
      </c>
      <c r="B370">
        <v>10586</v>
      </c>
      <c r="C370">
        <v>51512</v>
      </c>
      <c r="D370">
        <f t="shared" si="5"/>
        <v>55368</v>
      </c>
      <c r="E370">
        <v>2</v>
      </c>
      <c r="F370" s="2">
        <v>44197</v>
      </c>
      <c r="H370" t="s">
        <v>1214</v>
      </c>
      <c r="I370" s="2">
        <v>44197</v>
      </c>
      <c r="J370" t="s">
        <v>1216</v>
      </c>
      <c r="L370" t="b">
        <f>IF(NOT(ISBLANK(K370)),VLOOKUP(B370,'Clients (Becki)'!$A:$B,2,FALSE))</f>
        <v>0</v>
      </c>
      <c r="M370" t="b">
        <f>IF(NOT(L370=FALSE),VLOOKUP(L370,'APSRecords (Becki)'!A$5:$H369,3,FALSE))</f>
        <v>0</v>
      </c>
      <c r="Q370">
        <v>10586</v>
      </c>
      <c r="R370">
        <f>IF(NOT(ISBLANK(Q370)),VLOOKUP(B370,'Clients (Becki)'!$A:$B,2,FALSE))</f>
        <v>13354</v>
      </c>
      <c r="S370">
        <f>VLOOKUP(B370, 'CounselingRecords (Becki)'!$A:$H, 3, FALSE)</f>
        <v>9344</v>
      </c>
      <c r="U370">
        <v>2</v>
      </c>
    </row>
    <row r="371" spans="1:21" x14ac:dyDescent="0.2">
      <c r="A371">
        <f>VLOOKUP(B371,'Clients (Becki)'!$A:$B,2,FALSE)</f>
        <v>13354</v>
      </c>
      <c r="B371">
        <v>10586</v>
      </c>
      <c r="C371">
        <v>51513</v>
      </c>
      <c r="D371">
        <f t="shared" si="5"/>
        <v>55369</v>
      </c>
      <c r="E371">
        <v>2</v>
      </c>
      <c r="F371" s="2">
        <v>44197</v>
      </c>
      <c r="H371" t="s">
        <v>1214</v>
      </c>
      <c r="I371" s="2">
        <v>44197</v>
      </c>
      <c r="J371" t="s">
        <v>1215</v>
      </c>
      <c r="L371" t="b">
        <f>IF(NOT(ISBLANK(K371)),VLOOKUP(B371,'Clients (Becki)'!$A:$B,2,FALSE))</f>
        <v>0</v>
      </c>
      <c r="M371" t="b">
        <f>IF(NOT(L371=FALSE),VLOOKUP(L371,'APSRecords (Becki)'!A$5:$H370,3,FALSE))</f>
        <v>0</v>
      </c>
      <c r="Q371">
        <v>10586</v>
      </c>
      <c r="R371">
        <f>IF(NOT(ISBLANK(Q371)),VLOOKUP(B371,'Clients (Becki)'!$A:$B,2,FALSE))</f>
        <v>13354</v>
      </c>
      <c r="S371">
        <f>VLOOKUP(B371, 'CounselingRecords (Becki)'!$A:$H, 3, FALSE)</f>
        <v>9344</v>
      </c>
      <c r="U371">
        <v>1</v>
      </c>
    </row>
    <row r="372" spans="1:21" x14ac:dyDescent="0.2">
      <c r="A372">
        <f>VLOOKUP(B372,'Clients (Becki)'!$A:$B,2,FALSE)</f>
        <v>13355</v>
      </c>
      <c r="B372">
        <v>10587</v>
      </c>
      <c r="C372">
        <v>51514</v>
      </c>
      <c r="D372">
        <f t="shared" si="5"/>
        <v>55370</v>
      </c>
      <c r="E372">
        <v>2</v>
      </c>
      <c r="F372" s="2">
        <v>44197</v>
      </c>
      <c r="H372" t="s">
        <v>1214</v>
      </c>
      <c r="I372" s="2">
        <v>44197</v>
      </c>
      <c r="J372" t="s">
        <v>1215</v>
      </c>
      <c r="L372" t="b">
        <f>IF(NOT(ISBLANK(K372)),VLOOKUP(B372,'Clients (Becki)'!$A:$B,2,FALSE))</f>
        <v>0</v>
      </c>
      <c r="M372" t="b">
        <f>IF(NOT(L372=FALSE),VLOOKUP(L372,'APSRecords (Becki)'!A$5:$H371,3,FALSE))</f>
        <v>0</v>
      </c>
      <c r="Q372">
        <v>10587</v>
      </c>
      <c r="R372">
        <f>IF(NOT(ISBLANK(Q372)),VLOOKUP(B372,'Clients (Becki)'!$A:$B,2,FALSE))</f>
        <v>13355</v>
      </c>
      <c r="S372">
        <f>VLOOKUP(B372, 'CounselingRecords (Becki)'!$A:$H, 3, FALSE)</f>
        <v>9345</v>
      </c>
      <c r="U372">
        <v>1</v>
      </c>
    </row>
    <row r="373" spans="1:21" x14ac:dyDescent="0.2">
      <c r="A373">
        <f>VLOOKUP(B373,'Clients (Becki)'!$A:$B,2,FALSE)</f>
        <v>13356</v>
      </c>
      <c r="B373">
        <v>10588</v>
      </c>
      <c r="C373">
        <v>51515</v>
      </c>
      <c r="D373">
        <f t="shared" si="5"/>
        <v>55371</v>
      </c>
      <c r="E373">
        <v>2</v>
      </c>
      <c r="F373" s="2">
        <v>44197</v>
      </c>
      <c r="H373" t="s">
        <v>1214</v>
      </c>
      <c r="I373" s="2">
        <v>44197</v>
      </c>
      <c r="J373" t="s">
        <v>1215</v>
      </c>
      <c r="L373" t="b">
        <f>IF(NOT(ISBLANK(K373)),VLOOKUP(B373,'Clients (Becki)'!$A:$B,2,FALSE))</f>
        <v>0</v>
      </c>
      <c r="M373" t="b">
        <f>IF(NOT(L373=FALSE),VLOOKUP(L373,'APSRecords (Becki)'!A$5:$H372,3,FALSE))</f>
        <v>0</v>
      </c>
      <c r="Q373">
        <v>10588</v>
      </c>
      <c r="R373">
        <f>IF(NOT(ISBLANK(Q373)),VLOOKUP(B373,'Clients (Becki)'!$A:$B,2,FALSE))</f>
        <v>13356</v>
      </c>
      <c r="S373">
        <f>VLOOKUP(B373, 'CounselingRecords (Becki)'!$A:$H, 3, FALSE)</f>
        <v>9346</v>
      </c>
      <c r="U373">
        <v>1</v>
      </c>
    </row>
    <row r="374" spans="1:21" x14ac:dyDescent="0.2">
      <c r="A374">
        <f>VLOOKUP(B374,'Clients (Becki)'!$A:$B,2,FALSE)</f>
        <v>13357</v>
      </c>
      <c r="B374">
        <v>10589</v>
      </c>
      <c r="C374">
        <v>51516</v>
      </c>
      <c r="D374">
        <f t="shared" si="5"/>
        <v>55372</v>
      </c>
      <c r="E374">
        <v>2</v>
      </c>
      <c r="F374" s="2">
        <v>44197</v>
      </c>
      <c r="H374" t="s">
        <v>1214</v>
      </c>
      <c r="I374" s="2">
        <v>44197</v>
      </c>
      <c r="J374" t="s">
        <v>1215</v>
      </c>
      <c r="L374" t="b">
        <f>IF(NOT(ISBLANK(K374)),VLOOKUP(B374,'Clients (Becki)'!$A:$B,2,FALSE))</f>
        <v>0</v>
      </c>
      <c r="M374" t="b">
        <f>IF(NOT(L374=FALSE),VLOOKUP(L374,'APSRecords (Becki)'!A$5:$H373,3,FALSE))</f>
        <v>0</v>
      </c>
      <c r="Q374">
        <v>10589</v>
      </c>
      <c r="R374">
        <f>IF(NOT(ISBLANK(Q374)),VLOOKUP(B374,'Clients (Becki)'!$A:$B,2,FALSE))</f>
        <v>13357</v>
      </c>
      <c r="S374">
        <f>VLOOKUP(B374, 'CounselingRecords (Becki)'!$A:$H, 3, FALSE)</f>
        <v>9347</v>
      </c>
      <c r="U374">
        <v>1</v>
      </c>
    </row>
    <row r="375" spans="1:21" x14ac:dyDescent="0.2">
      <c r="A375">
        <f>VLOOKUP(B375,'Clients (Becki)'!$A:$B,2,FALSE)</f>
        <v>13358</v>
      </c>
      <c r="B375">
        <v>10590</v>
      </c>
      <c r="C375">
        <v>51517</v>
      </c>
      <c r="D375">
        <f t="shared" si="5"/>
        <v>55373</v>
      </c>
      <c r="E375">
        <v>2</v>
      </c>
      <c r="F375" s="2">
        <v>44197</v>
      </c>
      <c r="H375" t="s">
        <v>1214</v>
      </c>
      <c r="I375" s="2">
        <v>44197</v>
      </c>
      <c r="J375" t="s">
        <v>1215</v>
      </c>
      <c r="L375" t="b">
        <f>IF(NOT(ISBLANK(K375)),VLOOKUP(B375,'Clients (Becki)'!$A:$B,2,FALSE))</f>
        <v>0</v>
      </c>
      <c r="M375" t="b">
        <f>IF(NOT(L375=FALSE),VLOOKUP(L375,'APSRecords (Becki)'!A$5:$H374,3,FALSE))</f>
        <v>0</v>
      </c>
      <c r="Q375">
        <v>10590</v>
      </c>
      <c r="R375">
        <f>IF(NOT(ISBLANK(Q375)),VLOOKUP(B375,'Clients (Becki)'!$A:$B,2,FALSE))</f>
        <v>13358</v>
      </c>
      <c r="S375">
        <f>VLOOKUP(B375, 'CounselingRecords (Becki)'!$A:$H, 3, FALSE)</f>
        <v>9348</v>
      </c>
      <c r="U375">
        <v>1</v>
      </c>
    </row>
    <row r="376" spans="1:21" x14ac:dyDescent="0.2">
      <c r="A376">
        <f>VLOOKUP(B376,'Clients (Becki)'!$A:$B,2,FALSE)</f>
        <v>13360</v>
      </c>
      <c r="B376">
        <v>10592</v>
      </c>
      <c r="C376">
        <v>51518</v>
      </c>
      <c r="D376">
        <f t="shared" si="5"/>
        <v>55374</v>
      </c>
      <c r="E376">
        <v>2</v>
      </c>
      <c r="F376" s="2">
        <v>44197</v>
      </c>
      <c r="H376" t="s">
        <v>1214</v>
      </c>
      <c r="I376" s="2">
        <v>44197</v>
      </c>
      <c r="J376" t="s">
        <v>1215</v>
      </c>
      <c r="L376" t="b">
        <f>IF(NOT(ISBLANK(K376)),VLOOKUP(B376,'Clients (Becki)'!$A:$B,2,FALSE))</f>
        <v>0</v>
      </c>
      <c r="M376" t="b">
        <f>IF(NOT(L376=FALSE),VLOOKUP(L376,'APSRecords (Becki)'!A$5:$H375,3,FALSE))</f>
        <v>0</v>
      </c>
      <c r="Q376">
        <v>10592</v>
      </c>
      <c r="R376">
        <f>IF(NOT(ISBLANK(Q376)),VLOOKUP(B376,'Clients (Becki)'!$A:$B,2,FALSE))</f>
        <v>13360</v>
      </c>
      <c r="S376">
        <f>VLOOKUP(B376, 'CounselingRecords (Becki)'!$A:$H, 3, FALSE)</f>
        <v>9349</v>
      </c>
      <c r="U376">
        <v>1</v>
      </c>
    </row>
    <row r="377" spans="1:21" x14ac:dyDescent="0.2">
      <c r="A377">
        <f>VLOOKUP(B377,'Clients (Becki)'!$A:$B,2,FALSE)</f>
        <v>13361</v>
      </c>
      <c r="B377">
        <v>10593</v>
      </c>
      <c r="C377">
        <v>51519</v>
      </c>
      <c r="D377">
        <f t="shared" si="5"/>
        <v>55375</v>
      </c>
      <c r="E377">
        <v>2</v>
      </c>
      <c r="F377" s="2">
        <v>44197</v>
      </c>
      <c r="H377" t="s">
        <v>1214</v>
      </c>
      <c r="I377" s="2">
        <v>44197</v>
      </c>
      <c r="J377" t="s">
        <v>1215</v>
      </c>
      <c r="L377" t="b">
        <f>IF(NOT(ISBLANK(K377)),VLOOKUP(B377,'Clients (Becki)'!$A:$B,2,FALSE))</f>
        <v>0</v>
      </c>
      <c r="M377" t="b">
        <f>IF(NOT(L377=FALSE),VLOOKUP(L377,'APSRecords (Becki)'!A$5:$H376,3,FALSE))</f>
        <v>0</v>
      </c>
      <c r="Q377">
        <v>10593</v>
      </c>
      <c r="R377">
        <f>IF(NOT(ISBLANK(Q377)),VLOOKUP(B377,'Clients (Becki)'!$A:$B,2,FALSE))</f>
        <v>13361</v>
      </c>
      <c r="S377">
        <f>VLOOKUP(B377, 'CounselingRecords (Becki)'!$A:$H, 3, FALSE)</f>
        <v>9350</v>
      </c>
      <c r="U377">
        <v>1</v>
      </c>
    </row>
    <row r="378" spans="1:21" x14ac:dyDescent="0.2">
      <c r="A378">
        <f>VLOOKUP(B378,'Clients (Becki)'!$A:$B,2,FALSE)</f>
        <v>13362</v>
      </c>
      <c r="B378">
        <v>10594</v>
      </c>
      <c r="C378">
        <v>51520</v>
      </c>
      <c r="D378">
        <f t="shared" si="5"/>
        <v>55376</v>
      </c>
      <c r="E378">
        <v>2</v>
      </c>
      <c r="F378" s="2">
        <v>44197</v>
      </c>
      <c r="H378" t="s">
        <v>1214</v>
      </c>
      <c r="I378" s="2">
        <v>44197</v>
      </c>
      <c r="J378" t="s">
        <v>1215</v>
      </c>
      <c r="L378" t="b">
        <f>IF(NOT(ISBLANK(K378)),VLOOKUP(B378,'Clients (Becki)'!$A:$B,2,FALSE))</f>
        <v>0</v>
      </c>
      <c r="M378" t="b">
        <f>IF(NOT(L378=FALSE),VLOOKUP(L378,'APSRecords (Becki)'!A$5:$H377,3,FALSE))</f>
        <v>0</v>
      </c>
      <c r="Q378">
        <v>10594</v>
      </c>
      <c r="R378">
        <f>IF(NOT(ISBLANK(Q378)),VLOOKUP(B378,'Clients (Becki)'!$A:$B,2,FALSE))</f>
        <v>13362</v>
      </c>
      <c r="S378">
        <f>VLOOKUP(B378, 'CounselingRecords (Becki)'!$A:$H, 3, FALSE)</f>
        <v>9351</v>
      </c>
      <c r="U378">
        <v>1</v>
      </c>
    </row>
    <row r="379" spans="1:21" x14ac:dyDescent="0.2">
      <c r="A379">
        <f>VLOOKUP(B379,'Clients (Becki)'!$A:$B,2,FALSE)</f>
        <v>13363</v>
      </c>
      <c r="B379">
        <v>10595</v>
      </c>
      <c r="C379">
        <v>51521</v>
      </c>
      <c r="D379">
        <f t="shared" si="5"/>
        <v>55377</v>
      </c>
      <c r="E379">
        <v>2</v>
      </c>
      <c r="F379" s="2">
        <v>44197</v>
      </c>
      <c r="H379" t="s">
        <v>1214</v>
      </c>
      <c r="I379" s="2">
        <v>44197</v>
      </c>
      <c r="J379" t="s">
        <v>1215</v>
      </c>
      <c r="L379" t="b">
        <f>IF(NOT(ISBLANK(K379)),VLOOKUP(B379,'Clients (Becki)'!$A:$B,2,FALSE))</f>
        <v>0</v>
      </c>
      <c r="M379" t="b">
        <f>IF(NOT(L379=FALSE),VLOOKUP(L379,'APSRecords (Becki)'!A$5:$H378,3,FALSE))</f>
        <v>0</v>
      </c>
      <c r="Q379">
        <v>10595</v>
      </c>
      <c r="R379">
        <f>IF(NOT(ISBLANK(Q379)),VLOOKUP(B379,'Clients (Becki)'!$A:$B,2,FALSE))</f>
        <v>13363</v>
      </c>
      <c r="S379">
        <f>VLOOKUP(B379, 'CounselingRecords (Becki)'!$A:$H, 3, FALSE)</f>
        <v>9352</v>
      </c>
      <c r="U379">
        <v>1</v>
      </c>
    </row>
    <row r="380" spans="1:21" x14ac:dyDescent="0.2">
      <c r="A380">
        <f>VLOOKUP(B380,'Clients (Becki)'!$A:$B,2,FALSE)</f>
        <v>13364</v>
      </c>
      <c r="B380">
        <v>10596</v>
      </c>
      <c r="C380">
        <v>51522</v>
      </c>
      <c r="D380">
        <f t="shared" si="5"/>
        <v>55378</v>
      </c>
      <c r="E380">
        <v>2</v>
      </c>
      <c r="F380" s="2">
        <v>44197</v>
      </c>
      <c r="H380" t="s">
        <v>1214</v>
      </c>
      <c r="I380" s="2">
        <v>44197</v>
      </c>
      <c r="J380" t="s">
        <v>1215</v>
      </c>
      <c r="L380" t="b">
        <f>IF(NOT(ISBLANK(K380)),VLOOKUP(B380,'Clients (Becki)'!$A:$B,2,FALSE))</f>
        <v>0</v>
      </c>
      <c r="M380" t="b">
        <f>IF(NOT(L380=FALSE),VLOOKUP(L380,'APSRecords (Becki)'!A$5:$H379,3,FALSE))</f>
        <v>0</v>
      </c>
      <c r="Q380">
        <v>10596</v>
      </c>
      <c r="R380">
        <f>IF(NOT(ISBLANK(Q380)),VLOOKUP(B380,'Clients (Becki)'!$A:$B,2,FALSE))</f>
        <v>13364</v>
      </c>
      <c r="S380">
        <f>VLOOKUP(B380, 'CounselingRecords (Becki)'!$A:$H, 3, FALSE)</f>
        <v>9353</v>
      </c>
      <c r="U380">
        <v>1</v>
      </c>
    </row>
    <row r="381" spans="1:21" x14ac:dyDescent="0.2">
      <c r="A381">
        <f>VLOOKUP(B381,'Clients (Becki)'!$A:$B,2,FALSE)</f>
        <v>13365</v>
      </c>
      <c r="B381">
        <v>10597</v>
      </c>
      <c r="C381">
        <v>51523</v>
      </c>
      <c r="D381">
        <f t="shared" si="5"/>
        <v>55379</v>
      </c>
      <c r="E381">
        <v>2</v>
      </c>
      <c r="F381" s="2">
        <v>44197</v>
      </c>
      <c r="H381" t="s">
        <v>1214</v>
      </c>
      <c r="I381" s="2">
        <v>44197</v>
      </c>
      <c r="J381" t="s">
        <v>1215</v>
      </c>
      <c r="L381" t="b">
        <f>IF(NOT(ISBLANK(K381)),VLOOKUP(B381,'Clients (Becki)'!$A:$B,2,FALSE))</f>
        <v>0</v>
      </c>
      <c r="M381" t="b">
        <f>IF(NOT(L381=FALSE),VLOOKUP(L381,'APSRecords (Becki)'!A$5:$H380,3,FALSE))</f>
        <v>0</v>
      </c>
      <c r="Q381">
        <v>10597</v>
      </c>
      <c r="R381">
        <f>IF(NOT(ISBLANK(Q381)),VLOOKUP(B381,'Clients (Becki)'!$A:$B,2,FALSE))</f>
        <v>13365</v>
      </c>
      <c r="S381">
        <f>VLOOKUP(B381, 'CounselingRecords (Becki)'!$A:$H, 3, FALSE)</f>
        <v>9354</v>
      </c>
      <c r="U381">
        <v>1</v>
      </c>
    </row>
    <row r="382" spans="1:21" x14ac:dyDescent="0.2">
      <c r="A382">
        <f>VLOOKUP(B382,'Clients (Becki)'!$A:$B,2,FALSE)</f>
        <v>13366</v>
      </c>
      <c r="B382">
        <v>10598</v>
      </c>
      <c r="C382">
        <v>51524</v>
      </c>
      <c r="D382">
        <f t="shared" si="5"/>
        <v>55380</v>
      </c>
      <c r="E382">
        <v>2</v>
      </c>
      <c r="F382" s="2">
        <v>44197</v>
      </c>
      <c r="H382" t="s">
        <v>1214</v>
      </c>
      <c r="I382" s="2">
        <v>44197</v>
      </c>
      <c r="J382" t="s">
        <v>1216</v>
      </c>
      <c r="L382" t="b">
        <f>IF(NOT(ISBLANK(K382)),VLOOKUP(B382,'Clients (Becki)'!$A:$B,2,FALSE))</f>
        <v>0</v>
      </c>
      <c r="M382" t="b">
        <f>IF(NOT(L382=FALSE),VLOOKUP(L382,'APSRecords (Becki)'!A$5:$H381,3,FALSE))</f>
        <v>0</v>
      </c>
      <c r="Q382">
        <v>10598</v>
      </c>
      <c r="R382">
        <f>IF(NOT(ISBLANK(Q382)),VLOOKUP(B382,'Clients (Becki)'!$A:$B,2,FALSE))</f>
        <v>13366</v>
      </c>
      <c r="S382">
        <f>VLOOKUP(B382, 'CounselingRecords (Becki)'!$A:$H, 3, FALSE)</f>
        <v>9355</v>
      </c>
      <c r="U382">
        <v>2</v>
      </c>
    </row>
    <row r="383" spans="1:21" x14ac:dyDescent="0.2">
      <c r="A383">
        <f>VLOOKUP(B383,'Clients (Becki)'!$A:$B,2,FALSE)</f>
        <v>13366</v>
      </c>
      <c r="B383">
        <v>10598</v>
      </c>
      <c r="C383">
        <v>51525</v>
      </c>
      <c r="D383">
        <f t="shared" si="5"/>
        <v>55381</v>
      </c>
      <c r="E383">
        <v>2</v>
      </c>
      <c r="F383" s="2">
        <v>44197</v>
      </c>
      <c r="H383" t="s">
        <v>1214</v>
      </c>
      <c r="I383" s="2">
        <v>44197</v>
      </c>
      <c r="J383" t="s">
        <v>1215</v>
      </c>
      <c r="L383" t="b">
        <f>IF(NOT(ISBLANK(K383)),VLOOKUP(B383,'Clients (Becki)'!$A:$B,2,FALSE))</f>
        <v>0</v>
      </c>
      <c r="M383" t="b">
        <f>IF(NOT(L383=FALSE),VLOOKUP(L383,'APSRecords (Becki)'!A$5:$H382,3,FALSE))</f>
        <v>0</v>
      </c>
      <c r="Q383">
        <v>10598</v>
      </c>
      <c r="R383">
        <f>IF(NOT(ISBLANK(Q383)),VLOOKUP(B383,'Clients (Becki)'!$A:$B,2,FALSE))</f>
        <v>13366</v>
      </c>
      <c r="S383">
        <f>VLOOKUP(B383, 'CounselingRecords (Becki)'!$A:$H, 3, FALSE)</f>
        <v>9355</v>
      </c>
      <c r="U383">
        <v>1</v>
      </c>
    </row>
    <row r="384" spans="1:21" x14ac:dyDescent="0.2">
      <c r="A384">
        <f>VLOOKUP(B384,'Clients (Becki)'!$A:$B,2,FALSE)</f>
        <v>13232</v>
      </c>
      <c r="B384">
        <v>10450</v>
      </c>
      <c r="C384">
        <v>51526</v>
      </c>
      <c r="D384">
        <f t="shared" si="5"/>
        <v>55382</v>
      </c>
      <c r="E384">
        <v>2</v>
      </c>
      <c r="F384" s="2">
        <v>44197</v>
      </c>
      <c r="H384" t="s">
        <v>1214</v>
      </c>
      <c r="I384" s="2">
        <v>44197</v>
      </c>
      <c r="J384" t="s">
        <v>1216</v>
      </c>
      <c r="L384" t="b">
        <f>IF(NOT(ISBLANK(K384)),VLOOKUP(B384,'Clients (Becki)'!$A:$B,2,FALSE))</f>
        <v>0</v>
      </c>
      <c r="M384" t="b">
        <f>IF(NOT(L384=FALSE),VLOOKUP(L384,'APSRecords (Becki)'!A$5:$H383,3,FALSE))</f>
        <v>0</v>
      </c>
      <c r="Q384">
        <v>10450</v>
      </c>
      <c r="R384">
        <f>IF(NOT(ISBLANK(Q384)),VLOOKUP(B384,'Clients (Becki)'!$A:$B,2,FALSE))</f>
        <v>13232</v>
      </c>
      <c r="S384">
        <f>VLOOKUP(B384, 'CounselingRecords (Becki)'!$A:$H, 3, FALSE)</f>
        <v>9225</v>
      </c>
      <c r="U384">
        <v>2</v>
      </c>
    </row>
    <row r="385" spans="1:21" x14ac:dyDescent="0.2">
      <c r="A385">
        <f>VLOOKUP(B385,'Clients (Becki)'!$A:$B,2,FALSE)</f>
        <v>13367</v>
      </c>
      <c r="B385">
        <v>10599</v>
      </c>
      <c r="C385">
        <v>51527</v>
      </c>
      <c r="D385">
        <f t="shared" si="5"/>
        <v>55383</v>
      </c>
      <c r="E385">
        <v>2</v>
      </c>
      <c r="F385" s="2">
        <v>44197</v>
      </c>
      <c r="H385" t="s">
        <v>1214</v>
      </c>
      <c r="I385" s="2">
        <v>44197</v>
      </c>
      <c r="J385" t="s">
        <v>1215</v>
      </c>
      <c r="L385" t="b">
        <f>IF(NOT(ISBLANK(K385)),VLOOKUP(B385,'Clients (Becki)'!$A:$B,2,FALSE))</f>
        <v>0</v>
      </c>
      <c r="M385" t="b">
        <f>IF(NOT(L385=FALSE),VLOOKUP(L385,'APSRecords (Becki)'!A$5:$H384,3,FALSE))</f>
        <v>0</v>
      </c>
      <c r="Q385">
        <v>10599</v>
      </c>
      <c r="R385">
        <f>IF(NOT(ISBLANK(Q385)),VLOOKUP(B385,'Clients (Becki)'!$A:$B,2,FALSE))</f>
        <v>13367</v>
      </c>
      <c r="S385">
        <f>VLOOKUP(B385, 'CounselingRecords (Becki)'!$A:$H, 3, FALSE)</f>
        <v>9356</v>
      </c>
      <c r="U385">
        <v>1</v>
      </c>
    </row>
    <row r="386" spans="1:21" x14ac:dyDescent="0.2">
      <c r="A386">
        <f>VLOOKUP(B386,'Clients (Becki)'!$A:$B,2,FALSE)</f>
        <v>13368</v>
      </c>
      <c r="B386">
        <v>10600</v>
      </c>
      <c r="C386">
        <v>51528</v>
      </c>
      <c r="D386">
        <f t="shared" si="5"/>
        <v>55384</v>
      </c>
      <c r="E386">
        <v>2</v>
      </c>
      <c r="F386" s="2">
        <v>44197</v>
      </c>
      <c r="H386" t="s">
        <v>1214</v>
      </c>
      <c r="I386" s="2">
        <v>44197</v>
      </c>
      <c r="J386" t="s">
        <v>1215</v>
      </c>
      <c r="L386" t="b">
        <f>IF(NOT(ISBLANK(K386)),VLOOKUP(B386,'Clients (Becki)'!$A:$B,2,FALSE))</f>
        <v>0</v>
      </c>
      <c r="M386" t="b">
        <f>IF(NOT(L386=FALSE),VLOOKUP(L386,'APSRecords (Becki)'!A$5:$H385,3,FALSE))</f>
        <v>0</v>
      </c>
      <c r="Q386">
        <v>10600</v>
      </c>
      <c r="R386">
        <f>IF(NOT(ISBLANK(Q386)),VLOOKUP(B386,'Clients (Becki)'!$A:$B,2,FALSE))</f>
        <v>13368</v>
      </c>
      <c r="S386">
        <f>VLOOKUP(B386, 'CounselingRecords (Becki)'!$A:$H, 3, FALSE)</f>
        <v>9357</v>
      </c>
      <c r="U386">
        <v>1</v>
      </c>
    </row>
    <row r="387" spans="1:21" x14ac:dyDescent="0.2">
      <c r="A387">
        <f>VLOOKUP(B387,'Clients (Becki)'!$A:$B,2,FALSE)</f>
        <v>13369</v>
      </c>
      <c r="B387">
        <v>10601</v>
      </c>
      <c r="C387">
        <v>51529</v>
      </c>
      <c r="D387">
        <f t="shared" si="5"/>
        <v>55385</v>
      </c>
      <c r="E387">
        <v>2</v>
      </c>
      <c r="F387" s="2">
        <v>44197</v>
      </c>
      <c r="H387" t="s">
        <v>1214</v>
      </c>
      <c r="I387" s="2">
        <v>44197</v>
      </c>
      <c r="J387" t="s">
        <v>1215</v>
      </c>
      <c r="L387" t="b">
        <f>IF(NOT(ISBLANK(K387)),VLOOKUP(B387,'Clients (Becki)'!$A:$B,2,FALSE))</f>
        <v>0</v>
      </c>
      <c r="M387" t="b">
        <f>IF(NOT(L387=FALSE),VLOOKUP(L387,'APSRecords (Becki)'!A$5:$H386,3,FALSE))</f>
        <v>0</v>
      </c>
      <c r="Q387">
        <v>10601</v>
      </c>
      <c r="R387">
        <f>IF(NOT(ISBLANK(Q387)),VLOOKUP(B387,'Clients (Becki)'!$A:$B,2,FALSE))</f>
        <v>13369</v>
      </c>
      <c r="S387">
        <f>VLOOKUP(B387, 'CounselingRecords (Becki)'!$A:$H, 3, FALSE)</f>
        <v>9358</v>
      </c>
      <c r="U387">
        <v>1</v>
      </c>
    </row>
    <row r="388" spans="1:21" x14ac:dyDescent="0.2">
      <c r="A388">
        <f>VLOOKUP(B388,'Clients (Becki)'!$A:$B,2,FALSE)</f>
        <v>13371</v>
      </c>
      <c r="B388">
        <v>10603</v>
      </c>
      <c r="C388">
        <v>51530</v>
      </c>
      <c r="D388">
        <f t="shared" ref="D388:D439" si="6">D387+1</f>
        <v>55386</v>
      </c>
      <c r="E388">
        <v>2</v>
      </c>
      <c r="F388" s="2">
        <v>44197</v>
      </c>
      <c r="H388" t="s">
        <v>1214</v>
      </c>
      <c r="I388" s="2">
        <v>44197</v>
      </c>
      <c r="J388" t="s">
        <v>1215</v>
      </c>
      <c r="L388" t="b">
        <f>IF(NOT(ISBLANK(K388)),VLOOKUP(B388,'Clients (Becki)'!$A:$B,2,FALSE))</f>
        <v>0</v>
      </c>
      <c r="M388" t="b">
        <f>IF(NOT(L388=FALSE),VLOOKUP(L388,'APSRecords (Becki)'!A$5:$H387,3,FALSE))</f>
        <v>0</v>
      </c>
      <c r="Q388">
        <v>10603</v>
      </c>
      <c r="R388">
        <f>IF(NOT(ISBLANK(Q388)),VLOOKUP(B388,'Clients (Becki)'!$A:$B,2,FALSE))</f>
        <v>13371</v>
      </c>
      <c r="S388">
        <f>VLOOKUP(B388, 'CounselingRecords (Becki)'!$A:$H, 3, FALSE)</f>
        <v>9360</v>
      </c>
      <c r="U388">
        <v>1</v>
      </c>
    </row>
    <row r="389" spans="1:21" x14ac:dyDescent="0.2">
      <c r="A389">
        <f>VLOOKUP(B389,'Clients (Becki)'!$A:$B,2,FALSE)</f>
        <v>13372</v>
      </c>
      <c r="B389">
        <v>10604</v>
      </c>
      <c r="C389">
        <v>51531</v>
      </c>
      <c r="D389">
        <f t="shared" si="6"/>
        <v>55387</v>
      </c>
      <c r="E389">
        <v>2</v>
      </c>
      <c r="F389" s="2">
        <v>44197</v>
      </c>
      <c r="H389" t="s">
        <v>1214</v>
      </c>
      <c r="I389" s="2">
        <v>44197</v>
      </c>
      <c r="J389" t="s">
        <v>1215</v>
      </c>
      <c r="L389" t="b">
        <f>IF(NOT(ISBLANK(K389)),VLOOKUP(B389,'Clients (Becki)'!$A:$B,2,FALSE))</f>
        <v>0</v>
      </c>
      <c r="M389" t="b">
        <f>IF(NOT(L389=FALSE),VLOOKUP(L389,'APSRecords (Becki)'!A$5:$H388,3,FALSE))</f>
        <v>0</v>
      </c>
      <c r="Q389">
        <v>10604</v>
      </c>
      <c r="R389">
        <f>IF(NOT(ISBLANK(Q389)),VLOOKUP(B389,'Clients (Becki)'!$A:$B,2,FALSE))</f>
        <v>13372</v>
      </c>
      <c r="S389">
        <f>VLOOKUP(B389, 'CounselingRecords (Becki)'!$A:$H, 3, FALSE)</f>
        <v>9361</v>
      </c>
      <c r="U389">
        <v>1</v>
      </c>
    </row>
    <row r="390" spans="1:21" x14ac:dyDescent="0.2">
      <c r="A390">
        <f>VLOOKUP(B390,'Clients (Becki)'!$A:$B,2,FALSE)</f>
        <v>13301</v>
      </c>
      <c r="B390">
        <v>10528</v>
      </c>
      <c r="C390">
        <v>51532</v>
      </c>
      <c r="D390">
        <f t="shared" si="6"/>
        <v>55388</v>
      </c>
      <c r="E390">
        <v>2</v>
      </c>
      <c r="F390" s="2">
        <v>44197</v>
      </c>
      <c r="H390" t="s">
        <v>1214</v>
      </c>
      <c r="I390" s="2">
        <v>44197</v>
      </c>
      <c r="J390" t="s">
        <v>1216</v>
      </c>
      <c r="L390" t="b">
        <f>IF(NOT(ISBLANK(K390)),VLOOKUP(B390,'Clients (Becki)'!$A:$B,2,FALSE))</f>
        <v>0</v>
      </c>
      <c r="M390" t="b">
        <f>IF(NOT(L390=FALSE),VLOOKUP(L390,'APSRecords (Becki)'!A$5:$H389,3,FALSE))</f>
        <v>0</v>
      </c>
      <c r="Q390">
        <v>10528</v>
      </c>
      <c r="R390">
        <f>IF(NOT(ISBLANK(Q390)),VLOOKUP(B390,'Clients (Becki)'!$A:$B,2,FALSE))</f>
        <v>13301</v>
      </c>
      <c r="S390">
        <f>VLOOKUP(B390, 'CounselingRecords (Becki)'!$A:$H, 3, FALSE)</f>
        <v>9292</v>
      </c>
      <c r="U390">
        <v>2</v>
      </c>
    </row>
    <row r="391" spans="1:21" x14ac:dyDescent="0.2">
      <c r="A391">
        <f>VLOOKUP(B391,'Clients (Becki)'!$A:$B,2,FALSE)</f>
        <v>13373</v>
      </c>
      <c r="B391">
        <v>10605</v>
      </c>
      <c r="C391">
        <v>51533</v>
      </c>
      <c r="D391">
        <f t="shared" si="6"/>
        <v>55389</v>
      </c>
      <c r="E391">
        <v>2</v>
      </c>
      <c r="F391" s="2">
        <v>44197</v>
      </c>
      <c r="H391" t="s">
        <v>1214</v>
      </c>
      <c r="I391" s="2">
        <v>44197</v>
      </c>
      <c r="J391" t="s">
        <v>1215</v>
      </c>
      <c r="L391" t="b">
        <f>IF(NOT(ISBLANK(K391)),VLOOKUP(B391,'Clients (Becki)'!$A:$B,2,FALSE))</f>
        <v>0</v>
      </c>
      <c r="M391" t="b">
        <f>IF(NOT(L391=FALSE),VLOOKUP(L391,'APSRecords (Becki)'!A$5:$H390,3,FALSE))</f>
        <v>0</v>
      </c>
      <c r="Q391">
        <v>10605</v>
      </c>
      <c r="R391">
        <f>IF(NOT(ISBLANK(Q391)),VLOOKUP(B391,'Clients (Becki)'!$A:$B,2,FALSE))</f>
        <v>13373</v>
      </c>
      <c r="S391">
        <f>VLOOKUP(B391, 'CounselingRecords (Becki)'!$A:$H, 3, FALSE)</f>
        <v>9362</v>
      </c>
      <c r="U391">
        <v>1</v>
      </c>
    </row>
    <row r="392" spans="1:21" x14ac:dyDescent="0.2">
      <c r="A392">
        <f>VLOOKUP(B392,'Clients (Becki)'!$A:$B,2,FALSE)</f>
        <v>13374</v>
      </c>
      <c r="B392">
        <v>10606</v>
      </c>
      <c r="C392">
        <v>51534</v>
      </c>
      <c r="D392">
        <f t="shared" si="6"/>
        <v>55390</v>
      </c>
      <c r="E392">
        <v>2</v>
      </c>
      <c r="F392" s="2">
        <v>44197</v>
      </c>
      <c r="H392" t="s">
        <v>1214</v>
      </c>
      <c r="I392" s="2">
        <v>44197</v>
      </c>
      <c r="J392" t="s">
        <v>1215</v>
      </c>
      <c r="L392" t="b">
        <f>IF(NOT(ISBLANK(K392)),VLOOKUP(B392,'Clients (Becki)'!$A:$B,2,FALSE))</f>
        <v>0</v>
      </c>
      <c r="M392" t="b">
        <f>IF(NOT(L392=FALSE),VLOOKUP(L392,'APSRecords (Becki)'!A$5:$H391,3,FALSE))</f>
        <v>0</v>
      </c>
      <c r="Q392">
        <v>10606</v>
      </c>
      <c r="R392">
        <f>IF(NOT(ISBLANK(Q392)),VLOOKUP(B392,'Clients (Becki)'!$A:$B,2,FALSE))</f>
        <v>13374</v>
      </c>
      <c r="S392">
        <f>VLOOKUP(B392, 'CounselingRecords (Becki)'!$A:$H, 3, FALSE)</f>
        <v>9363</v>
      </c>
      <c r="U392">
        <v>1</v>
      </c>
    </row>
    <row r="393" spans="1:21" x14ac:dyDescent="0.2">
      <c r="A393">
        <f>VLOOKUP(B393,'Clients (Becki)'!$A:$B,2,FALSE)</f>
        <v>13375</v>
      </c>
      <c r="B393">
        <v>10607</v>
      </c>
      <c r="C393">
        <v>51535</v>
      </c>
      <c r="D393">
        <f t="shared" si="6"/>
        <v>55391</v>
      </c>
      <c r="E393">
        <v>2</v>
      </c>
      <c r="F393" s="2">
        <v>44197</v>
      </c>
      <c r="H393" t="s">
        <v>1214</v>
      </c>
      <c r="I393" s="2">
        <v>44197</v>
      </c>
      <c r="J393" t="s">
        <v>1215</v>
      </c>
      <c r="L393" t="b">
        <f>IF(NOT(ISBLANK(K393)),VLOOKUP(B393,'Clients (Becki)'!$A:$B,2,FALSE))</f>
        <v>0</v>
      </c>
      <c r="M393" t="b">
        <f>IF(NOT(L393=FALSE),VLOOKUP(L393,'APSRecords (Becki)'!A$5:$H392,3,FALSE))</f>
        <v>0</v>
      </c>
      <c r="Q393">
        <v>10607</v>
      </c>
      <c r="R393">
        <f>IF(NOT(ISBLANK(Q393)),VLOOKUP(B393,'Clients (Becki)'!$A:$B,2,FALSE))</f>
        <v>13375</v>
      </c>
      <c r="S393">
        <f>VLOOKUP(B393, 'CounselingRecords (Becki)'!$A:$H, 3, FALSE)</f>
        <v>9364</v>
      </c>
      <c r="U393">
        <v>1</v>
      </c>
    </row>
    <row r="394" spans="1:21" x14ac:dyDescent="0.2">
      <c r="A394">
        <f>VLOOKUP(B394,'Clients (Becki)'!$A:$B,2,FALSE)</f>
        <v>13376</v>
      </c>
      <c r="B394">
        <v>10608</v>
      </c>
      <c r="C394">
        <v>51536</v>
      </c>
      <c r="D394">
        <f t="shared" si="6"/>
        <v>55392</v>
      </c>
      <c r="E394">
        <v>2</v>
      </c>
      <c r="F394" s="2">
        <v>44197</v>
      </c>
      <c r="H394" t="s">
        <v>1214</v>
      </c>
      <c r="I394" s="2">
        <v>44197</v>
      </c>
      <c r="J394" t="s">
        <v>1218</v>
      </c>
      <c r="K394">
        <v>10608</v>
      </c>
      <c r="L394">
        <f>IF(NOT(ISBLANK(K394)),VLOOKUP(B394,'Clients (Becki)'!$A:$B,2,FALSE))</f>
        <v>13376</v>
      </c>
      <c r="M394">
        <v>3003</v>
      </c>
      <c r="R394" t="b">
        <f>IF(NOT(ISBLANK(Q394)),VLOOKUP(B394,'Clients (Becki)'!$A:$B,2,FALSE))</f>
        <v>0</v>
      </c>
    </row>
    <row r="395" spans="1:21" x14ac:dyDescent="0.2">
      <c r="A395">
        <f>VLOOKUP(B395,'Clients (Becki)'!$A:$B,2,FALSE)</f>
        <v>13376</v>
      </c>
      <c r="B395">
        <v>10608</v>
      </c>
      <c r="C395">
        <v>51537</v>
      </c>
      <c r="D395">
        <f t="shared" si="6"/>
        <v>55393</v>
      </c>
      <c r="E395">
        <v>2</v>
      </c>
      <c r="F395" s="2">
        <v>44197</v>
      </c>
      <c r="H395" t="s">
        <v>1214</v>
      </c>
      <c r="I395" s="2">
        <v>44197</v>
      </c>
      <c r="J395" t="s">
        <v>1215</v>
      </c>
      <c r="L395" t="b">
        <f>IF(NOT(ISBLANK(K395)),VLOOKUP(B395,'Clients (Becki)'!$A:$B,2,FALSE))</f>
        <v>0</v>
      </c>
      <c r="M395" t="b">
        <f>IF(NOT(L395=FALSE),VLOOKUP(L395,'APSRecords (Becki)'!A$5:$H394,3,FALSE))</f>
        <v>0</v>
      </c>
      <c r="Q395">
        <v>10608</v>
      </c>
      <c r="R395">
        <f>IF(NOT(ISBLANK(Q395)),VLOOKUP(B395,'Clients (Becki)'!$A:$B,2,FALSE))</f>
        <v>13376</v>
      </c>
      <c r="S395">
        <f>VLOOKUP(B395, 'CounselingRecords (Becki)'!$A:$H, 3, FALSE)</f>
        <v>9365</v>
      </c>
      <c r="U395">
        <v>1</v>
      </c>
    </row>
    <row r="396" spans="1:21" x14ac:dyDescent="0.2">
      <c r="A396">
        <f>VLOOKUP(B396,'Clients (Becki)'!$A:$B,2,FALSE)</f>
        <v>13377</v>
      </c>
      <c r="B396">
        <v>10609</v>
      </c>
      <c r="C396">
        <v>51538</v>
      </c>
      <c r="D396">
        <f t="shared" si="6"/>
        <v>55394</v>
      </c>
      <c r="E396">
        <v>2</v>
      </c>
      <c r="F396" s="2">
        <v>44197</v>
      </c>
      <c r="H396" t="s">
        <v>1214</v>
      </c>
      <c r="I396" s="2">
        <v>44197</v>
      </c>
      <c r="J396" t="s">
        <v>1215</v>
      </c>
      <c r="L396" t="b">
        <f>IF(NOT(ISBLANK(K396)),VLOOKUP(B396,'Clients (Becki)'!$A:$B,2,FALSE))</f>
        <v>0</v>
      </c>
      <c r="M396" t="b">
        <f>IF(NOT(L396=FALSE),VLOOKUP(L396,'APSRecords (Becki)'!A$5:$H395,3,FALSE))</f>
        <v>0</v>
      </c>
      <c r="Q396">
        <v>10609</v>
      </c>
      <c r="R396">
        <f>IF(NOT(ISBLANK(Q396)),VLOOKUP(B396,'Clients (Becki)'!$A:$B,2,FALSE))</f>
        <v>13377</v>
      </c>
      <c r="S396">
        <f>VLOOKUP(B396, 'CounselingRecords (Becki)'!$A:$H, 3, FALSE)</f>
        <v>9366</v>
      </c>
      <c r="U396">
        <v>1</v>
      </c>
    </row>
    <row r="397" spans="1:21" x14ac:dyDescent="0.2">
      <c r="A397">
        <f>VLOOKUP(B397,'Clients (Becki)'!$A:$B,2,FALSE)</f>
        <v>13378</v>
      </c>
      <c r="B397">
        <v>10610</v>
      </c>
      <c r="C397">
        <v>51539</v>
      </c>
      <c r="D397">
        <f t="shared" si="6"/>
        <v>55395</v>
      </c>
      <c r="E397">
        <v>2</v>
      </c>
      <c r="F397" s="2">
        <v>44197</v>
      </c>
      <c r="H397" t="s">
        <v>1214</v>
      </c>
      <c r="I397" s="2">
        <v>44197</v>
      </c>
      <c r="J397" t="s">
        <v>1215</v>
      </c>
      <c r="L397" t="b">
        <f>IF(NOT(ISBLANK(K397)),VLOOKUP(B397,'Clients (Becki)'!$A:$B,2,FALSE))</f>
        <v>0</v>
      </c>
      <c r="M397" t="b">
        <f>IF(NOT(L397=FALSE),VLOOKUP(L397,'APSRecords (Becki)'!A$5:$H396,3,FALSE))</f>
        <v>0</v>
      </c>
      <c r="Q397">
        <v>10610</v>
      </c>
      <c r="R397">
        <f>IF(NOT(ISBLANK(Q397)),VLOOKUP(B397,'Clients (Becki)'!$A:$B,2,FALSE))</f>
        <v>13378</v>
      </c>
      <c r="S397">
        <f>VLOOKUP(B397, 'CounselingRecords (Becki)'!$A:$H, 3, FALSE)</f>
        <v>9367</v>
      </c>
      <c r="U397">
        <v>1</v>
      </c>
    </row>
    <row r="398" spans="1:21" x14ac:dyDescent="0.2">
      <c r="A398">
        <f>VLOOKUP(B398,'Clients (Becki)'!$A:$B,2,FALSE)</f>
        <v>13380</v>
      </c>
      <c r="B398">
        <v>10612</v>
      </c>
      <c r="C398">
        <v>51540</v>
      </c>
      <c r="D398">
        <f t="shared" si="6"/>
        <v>55396</v>
      </c>
      <c r="E398">
        <v>2</v>
      </c>
      <c r="F398" s="2">
        <v>44197</v>
      </c>
      <c r="H398" t="s">
        <v>1214</v>
      </c>
      <c r="I398" s="2">
        <v>44197</v>
      </c>
      <c r="J398" t="s">
        <v>1215</v>
      </c>
      <c r="L398" t="b">
        <f>IF(NOT(ISBLANK(K398)),VLOOKUP(B398,'Clients (Becki)'!$A:$B,2,FALSE))</f>
        <v>0</v>
      </c>
      <c r="M398" t="b">
        <f>IF(NOT(L398=FALSE),VLOOKUP(L398,'APSRecords (Becki)'!A$5:$H397,3,FALSE))</f>
        <v>0</v>
      </c>
      <c r="Q398">
        <v>10612</v>
      </c>
      <c r="R398">
        <f>IF(NOT(ISBLANK(Q398)),VLOOKUP(B398,'Clients (Becki)'!$A:$B,2,FALSE))</f>
        <v>13380</v>
      </c>
      <c r="S398">
        <f>VLOOKUP(B398, 'CounselingRecords (Becki)'!$A:$H, 3, FALSE)</f>
        <v>9369</v>
      </c>
      <c r="U398">
        <v>1</v>
      </c>
    </row>
    <row r="399" spans="1:21" x14ac:dyDescent="0.2">
      <c r="A399">
        <f>VLOOKUP(B399,'Clients (Becki)'!$A:$B,2,FALSE)</f>
        <v>13379</v>
      </c>
      <c r="B399">
        <v>10611</v>
      </c>
      <c r="C399">
        <v>51541</v>
      </c>
      <c r="D399">
        <f t="shared" si="6"/>
        <v>55397</v>
      </c>
      <c r="E399">
        <v>2</v>
      </c>
      <c r="F399" s="2">
        <v>44197</v>
      </c>
      <c r="H399" t="s">
        <v>1214</v>
      </c>
      <c r="I399" s="2">
        <v>44197</v>
      </c>
      <c r="J399" t="s">
        <v>1215</v>
      </c>
      <c r="L399" t="b">
        <f>IF(NOT(ISBLANK(K399)),VLOOKUP(B399,'Clients (Becki)'!$A:$B,2,FALSE))</f>
        <v>0</v>
      </c>
      <c r="M399" t="b">
        <f>IF(NOT(L399=FALSE),VLOOKUP(L399,'APSRecords (Becki)'!A$5:$H398,3,FALSE))</f>
        <v>0</v>
      </c>
      <c r="Q399">
        <v>10611</v>
      </c>
      <c r="R399">
        <f>IF(NOT(ISBLANK(Q399)),VLOOKUP(B399,'Clients (Becki)'!$A:$B,2,FALSE))</f>
        <v>13379</v>
      </c>
      <c r="S399">
        <f>VLOOKUP(B399, 'CounselingRecords (Becki)'!$A:$H, 3, FALSE)</f>
        <v>9368</v>
      </c>
      <c r="U399">
        <v>1</v>
      </c>
    </row>
    <row r="400" spans="1:21" x14ac:dyDescent="0.2">
      <c r="A400">
        <f>VLOOKUP(B400,'Clients (Becki)'!$A:$B,2,FALSE)</f>
        <v>13381</v>
      </c>
      <c r="B400">
        <v>10613</v>
      </c>
      <c r="C400">
        <v>51542</v>
      </c>
      <c r="D400">
        <f t="shared" si="6"/>
        <v>55398</v>
      </c>
      <c r="E400">
        <v>2</v>
      </c>
      <c r="F400" s="2">
        <v>44197</v>
      </c>
      <c r="H400" t="s">
        <v>1214</v>
      </c>
      <c r="I400" s="2">
        <v>44197</v>
      </c>
      <c r="J400" t="s">
        <v>1215</v>
      </c>
      <c r="L400" t="b">
        <f>IF(NOT(ISBLANK(K400)),VLOOKUP(B400,'Clients (Becki)'!$A:$B,2,FALSE))</f>
        <v>0</v>
      </c>
      <c r="M400" t="b">
        <f>IF(NOT(L400=FALSE),VLOOKUP(L400,'APSRecords (Becki)'!A$5:$H399,3,FALSE))</f>
        <v>0</v>
      </c>
      <c r="Q400">
        <v>10613</v>
      </c>
      <c r="R400">
        <f>IF(NOT(ISBLANK(Q400)),VLOOKUP(B400,'Clients (Becki)'!$A:$B,2,FALSE))</f>
        <v>13381</v>
      </c>
      <c r="S400">
        <f>VLOOKUP(B400, 'CounselingRecords (Becki)'!$A:$H, 3, FALSE)</f>
        <v>9370</v>
      </c>
      <c r="U400">
        <v>1</v>
      </c>
    </row>
    <row r="401" spans="1:21" x14ac:dyDescent="0.2">
      <c r="A401">
        <f>VLOOKUP(B401,'Clients (Becki)'!$A:$B,2,FALSE)</f>
        <v>13382</v>
      </c>
      <c r="B401">
        <v>10614</v>
      </c>
      <c r="C401">
        <v>51543</v>
      </c>
      <c r="D401">
        <f t="shared" si="6"/>
        <v>55399</v>
      </c>
      <c r="E401">
        <v>2</v>
      </c>
      <c r="F401" s="2">
        <v>44197</v>
      </c>
      <c r="H401" t="s">
        <v>1214</v>
      </c>
      <c r="I401" s="2">
        <v>44197</v>
      </c>
      <c r="J401" t="s">
        <v>1215</v>
      </c>
      <c r="L401" t="b">
        <f>IF(NOT(ISBLANK(K401)),VLOOKUP(B401,'Clients (Becki)'!$A:$B,2,FALSE))</f>
        <v>0</v>
      </c>
      <c r="M401" t="b">
        <f>IF(NOT(L401=FALSE),VLOOKUP(L401,'APSRecords (Becki)'!A$5:$H400,3,FALSE))</f>
        <v>0</v>
      </c>
      <c r="Q401">
        <v>10614</v>
      </c>
      <c r="R401">
        <f>IF(NOT(ISBLANK(Q401)),VLOOKUP(B401,'Clients (Becki)'!$A:$B,2,FALSE))</f>
        <v>13382</v>
      </c>
      <c r="S401">
        <f>VLOOKUP(B401, 'CounselingRecords (Becki)'!$A:$H, 3, FALSE)</f>
        <v>9371</v>
      </c>
      <c r="U401">
        <v>1</v>
      </c>
    </row>
    <row r="402" spans="1:21" x14ac:dyDescent="0.2">
      <c r="A402">
        <f>VLOOKUP(B402,'Clients (Becki)'!$A:$B,2,FALSE)</f>
        <v>13383</v>
      </c>
      <c r="B402">
        <v>10616</v>
      </c>
      <c r="C402">
        <v>51544</v>
      </c>
      <c r="D402">
        <f t="shared" si="6"/>
        <v>55400</v>
      </c>
      <c r="E402">
        <v>2</v>
      </c>
      <c r="F402" s="2">
        <v>44197</v>
      </c>
      <c r="H402" t="s">
        <v>1214</v>
      </c>
      <c r="I402" s="2">
        <v>44197</v>
      </c>
      <c r="J402" t="s">
        <v>1215</v>
      </c>
      <c r="L402" t="b">
        <f>IF(NOT(ISBLANK(K402)),VLOOKUP(B402,'Clients (Becki)'!$A:$B,2,FALSE))</f>
        <v>0</v>
      </c>
      <c r="M402" t="b">
        <f>IF(NOT(L402=FALSE),VLOOKUP(L402,'APSRecords (Becki)'!A$5:$H401,3,FALSE))</f>
        <v>0</v>
      </c>
      <c r="Q402">
        <v>10616</v>
      </c>
      <c r="R402">
        <f>IF(NOT(ISBLANK(Q402)),VLOOKUP(B402,'Clients (Becki)'!$A:$B,2,FALSE))</f>
        <v>13383</v>
      </c>
      <c r="S402">
        <f>VLOOKUP(B402, 'CounselingRecords (Becki)'!$A:$H, 3, FALSE)</f>
        <v>9372</v>
      </c>
      <c r="U402">
        <v>1</v>
      </c>
    </row>
    <row r="403" spans="1:21" x14ac:dyDescent="0.2">
      <c r="A403">
        <f>VLOOKUP(B403,'Clients (Becki)'!$A:$B,2,FALSE)</f>
        <v>13384</v>
      </c>
      <c r="B403">
        <v>10617</v>
      </c>
      <c r="C403">
        <v>51545</v>
      </c>
      <c r="D403">
        <f t="shared" si="6"/>
        <v>55401</v>
      </c>
      <c r="E403">
        <v>2</v>
      </c>
      <c r="F403" s="2">
        <v>44197</v>
      </c>
      <c r="H403" t="s">
        <v>1214</v>
      </c>
      <c r="I403" s="2">
        <v>44197</v>
      </c>
      <c r="J403" t="s">
        <v>1215</v>
      </c>
      <c r="L403" t="b">
        <f>IF(NOT(ISBLANK(K403)),VLOOKUP(B403,'Clients (Becki)'!$A:$B,2,FALSE))</f>
        <v>0</v>
      </c>
      <c r="M403" t="b">
        <f>IF(NOT(L403=FALSE),VLOOKUP(L403,'APSRecords (Becki)'!A$5:$H402,3,FALSE))</f>
        <v>0</v>
      </c>
      <c r="Q403">
        <v>10617</v>
      </c>
      <c r="R403">
        <f>IF(NOT(ISBLANK(Q403)),VLOOKUP(B403,'Clients (Becki)'!$A:$B,2,FALSE))</f>
        <v>13384</v>
      </c>
      <c r="S403">
        <f>VLOOKUP(B403, 'CounselingRecords (Becki)'!$A:$H, 3, FALSE)</f>
        <v>9373</v>
      </c>
      <c r="U403">
        <v>1</v>
      </c>
    </row>
    <row r="404" spans="1:21" x14ac:dyDescent="0.2">
      <c r="A404">
        <f>VLOOKUP(B404,'Clients (Becki)'!$A:$B,2,FALSE)</f>
        <v>13385</v>
      </c>
      <c r="B404">
        <v>10618</v>
      </c>
      <c r="C404">
        <v>51546</v>
      </c>
      <c r="D404">
        <f t="shared" si="6"/>
        <v>55402</v>
      </c>
      <c r="E404">
        <v>2</v>
      </c>
      <c r="F404" s="2">
        <v>44197</v>
      </c>
      <c r="H404" t="s">
        <v>1214</v>
      </c>
      <c r="I404" s="2">
        <v>44197</v>
      </c>
      <c r="J404" t="s">
        <v>1215</v>
      </c>
      <c r="L404" t="b">
        <f>IF(NOT(ISBLANK(K404)),VLOOKUP(B404,'Clients (Becki)'!$A:$B,2,FALSE))</f>
        <v>0</v>
      </c>
      <c r="M404" t="b">
        <f>IF(NOT(L404=FALSE),VLOOKUP(L404,'APSRecords (Becki)'!A$5:$H403,3,FALSE))</f>
        <v>0</v>
      </c>
      <c r="Q404">
        <v>10618</v>
      </c>
      <c r="R404">
        <f>IF(NOT(ISBLANK(Q404)),VLOOKUP(B404,'Clients (Becki)'!$A:$B,2,FALSE))</f>
        <v>13385</v>
      </c>
      <c r="S404">
        <f>VLOOKUP(B404, 'CounselingRecords (Becki)'!$A:$H, 3, FALSE)</f>
        <v>9374</v>
      </c>
      <c r="U404">
        <v>1</v>
      </c>
    </row>
    <row r="405" spans="1:21" x14ac:dyDescent="0.2">
      <c r="A405">
        <f>VLOOKUP(B405,'Clients (Becki)'!$A:$B,2,FALSE)</f>
        <v>13386</v>
      </c>
      <c r="B405">
        <v>10619</v>
      </c>
      <c r="C405">
        <v>51547</v>
      </c>
      <c r="D405">
        <f t="shared" si="6"/>
        <v>55403</v>
      </c>
      <c r="E405">
        <v>2</v>
      </c>
      <c r="F405" s="2">
        <v>44197</v>
      </c>
      <c r="H405" t="s">
        <v>1214</v>
      </c>
      <c r="I405" s="2">
        <v>44197</v>
      </c>
      <c r="J405" t="s">
        <v>1215</v>
      </c>
      <c r="L405" t="b">
        <f>IF(NOT(ISBLANK(K405)),VLOOKUP(B405,'Clients (Becki)'!$A:$B,2,FALSE))</f>
        <v>0</v>
      </c>
      <c r="M405" t="b">
        <f>IF(NOT(L405=FALSE),VLOOKUP(L405,'APSRecords (Becki)'!A$5:$H404,3,FALSE))</f>
        <v>0</v>
      </c>
      <c r="Q405">
        <v>10619</v>
      </c>
      <c r="R405">
        <f>IF(NOT(ISBLANK(Q405)),VLOOKUP(B405,'Clients (Becki)'!$A:$B,2,FALSE))</f>
        <v>13386</v>
      </c>
      <c r="S405">
        <f>VLOOKUP(B405, 'CounselingRecords (Becki)'!$A:$H, 3, FALSE)</f>
        <v>9375</v>
      </c>
      <c r="U405">
        <v>1</v>
      </c>
    </row>
    <row r="406" spans="1:21" x14ac:dyDescent="0.2">
      <c r="A406">
        <f>VLOOKUP(B406,'Clients (Becki)'!$A:$B,2,FALSE)</f>
        <v>13387</v>
      </c>
      <c r="B406">
        <v>10620</v>
      </c>
      <c r="C406">
        <v>51548</v>
      </c>
      <c r="D406">
        <f t="shared" si="6"/>
        <v>55404</v>
      </c>
      <c r="E406">
        <v>2</v>
      </c>
      <c r="F406" s="2">
        <v>44197</v>
      </c>
      <c r="H406" t="s">
        <v>1214</v>
      </c>
      <c r="I406" s="2">
        <v>44197</v>
      </c>
      <c r="J406" t="s">
        <v>1215</v>
      </c>
      <c r="L406" t="b">
        <f>IF(NOT(ISBLANK(K406)),VLOOKUP(B406,'Clients (Becki)'!$A:$B,2,FALSE))</f>
        <v>0</v>
      </c>
      <c r="M406" t="b">
        <f>IF(NOT(L406=FALSE),VLOOKUP(L406,'APSRecords (Becki)'!A$5:$H405,3,FALSE))</f>
        <v>0</v>
      </c>
      <c r="Q406">
        <v>10620</v>
      </c>
      <c r="R406">
        <f>IF(NOT(ISBLANK(Q406)),VLOOKUP(B406,'Clients (Becki)'!$A:$B,2,FALSE))</f>
        <v>13387</v>
      </c>
      <c r="S406">
        <f>VLOOKUP(B406, 'CounselingRecords (Becki)'!$A:$H, 3, FALSE)</f>
        <v>9376</v>
      </c>
      <c r="U406">
        <v>1</v>
      </c>
    </row>
    <row r="407" spans="1:21" x14ac:dyDescent="0.2">
      <c r="A407">
        <f>VLOOKUP(B407,'Clients (Becki)'!$A:$B,2,FALSE)</f>
        <v>13388</v>
      </c>
      <c r="B407">
        <v>10622</v>
      </c>
      <c r="C407">
        <v>51549</v>
      </c>
      <c r="D407">
        <f t="shared" si="6"/>
        <v>55405</v>
      </c>
      <c r="E407">
        <v>2</v>
      </c>
      <c r="F407" s="2">
        <v>44197</v>
      </c>
      <c r="H407" t="s">
        <v>1214</v>
      </c>
      <c r="I407" s="2">
        <v>44197</v>
      </c>
      <c r="J407" t="s">
        <v>1215</v>
      </c>
      <c r="L407" t="b">
        <f>IF(NOT(ISBLANK(K407)),VLOOKUP(B407,'Clients (Becki)'!$A:$B,2,FALSE))</f>
        <v>0</v>
      </c>
      <c r="M407" t="b">
        <f>IF(NOT(L407=FALSE),VLOOKUP(L407,'APSRecords (Becki)'!A$5:$H406,3,FALSE))</f>
        <v>0</v>
      </c>
      <c r="Q407">
        <v>10622</v>
      </c>
      <c r="R407">
        <f>IF(NOT(ISBLANK(Q407)),VLOOKUP(B407,'Clients (Becki)'!$A:$B,2,FALSE))</f>
        <v>13388</v>
      </c>
      <c r="S407">
        <f>VLOOKUP(B407, 'CounselingRecords (Becki)'!$A:$H, 3, FALSE)</f>
        <v>9377</v>
      </c>
      <c r="U407">
        <v>1</v>
      </c>
    </row>
    <row r="408" spans="1:21" x14ac:dyDescent="0.2">
      <c r="A408">
        <f>VLOOKUP(B408,'Clients (Becki)'!$A:$B,2,FALSE)</f>
        <v>13389</v>
      </c>
      <c r="B408">
        <v>10623</v>
      </c>
      <c r="C408">
        <v>51550</v>
      </c>
      <c r="D408">
        <f t="shared" si="6"/>
        <v>55406</v>
      </c>
      <c r="E408">
        <v>2</v>
      </c>
      <c r="F408" s="2">
        <v>44197</v>
      </c>
      <c r="H408" t="s">
        <v>1214</v>
      </c>
      <c r="I408" s="2">
        <v>44197</v>
      </c>
      <c r="J408" t="s">
        <v>1215</v>
      </c>
      <c r="L408" t="b">
        <f>IF(NOT(ISBLANK(K408)),VLOOKUP(B408,'Clients (Becki)'!$A:$B,2,FALSE))</f>
        <v>0</v>
      </c>
      <c r="M408" t="b">
        <f>IF(NOT(L408=FALSE),VLOOKUP(L408,'APSRecords (Becki)'!A$5:$H407,3,FALSE))</f>
        <v>0</v>
      </c>
      <c r="Q408">
        <v>10623</v>
      </c>
      <c r="R408">
        <f>IF(NOT(ISBLANK(Q408)),VLOOKUP(B408,'Clients (Becki)'!$A:$B,2,FALSE))</f>
        <v>13389</v>
      </c>
      <c r="S408">
        <f>VLOOKUP(B408, 'CounselingRecords (Becki)'!$A:$H, 3, FALSE)</f>
        <v>9378</v>
      </c>
      <c r="U408">
        <v>1</v>
      </c>
    </row>
    <row r="409" spans="1:21" x14ac:dyDescent="0.2">
      <c r="A409">
        <f>VLOOKUP(B409,'Clients (Becki)'!$A:$B,2,FALSE)</f>
        <v>13391</v>
      </c>
      <c r="B409">
        <v>10625</v>
      </c>
      <c r="C409">
        <v>51551</v>
      </c>
      <c r="D409">
        <f t="shared" si="6"/>
        <v>55407</v>
      </c>
      <c r="E409">
        <v>2</v>
      </c>
      <c r="F409" s="2">
        <v>44197</v>
      </c>
      <c r="H409" t="s">
        <v>1214</v>
      </c>
      <c r="I409" s="2">
        <v>44197</v>
      </c>
      <c r="J409" t="s">
        <v>1216</v>
      </c>
      <c r="L409" t="b">
        <f>IF(NOT(ISBLANK(K409)),VLOOKUP(B409,'Clients (Becki)'!$A:$B,2,FALSE))</f>
        <v>0</v>
      </c>
      <c r="M409" t="b">
        <f>IF(NOT(L409=FALSE),VLOOKUP(L409,'APSRecords (Becki)'!A$5:$H408,3,FALSE))</f>
        <v>0</v>
      </c>
      <c r="Q409">
        <v>10625</v>
      </c>
      <c r="R409">
        <f>IF(NOT(ISBLANK(Q409)),VLOOKUP(B409,'Clients (Becki)'!$A:$B,2,FALSE))</f>
        <v>13391</v>
      </c>
      <c r="S409">
        <f>VLOOKUP(B409, 'CounselingRecords (Becki)'!$A:$H, 3, FALSE)</f>
        <v>9380</v>
      </c>
      <c r="U409">
        <v>2</v>
      </c>
    </row>
    <row r="410" spans="1:21" x14ac:dyDescent="0.2">
      <c r="A410">
        <f>VLOOKUP(B410,'Clients (Becki)'!$A:$B,2,FALSE)</f>
        <v>13391</v>
      </c>
      <c r="B410">
        <v>10625</v>
      </c>
      <c r="C410">
        <v>51552</v>
      </c>
      <c r="D410">
        <f t="shared" si="6"/>
        <v>55408</v>
      </c>
      <c r="E410">
        <v>2</v>
      </c>
      <c r="F410" s="2">
        <v>44197</v>
      </c>
      <c r="H410" t="s">
        <v>1214</v>
      </c>
      <c r="I410" s="2">
        <v>44197</v>
      </c>
      <c r="J410" t="s">
        <v>1215</v>
      </c>
      <c r="L410" t="b">
        <f>IF(NOT(ISBLANK(K410)),VLOOKUP(B410,'Clients (Becki)'!$A:$B,2,FALSE))</f>
        <v>0</v>
      </c>
      <c r="M410" t="b">
        <f>IF(NOT(L410=FALSE),VLOOKUP(L410,'APSRecords (Becki)'!A$5:$H409,3,FALSE))</f>
        <v>0</v>
      </c>
      <c r="Q410">
        <v>10625</v>
      </c>
      <c r="R410">
        <f>IF(NOT(ISBLANK(Q410)),VLOOKUP(B410,'Clients (Becki)'!$A:$B,2,FALSE))</f>
        <v>13391</v>
      </c>
      <c r="S410">
        <f>VLOOKUP(B410, 'CounselingRecords (Becki)'!$A:$H, 3, FALSE)</f>
        <v>9380</v>
      </c>
      <c r="U410">
        <v>1</v>
      </c>
    </row>
    <row r="411" spans="1:21" x14ac:dyDescent="0.2">
      <c r="A411">
        <f>VLOOKUP(B411,'Clients (Becki)'!$A:$B,2,FALSE)</f>
        <v>13392</v>
      </c>
      <c r="B411">
        <v>10626</v>
      </c>
      <c r="C411">
        <v>51553</v>
      </c>
      <c r="D411">
        <f t="shared" si="6"/>
        <v>55409</v>
      </c>
      <c r="E411">
        <v>2</v>
      </c>
      <c r="F411" s="2">
        <v>44197</v>
      </c>
      <c r="H411" t="s">
        <v>1214</v>
      </c>
      <c r="I411" s="2">
        <v>44197</v>
      </c>
      <c r="J411" t="s">
        <v>1215</v>
      </c>
      <c r="L411" t="b">
        <f>IF(NOT(ISBLANK(K411)),VLOOKUP(B411,'Clients (Becki)'!$A:$B,2,FALSE))</f>
        <v>0</v>
      </c>
      <c r="M411" t="b">
        <f>IF(NOT(L411=FALSE),VLOOKUP(L411,'APSRecords (Becki)'!A$5:$H410,3,FALSE))</f>
        <v>0</v>
      </c>
      <c r="Q411">
        <v>10626</v>
      </c>
      <c r="R411">
        <f>IF(NOT(ISBLANK(Q411)),VLOOKUP(B411,'Clients (Becki)'!$A:$B,2,FALSE))</f>
        <v>13392</v>
      </c>
      <c r="S411">
        <f>VLOOKUP(B411, 'CounselingRecords (Becki)'!$A:$H, 3, FALSE)</f>
        <v>9381</v>
      </c>
      <c r="U411">
        <v>1</v>
      </c>
    </row>
    <row r="412" spans="1:21" x14ac:dyDescent="0.2">
      <c r="A412">
        <f>VLOOKUP(B412,'Clients (Becki)'!$A:$B,2,FALSE)</f>
        <v>13393</v>
      </c>
      <c r="B412">
        <v>10627</v>
      </c>
      <c r="C412">
        <v>51554</v>
      </c>
      <c r="D412">
        <f t="shared" si="6"/>
        <v>55410</v>
      </c>
      <c r="E412">
        <v>2</v>
      </c>
      <c r="F412" s="2">
        <v>44197</v>
      </c>
      <c r="H412" t="s">
        <v>1214</v>
      </c>
      <c r="I412" s="2">
        <v>44197</v>
      </c>
      <c r="J412" t="s">
        <v>1215</v>
      </c>
      <c r="L412" t="b">
        <f>IF(NOT(ISBLANK(K412)),VLOOKUP(B412,'Clients (Becki)'!$A:$B,2,FALSE))</f>
        <v>0</v>
      </c>
      <c r="M412" t="b">
        <f>IF(NOT(L412=FALSE),VLOOKUP(L412,'APSRecords (Becki)'!A$5:$H411,3,FALSE))</f>
        <v>0</v>
      </c>
      <c r="Q412">
        <v>10627</v>
      </c>
      <c r="R412">
        <f>IF(NOT(ISBLANK(Q412)),VLOOKUP(B412,'Clients (Becki)'!$A:$B,2,FALSE))</f>
        <v>13393</v>
      </c>
      <c r="S412">
        <f>VLOOKUP(B412, 'CounselingRecords (Becki)'!$A:$H, 3, FALSE)</f>
        <v>9382</v>
      </c>
      <c r="U412">
        <v>1</v>
      </c>
    </row>
    <row r="413" spans="1:21" x14ac:dyDescent="0.2">
      <c r="A413">
        <f>VLOOKUP(B413,'Clients (Becki)'!$A:$B,2,FALSE)</f>
        <v>13394</v>
      </c>
      <c r="B413">
        <v>10628</v>
      </c>
      <c r="C413">
        <v>51555</v>
      </c>
      <c r="D413">
        <f t="shared" si="6"/>
        <v>55411</v>
      </c>
      <c r="E413">
        <v>2</v>
      </c>
      <c r="F413" s="2">
        <v>44197</v>
      </c>
      <c r="H413" t="s">
        <v>1214</v>
      </c>
      <c r="I413" s="2">
        <v>44197</v>
      </c>
      <c r="J413" t="s">
        <v>1215</v>
      </c>
      <c r="L413" t="b">
        <f>IF(NOT(ISBLANK(K413)),VLOOKUP(B413,'Clients (Becki)'!$A:$B,2,FALSE))</f>
        <v>0</v>
      </c>
      <c r="M413" t="b">
        <f>IF(NOT(L413=FALSE),VLOOKUP(L413,'APSRecords (Becki)'!A$5:$H412,3,FALSE))</f>
        <v>0</v>
      </c>
      <c r="Q413">
        <v>10628</v>
      </c>
      <c r="R413">
        <f>IF(NOT(ISBLANK(Q413)),VLOOKUP(B413,'Clients (Becki)'!$A:$B,2,FALSE))</f>
        <v>13394</v>
      </c>
      <c r="S413">
        <f>VLOOKUP(B413, 'CounselingRecords (Becki)'!$A:$H, 3, FALSE)</f>
        <v>9383</v>
      </c>
      <c r="U413">
        <v>1</v>
      </c>
    </row>
    <row r="414" spans="1:21" x14ac:dyDescent="0.2">
      <c r="A414">
        <f>VLOOKUP(B414,'Clients (Becki)'!$A:$B,2,FALSE)</f>
        <v>13395</v>
      </c>
      <c r="B414">
        <v>10629</v>
      </c>
      <c r="C414">
        <v>51556</v>
      </c>
      <c r="D414">
        <f t="shared" si="6"/>
        <v>55412</v>
      </c>
      <c r="E414">
        <v>2</v>
      </c>
      <c r="F414" s="2">
        <v>44197</v>
      </c>
      <c r="H414" t="s">
        <v>1214</v>
      </c>
      <c r="I414" s="2">
        <v>44197</v>
      </c>
      <c r="J414" t="s">
        <v>1215</v>
      </c>
      <c r="L414" t="b">
        <f>IF(NOT(ISBLANK(K414)),VLOOKUP(B414,'Clients (Becki)'!$A:$B,2,FALSE))</f>
        <v>0</v>
      </c>
      <c r="M414" t="b">
        <f>IF(NOT(L414=FALSE),VLOOKUP(L414,'APSRecords (Becki)'!A$5:$H413,3,FALSE))</f>
        <v>0</v>
      </c>
      <c r="Q414">
        <v>10629</v>
      </c>
      <c r="R414">
        <f>IF(NOT(ISBLANK(Q414)),VLOOKUP(B414,'Clients (Becki)'!$A:$B,2,FALSE))</f>
        <v>13395</v>
      </c>
      <c r="S414">
        <f>VLOOKUP(B414, 'CounselingRecords (Becki)'!$A:$H, 3, FALSE)</f>
        <v>9384</v>
      </c>
      <c r="U414">
        <v>1</v>
      </c>
    </row>
    <row r="415" spans="1:21" x14ac:dyDescent="0.2">
      <c r="A415">
        <f>VLOOKUP(B415,'Clients (Becki)'!$A:$B,2,FALSE)</f>
        <v>13396</v>
      </c>
      <c r="B415">
        <v>10630</v>
      </c>
      <c r="C415">
        <v>51557</v>
      </c>
      <c r="D415">
        <f t="shared" si="6"/>
        <v>55413</v>
      </c>
      <c r="E415">
        <v>2</v>
      </c>
      <c r="F415" s="2">
        <v>44197</v>
      </c>
      <c r="H415" t="s">
        <v>1214</v>
      </c>
      <c r="I415" s="2">
        <v>44197</v>
      </c>
      <c r="J415" t="s">
        <v>1215</v>
      </c>
      <c r="L415" t="b">
        <f>IF(NOT(ISBLANK(K415)),VLOOKUP(B415,'Clients (Becki)'!$A:$B,2,FALSE))</f>
        <v>0</v>
      </c>
      <c r="M415" t="b">
        <f>IF(NOT(L415=FALSE),VLOOKUP(L415,'APSRecords (Becki)'!A$5:$H414,3,FALSE))</f>
        <v>0</v>
      </c>
      <c r="Q415">
        <v>10630</v>
      </c>
      <c r="R415">
        <f>IF(NOT(ISBLANK(Q415)),VLOOKUP(B415,'Clients (Becki)'!$A:$B,2,FALSE))</f>
        <v>13396</v>
      </c>
      <c r="S415">
        <f>VLOOKUP(B415, 'CounselingRecords (Becki)'!$A:$H, 3, FALSE)</f>
        <v>9385</v>
      </c>
      <c r="U415">
        <v>1</v>
      </c>
    </row>
    <row r="416" spans="1:21" x14ac:dyDescent="0.2">
      <c r="A416">
        <f>VLOOKUP(B416,'Clients (Becki)'!$A:$B,2,FALSE)</f>
        <v>13397</v>
      </c>
      <c r="B416">
        <v>10631</v>
      </c>
      <c r="C416">
        <v>51558</v>
      </c>
      <c r="D416">
        <f t="shared" si="6"/>
        <v>55414</v>
      </c>
      <c r="E416">
        <v>2</v>
      </c>
      <c r="F416" s="2">
        <v>44197</v>
      </c>
      <c r="H416" t="s">
        <v>1214</v>
      </c>
      <c r="I416" s="2">
        <v>44197</v>
      </c>
      <c r="J416" t="s">
        <v>1215</v>
      </c>
      <c r="L416" t="b">
        <f>IF(NOT(ISBLANK(K416)),VLOOKUP(B416,'Clients (Becki)'!$A:$B,2,FALSE))</f>
        <v>0</v>
      </c>
      <c r="M416" t="b">
        <f>IF(NOT(L416=FALSE),VLOOKUP(L416,'APSRecords (Becki)'!A$5:$H415,3,FALSE))</f>
        <v>0</v>
      </c>
      <c r="Q416">
        <v>10631</v>
      </c>
      <c r="R416">
        <f>IF(NOT(ISBLANK(Q416)),VLOOKUP(B416,'Clients (Becki)'!$A:$B,2,FALSE))</f>
        <v>13397</v>
      </c>
      <c r="S416">
        <f>VLOOKUP(B416, 'CounselingRecords (Becki)'!$A:$H, 3, FALSE)</f>
        <v>9386</v>
      </c>
      <c r="U416">
        <v>1</v>
      </c>
    </row>
    <row r="417" spans="1:21" x14ac:dyDescent="0.2">
      <c r="A417">
        <f>VLOOKUP(B417,'Clients (Becki)'!$A:$B,2,FALSE)</f>
        <v>13398</v>
      </c>
      <c r="B417">
        <v>10632</v>
      </c>
      <c r="C417">
        <v>51559</v>
      </c>
      <c r="D417">
        <f t="shared" si="6"/>
        <v>55415</v>
      </c>
      <c r="E417">
        <v>2</v>
      </c>
      <c r="F417" s="2">
        <v>44197</v>
      </c>
      <c r="H417" t="s">
        <v>1214</v>
      </c>
      <c r="I417" s="2">
        <v>44197</v>
      </c>
      <c r="J417" t="s">
        <v>1215</v>
      </c>
      <c r="L417" t="b">
        <f>IF(NOT(ISBLANK(K417)),VLOOKUP(B417,'Clients (Becki)'!$A:$B,2,FALSE))</f>
        <v>0</v>
      </c>
      <c r="M417" t="b">
        <f>IF(NOT(L417=FALSE),VLOOKUP(L417,'APSRecords (Becki)'!A$5:$H416,3,FALSE))</f>
        <v>0</v>
      </c>
      <c r="Q417">
        <v>10632</v>
      </c>
      <c r="R417">
        <f>IF(NOT(ISBLANK(Q417)),VLOOKUP(B417,'Clients (Becki)'!$A:$B,2,FALSE))</f>
        <v>13398</v>
      </c>
      <c r="S417">
        <f>VLOOKUP(B417, 'CounselingRecords (Becki)'!$A:$H, 3, FALSE)</f>
        <v>9387</v>
      </c>
      <c r="U417">
        <v>1</v>
      </c>
    </row>
    <row r="418" spans="1:21" x14ac:dyDescent="0.2">
      <c r="A418">
        <f>VLOOKUP(B418,'Clients (Becki)'!$A:$B,2,FALSE)</f>
        <v>13399</v>
      </c>
      <c r="B418">
        <v>10633</v>
      </c>
      <c r="C418">
        <v>51560</v>
      </c>
      <c r="D418">
        <f t="shared" si="6"/>
        <v>55416</v>
      </c>
      <c r="E418">
        <v>2</v>
      </c>
      <c r="F418" s="2">
        <v>44197</v>
      </c>
      <c r="H418" t="s">
        <v>1214</v>
      </c>
      <c r="I418" s="2">
        <v>44197</v>
      </c>
      <c r="J418" t="s">
        <v>1215</v>
      </c>
      <c r="L418" t="b">
        <f>IF(NOT(ISBLANK(K418)),VLOOKUP(B418,'Clients (Becki)'!$A:$B,2,FALSE))</f>
        <v>0</v>
      </c>
      <c r="M418" t="b">
        <f>IF(NOT(L418=FALSE),VLOOKUP(L418,'APSRecords (Becki)'!A$5:$H417,3,FALSE))</f>
        <v>0</v>
      </c>
      <c r="Q418">
        <v>10633</v>
      </c>
      <c r="R418">
        <f>IF(NOT(ISBLANK(Q418)),VLOOKUP(B418,'Clients (Becki)'!$A:$B,2,FALSE))</f>
        <v>13399</v>
      </c>
      <c r="S418">
        <f>VLOOKUP(B418, 'CounselingRecords (Becki)'!$A:$H, 3, FALSE)</f>
        <v>9388</v>
      </c>
      <c r="U418">
        <v>1</v>
      </c>
    </row>
    <row r="419" spans="1:21" x14ac:dyDescent="0.2">
      <c r="A419">
        <f>VLOOKUP(B419,'Clients (Becki)'!$A:$B,2,FALSE)</f>
        <v>13400</v>
      </c>
      <c r="B419">
        <v>10634</v>
      </c>
      <c r="C419">
        <v>51561</v>
      </c>
      <c r="D419">
        <f t="shared" si="6"/>
        <v>55417</v>
      </c>
      <c r="E419">
        <v>2</v>
      </c>
      <c r="F419" s="2">
        <v>44197</v>
      </c>
      <c r="H419" t="s">
        <v>1214</v>
      </c>
      <c r="I419" s="2">
        <v>44197</v>
      </c>
      <c r="J419" t="s">
        <v>1215</v>
      </c>
      <c r="L419" t="b">
        <f>IF(NOT(ISBLANK(K419)),VLOOKUP(B419,'Clients (Becki)'!$A:$B,2,FALSE))</f>
        <v>0</v>
      </c>
      <c r="M419" t="b">
        <f>IF(NOT(L419=FALSE),VLOOKUP(L419,'APSRecords (Becki)'!A$5:$H418,3,FALSE))</f>
        <v>0</v>
      </c>
      <c r="Q419">
        <v>10634</v>
      </c>
      <c r="R419">
        <f>IF(NOT(ISBLANK(Q419)),VLOOKUP(B419,'Clients (Becki)'!$A:$B,2,FALSE))</f>
        <v>13400</v>
      </c>
      <c r="S419">
        <f>VLOOKUP(B419, 'CounselingRecords (Becki)'!$A:$H, 3, FALSE)</f>
        <v>9389</v>
      </c>
      <c r="U419">
        <v>1</v>
      </c>
    </row>
    <row r="420" spans="1:21" x14ac:dyDescent="0.2">
      <c r="A420">
        <f>VLOOKUP(B420,'Clients (Becki)'!$A:$B,2,FALSE)</f>
        <v>13401</v>
      </c>
      <c r="B420">
        <v>10635</v>
      </c>
      <c r="C420">
        <v>51562</v>
      </c>
      <c r="D420">
        <f t="shared" si="6"/>
        <v>55418</v>
      </c>
      <c r="E420">
        <v>2</v>
      </c>
      <c r="F420" s="2">
        <v>44197</v>
      </c>
      <c r="H420" t="s">
        <v>1214</v>
      </c>
      <c r="I420" s="2">
        <v>44197</v>
      </c>
      <c r="J420" t="s">
        <v>1215</v>
      </c>
      <c r="L420" t="b">
        <f>IF(NOT(ISBLANK(K420)),VLOOKUP(B420,'Clients (Becki)'!$A:$B,2,FALSE))</f>
        <v>0</v>
      </c>
      <c r="M420" t="b">
        <f>IF(NOT(L420=FALSE),VLOOKUP(L420,'APSRecords (Becki)'!A$5:$H419,3,FALSE))</f>
        <v>0</v>
      </c>
      <c r="Q420">
        <v>10635</v>
      </c>
      <c r="R420">
        <f>IF(NOT(ISBLANK(Q420)),VLOOKUP(B420,'Clients (Becki)'!$A:$B,2,FALSE))</f>
        <v>13401</v>
      </c>
      <c r="S420">
        <f>VLOOKUP(B420, 'CounselingRecords (Becki)'!$A:$H, 3, FALSE)</f>
        <v>9390</v>
      </c>
      <c r="U420">
        <v>1</v>
      </c>
    </row>
    <row r="421" spans="1:21" x14ac:dyDescent="0.2">
      <c r="A421">
        <f>VLOOKUP(B421,'Clients (Becki)'!$A:$B,2,FALSE)</f>
        <v>13402</v>
      </c>
      <c r="B421">
        <v>10637</v>
      </c>
      <c r="C421">
        <v>51564</v>
      </c>
      <c r="D421">
        <f t="shared" si="6"/>
        <v>55419</v>
      </c>
      <c r="E421">
        <v>2</v>
      </c>
      <c r="F421" s="2">
        <v>44197</v>
      </c>
      <c r="H421" t="s">
        <v>1214</v>
      </c>
      <c r="I421" s="2">
        <v>44197</v>
      </c>
      <c r="J421" t="s">
        <v>1215</v>
      </c>
      <c r="L421" t="b">
        <f>IF(NOT(ISBLANK(K421)),VLOOKUP(B421,'Clients (Becki)'!$A:$B,2,FALSE))</f>
        <v>0</v>
      </c>
      <c r="M421" t="b">
        <f>IF(NOT(L421=FALSE),VLOOKUP(L421,'APSRecords (Becki)'!A$5:$H420,3,FALSE))</f>
        <v>0</v>
      </c>
      <c r="Q421">
        <v>10637</v>
      </c>
      <c r="R421">
        <f>IF(NOT(ISBLANK(Q421)),VLOOKUP(B421,'Clients (Becki)'!$A:$B,2,FALSE))</f>
        <v>13402</v>
      </c>
      <c r="S421">
        <f>VLOOKUP(B421, 'CounselingRecords (Becki)'!$A:$H, 3, FALSE)</f>
        <v>9391</v>
      </c>
      <c r="U421">
        <v>1</v>
      </c>
    </row>
    <row r="422" spans="1:21" x14ac:dyDescent="0.2">
      <c r="A422">
        <f>VLOOKUP(B422,'Clients (Becki)'!$A:$B,2,FALSE)</f>
        <v>13108</v>
      </c>
      <c r="B422">
        <v>10314</v>
      </c>
      <c r="C422">
        <v>51565</v>
      </c>
      <c r="D422">
        <f t="shared" si="6"/>
        <v>55420</v>
      </c>
      <c r="E422">
        <v>2</v>
      </c>
      <c r="F422" s="2">
        <v>44197</v>
      </c>
      <c r="H422" t="s">
        <v>1214</v>
      </c>
      <c r="I422" s="2">
        <v>44197</v>
      </c>
      <c r="J422" t="s">
        <v>1216</v>
      </c>
      <c r="L422" t="b">
        <f>IF(NOT(ISBLANK(K422)),VLOOKUP(B422,'Clients (Becki)'!$A:$B,2,FALSE))</f>
        <v>0</v>
      </c>
      <c r="M422" t="b">
        <f>IF(NOT(L422=FALSE),VLOOKUP(L422,'APSRecords (Becki)'!A$5:$H421,3,FALSE))</f>
        <v>0</v>
      </c>
      <c r="Q422">
        <v>10314</v>
      </c>
      <c r="R422">
        <f>IF(NOT(ISBLANK(Q422)),VLOOKUP(B422,'Clients (Becki)'!$A:$B,2,FALSE))</f>
        <v>13108</v>
      </c>
      <c r="S422">
        <f>VLOOKUP(B422, 'CounselingRecords (Becki)'!$A:$H, 3, FALSE)</f>
        <v>9106</v>
      </c>
      <c r="U422">
        <v>2</v>
      </c>
    </row>
    <row r="423" spans="1:21" x14ac:dyDescent="0.2">
      <c r="A423">
        <f>VLOOKUP(B423,'Clients (Becki)'!$A:$B,2,FALSE)</f>
        <v>13011</v>
      </c>
      <c r="B423">
        <v>10217</v>
      </c>
      <c r="C423">
        <v>51566</v>
      </c>
      <c r="D423">
        <f t="shared" si="6"/>
        <v>55421</v>
      </c>
      <c r="E423">
        <v>2</v>
      </c>
      <c r="F423" s="2">
        <v>44197</v>
      </c>
      <c r="H423" t="s">
        <v>1214</v>
      </c>
      <c r="I423" s="2">
        <v>44197</v>
      </c>
      <c r="J423" t="s">
        <v>1216</v>
      </c>
      <c r="L423" t="b">
        <f>IF(NOT(ISBLANK(K423)),VLOOKUP(B423,'Clients (Becki)'!$A:$B,2,FALSE))</f>
        <v>0</v>
      </c>
      <c r="M423" t="b">
        <f>IF(NOT(L423=FALSE),VLOOKUP(L423,'APSRecords (Becki)'!A$5:$H422,3,FALSE))</f>
        <v>0</v>
      </c>
      <c r="Q423">
        <v>10217</v>
      </c>
      <c r="R423">
        <f>IF(NOT(ISBLANK(Q423)),VLOOKUP(B423,'Clients (Becki)'!$A:$B,2,FALSE))</f>
        <v>13011</v>
      </c>
      <c r="S423">
        <f>VLOOKUP(B423, 'CounselingRecords (Becki)'!$A:$H, 3, FALSE)</f>
        <v>9011</v>
      </c>
      <c r="U423">
        <v>2</v>
      </c>
    </row>
    <row r="424" spans="1:21" x14ac:dyDescent="0.2">
      <c r="A424">
        <f>VLOOKUP(B424,'Clients (Becki)'!$A:$B,2,FALSE)</f>
        <v>13390</v>
      </c>
      <c r="B424">
        <v>10624</v>
      </c>
      <c r="C424">
        <v>51567</v>
      </c>
      <c r="D424">
        <f t="shared" si="6"/>
        <v>55422</v>
      </c>
      <c r="E424">
        <v>2</v>
      </c>
      <c r="F424" s="2">
        <v>44197</v>
      </c>
      <c r="H424" t="s">
        <v>1214</v>
      </c>
      <c r="I424" s="2">
        <v>44197</v>
      </c>
      <c r="J424" t="s">
        <v>1215</v>
      </c>
      <c r="L424" t="b">
        <f>IF(NOT(ISBLANK(K424)),VLOOKUP(B424,'Clients (Becki)'!$A:$B,2,FALSE))</f>
        <v>0</v>
      </c>
      <c r="M424" t="b">
        <f>IF(NOT(L424=FALSE),VLOOKUP(L424,'APSRecords (Becki)'!A$5:$H423,3,FALSE))</f>
        <v>0</v>
      </c>
      <c r="Q424">
        <v>10624</v>
      </c>
      <c r="R424">
        <f>IF(NOT(ISBLANK(Q424)),VLOOKUP(B424,'Clients (Becki)'!$A:$B,2,FALSE))</f>
        <v>13390</v>
      </c>
      <c r="S424">
        <f>VLOOKUP(B424, 'CounselingRecords (Becki)'!$A:$H, 3, FALSE)</f>
        <v>9379</v>
      </c>
      <c r="U424">
        <v>1</v>
      </c>
    </row>
    <row r="425" spans="1:21" x14ac:dyDescent="0.2">
      <c r="A425">
        <f>VLOOKUP(B425,'Clients (Becki)'!$A:$B,2,FALSE)</f>
        <v>13403</v>
      </c>
      <c r="B425">
        <v>10638</v>
      </c>
      <c r="C425">
        <v>51568</v>
      </c>
      <c r="D425">
        <f t="shared" si="6"/>
        <v>55423</v>
      </c>
      <c r="E425">
        <v>2</v>
      </c>
      <c r="F425" s="2">
        <v>44197</v>
      </c>
      <c r="H425" t="s">
        <v>1214</v>
      </c>
      <c r="I425" s="2">
        <v>44197</v>
      </c>
      <c r="J425" t="s">
        <v>1215</v>
      </c>
      <c r="L425" t="b">
        <f>IF(NOT(ISBLANK(K425)),VLOOKUP(B425,'Clients (Becki)'!$A:$B,2,FALSE))</f>
        <v>0</v>
      </c>
      <c r="M425" t="b">
        <f>IF(NOT(L425=FALSE),VLOOKUP(L425,'APSRecords (Becki)'!A$5:$H424,3,FALSE))</f>
        <v>0</v>
      </c>
      <c r="Q425">
        <v>10638</v>
      </c>
      <c r="R425">
        <f>IF(NOT(ISBLANK(Q425)),VLOOKUP(B425,'Clients (Becki)'!$A:$B,2,FALSE))</f>
        <v>13403</v>
      </c>
      <c r="S425">
        <f>VLOOKUP(B425, 'CounselingRecords (Becki)'!$A:$H, 3, FALSE)</f>
        <v>9392</v>
      </c>
      <c r="U425">
        <v>1</v>
      </c>
    </row>
    <row r="426" spans="1:21" x14ac:dyDescent="0.2">
      <c r="A426">
        <f>VLOOKUP(B426,'Clients (Becki)'!$A:$B,2,FALSE)</f>
        <v>13404</v>
      </c>
      <c r="B426">
        <v>10639</v>
      </c>
      <c r="C426">
        <v>51569</v>
      </c>
      <c r="D426">
        <f t="shared" si="6"/>
        <v>55424</v>
      </c>
      <c r="E426">
        <v>2</v>
      </c>
      <c r="F426" s="2">
        <v>44197</v>
      </c>
      <c r="H426" t="s">
        <v>1214</v>
      </c>
      <c r="I426" s="2">
        <v>44197</v>
      </c>
      <c r="J426" t="s">
        <v>1215</v>
      </c>
      <c r="L426" t="b">
        <f>IF(NOT(ISBLANK(K426)),VLOOKUP(B426,'Clients (Becki)'!$A:$B,2,FALSE))</f>
        <v>0</v>
      </c>
      <c r="M426" t="b">
        <f>IF(NOT(L426=FALSE),VLOOKUP(L426,'APSRecords (Becki)'!A$5:$H425,3,FALSE))</f>
        <v>0</v>
      </c>
      <c r="Q426">
        <v>10639</v>
      </c>
      <c r="R426">
        <f>IF(NOT(ISBLANK(Q426)),VLOOKUP(B426,'Clients (Becki)'!$A:$B,2,FALSE))</f>
        <v>13404</v>
      </c>
      <c r="S426">
        <f>VLOOKUP(B426, 'CounselingRecords (Becki)'!$A:$H, 3, FALSE)</f>
        <v>9393</v>
      </c>
      <c r="U426">
        <v>1</v>
      </c>
    </row>
    <row r="427" spans="1:21" x14ac:dyDescent="0.2">
      <c r="A427">
        <f>VLOOKUP(B427,'Clients (Becki)'!$A:$B,2,FALSE)</f>
        <v>13405</v>
      </c>
      <c r="B427">
        <v>10640</v>
      </c>
      <c r="C427">
        <v>51570</v>
      </c>
      <c r="D427">
        <f t="shared" si="6"/>
        <v>55425</v>
      </c>
      <c r="E427">
        <v>2</v>
      </c>
      <c r="F427" s="2">
        <v>44197</v>
      </c>
      <c r="H427" t="s">
        <v>1214</v>
      </c>
      <c r="I427" s="2">
        <v>44197</v>
      </c>
      <c r="J427" t="s">
        <v>1215</v>
      </c>
      <c r="L427" t="b">
        <f>IF(NOT(ISBLANK(K427)),VLOOKUP(B427,'Clients (Becki)'!$A:$B,2,FALSE))</f>
        <v>0</v>
      </c>
      <c r="M427" t="b">
        <f>IF(NOT(L427=FALSE),VLOOKUP(L427,'APSRecords (Becki)'!A$5:$H426,3,FALSE))</f>
        <v>0</v>
      </c>
      <c r="Q427">
        <v>10640</v>
      </c>
      <c r="R427">
        <f>IF(NOT(ISBLANK(Q427)),VLOOKUP(B427,'Clients (Becki)'!$A:$B,2,FALSE))</f>
        <v>13405</v>
      </c>
      <c r="S427">
        <f>VLOOKUP(B427, 'CounselingRecords (Becki)'!$A:$H, 3, FALSE)</f>
        <v>9394</v>
      </c>
      <c r="U427">
        <v>1</v>
      </c>
    </row>
    <row r="428" spans="1:21" x14ac:dyDescent="0.2">
      <c r="A428">
        <f>VLOOKUP(B428,'Clients (Becki)'!$A:$B,2,FALSE)</f>
        <v>13406</v>
      </c>
      <c r="B428">
        <v>10641</v>
      </c>
      <c r="C428">
        <v>51571</v>
      </c>
      <c r="D428">
        <f t="shared" si="6"/>
        <v>55426</v>
      </c>
      <c r="E428">
        <v>2</v>
      </c>
      <c r="F428" s="2">
        <v>44197</v>
      </c>
      <c r="H428" t="s">
        <v>1214</v>
      </c>
      <c r="I428" s="2">
        <v>44197</v>
      </c>
      <c r="J428" t="s">
        <v>1216</v>
      </c>
      <c r="L428" t="b">
        <f>IF(NOT(ISBLANK(K428)),VLOOKUP(B428,'Clients (Becki)'!$A:$B,2,FALSE))</f>
        <v>0</v>
      </c>
      <c r="M428" t="b">
        <f>IF(NOT(L428=FALSE),VLOOKUP(L428,'APSRecords (Becki)'!A$5:$H427,3,FALSE))</f>
        <v>0</v>
      </c>
      <c r="Q428">
        <v>10641</v>
      </c>
      <c r="R428">
        <f>IF(NOT(ISBLANK(Q428)),VLOOKUP(B428,'Clients (Becki)'!$A:$B,2,FALSE))</f>
        <v>13406</v>
      </c>
      <c r="S428">
        <f>VLOOKUP(B428, 'CounselingRecords (Becki)'!$A:$H, 3, FALSE)</f>
        <v>9395</v>
      </c>
      <c r="U428">
        <v>2</v>
      </c>
    </row>
    <row r="429" spans="1:21" x14ac:dyDescent="0.2">
      <c r="A429">
        <f>VLOOKUP(B429,'Clients (Becki)'!$A:$B,2,FALSE)</f>
        <v>13406</v>
      </c>
      <c r="B429">
        <v>10641</v>
      </c>
      <c r="C429">
        <v>51572</v>
      </c>
      <c r="D429">
        <f t="shared" si="6"/>
        <v>55427</v>
      </c>
      <c r="E429">
        <v>2</v>
      </c>
      <c r="F429" s="2">
        <v>44197</v>
      </c>
      <c r="H429" t="s">
        <v>1214</v>
      </c>
      <c r="I429" s="2">
        <v>44197</v>
      </c>
      <c r="J429" t="s">
        <v>1215</v>
      </c>
      <c r="L429" t="b">
        <f>IF(NOT(ISBLANK(K429)),VLOOKUP(B429,'Clients (Becki)'!$A:$B,2,FALSE))</f>
        <v>0</v>
      </c>
      <c r="M429" t="b">
        <f>IF(NOT(L429=FALSE),VLOOKUP(L429,'APSRecords (Becki)'!A$5:$H428,3,FALSE))</f>
        <v>0</v>
      </c>
      <c r="Q429">
        <v>10641</v>
      </c>
      <c r="R429">
        <f>IF(NOT(ISBLANK(Q429)),VLOOKUP(B429,'Clients (Becki)'!$A:$B,2,FALSE))</f>
        <v>13406</v>
      </c>
      <c r="S429">
        <f>VLOOKUP(B429, 'CounselingRecords (Becki)'!$A:$H, 3, FALSE)</f>
        <v>9395</v>
      </c>
      <c r="U429">
        <v>1</v>
      </c>
    </row>
    <row r="430" spans="1:21" x14ac:dyDescent="0.2">
      <c r="A430">
        <f>VLOOKUP(B430,'Clients (Becki)'!$A:$B,2,FALSE)</f>
        <v>13407</v>
      </c>
      <c r="B430">
        <v>10642</v>
      </c>
      <c r="C430">
        <v>51573</v>
      </c>
      <c r="D430">
        <f t="shared" si="6"/>
        <v>55428</v>
      </c>
      <c r="E430">
        <v>2</v>
      </c>
      <c r="F430" s="2">
        <v>44197</v>
      </c>
      <c r="H430" t="s">
        <v>1214</v>
      </c>
      <c r="I430" s="2">
        <v>44197</v>
      </c>
      <c r="J430" t="s">
        <v>1215</v>
      </c>
      <c r="L430" t="b">
        <f>IF(NOT(ISBLANK(K430)),VLOOKUP(B430,'Clients (Becki)'!$A:$B,2,FALSE))</f>
        <v>0</v>
      </c>
      <c r="M430" t="b">
        <f>IF(NOT(L430=FALSE),VLOOKUP(L430,'APSRecords (Becki)'!A$5:$H429,3,FALSE))</f>
        <v>0</v>
      </c>
      <c r="Q430">
        <v>10642</v>
      </c>
      <c r="R430">
        <f>IF(NOT(ISBLANK(Q430)),VLOOKUP(B430,'Clients (Becki)'!$A:$B,2,FALSE))</f>
        <v>13407</v>
      </c>
      <c r="S430">
        <f>VLOOKUP(B430, 'CounselingRecords (Becki)'!$A:$H, 3, FALSE)</f>
        <v>9396</v>
      </c>
      <c r="U430">
        <v>1</v>
      </c>
    </row>
    <row r="431" spans="1:21" x14ac:dyDescent="0.2">
      <c r="A431">
        <f>VLOOKUP(B431,'Clients (Becki)'!$A:$B,2,FALSE)</f>
        <v>13408</v>
      </c>
      <c r="B431">
        <v>10643</v>
      </c>
      <c r="C431">
        <v>51574</v>
      </c>
      <c r="D431">
        <f t="shared" si="6"/>
        <v>55429</v>
      </c>
      <c r="E431">
        <v>2</v>
      </c>
      <c r="F431" s="2">
        <v>44197</v>
      </c>
      <c r="H431" t="s">
        <v>1214</v>
      </c>
      <c r="I431" s="2">
        <v>44197</v>
      </c>
      <c r="J431" t="s">
        <v>1215</v>
      </c>
      <c r="L431" t="b">
        <f>IF(NOT(ISBLANK(K431)),VLOOKUP(B431,'Clients (Becki)'!$A:$B,2,FALSE))</f>
        <v>0</v>
      </c>
      <c r="M431" t="b">
        <f>IF(NOT(L431=FALSE),VLOOKUP(L431,'APSRecords (Becki)'!A$5:$H430,3,FALSE))</f>
        <v>0</v>
      </c>
      <c r="Q431">
        <v>10643</v>
      </c>
      <c r="R431">
        <f>IF(NOT(ISBLANK(Q431)),VLOOKUP(B431,'Clients (Becki)'!$A:$B,2,FALSE))</f>
        <v>13408</v>
      </c>
      <c r="S431">
        <f>VLOOKUP(B431, 'CounselingRecords (Becki)'!$A:$H, 3, FALSE)</f>
        <v>9397</v>
      </c>
      <c r="U431">
        <v>1</v>
      </c>
    </row>
    <row r="432" spans="1:21" x14ac:dyDescent="0.2">
      <c r="A432">
        <f>VLOOKUP(B432,'Clients (Becki)'!$A:$B,2,FALSE)</f>
        <v>13220</v>
      </c>
      <c r="B432">
        <v>10434</v>
      </c>
      <c r="C432">
        <v>51575</v>
      </c>
      <c r="D432">
        <f t="shared" si="6"/>
        <v>55430</v>
      </c>
      <c r="E432">
        <v>2</v>
      </c>
      <c r="F432" s="2">
        <v>44197</v>
      </c>
      <c r="H432" t="s">
        <v>1214</v>
      </c>
      <c r="I432" s="2">
        <v>44197</v>
      </c>
      <c r="J432" t="s">
        <v>1218</v>
      </c>
      <c r="K432">
        <v>10434</v>
      </c>
      <c r="L432">
        <f>IF(NOT(ISBLANK(K432)),VLOOKUP(B432,'Clients (Becki)'!$A:$B,2,FALSE))</f>
        <v>13220</v>
      </c>
      <c r="M432">
        <v>3001</v>
      </c>
      <c r="R432" t="b">
        <f>IF(NOT(ISBLANK(Q432)),VLOOKUP(B432,'Clients (Becki)'!$A:$B,2,FALSE))</f>
        <v>0</v>
      </c>
    </row>
    <row r="433" spans="1:21" x14ac:dyDescent="0.2">
      <c r="A433">
        <f>VLOOKUP(B433,'Clients (Becki)'!$A:$B,2,FALSE)</f>
        <v>13243</v>
      </c>
      <c r="B433">
        <v>10464</v>
      </c>
      <c r="C433">
        <v>51576</v>
      </c>
      <c r="D433">
        <f t="shared" si="6"/>
        <v>55431</v>
      </c>
      <c r="E433">
        <v>2</v>
      </c>
      <c r="F433" s="2">
        <v>44197</v>
      </c>
      <c r="H433" t="s">
        <v>1214</v>
      </c>
      <c r="I433" s="2">
        <v>44197</v>
      </c>
      <c r="J433" t="s">
        <v>1216</v>
      </c>
      <c r="L433" t="b">
        <f>IF(NOT(ISBLANK(K433)),VLOOKUP(B433,'Clients (Becki)'!$A:$B,2,FALSE))</f>
        <v>0</v>
      </c>
      <c r="M433" t="b">
        <f>IF(NOT(L433=FALSE),VLOOKUP(L433,'APSRecords (Becki)'!A$5:$H432,3,FALSE))</f>
        <v>0</v>
      </c>
      <c r="Q433">
        <v>10464</v>
      </c>
      <c r="R433">
        <f>IF(NOT(ISBLANK(Q433)),VLOOKUP(B433,'Clients (Becki)'!$A:$B,2,FALSE))</f>
        <v>13243</v>
      </c>
      <c r="S433">
        <f>VLOOKUP(B433, 'CounselingRecords (Becki)'!$A:$H, 3, FALSE)</f>
        <v>9235</v>
      </c>
      <c r="U433">
        <v>2</v>
      </c>
    </row>
    <row r="434" spans="1:21" x14ac:dyDescent="0.2">
      <c r="A434">
        <f>VLOOKUP(B434,'Clients (Becki)'!$A:$B,2,FALSE)</f>
        <v>13304</v>
      </c>
      <c r="B434">
        <v>10531</v>
      </c>
      <c r="C434">
        <v>51577</v>
      </c>
      <c r="D434">
        <f t="shared" si="6"/>
        <v>55432</v>
      </c>
      <c r="E434">
        <v>2</v>
      </c>
      <c r="F434" s="2">
        <v>44197</v>
      </c>
      <c r="H434" t="s">
        <v>1214</v>
      </c>
      <c r="I434" s="2">
        <v>44197</v>
      </c>
      <c r="J434" t="s">
        <v>1215</v>
      </c>
      <c r="L434" t="b">
        <f>IF(NOT(ISBLANK(K434)),VLOOKUP(B434,'Clients (Becki)'!$A:$B,2,FALSE))</f>
        <v>0</v>
      </c>
      <c r="M434" t="b">
        <f>IF(NOT(L434=FALSE),VLOOKUP(L434,'APSRecords (Becki)'!A$5:$H433,3,FALSE))</f>
        <v>0</v>
      </c>
      <c r="Q434">
        <v>10531</v>
      </c>
      <c r="R434">
        <f>IF(NOT(ISBLANK(Q434)),VLOOKUP(B434,'Clients (Becki)'!$A:$B,2,FALSE))</f>
        <v>13304</v>
      </c>
      <c r="S434">
        <f>VLOOKUP(B434, 'CounselingRecords (Becki)'!$A:$H, 3, FALSE)</f>
        <v>9295</v>
      </c>
      <c r="U434">
        <v>1</v>
      </c>
    </row>
    <row r="435" spans="1:21" x14ac:dyDescent="0.2">
      <c r="A435">
        <f>VLOOKUP(B435,'Clients (Becki)'!$A:$B,2,FALSE)</f>
        <v>13370</v>
      </c>
      <c r="B435">
        <v>10602</v>
      </c>
      <c r="C435">
        <v>51578</v>
      </c>
      <c r="D435">
        <f t="shared" si="6"/>
        <v>55433</v>
      </c>
      <c r="E435">
        <v>2</v>
      </c>
      <c r="F435" s="2">
        <v>44197</v>
      </c>
      <c r="H435" t="s">
        <v>1214</v>
      </c>
      <c r="I435" s="2">
        <v>44197</v>
      </c>
      <c r="J435" t="s">
        <v>1215</v>
      </c>
      <c r="L435" t="b">
        <f>IF(NOT(ISBLANK(K435)),VLOOKUP(B435,'Clients (Becki)'!$A:$B,2,FALSE))</f>
        <v>0</v>
      </c>
      <c r="M435" t="b">
        <f>IF(NOT(L435=FALSE),VLOOKUP(L435,'APSRecords (Becki)'!A$5:$H434,3,FALSE))</f>
        <v>0</v>
      </c>
      <c r="Q435">
        <v>10602</v>
      </c>
      <c r="R435">
        <f>IF(NOT(ISBLANK(Q435)),VLOOKUP(B435,'Clients (Becki)'!$A:$B,2,FALSE))</f>
        <v>13370</v>
      </c>
      <c r="S435">
        <f>VLOOKUP(B435, 'CounselingRecords (Becki)'!$A:$H, 3, FALSE)</f>
        <v>9359</v>
      </c>
      <c r="U435">
        <v>1</v>
      </c>
    </row>
    <row r="436" spans="1:21" x14ac:dyDescent="0.2">
      <c r="A436">
        <f>VLOOKUP(B436,'Clients (Becki)'!$A:$B,2,FALSE)</f>
        <v>13215</v>
      </c>
      <c r="B436">
        <v>10429</v>
      </c>
      <c r="C436">
        <v>51579</v>
      </c>
      <c r="D436">
        <f t="shared" si="6"/>
        <v>55434</v>
      </c>
      <c r="E436">
        <v>2</v>
      </c>
      <c r="F436" s="2">
        <v>44197</v>
      </c>
      <c r="H436" t="s">
        <v>1214</v>
      </c>
      <c r="I436" s="2">
        <v>44197</v>
      </c>
      <c r="J436" t="s">
        <v>1215</v>
      </c>
      <c r="L436" t="b">
        <f>IF(NOT(ISBLANK(K436)),VLOOKUP(B436,'Clients (Becki)'!$A:$B,2,FALSE))</f>
        <v>0</v>
      </c>
      <c r="M436" t="b">
        <f>IF(NOT(L436=FALSE),VLOOKUP(L436,'APSRecords (Becki)'!A$5:$H435,3,FALSE))</f>
        <v>0</v>
      </c>
      <c r="Q436">
        <v>10429</v>
      </c>
      <c r="R436">
        <f>IF(NOT(ISBLANK(Q436)),VLOOKUP(B436,'Clients (Becki)'!$A:$B,2,FALSE))</f>
        <v>13215</v>
      </c>
      <c r="S436">
        <f>VLOOKUP(B436, 'CounselingRecords (Becki)'!$A:$H, 3, FALSE)</f>
        <v>9209</v>
      </c>
      <c r="U436">
        <v>1</v>
      </c>
    </row>
    <row r="437" spans="1:21" x14ac:dyDescent="0.2">
      <c r="A437">
        <f>VLOOKUP(B437,'Clients (Becki)'!$A:$B,2,FALSE)</f>
        <v>13224</v>
      </c>
      <c r="B437">
        <v>10441</v>
      </c>
      <c r="C437">
        <v>51580</v>
      </c>
      <c r="D437">
        <f t="shared" si="6"/>
        <v>55435</v>
      </c>
      <c r="E437">
        <v>2</v>
      </c>
      <c r="F437" s="2">
        <v>44197</v>
      </c>
      <c r="H437" t="s">
        <v>1214</v>
      </c>
      <c r="I437" s="2">
        <v>44197</v>
      </c>
      <c r="J437" t="s">
        <v>1215</v>
      </c>
      <c r="L437" t="b">
        <f>IF(NOT(ISBLANK(K437)),VLOOKUP(B437,'Clients (Becki)'!$A:$B,2,FALSE))</f>
        <v>0</v>
      </c>
      <c r="M437" t="b">
        <f>IF(NOT(L437=FALSE),VLOOKUP(L437,'APSRecords (Becki)'!A$5:$H436,3,FALSE))</f>
        <v>0</v>
      </c>
      <c r="Q437">
        <v>10441</v>
      </c>
      <c r="R437">
        <f>IF(NOT(ISBLANK(Q437)),VLOOKUP(B437,'Clients (Becki)'!$A:$B,2,FALSE))</f>
        <v>13224</v>
      </c>
      <c r="S437">
        <f>VLOOKUP(B437, 'CounselingRecords (Becki)'!$A:$H, 3, FALSE)</f>
        <v>9217</v>
      </c>
      <c r="U437">
        <v>1</v>
      </c>
    </row>
    <row r="438" spans="1:21" x14ac:dyDescent="0.2">
      <c r="A438">
        <f>VLOOKUP(B438,'Clients (Becki)'!$A:$B,2,FALSE)</f>
        <v>13132</v>
      </c>
      <c r="B438">
        <v>10338</v>
      </c>
      <c r="C438">
        <v>51581</v>
      </c>
      <c r="D438">
        <f t="shared" si="6"/>
        <v>55436</v>
      </c>
      <c r="E438">
        <v>2</v>
      </c>
      <c r="F438" s="2">
        <v>44197</v>
      </c>
      <c r="H438" t="s">
        <v>1214</v>
      </c>
      <c r="I438" s="2">
        <v>44197</v>
      </c>
      <c r="J438" t="s">
        <v>1215</v>
      </c>
      <c r="L438" t="b">
        <f>IF(NOT(ISBLANK(K438)),VLOOKUP(B438,'Clients (Becki)'!$A:$B,2,FALSE))</f>
        <v>0</v>
      </c>
      <c r="M438" t="b">
        <f>IF(NOT(L438=FALSE),VLOOKUP(L438,'APSRecords (Becki)'!A$5:$H437,3,FALSE))</f>
        <v>0</v>
      </c>
      <c r="Q438">
        <v>10338</v>
      </c>
      <c r="R438">
        <f>IF(NOT(ISBLANK(Q438)),VLOOKUP(B438,'Clients (Becki)'!$A:$B,2,FALSE))</f>
        <v>13132</v>
      </c>
      <c r="S438">
        <f>VLOOKUP(B438, 'CounselingRecords (Becki)'!$A:$H, 3, FALSE)</f>
        <v>9130</v>
      </c>
      <c r="U438">
        <v>1</v>
      </c>
    </row>
    <row r="439" spans="1:21" x14ac:dyDescent="0.2">
      <c r="A439">
        <f>VLOOKUP(B439,'Clients (Becki)'!$A:$B,2,FALSE)</f>
        <v>13298</v>
      </c>
      <c r="B439">
        <v>10525</v>
      </c>
      <c r="C439">
        <v>51582</v>
      </c>
      <c r="D439">
        <f t="shared" si="6"/>
        <v>55437</v>
      </c>
      <c r="E439">
        <v>2</v>
      </c>
      <c r="F439" s="2">
        <v>44197</v>
      </c>
      <c r="H439" t="s">
        <v>1214</v>
      </c>
      <c r="I439" s="2">
        <v>44197</v>
      </c>
      <c r="J439" t="s">
        <v>1216</v>
      </c>
      <c r="L439" t="b">
        <f>IF(NOT(ISBLANK(K439)),VLOOKUP(B439,'Clients (Becki)'!$A:$B,2,FALSE))</f>
        <v>0</v>
      </c>
      <c r="M439" t="b">
        <f>IF(NOT(L439=FALSE),VLOOKUP(L439,'APSRecords (Becki)'!A$5:$H438,3,FALSE))</f>
        <v>0</v>
      </c>
      <c r="Q439">
        <v>10525</v>
      </c>
      <c r="R439">
        <f>IF(NOT(ISBLANK(Q439)),VLOOKUP(B439,'Clients (Becki)'!$A:$B,2,FALSE))</f>
        <v>13298</v>
      </c>
      <c r="S439">
        <f>VLOOKUP(B439, 'CounselingRecords (Becki)'!$A:$H, 3, FALSE)</f>
        <v>9289</v>
      </c>
      <c r="U439">
        <v>2</v>
      </c>
    </row>
  </sheetData>
  <autoFilter ref="B1:U439" xr:uid="{D4601873-3DAF-45BB-BE34-1323EFA5551B}"/>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Clients (Becki)</vt:lpstr>
      <vt:lpstr>CounselingRecords (Becki)</vt:lpstr>
      <vt:lpstr>CounselingActivities (Becki)</vt:lpstr>
      <vt:lpstr>APSRecords (Becki)</vt:lpstr>
      <vt:lpstr>StatusHistories (Becki)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John Petrillo</cp:lastModifiedBy>
  <dcterms:created xsi:type="dcterms:W3CDTF">2021-11-18T16:04:02Z</dcterms:created>
  <dcterms:modified xsi:type="dcterms:W3CDTF">2023-03-29T01:20:18Z</dcterms:modified>
</cp:coreProperties>
</file>