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ivot Table" sheetId="2" r:id="rId1"/>
    <sheet name="Grade" sheetId="1" r:id="rId2"/>
    <sheet name="Line" sheetId="3" r:id="rId3"/>
  </sheets>
  <definedNames>
    <definedName name="_xlcn.WorksheetConnection_ListofStudents.xlsxTable2" hidden="1">Table2[]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List of Students.xlsx!Table2"/>
        </x15:modelTables>
      </x15:dataModel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 l="1"/>
  <c r="E4" i="1"/>
  <c r="E5" i="1"/>
  <c r="E2" i="1"/>
  <c r="E6" i="1"/>
  <c r="D3" i="1"/>
  <c r="D4" i="1"/>
  <c r="D5" i="1"/>
  <c r="D2" i="1"/>
  <c r="D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ist of Students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ListofStudents.xlsxTable2"/>
        </x15:connection>
      </ext>
    </extLst>
  </connection>
</connections>
</file>

<file path=xl/sharedStrings.xml><?xml version="1.0" encoding="utf-8"?>
<sst xmlns="http://schemas.openxmlformats.org/spreadsheetml/2006/main" count="24" uniqueCount="18">
  <si>
    <t>ID</t>
  </si>
  <si>
    <t>Name</t>
  </si>
  <si>
    <t>Mark</t>
  </si>
  <si>
    <t>Grade</t>
  </si>
  <si>
    <t>CGPA</t>
  </si>
  <si>
    <t>Shetu</t>
  </si>
  <si>
    <t>Rony</t>
  </si>
  <si>
    <t>Shuvo</t>
  </si>
  <si>
    <t>Motin</t>
  </si>
  <si>
    <t>Mamun</t>
  </si>
  <si>
    <t>Row Labels</t>
  </si>
  <si>
    <t>Grand Total</t>
  </si>
  <si>
    <t>Sum of Mark</t>
  </si>
  <si>
    <t>Fail</t>
  </si>
  <si>
    <t>3</t>
  </si>
  <si>
    <t>4</t>
  </si>
  <si>
    <t>5</t>
  </si>
  <si>
    <t>H.W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</si>
</sst>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 - Sep 12.xlsx]Pivot 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Table'!$A$4:$A$14</c:f>
              <c:multiLvlStrCache>
                <c:ptCount val="5"/>
                <c:lvl>
                  <c:pt idx="0">
                    <c:v>Fail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Mamun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Shuvo</c:v>
                  </c:pt>
                </c:lvl>
              </c:multiLvlStrCache>
            </c:multiLvlStrRef>
          </c:cat>
          <c:val>
            <c:numRef>
              <c:f>'Pivot Table'!$B$4:$B$14</c:f>
              <c:numCache>
                <c:formatCode>General</c:formatCode>
                <c:ptCount val="5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3-470A-BCD2-AE08682F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04032"/>
        <c:axId val="119882464"/>
      </c:barChart>
      <c:catAx>
        <c:axId val="1219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2464"/>
        <c:crosses val="autoZero"/>
        <c:auto val="1"/>
        <c:lblAlgn val="ctr"/>
        <c:lblOffset val="100"/>
        <c:noMultiLvlLbl val="0"/>
      </c:catAx>
      <c:valAx>
        <c:axId val="1198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Grade!$E$1</c:f>
              <c:strCache>
                <c:ptCount val="1"/>
                <c:pt idx="0">
                  <c:v>CGPA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Grade!$A$2:$D$6</c:f>
              <c:multiLvlStrCache>
                <c:ptCount val="5"/>
                <c:lvl>
                  <c:pt idx="0">
                    <c:v>B</c:v>
                  </c:pt>
                  <c:pt idx="1">
                    <c:v>A</c:v>
                  </c:pt>
                  <c:pt idx="2">
                    <c:v>A</c:v>
                  </c:pt>
                  <c:pt idx="3">
                    <c:v>A+</c:v>
                  </c:pt>
                  <c:pt idx="4">
                    <c:v>Fail</c:v>
                  </c:pt>
                </c:lvl>
                <c:lvl>
                  <c:pt idx="0">
                    <c:v>68</c:v>
                  </c:pt>
                  <c:pt idx="1">
                    <c:v>75</c:v>
                  </c:pt>
                  <c:pt idx="2">
                    <c:v>78</c:v>
                  </c:pt>
                  <c:pt idx="3">
                    <c:v>85</c:v>
                  </c:pt>
                  <c:pt idx="4">
                    <c:v>45</c:v>
                  </c:pt>
                </c:lvl>
                <c:lvl>
                  <c:pt idx="0">
                    <c:v>Motin</c:v>
                  </c:pt>
                  <c:pt idx="1">
                    <c:v>Shetu</c:v>
                  </c:pt>
                  <c:pt idx="2">
                    <c:v>Rony</c:v>
                  </c:pt>
                  <c:pt idx="3">
                    <c:v>Shuvo</c:v>
                  </c:pt>
                  <c:pt idx="4">
                    <c:v>Mamun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Grade!$E$2:$E$6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3-4367-ADAB-DFEDE46B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4704"/>
        <c:axId val="119885264"/>
        <c:axId val="122481264"/>
      </c:line3DChart>
      <c:catAx>
        <c:axId val="1198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264"/>
        <c:crosses val="autoZero"/>
        <c:auto val="1"/>
        <c:lblAlgn val="ctr"/>
        <c:lblOffset val="100"/>
        <c:noMultiLvlLbl val="0"/>
      </c:catAx>
      <c:valAx>
        <c:axId val="119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04"/>
        <c:crosses val="autoZero"/>
        <c:crossBetween val="between"/>
      </c:valAx>
      <c:serAx>
        <c:axId val="122481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26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161925</xdr:rowOff>
    </xdr:from>
    <xdr:to>
      <xdr:col>11</xdr:col>
      <xdr:colOff>242887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161925</xdr:rowOff>
    </xdr:from>
    <xdr:to>
      <xdr:col>14</xdr:col>
      <xdr:colOff>123825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355.685082175929" backgroundQuery="1" createdVersion="6" refreshedVersion="6" minRefreshableVersion="3" recordCount="0" supportSubquery="1" supportAdvancedDrill="1">
  <cacheSource type="external" connectionId="1"/>
  <cacheFields count="3">
    <cacheField name="[Table2].[Name].[Name]" caption="Name" numFmtId="0" hierarchy="1" level="1">
      <sharedItems count="5">
        <s v="Mamun"/>
        <s v="Motin"/>
        <s v="Rony"/>
        <s v="Shetu"/>
        <s v="Shuvo"/>
      </sharedItems>
    </cacheField>
    <cacheField name="[Measures].[Sum of Mark]" caption="Sum of Mark" numFmtId="0" hierarchy="7" level="32767"/>
    <cacheField name="[Table2].[CGPA].[CGPA]" caption="CGPA" numFmtId="0" hierarchy="4" level="1">
      <sharedItems count="4">
        <s v="Fail"/>
        <s v="3"/>
        <s v="4"/>
        <s v="5"/>
      </sharedItems>
    </cacheField>
  </cacheFields>
  <cacheHierarchies count="8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Mark]" caption="Mark" attribute="1" defaultMemberUniqueName="[Table2].[Mark].[All]" allUniqueName="[Table2].[Mark].[All]" dimensionUniqueName="[Table2]" displayFolder="" count="0" memberValueDatatype="20" unbalanced="0"/>
    <cacheHierarchy uniqueName="[Table2].[Grade]" caption="Grade" attribute="1" defaultMemberUniqueName="[Table2].[Grade].[All]" allUniqueName="[Table2].[Grade].[All]" dimensionUniqueName="[Table2]" displayFolder="" count="0" memberValueDatatype="130" unbalanced="0"/>
    <cacheHierarchy uniqueName="[Table2].[CGPA]" caption="CGPA" attribute="1" defaultMemberUniqueName="[Table2].[CGPA].[All]" allUniqueName="[Table2].[CGPA].[All]" dimensionUniqueName="[Table2]" displayFolder="" count="2" memberValueDatatype="130" unbalanced="0">
      <fieldsUsage count="2">
        <fieldUsage x="-1"/>
        <fieldUsage x="2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Mark]" caption="Sum of Mark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3"/>
    </i>
    <i t="grand">
      <x/>
    </i>
  </rowItems>
  <colItems count="1">
    <i/>
  </colItems>
  <dataFields count="1">
    <dataField name="Sum of Mark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 of Students.xlsx!Table2">
        <x15:activeTabTopLevelEntity name="[Table2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F6" totalsRowShown="0" headerRowDxfId="7" dataDxfId="6">
  <sortState ref="A2:E6">
    <sortCondition ref="E3"/>
  </sortState>
  <tableColumns count="6">
    <tableColumn id="1" name="ID" dataDxfId="5"/>
    <tableColumn id="2" name="Name" dataDxfId="4"/>
    <tableColumn id="3" name="Mark" dataDxfId="3"/>
    <tableColumn id="4" name="Grade" dataDxfId="2">
      <calculatedColumnFormula>IF(AND(C2&gt;=100*70%,C2&lt;100*79%),"A",IF(AND(C2&gt;=100*60%,C2&lt;100*69%), "B",IF(C2&gt;=100*80%, "A+","Fail")))</calculatedColumnFormula>
    </tableColumn>
    <tableColumn id="5" name="CGPA" dataDxfId="1">
      <calculatedColumnFormula>IF(AND(C2&gt;=100*70%,C2&lt;100*79%),"4",IF(AND(C2&gt;=100*60%,C2&lt;100*69%), "3",IF(C2&gt;=100*80%, "5","Fail")))</calculatedColumnFormula>
    </tableColumn>
    <tableColumn id="6" name="H.W" dataDxfId="0">
      <calculatedColumnFormula>IF(AND(C2&gt;=60,C2&lt;70),"A-",IF(AND(C2&gt;=70,C2&lt;80),"A",IF(AND(C2&gt;=80,C2&lt;100),"A+","F")))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2" t="s">
        <v>10</v>
      </c>
      <c r="B3" t="s">
        <v>12</v>
      </c>
    </row>
    <row r="4" spans="1:2" x14ac:dyDescent="0.25">
      <c r="A4" s="3" t="s">
        <v>9</v>
      </c>
      <c r="B4" s="4">
        <v>45</v>
      </c>
    </row>
    <row r="5" spans="1:2" x14ac:dyDescent="0.25">
      <c r="A5" s="5" t="s">
        <v>13</v>
      </c>
      <c r="B5" s="4">
        <v>45</v>
      </c>
    </row>
    <row r="6" spans="1:2" x14ac:dyDescent="0.25">
      <c r="A6" s="3" t="s">
        <v>8</v>
      </c>
      <c r="B6" s="4">
        <v>68</v>
      </c>
    </row>
    <row r="7" spans="1:2" x14ac:dyDescent="0.25">
      <c r="A7" s="5" t="s">
        <v>14</v>
      </c>
      <c r="B7" s="4">
        <v>68</v>
      </c>
    </row>
    <row r="8" spans="1:2" x14ac:dyDescent="0.25">
      <c r="A8" s="3" t="s">
        <v>6</v>
      </c>
      <c r="B8" s="4">
        <v>78</v>
      </c>
    </row>
    <row r="9" spans="1:2" x14ac:dyDescent="0.25">
      <c r="A9" s="5" t="s">
        <v>15</v>
      </c>
      <c r="B9" s="4">
        <v>78</v>
      </c>
    </row>
    <row r="10" spans="1:2" x14ac:dyDescent="0.25">
      <c r="A10" s="3" t="s">
        <v>5</v>
      </c>
      <c r="B10" s="4">
        <v>75</v>
      </c>
    </row>
    <row r="11" spans="1:2" x14ac:dyDescent="0.25">
      <c r="A11" s="5" t="s">
        <v>15</v>
      </c>
      <c r="B11" s="4">
        <v>75</v>
      </c>
    </row>
    <row r="12" spans="1:2" x14ac:dyDescent="0.25">
      <c r="A12" s="3" t="s">
        <v>7</v>
      </c>
      <c r="B12" s="4">
        <v>85</v>
      </c>
    </row>
    <row r="13" spans="1:2" x14ac:dyDescent="0.25">
      <c r="A13" s="5" t="s">
        <v>16</v>
      </c>
      <c r="B13" s="4">
        <v>85</v>
      </c>
    </row>
    <row r="14" spans="1:2" x14ac:dyDescent="0.25">
      <c r="A14" s="3" t="s">
        <v>11</v>
      </c>
      <c r="B14" s="4">
        <v>351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L9" sqref="L9"/>
    </sheetView>
  </sheetViews>
  <sheetFormatPr defaultRowHeight="15" x14ac:dyDescent="0.25"/>
  <cols>
    <col min="2" max="2" width="10.85546875" bestFit="1" customWidth="1"/>
    <col min="3" max="3" width="10.140625" bestFit="1" customWidth="1"/>
    <col min="4" max="4" width="11" bestFit="1" customWidth="1"/>
    <col min="5" max="5" width="1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</row>
    <row r="2" spans="1:6" x14ac:dyDescent="0.25">
      <c r="A2" s="1">
        <v>4</v>
      </c>
      <c r="B2" s="1" t="s">
        <v>8</v>
      </c>
      <c r="C2" s="1">
        <v>68</v>
      </c>
      <c r="D2" s="1" t="str">
        <f>IF(AND(C2&gt;=100*70%,C2&lt;100*79%),"A",IF(AND(C2&gt;=100*60%,C2&lt;100*69%), "B",IF(C2&gt;=100*80%, "A+","Fail")))</f>
        <v>B</v>
      </c>
      <c r="E2" s="1" t="str">
        <f>IF(AND(C2&gt;=100*70%,C2&lt;100*79%),"4",IF(AND(C2&gt;=100*60%,C2&lt;100*69%), "3",IF(C2&gt;=100*80%, "5","Fail")))</f>
        <v>3</v>
      </c>
      <c r="F2" s="1" t="str">
        <f>IF(AND(C2&gt;=60,C2&lt;70),"A-",IF(AND(C2&gt;=70,C2&lt;80),"A",IF(AND(C2&gt;=80,C2&lt;100),"A+","F")))</f>
        <v>A-</v>
      </c>
    </row>
    <row r="3" spans="1:6" x14ac:dyDescent="0.25">
      <c r="A3" s="1">
        <v>1</v>
      </c>
      <c r="B3" s="1" t="s">
        <v>5</v>
      </c>
      <c r="C3" s="1">
        <v>75</v>
      </c>
      <c r="D3" s="1" t="str">
        <f>IF(AND(C3&gt;=100*70%,C3&lt;100*79%),"A",IF(AND(C3&gt;=100*60%,C3&lt;100*69%), "B",IF(C3&gt;=100*80%, "A+","Fail")))</f>
        <v>A</v>
      </c>
      <c r="E3" s="1" t="str">
        <f>IF(AND(C3&gt;=100*70%,C3&lt;100*79%),"4",IF(AND(C3&gt;=100*60%,C3&lt;100*69%), "3",IF(C3&gt;=100*80%, "5","Fail")))</f>
        <v>4</v>
      </c>
      <c r="F3" s="1" t="str">
        <f t="shared" ref="F3:F6" si="0">IF(AND(C3&gt;=60,C3&lt;70),"A-",IF(AND(C3&gt;=70,C3&lt;80),"A",IF(AND(C3&gt;=80,C3&lt;100),"A+","F")))</f>
        <v>A</v>
      </c>
    </row>
    <row r="4" spans="1:6" x14ac:dyDescent="0.25">
      <c r="A4" s="1">
        <v>2</v>
      </c>
      <c r="B4" s="1" t="s">
        <v>6</v>
      </c>
      <c r="C4" s="1">
        <v>78</v>
      </c>
      <c r="D4" s="1" t="str">
        <f>IF(AND(C4&gt;=100*70%,C4&lt;100*79%),"A",IF(AND(C4&gt;=100*60%,C4&lt;100*69%), "B",IF(C4&gt;=100*80%, "A+","Fail")))</f>
        <v>A</v>
      </c>
      <c r="E4" s="1" t="str">
        <f>IF(AND(C4&gt;=100*70%,C4&lt;100*79%),"4",IF(AND(C4&gt;=100*60%,C4&lt;100*69%), "3",IF(C4&gt;=100*80%, "5","Fail")))</f>
        <v>4</v>
      </c>
      <c r="F4" s="1" t="str">
        <f t="shared" si="0"/>
        <v>A</v>
      </c>
    </row>
    <row r="5" spans="1:6" x14ac:dyDescent="0.25">
      <c r="A5" s="1">
        <v>3</v>
      </c>
      <c r="B5" s="1" t="s">
        <v>7</v>
      </c>
      <c r="C5" s="1">
        <v>85</v>
      </c>
      <c r="D5" s="1" t="str">
        <f>IF(AND(C5&gt;=100*70%,C5&lt;100*79%),"A",IF(AND(C5&gt;=100*60%,C5&lt;100*69%), "B",IF(C5&gt;=100*80%, "A+","Fail")))</f>
        <v>A+</v>
      </c>
      <c r="E5" s="1" t="str">
        <f>IF(AND(C5&gt;=100*70%,C5&lt;100*79%),"4",IF(AND(C5&gt;=100*60%,C5&lt;100*69%), "3",IF(C5&gt;=100*80%, "5","Fail")))</f>
        <v>5</v>
      </c>
      <c r="F5" s="1" t="str">
        <f t="shared" si="0"/>
        <v>A+</v>
      </c>
    </row>
    <row r="6" spans="1:6" x14ac:dyDescent="0.25">
      <c r="A6" s="1">
        <v>5</v>
      </c>
      <c r="B6" s="1" t="s">
        <v>9</v>
      </c>
      <c r="C6" s="1">
        <v>45</v>
      </c>
      <c r="D6" s="1" t="str">
        <f>IF(AND(C6&gt;=100*70%,C6&lt;100*79%),"A",IF(AND(C6&gt;=100*60%,C6&lt;100*69%), "B",IF(C6&gt;=100*80%, "A+","Fail")))</f>
        <v>Fail</v>
      </c>
      <c r="E6" s="1" t="str">
        <f>IF(AND(C6&gt;=100*70%,C6&lt;100*79%),"4",IF(AND(C6&gt;=100*60%,C6&lt;100*69%), "3",IF(C6&gt;=100*80%, "5","Fail")))</f>
        <v>Fail</v>
      </c>
      <c r="F6" s="1" t="str">
        <f t="shared" si="0"/>
        <v>F</v>
      </c>
    </row>
  </sheetData>
  <sortState ref="A2:E6">
    <sortCondition ref="A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Grade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2018-09-16T08:42:37Z</dcterms:modified>
</cp:coreProperties>
</file>