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lass" sheetId="1" r:id="rId1"/>
    <sheet name="Ho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<sst xmlns="http://schemas.openxmlformats.org/spreadsheetml/2006/main" count="33" uniqueCount="32">
  <si>
    <t>Rate</t>
  </si>
  <si>
    <t>Taxable Amount range</t>
  </si>
  <si>
    <t>0-280000</t>
  </si>
  <si>
    <t>280001-500000</t>
  </si>
  <si>
    <t>500001-800000</t>
  </si>
  <si>
    <t>800001-above</t>
  </si>
  <si>
    <t>Tax</t>
  </si>
  <si>
    <t>Income</t>
  </si>
  <si>
    <t>Name</t>
  </si>
  <si>
    <t>TAX</t>
  </si>
  <si>
    <t>Yasin</t>
  </si>
  <si>
    <t>Tahmina</t>
  </si>
  <si>
    <t>Sumaiya</t>
  </si>
  <si>
    <t>Showkat</t>
  </si>
  <si>
    <t>Shahariar</t>
  </si>
  <si>
    <t>Sarif</t>
  </si>
  <si>
    <t>Salauddin</t>
  </si>
  <si>
    <t>Rony</t>
  </si>
  <si>
    <t>Rohamot</t>
  </si>
  <si>
    <t>Minhaz</t>
  </si>
  <si>
    <t>Shuvo</t>
  </si>
  <si>
    <t>Arfin</t>
  </si>
  <si>
    <t>Abul</t>
  </si>
  <si>
    <t>A. Motin</t>
  </si>
  <si>
    <t>Mamun</t>
  </si>
  <si>
    <t>0-250000</t>
  </si>
  <si>
    <t>250001-400000</t>
  </si>
  <si>
    <t>400001-500000</t>
  </si>
  <si>
    <t>500001-600000</t>
  </si>
  <si>
    <t>600001-3000000</t>
  </si>
  <si>
    <t>3000001-above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</si>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</sst>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Border="1"/>
    <xf numFmtId="9" fontId="0" fillId="0" borderId="0" xfId="0" applyNumberFormat="1" applyBorder="1"/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5" totalsRowShown="0" headerRowDxfId="2">
  <autoFilter ref="A1:B5"/>
  <tableColumns count="2">
    <tableColumn id="1" name="Rate" dataDxfId="1"/>
    <tableColumn id="2" name="Taxable Amount rang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9" sqref="G9"/>
    </sheetView>
  </sheetViews>
  <sheetFormatPr defaultRowHeight="15" x14ac:dyDescent="0.25"/>
  <cols>
    <col min="2" max="3" width="23" customWidth="1"/>
    <col min="4" max="4" width="17.42578125" customWidth="1"/>
    <col min="5" max="5" width="10" bestFit="1" customWidth="1"/>
    <col min="6" max="6" width="11.7109375" customWidth="1"/>
  </cols>
  <sheetData>
    <row r="1" spans="1:5" ht="15.75" x14ac:dyDescent="0.25">
      <c r="A1" s="1" t="s">
        <v>0</v>
      </c>
      <c r="B1" s="1" t="s">
        <v>1</v>
      </c>
      <c r="C1" s="5" t="s">
        <v>7</v>
      </c>
      <c r="D1" s="11" t="s">
        <v>6</v>
      </c>
    </row>
    <row r="2" spans="1:5" x14ac:dyDescent="0.25">
      <c r="A2" s="2">
        <v>0.1</v>
      </c>
      <c r="B2" s="1" t="s">
        <v>2</v>
      </c>
      <c r="C2" s="6">
        <v>120000</v>
      </c>
      <c r="D2" s="7">
        <f>IF(C2&lt;=280000,C2*0.1,IF(C2&lt;=500000,280000*0.1+(C2-280000)*0.2,IF(C2&lt;=800000,280000*0.1+(500000-280000)*0.2+(C2-500000)*0.3,IF(C2&gt;=800000,280000*0.1+(500000-280000)*0.2+(800000-500000)*0.3+(C2-800000)*0.35))))</f>
        <v>12000</v>
      </c>
    </row>
    <row r="3" spans="1:5" x14ac:dyDescent="0.25">
      <c r="A3" s="2">
        <v>0.2</v>
      </c>
      <c r="B3" s="1" t="s">
        <v>3</v>
      </c>
      <c r="C3" s="6">
        <v>320000</v>
      </c>
      <c r="D3" s="7">
        <f t="shared" ref="D3:D8" si="0">IF(C3&lt;=280000,C3*0.1,IF(C3&lt;=500000,280000*0.1+(C3-280000)*0.2,IF(C3&lt;=800000,280000*0.1+(500000-280000)*0.2+(C3-500000)*0.3,IF(C3&gt;=800000,280000*0.1+(500000-280000)*0.2+(800000-500000)*0.3+(C3-800000)*0.35))))</f>
        <v>36000</v>
      </c>
    </row>
    <row r="4" spans="1:5" x14ac:dyDescent="0.25">
      <c r="A4" s="2">
        <v>0.3</v>
      </c>
      <c r="B4" s="1" t="s">
        <v>4</v>
      </c>
      <c r="C4" s="6">
        <v>600000</v>
      </c>
      <c r="D4" s="7">
        <f t="shared" si="0"/>
        <v>102000</v>
      </c>
    </row>
    <row r="5" spans="1:5" x14ac:dyDescent="0.25">
      <c r="A5" s="2">
        <v>0.35</v>
      </c>
      <c r="B5" s="1" t="s">
        <v>5</v>
      </c>
      <c r="C5" s="6">
        <v>900000</v>
      </c>
      <c r="D5" s="7">
        <f t="shared" si="0"/>
        <v>197000</v>
      </c>
    </row>
    <row r="6" spans="1:5" x14ac:dyDescent="0.25">
      <c r="C6" s="6">
        <v>1000000</v>
      </c>
      <c r="D6" s="7">
        <f t="shared" si="0"/>
        <v>232000</v>
      </c>
    </row>
    <row r="7" spans="1:5" x14ac:dyDescent="0.25">
      <c r="C7" s="6">
        <v>800000.5</v>
      </c>
      <c r="D7" s="7">
        <f t="shared" si="0"/>
        <v>162000.17499999999</v>
      </c>
    </row>
    <row r="8" spans="1:5" ht="15.75" thickBot="1" x14ac:dyDescent="0.3">
      <c r="C8" s="8">
        <v>290700000</v>
      </c>
      <c r="D8" s="9">
        <f t="shared" si="0"/>
        <v>101627000</v>
      </c>
    </row>
    <row r="13" spans="1:5" x14ac:dyDescent="0.25">
      <c r="C13" s="3"/>
      <c r="D13" s="3"/>
      <c r="E13" s="3"/>
    </row>
    <row r="14" spans="1:5" x14ac:dyDescent="0.25">
      <c r="C14" s="3"/>
      <c r="D14" s="10"/>
      <c r="E14" s="10"/>
    </row>
    <row r="15" spans="1:5" x14ac:dyDescent="0.25">
      <c r="C15" s="3"/>
      <c r="D15" s="3"/>
      <c r="E15" s="4"/>
    </row>
    <row r="16" spans="1:5" x14ac:dyDescent="0.25">
      <c r="C16" s="3"/>
      <c r="D16" s="3"/>
      <c r="E16" s="4"/>
    </row>
    <row r="17" spans="3:5" x14ac:dyDescent="0.25">
      <c r="C17" s="3"/>
      <c r="D17" s="3"/>
      <c r="E17" s="4"/>
    </row>
    <row r="18" spans="3:5" x14ac:dyDescent="0.25">
      <c r="C18" s="3"/>
      <c r="D18" s="3"/>
      <c r="E18" s="4"/>
    </row>
  </sheetData>
  <mergeCells count="1">
    <mergeCell ref="D14:E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12" sqref="I12"/>
    </sheetView>
  </sheetViews>
  <sheetFormatPr defaultRowHeight="15" x14ac:dyDescent="0.25"/>
  <cols>
    <col min="1" max="1" width="9.5703125" bestFit="1" customWidth="1"/>
    <col min="2" max="2" width="25.7109375" bestFit="1" customWidth="1"/>
    <col min="3" max="3" width="10" bestFit="1" customWidth="1"/>
    <col min="4" max="4" width="11.28515625" customWidth="1"/>
    <col min="5" max="5" width="21" bestFit="1" customWidth="1"/>
  </cols>
  <sheetData>
    <row r="1" spans="1:6" ht="18.75" x14ac:dyDescent="0.25">
      <c r="A1" s="18" t="s">
        <v>8</v>
      </c>
      <c r="B1" s="19" t="s">
        <v>7</v>
      </c>
      <c r="C1" s="20" t="s">
        <v>9</v>
      </c>
      <c r="D1" s="12"/>
    </row>
    <row r="2" spans="1:6" ht="15.75" x14ac:dyDescent="0.25">
      <c r="A2" s="23" t="s">
        <v>10</v>
      </c>
      <c r="B2" s="24">
        <v>249999</v>
      </c>
      <c r="C2" s="25">
        <f t="shared" ref="C2:C16" si="0">IF(B2&lt;=250000,B2*0,IF(B2&lt;=400000,250000*0+(B2-250000)*0.1,IF(B2&lt;=500000,250000*0+(400000-250000)*0.1+(B2-400000)*0.15,IF(B2&lt;=600000,250000*0+(400000-250000)*0.1+(500000-400000)*0.15+(B2-500000)*0.2,IF(B2&lt;=3000000,250000*0+(400000-250000)*0.1+(500000-400000)*0.15+(600000-500000)*0.2+(B2-600000)*0.25,IF(B2&gt;3000000,250000*0+(400000-250000)*0.1+(500000-400000)*0.15+(600000-500000)*0.2+(3000000-600000)*0.25+(B2-3000000)*0.35,))))))</f>
        <v>0</v>
      </c>
      <c r="D2" s="13"/>
    </row>
    <row r="3" spans="1:6" ht="16.5" thickBot="1" x14ac:dyDescent="0.3">
      <c r="A3" s="23" t="s">
        <v>11</v>
      </c>
      <c r="B3" s="24">
        <v>250001</v>
      </c>
      <c r="C3" s="25">
        <f t="shared" si="0"/>
        <v>0.1</v>
      </c>
      <c r="D3" s="13"/>
    </row>
    <row r="4" spans="1:6" ht="15.75" x14ac:dyDescent="0.25">
      <c r="A4" s="23" t="s">
        <v>12</v>
      </c>
      <c r="B4" s="24">
        <v>390000</v>
      </c>
      <c r="C4" s="25">
        <f t="shared" si="0"/>
        <v>14000</v>
      </c>
      <c r="D4" s="13"/>
      <c r="E4" s="21" t="s">
        <v>31</v>
      </c>
      <c r="F4" s="22"/>
    </row>
    <row r="5" spans="1:6" ht="18.75" x14ac:dyDescent="0.25">
      <c r="A5" s="23" t="s">
        <v>13</v>
      </c>
      <c r="B5" s="24">
        <v>410000</v>
      </c>
      <c r="C5" s="25">
        <f t="shared" si="0"/>
        <v>16500</v>
      </c>
      <c r="D5" s="13"/>
      <c r="E5" s="14" t="s">
        <v>25</v>
      </c>
      <c r="F5" s="15">
        <v>0</v>
      </c>
    </row>
    <row r="6" spans="1:6" ht="18.75" x14ac:dyDescent="0.25">
      <c r="A6" s="26" t="s">
        <v>14</v>
      </c>
      <c r="B6" s="24">
        <v>490000</v>
      </c>
      <c r="C6" s="25">
        <f t="shared" si="0"/>
        <v>28500</v>
      </c>
      <c r="D6" s="13"/>
      <c r="E6" s="14" t="s">
        <v>26</v>
      </c>
      <c r="F6" s="15">
        <v>0.1</v>
      </c>
    </row>
    <row r="7" spans="1:6" ht="18.75" x14ac:dyDescent="0.25">
      <c r="A7" s="26" t="s">
        <v>15</v>
      </c>
      <c r="B7" s="24">
        <v>515000</v>
      </c>
      <c r="C7" s="25">
        <f t="shared" si="0"/>
        <v>33000</v>
      </c>
      <c r="D7" s="13"/>
      <c r="E7" s="14" t="s">
        <v>27</v>
      </c>
      <c r="F7" s="15">
        <v>0.15</v>
      </c>
    </row>
    <row r="8" spans="1:6" ht="18.75" x14ac:dyDescent="0.25">
      <c r="A8" s="26" t="s">
        <v>16</v>
      </c>
      <c r="B8" s="24">
        <v>596000</v>
      </c>
      <c r="C8" s="25">
        <f t="shared" si="0"/>
        <v>49200</v>
      </c>
      <c r="D8" s="13"/>
      <c r="E8" s="14" t="s">
        <v>28</v>
      </c>
      <c r="F8" s="15">
        <v>0.2</v>
      </c>
    </row>
    <row r="9" spans="1:6" ht="18.75" x14ac:dyDescent="0.25">
      <c r="A9" s="26" t="s">
        <v>17</v>
      </c>
      <c r="B9" s="24">
        <v>620000</v>
      </c>
      <c r="C9" s="25">
        <f t="shared" si="0"/>
        <v>55000</v>
      </c>
      <c r="E9" s="14" t="s">
        <v>29</v>
      </c>
      <c r="F9" s="15">
        <v>0.25</v>
      </c>
    </row>
    <row r="10" spans="1:6" ht="18.75" x14ac:dyDescent="0.25">
      <c r="A10" s="26" t="s">
        <v>18</v>
      </c>
      <c r="B10" s="24">
        <v>240000</v>
      </c>
      <c r="C10" s="25">
        <f t="shared" si="0"/>
        <v>0</v>
      </c>
      <c r="E10" s="16" t="s">
        <v>30</v>
      </c>
      <c r="F10" s="17">
        <v>0.35</v>
      </c>
    </row>
    <row r="11" spans="1:6" ht="15.75" x14ac:dyDescent="0.25">
      <c r="A11" s="26" t="s">
        <v>19</v>
      </c>
      <c r="B11" s="24">
        <v>350000</v>
      </c>
      <c r="C11" s="25">
        <f t="shared" si="0"/>
        <v>10000</v>
      </c>
    </row>
    <row r="12" spans="1:6" ht="15.75" x14ac:dyDescent="0.25">
      <c r="A12" s="26" t="s">
        <v>20</v>
      </c>
      <c r="B12" s="24">
        <v>450000</v>
      </c>
      <c r="C12" s="25">
        <f t="shared" si="0"/>
        <v>22500</v>
      </c>
    </row>
    <row r="13" spans="1:6" ht="15.75" x14ac:dyDescent="0.25">
      <c r="A13" s="26" t="s">
        <v>21</v>
      </c>
      <c r="B13" s="24">
        <v>800000</v>
      </c>
      <c r="C13" s="25">
        <f t="shared" si="0"/>
        <v>100000</v>
      </c>
    </row>
    <row r="14" spans="1:6" ht="15.75" x14ac:dyDescent="0.25">
      <c r="A14" s="26" t="s">
        <v>22</v>
      </c>
      <c r="B14" s="24">
        <v>4024500</v>
      </c>
      <c r="C14" s="25">
        <f t="shared" si="0"/>
        <v>1008575</v>
      </c>
    </row>
    <row r="15" spans="1:6" ht="15.75" x14ac:dyDescent="0.25">
      <c r="A15" s="26" t="s">
        <v>23</v>
      </c>
      <c r="B15" s="24">
        <v>8829000</v>
      </c>
      <c r="C15" s="25">
        <f t="shared" si="0"/>
        <v>2690150</v>
      </c>
    </row>
    <row r="16" spans="1:6" ht="16.5" thickBot="1" x14ac:dyDescent="0.3">
      <c r="A16" s="27" t="s">
        <v>24</v>
      </c>
      <c r="B16" s="28">
        <v>11877000</v>
      </c>
      <c r="C16" s="29">
        <f t="shared" si="0"/>
        <v>3756950</v>
      </c>
    </row>
  </sheetData>
  <mergeCells count="1"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2018-09-17T08:45:33Z</dcterms:modified>
</cp:coreProperties>
</file>