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-Concept\"/>
    </mc:Choice>
  </mc:AlternateContent>
  <bookViews>
    <workbookView xWindow="0" yWindow="0" windowWidth="20400" windowHeight="7650"/>
  </bookViews>
  <sheets>
    <sheet name="Exam 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G14" i="2"/>
  <c r="G15" i="2"/>
  <c r="G16" i="2"/>
  <c r="G17" i="2"/>
  <c r="G18" i="2"/>
  <c r="G19" i="2"/>
  <c r="G20" i="2"/>
  <c r="G21" i="2"/>
  <c r="G12" i="2"/>
  <c r="F13" i="2"/>
  <c r="F14" i="2"/>
  <c r="F15" i="2"/>
  <c r="F16" i="2"/>
  <c r="F17" i="2"/>
  <c r="F18" i="2"/>
  <c r="F19" i="2"/>
  <c r="F20" i="2"/>
  <c r="F21" i="2"/>
  <c r="F12" i="2"/>
  <c r="E21" i="2"/>
  <c r="E20" i="2"/>
  <c r="E19" i="2"/>
  <c r="E18" i="2"/>
  <c r="E17" i="2"/>
  <c r="E16" i="2"/>
  <c r="E15" i="2"/>
  <c r="E14" i="2"/>
  <c r="E13" i="2"/>
  <c r="E12" i="2"/>
  <c r="D21" i="2"/>
  <c r="D13" i="2"/>
  <c r="D14" i="2"/>
  <c r="D15" i="2"/>
  <c r="D16" i="2"/>
  <c r="D17" i="2"/>
  <c r="D18" i="2"/>
  <c r="D19" i="2"/>
  <c r="D20" i="2"/>
  <c r="D12" i="2"/>
  <c r="B23" i="2"/>
  <c r="B22" i="2"/>
  <c r="C21" i="2"/>
  <c r="C20" i="2"/>
  <c r="C13" i="2"/>
  <c r="C14" i="2"/>
  <c r="C15" i="2"/>
  <c r="C16" i="2"/>
  <c r="C17" i="2"/>
  <c r="C18" i="2"/>
  <c r="C19" i="2"/>
  <c r="C12" i="2"/>
  <c r="F2" i="2"/>
  <c r="F3" i="2"/>
  <c r="F4" i="2"/>
  <c r="F5" i="2"/>
  <c r="F6" i="2"/>
  <c r="F7" i="2"/>
  <c r="G2" i="2"/>
  <c r="G3" i="2"/>
  <c r="G4" i="2"/>
  <c r="G5" i="2"/>
  <c r="G6" i="2"/>
  <c r="G7" i="2"/>
  <c r="H2" i="2"/>
  <c r="H6" i="2"/>
  <c r="E2" i="2"/>
  <c r="E3" i="2"/>
  <c r="E4" i="2"/>
  <c r="E5" i="2"/>
  <c r="E6" i="2"/>
  <c r="D7" i="2"/>
  <c r="H4" i="2" l="1"/>
  <c r="H3" i="2"/>
  <c r="E7" i="2"/>
  <c r="H5" i="2"/>
  <c r="H7" i="2" l="1"/>
</calcChain>
</file>

<file path=xl/sharedStrings.xml><?xml version="1.0" encoding="utf-8"?>
<sst xmlns="http://schemas.openxmlformats.org/spreadsheetml/2006/main" count="19" uniqueCount="19">
  <si>
    <t>ID</t>
  </si>
  <si>
    <t>S.L</t>
  </si>
  <si>
    <t>Product Name</t>
  </si>
  <si>
    <t>Quantity</t>
  </si>
  <si>
    <t>Unit Price</t>
  </si>
  <si>
    <t>Smart phone</t>
  </si>
  <si>
    <t>Land phone</t>
  </si>
  <si>
    <t>Mobile phone</t>
  </si>
  <si>
    <t>iphone</t>
  </si>
  <si>
    <t>Satelite phone</t>
  </si>
  <si>
    <t>Column1</t>
  </si>
  <si>
    <t>Discount</t>
  </si>
  <si>
    <t>Need to Purchase</t>
  </si>
  <si>
    <t>Purchase amount</t>
  </si>
  <si>
    <t>MARKS</t>
  </si>
  <si>
    <t>STATUS</t>
  </si>
  <si>
    <t>Grade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</si>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</sst>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/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7" totalsRowShown="0" headerRowDxfId="11" dataDxfId="10" headerRowBorderDxfId="8" tableBorderDxfId="9">
  <autoFilter ref="A1:H7"/>
  <tableColumns count="8">
    <tableColumn id="1" name="S.L" dataDxfId="7"/>
    <tableColumn id="2" name="Product Name" dataDxfId="6"/>
    <tableColumn id="3" name="Unit Price" dataDxfId="5"/>
    <tableColumn id="4" name="Quantity" dataDxfId="4"/>
    <tableColumn id="7" name="Purchase amount" dataDxfId="3">
      <calculatedColumnFormula>C2*D2</calculatedColumnFormula>
    </tableColumn>
    <tableColumn id="8" name="Discount" dataDxfId="0">
      <calculatedColumnFormula>IF(E2&gt;=50000,E2*0.1,0)</calculatedColumnFormula>
    </tableColumn>
    <tableColumn id="9" name="Need to Purchase" dataDxfId="1">
      <calculatedColumnFormula>IF(E2&lt;50000,50000-E2,0)</calculatedColumnFormula>
    </tableColumn>
    <tableColumn id="10" name="Column1" dataDxfId="2">
      <calculatedColumnFormula>E2-F2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10" zoomScale="130" zoomScaleNormal="130" workbookViewId="0">
      <selection activeCell="H24" sqref="H24"/>
    </sheetView>
  </sheetViews>
  <sheetFormatPr defaultRowHeight="15" x14ac:dyDescent="0.25"/>
  <cols>
    <col min="2" max="2" width="19.28515625" bestFit="1" customWidth="1"/>
    <col min="3" max="3" width="15" bestFit="1" customWidth="1"/>
    <col min="4" max="4" width="13.85546875" bestFit="1" customWidth="1"/>
    <col min="5" max="5" width="22.140625" bestFit="1" customWidth="1"/>
    <col min="6" max="6" width="14" bestFit="1" customWidth="1"/>
    <col min="7" max="7" width="22.7109375" bestFit="1" customWidth="1"/>
  </cols>
  <sheetData>
    <row r="1" spans="1:8" ht="16.5" thickBot="1" x14ac:dyDescent="0.3">
      <c r="A1" s="4" t="s">
        <v>1</v>
      </c>
      <c r="B1" s="5" t="s">
        <v>2</v>
      </c>
      <c r="C1" s="5" t="s">
        <v>4</v>
      </c>
      <c r="D1" s="5" t="s">
        <v>3</v>
      </c>
      <c r="E1" s="5" t="s">
        <v>13</v>
      </c>
      <c r="F1" s="5" t="s">
        <v>11</v>
      </c>
      <c r="G1" s="5" t="s">
        <v>12</v>
      </c>
      <c r="H1" s="5" t="s">
        <v>10</v>
      </c>
    </row>
    <row r="2" spans="1:8" x14ac:dyDescent="0.25">
      <c r="A2" s="2">
        <v>1</v>
      </c>
      <c r="B2" s="2" t="s">
        <v>5</v>
      </c>
      <c r="C2" s="2">
        <v>30000</v>
      </c>
      <c r="D2" s="2">
        <v>2</v>
      </c>
      <c r="E2" s="2">
        <f t="shared" ref="E2:E7" si="0">C2*D2</f>
        <v>60000</v>
      </c>
      <c r="F2" s="2">
        <f t="shared" ref="F2:F7" si="1">IF(E2&gt;=50000,E2*0.1,0)</f>
        <v>6000</v>
      </c>
      <c r="G2" s="2">
        <f t="shared" ref="G2:G7" si="2">IF(E2&lt;50000,50000-E2,0)</f>
        <v>0</v>
      </c>
      <c r="H2" s="6">
        <f t="shared" ref="H2:H7" si="3">E2-F2</f>
        <v>54000</v>
      </c>
    </row>
    <row r="3" spans="1:8" x14ac:dyDescent="0.25">
      <c r="A3" s="2">
        <v>2</v>
      </c>
      <c r="B3" s="2" t="s">
        <v>6</v>
      </c>
      <c r="C3" s="2">
        <v>30000</v>
      </c>
      <c r="D3" s="2">
        <v>3</v>
      </c>
      <c r="E3" s="2">
        <f t="shared" si="0"/>
        <v>90000</v>
      </c>
      <c r="F3" s="2">
        <f t="shared" si="1"/>
        <v>9000</v>
      </c>
      <c r="G3" s="2">
        <f t="shared" si="2"/>
        <v>0</v>
      </c>
      <c r="H3" s="6">
        <f t="shared" si="3"/>
        <v>81000</v>
      </c>
    </row>
    <row r="4" spans="1:8" x14ac:dyDescent="0.25">
      <c r="A4" s="2">
        <v>3</v>
      </c>
      <c r="B4" s="2" t="s">
        <v>7</v>
      </c>
      <c r="C4" s="2">
        <v>30000</v>
      </c>
      <c r="D4" s="2">
        <v>1</v>
      </c>
      <c r="E4" s="2">
        <f t="shared" si="0"/>
        <v>30000</v>
      </c>
      <c r="F4" s="2">
        <f t="shared" si="1"/>
        <v>0</v>
      </c>
      <c r="G4" s="2">
        <f t="shared" si="2"/>
        <v>20000</v>
      </c>
      <c r="H4" s="6">
        <f t="shared" si="3"/>
        <v>30000</v>
      </c>
    </row>
    <row r="5" spans="1:8" x14ac:dyDescent="0.25">
      <c r="A5" s="2">
        <v>4</v>
      </c>
      <c r="B5" s="2" t="s">
        <v>8</v>
      </c>
      <c r="C5" s="2">
        <v>30000</v>
      </c>
      <c r="D5" s="2">
        <v>5</v>
      </c>
      <c r="E5" s="2">
        <f t="shared" si="0"/>
        <v>150000</v>
      </c>
      <c r="F5" s="2">
        <f t="shared" si="1"/>
        <v>15000</v>
      </c>
      <c r="G5" s="2">
        <f t="shared" si="2"/>
        <v>0</v>
      </c>
      <c r="H5" s="6">
        <f t="shared" si="3"/>
        <v>135000</v>
      </c>
    </row>
    <row r="6" spans="1:8" x14ac:dyDescent="0.25">
      <c r="A6" s="2">
        <v>5</v>
      </c>
      <c r="B6" s="2" t="s">
        <v>9</v>
      </c>
      <c r="C6" s="2">
        <v>30000</v>
      </c>
      <c r="D6" s="2">
        <v>6</v>
      </c>
      <c r="E6" s="2">
        <f t="shared" si="0"/>
        <v>180000</v>
      </c>
      <c r="F6" s="2">
        <f t="shared" si="1"/>
        <v>18000</v>
      </c>
      <c r="G6" s="2">
        <f t="shared" si="2"/>
        <v>0</v>
      </c>
      <c r="H6" s="6">
        <f t="shared" si="3"/>
        <v>162000</v>
      </c>
    </row>
    <row r="7" spans="1:8" x14ac:dyDescent="0.25">
      <c r="A7" s="2"/>
      <c r="B7" s="2"/>
      <c r="C7" s="2"/>
      <c r="D7" s="3">
        <f>SUM(D2:D6)</f>
        <v>17</v>
      </c>
      <c r="E7" s="2">
        <f>SUM(E2:E6)</f>
        <v>510000</v>
      </c>
      <c r="F7" s="2">
        <f t="shared" si="1"/>
        <v>51000</v>
      </c>
      <c r="G7" s="2">
        <f t="shared" si="2"/>
        <v>0</v>
      </c>
      <c r="H7" s="6">
        <f t="shared" si="3"/>
        <v>459000</v>
      </c>
    </row>
    <row r="8" spans="1:8" x14ac:dyDescent="0.25">
      <c r="A8" s="2"/>
      <c r="D8" s="1"/>
      <c r="E8" s="2"/>
    </row>
    <row r="9" spans="1:8" x14ac:dyDescent="0.25">
      <c r="A9" s="2"/>
    </row>
    <row r="10" spans="1:8" ht="15.75" thickBot="1" x14ac:dyDescent="0.3">
      <c r="A10" s="2"/>
    </row>
    <row r="11" spans="1:8" x14ac:dyDescent="0.25">
      <c r="A11" s="7" t="s">
        <v>0</v>
      </c>
      <c r="B11" s="8" t="s">
        <v>14</v>
      </c>
      <c r="C11" s="8" t="s">
        <v>15</v>
      </c>
      <c r="D11" s="8"/>
      <c r="E11" s="8"/>
      <c r="F11" s="8"/>
      <c r="G11" s="9" t="s">
        <v>16</v>
      </c>
    </row>
    <row r="12" spans="1:8" x14ac:dyDescent="0.25">
      <c r="A12" s="10">
        <v>1234</v>
      </c>
      <c r="B12" s="11">
        <v>72</v>
      </c>
      <c r="C12" s="11" t="str">
        <f>IF(B2&gt;=80*0.7,"PASS","FAIL")</f>
        <v>PASS</v>
      </c>
      <c r="D12" s="11" t="str">
        <f>IF(B2&gt;=80*0.9,"Excellant")</f>
        <v>Excellant</v>
      </c>
      <c r="E12" s="11" t="str">
        <f>IF(B12&gt;80*0.7-0.8,"good","bad")</f>
        <v>good</v>
      </c>
      <c r="F12" s="11" t="str">
        <f>IF(B12&gt;=80*70%-80%,"good","bad")</f>
        <v>good</v>
      </c>
      <c r="G12" s="12" t="str">
        <f>IF(AND(B12&gt;=80*0.7,B12&lt;80*0.8),"A",IF(B12&gt;=80*0.8,"A+","fail"))</f>
        <v>A+</v>
      </c>
    </row>
    <row r="13" spans="1:8" x14ac:dyDescent="0.25">
      <c r="A13" s="10">
        <v>1234</v>
      </c>
      <c r="B13" s="11">
        <v>74</v>
      </c>
      <c r="C13" s="11" t="str">
        <f t="shared" ref="C13:C21" si="4">IF(B3&gt;=80*0.7,"PASS","FAIL")</f>
        <v>PASS</v>
      </c>
      <c r="D13" s="11" t="str">
        <f t="shared" ref="D13:D20" si="5">IF(B3&gt;=80*0.9,"Excellant")</f>
        <v>Excellant</v>
      </c>
      <c r="E13" s="11" t="str">
        <f t="shared" ref="E13:E21" si="6">IF(B13&gt;80*0.7-0.8,"good","bad")</f>
        <v>good</v>
      </c>
      <c r="F13" s="11" t="str">
        <f t="shared" ref="F13:F21" si="7">IF(B13&gt;=80*70%-80%,"good","bad")</f>
        <v>good</v>
      </c>
      <c r="G13" s="12" t="str">
        <f t="shared" ref="G13:G21" si="8">IF(AND(B13&gt;=80*0.7,B13&lt;80*0.8),"A",IF(B13&gt;=80*0.8,"A+","fail"))</f>
        <v>A+</v>
      </c>
    </row>
    <row r="14" spans="1:8" x14ac:dyDescent="0.25">
      <c r="A14" s="10">
        <v>1236</v>
      </c>
      <c r="B14" s="11">
        <v>76</v>
      </c>
      <c r="C14" s="11" t="str">
        <f t="shared" si="4"/>
        <v>PASS</v>
      </c>
      <c r="D14" s="11" t="str">
        <f t="shared" si="5"/>
        <v>Excellant</v>
      </c>
      <c r="E14" s="11" t="str">
        <f t="shared" si="6"/>
        <v>good</v>
      </c>
      <c r="F14" s="11" t="str">
        <f t="shared" si="7"/>
        <v>good</v>
      </c>
      <c r="G14" s="12" t="str">
        <f t="shared" si="8"/>
        <v>A+</v>
      </c>
    </row>
    <row r="15" spans="1:8" x14ac:dyDescent="0.25">
      <c r="A15" s="10">
        <v>1237</v>
      </c>
      <c r="B15" s="11">
        <v>70</v>
      </c>
      <c r="C15" s="11" t="str">
        <f t="shared" si="4"/>
        <v>PASS</v>
      </c>
      <c r="D15" s="11" t="str">
        <f t="shared" si="5"/>
        <v>Excellant</v>
      </c>
      <c r="E15" s="11" t="str">
        <f t="shared" si="6"/>
        <v>good</v>
      </c>
      <c r="F15" s="11" t="str">
        <f t="shared" si="7"/>
        <v>good</v>
      </c>
      <c r="G15" s="12" t="str">
        <f t="shared" si="8"/>
        <v>A+</v>
      </c>
    </row>
    <row r="16" spans="1:8" x14ac:dyDescent="0.25">
      <c r="A16" s="10">
        <v>1238</v>
      </c>
      <c r="B16" s="11">
        <v>56</v>
      </c>
      <c r="C16" s="11" t="str">
        <f t="shared" si="4"/>
        <v>PASS</v>
      </c>
      <c r="D16" s="11" t="str">
        <f t="shared" si="5"/>
        <v>Excellant</v>
      </c>
      <c r="E16" s="11" t="str">
        <f t="shared" si="6"/>
        <v>good</v>
      </c>
      <c r="F16" s="11" t="str">
        <f t="shared" si="7"/>
        <v>good</v>
      </c>
      <c r="G16" s="12" t="str">
        <f t="shared" si="8"/>
        <v>A</v>
      </c>
    </row>
    <row r="17" spans="1:7" x14ac:dyDescent="0.25">
      <c r="A17" s="10">
        <v>1239</v>
      </c>
      <c r="B17" s="11">
        <v>38</v>
      </c>
      <c r="C17" s="11" t="str">
        <f t="shared" si="4"/>
        <v>FAIL</v>
      </c>
      <c r="D17" s="11" t="b">
        <f t="shared" si="5"/>
        <v>0</v>
      </c>
      <c r="E17" s="11" t="str">
        <f t="shared" si="6"/>
        <v>bad</v>
      </c>
      <c r="F17" s="11" t="str">
        <f t="shared" si="7"/>
        <v>bad</v>
      </c>
      <c r="G17" s="12" t="str">
        <f t="shared" si="8"/>
        <v>fail</v>
      </c>
    </row>
    <row r="18" spans="1:7" x14ac:dyDescent="0.25">
      <c r="A18" s="10">
        <v>1240</v>
      </c>
      <c r="B18" s="11">
        <v>46</v>
      </c>
      <c r="C18" s="11" t="str">
        <f t="shared" si="4"/>
        <v>FAIL</v>
      </c>
      <c r="D18" s="11" t="b">
        <f t="shared" si="5"/>
        <v>0</v>
      </c>
      <c r="E18" s="11" t="str">
        <f t="shared" si="6"/>
        <v>bad</v>
      </c>
      <c r="F18" s="11" t="str">
        <f t="shared" si="7"/>
        <v>bad</v>
      </c>
      <c r="G18" s="12" t="str">
        <f t="shared" si="8"/>
        <v>fail</v>
      </c>
    </row>
    <row r="19" spans="1:7" x14ac:dyDescent="0.25">
      <c r="A19" s="10">
        <v>1241</v>
      </c>
      <c r="B19" s="11">
        <v>36</v>
      </c>
      <c r="C19" s="11" t="str">
        <f t="shared" si="4"/>
        <v>FAIL</v>
      </c>
      <c r="D19" s="11" t="b">
        <f t="shared" si="5"/>
        <v>0</v>
      </c>
      <c r="E19" s="11" t="str">
        <f t="shared" si="6"/>
        <v>bad</v>
      </c>
      <c r="F19" s="11" t="str">
        <f t="shared" si="7"/>
        <v>bad</v>
      </c>
      <c r="G19" s="12" t="str">
        <f t="shared" si="8"/>
        <v>fail</v>
      </c>
    </row>
    <row r="20" spans="1:7" x14ac:dyDescent="0.25">
      <c r="A20" s="10">
        <v>1242</v>
      </c>
      <c r="B20" s="11">
        <v>33</v>
      </c>
      <c r="C20" s="11" t="str">
        <f t="shared" si="4"/>
        <v>FAIL</v>
      </c>
      <c r="D20" s="11" t="b">
        <f t="shared" si="5"/>
        <v>0</v>
      </c>
      <c r="E20" s="11" t="str">
        <f t="shared" si="6"/>
        <v>bad</v>
      </c>
      <c r="F20" s="11" t="str">
        <f t="shared" si="7"/>
        <v>bad</v>
      </c>
      <c r="G20" s="12" t="str">
        <f t="shared" si="8"/>
        <v>fail</v>
      </c>
    </row>
    <row r="21" spans="1:7" x14ac:dyDescent="0.25">
      <c r="A21" s="10">
        <v>1243</v>
      </c>
      <c r="B21" s="11">
        <v>57</v>
      </c>
      <c r="C21" s="11" t="str">
        <f t="shared" si="4"/>
        <v>PASS</v>
      </c>
      <c r="D21" s="11" t="str">
        <f>IF(B11&gt;=80*0.9,"Excellant")</f>
        <v>Excellant</v>
      </c>
      <c r="E21" s="11" t="str">
        <f t="shared" si="6"/>
        <v>good</v>
      </c>
      <c r="F21" s="11" t="str">
        <f t="shared" si="7"/>
        <v>good</v>
      </c>
      <c r="G21" s="12" t="str">
        <f t="shared" si="8"/>
        <v>A</v>
      </c>
    </row>
    <row r="22" spans="1:7" x14ac:dyDescent="0.25">
      <c r="A22" s="13" t="s">
        <v>17</v>
      </c>
      <c r="B22" s="11">
        <f>MAX(B12:B21)</f>
        <v>76</v>
      </c>
      <c r="C22" s="11"/>
      <c r="D22" s="11"/>
      <c r="E22" s="11"/>
      <c r="F22" s="11"/>
      <c r="G22" s="14"/>
    </row>
    <row r="23" spans="1:7" ht="15.75" thickBot="1" x14ac:dyDescent="0.3">
      <c r="A23" s="15" t="s">
        <v>18</v>
      </c>
      <c r="B23" s="16">
        <f>MIN(B12:B22)</f>
        <v>33</v>
      </c>
      <c r="C23" s="16"/>
      <c r="D23" s="16"/>
      <c r="E23" s="16"/>
      <c r="F23" s="16"/>
      <c r="G23" s="1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2018-09-09T10:14:15Z</dcterms:created>
  <dcterms:modified xsi:type="dcterms:W3CDTF">2018-09-09T13:03:44Z</dcterms:modified>
</cp:coreProperties>
</file>