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SRCL\Feasibility_Study\Mymensingh PWD - ACEn, ExEn, Officers and Staff Residence\"/>
    </mc:Choice>
  </mc:AlternateContent>
  <xr:revisionPtr revIDLastSave="0" documentId="13_ncr:1_{0E586181-4DC2-4689-A4D6-29C8BEDAA83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</calcChain>
</file>

<file path=xl/sharedStrings.xml><?xml version="1.0" encoding="utf-8"?>
<sst xmlns="http://schemas.openxmlformats.org/spreadsheetml/2006/main" count="30" uniqueCount="22">
  <si>
    <t>Description of Items</t>
  </si>
  <si>
    <t>Unit</t>
  </si>
  <si>
    <t>Area (Sqm)</t>
  </si>
  <si>
    <t>Taka</t>
  </si>
  <si>
    <t>06 Storied Residential Building for Officer’s (1350 sft) = 01 nos</t>
  </si>
  <si>
    <t>Sqm</t>
  </si>
  <si>
    <t>06 Storied Residential Building for Staff Quarter (1000 sft) = 01 nos</t>
  </si>
  <si>
    <t>06 Storied Residential Building for Staff Quarter (800 sft) = 01 nos</t>
  </si>
  <si>
    <t>06 Storied Residential Building for Staff Quarter (600 sft) = 01 nos</t>
  </si>
  <si>
    <t>Construction of Single Storied Substation Building</t>
  </si>
  <si>
    <t>External Water Supply</t>
  </si>
  <si>
    <t>Ls</t>
  </si>
  <si>
    <t>Construction of RCC Boundary Wall with Main Gate and Y-shaped Barbed Wire Fencing and Guard Shed</t>
  </si>
  <si>
    <t>Rm</t>
  </si>
  <si>
    <t>Internal RCC Road</t>
  </si>
  <si>
    <t>Site Development</t>
  </si>
  <si>
    <t>External Electrification</t>
  </si>
  <si>
    <t>Arboriculture</t>
  </si>
  <si>
    <t>Sub-Total TK =</t>
  </si>
  <si>
    <t>Physical Contingency – 2%</t>
  </si>
  <si>
    <t>Price Contingency – 3%</t>
  </si>
  <si>
    <t>Grand Total TK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</si>
</sst>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2" fontId="2" fillId="0" borderId="2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8"/>
  <sheetViews>
    <sheetView tabSelected="1" workbookViewId="0">
      <selection activeCell="H20" sqref="H20"/>
    </sheetView>
  </sheetViews>
  <sheetFormatPr defaultRowHeight="15" x14ac:dyDescent="0.25"/>
  <cols>
    <col min="2" max="2" width="37" customWidth="1"/>
    <col min="4" max="4" width="16.42578125" customWidth="1"/>
    <col min="5" max="5" width="18.42578125" customWidth="1"/>
  </cols>
  <sheetData>
    <row r="3" spans="2:5" x14ac:dyDescent="0.25">
      <c r="B3" s="3" t="s">
        <v>0</v>
      </c>
      <c r="C3" s="3" t="s">
        <v>1</v>
      </c>
      <c r="D3" s="3" t="s">
        <v>2</v>
      </c>
      <c r="E3" s="3" t="s">
        <v>3</v>
      </c>
    </row>
    <row r="4" spans="2:5" ht="30" x14ac:dyDescent="0.25">
      <c r="B4" s="4" t="s">
        <v>4</v>
      </c>
      <c r="C4" s="5" t="s">
        <v>5</v>
      </c>
      <c r="D4" s="5">
        <v>1987.88</v>
      </c>
      <c r="E4" s="5">
        <v>81153618.430000007</v>
      </c>
    </row>
    <row r="5" spans="2:5" ht="30" x14ac:dyDescent="0.25">
      <c r="B5" s="4" t="s">
        <v>6</v>
      </c>
      <c r="C5" s="5" t="s">
        <v>5</v>
      </c>
      <c r="D5" s="5">
        <v>1468.8</v>
      </c>
      <c r="E5" s="5">
        <v>61174535.859999999</v>
      </c>
    </row>
    <row r="6" spans="2:5" ht="30" x14ac:dyDescent="0.25">
      <c r="B6" s="4" t="s">
        <v>7</v>
      </c>
      <c r="C6" s="5" t="s">
        <v>5</v>
      </c>
      <c r="D6" s="5">
        <v>1223.24</v>
      </c>
      <c r="E6" s="5">
        <v>48831763.469999999</v>
      </c>
    </row>
    <row r="7" spans="2:5" ht="30" x14ac:dyDescent="0.25">
      <c r="B7" s="4" t="s">
        <v>8</v>
      </c>
      <c r="C7" s="5" t="s">
        <v>5</v>
      </c>
      <c r="D7" s="5">
        <v>793.42</v>
      </c>
      <c r="E7" s="5">
        <v>31430624.359999999</v>
      </c>
    </row>
    <row r="8" spans="2:5" ht="30" x14ac:dyDescent="0.25">
      <c r="B8" s="4" t="s">
        <v>9</v>
      </c>
      <c r="C8" s="5" t="s">
        <v>5</v>
      </c>
      <c r="D8" s="5">
        <v>81.97</v>
      </c>
      <c r="E8" s="5">
        <v>3256030.69</v>
      </c>
    </row>
    <row r="9" spans="2:5" x14ac:dyDescent="0.25">
      <c r="B9" s="4" t="s">
        <v>10</v>
      </c>
      <c r="C9" s="5" t="s">
        <v>11</v>
      </c>
      <c r="D9" s="5"/>
      <c r="E9" s="5">
        <v>6660000</v>
      </c>
    </row>
    <row r="10" spans="2:5" ht="45" x14ac:dyDescent="0.25">
      <c r="B10" s="4" t="s">
        <v>12</v>
      </c>
      <c r="C10" s="5" t="s">
        <v>13</v>
      </c>
      <c r="D10" s="5">
        <v>213.35</v>
      </c>
      <c r="E10" s="5">
        <v>4373870.49</v>
      </c>
    </row>
    <row r="11" spans="2:5" x14ac:dyDescent="0.25">
      <c r="B11" s="4" t="s">
        <v>14</v>
      </c>
      <c r="C11" s="5" t="s">
        <v>5</v>
      </c>
      <c r="D11" s="5">
        <v>969.15</v>
      </c>
      <c r="E11" s="5">
        <v>3165169.14</v>
      </c>
    </row>
    <row r="12" spans="2:5" x14ac:dyDescent="0.25">
      <c r="B12" s="4" t="s">
        <v>15</v>
      </c>
      <c r="C12" s="5" t="s">
        <v>11</v>
      </c>
      <c r="D12" s="5"/>
      <c r="E12" s="5">
        <v>1151326.68</v>
      </c>
    </row>
    <row r="13" spans="2:5" x14ac:dyDescent="0.25">
      <c r="B13" s="4" t="s">
        <v>16</v>
      </c>
      <c r="C13" s="5" t="s">
        <v>11</v>
      </c>
      <c r="D13" s="5"/>
      <c r="E13" s="5">
        <v>47550000</v>
      </c>
    </row>
    <row r="14" spans="2:5" x14ac:dyDescent="0.25">
      <c r="B14" s="4" t="s">
        <v>17</v>
      </c>
      <c r="C14" s="5" t="s">
        <v>11</v>
      </c>
      <c r="D14" s="5"/>
      <c r="E14" s="5">
        <v>200000</v>
      </c>
    </row>
    <row r="15" spans="2:5" ht="15" customHeight="1" x14ac:dyDescent="0.25">
      <c r="B15" s="6"/>
      <c r="C15" s="2" t="s">
        <v>18</v>
      </c>
      <c r="D15" s="2"/>
      <c r="E15" s="7">
        <f>SUM(E4:E14)</f>
        <v>288946939.12</v>
      </c>
    </row>
    <row r="16" spans="2:5" x14ac:dyDescent="0.25">
      <c r="B16" s="6"/>
      <c r="C16" s="1" t="s">
        <v>19</v>
      </c>
      <c r="D16" s="1"/>
      <c r="E16" s="8">
        <f>(E15*2%)</f>
        <v>5778938.7823999999</v>
      </c>
    </row>
    <row r="17" spans="2:5" x14ac:dyDescent="0.25">
      <c r="B17" s="6"/>
      <c r="C17" s="1" t="s">
        <v>20</v>
      </c>
      <c r="D17" s="1"/>
      <c r="E17" s="8">
        <f>(E15*3%)</f>
        <v>8668408.1735999994</v>
      </c>
    </row>
    <row r="18" spans="2:5" x14ac:dyDescent="0.25">
      <c r="B18" s="6"/>
      <c r="C18" s="9" t="s">
        <v>21</v>
      </c>
      <c r="D18" s="9"/>
      <c r="E18" s="8">
        <f>SUM(E15:E17)</f>
        <v>303394286.07600003</v>
      </c>
    </row>
  </sheetData>
  <mergeCells count="4">
    <mergeCell ref="C15:D15"/>
    <mergeCell ref="C16:D16"/>
    <mergeCell ref="C17:D17"/>
    <mergeCell ref="C18:D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Jubayer</dc:creator>
  <cp:lastModifiedBy>Jubayer</cp:lastModifiedBy>
  <dcterms:created xsi:type="dcterms:W3CDTF">2015-06-05T18:17:20Z</dcterms:created>
  <dcterms:modified xsi:type="dcterms:W3CDTF">2020-12-21T09:52:06Z</dcterms:modified>
</cp:coreProperties>
</file>