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Feasibility_Study\Tarakanda Park\"/>
    </mc:Choice>
  </mc:AlternateContent>
  <xr:revisionPtr revIDLastSave="0" documentId="13_ncr:1_{84B08882-1960-49D7-AF5E-4959D9FA29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2" i="1"/>
  <c r="E11" i="1"/>
  <c r="E4" i="1"/>
  <c r="E23" i="1"/>
</calcChain>
</file>

<file path=xl/sharedStrings.xml><?xml version="1.0" encoding="utf-8"?>
<sst xmlns="http://schemas.openxmlformats.org/spreadsheetml/2006/main" count="52" uniqueCount="37">
  <si>
    <t>Description of Items</t>
  </si>
  <si>
    <t>Unit</t>
  </si>
  <si>
    <t>Area/Quantity</t>
  </si>
  <si>
    <t>Rate per Unit</t>
  </si>
  <si>
    <t>Estimated Cost in Taka</t>
  </si>
  <si>
    <t>Soil Test &amp; digital survey</t>
  </si>
  <si>
    <t>L.S</t>
  </si>
  <si>
    <t>Internal Road for Main Park</t>
  </si>
  <si>
    <t>Sft/Sqm</t>
  </si>
  <si>
    <t>46888.13/4356.01</t>
  </si>
  <si>
    <t>Pavement tiles of size 300 mm x 300 mm</t>
  </si>
  <si>
    <t>Providing clay wall tile facing strips</t>
  </si>
  <si>
    <t>16533.99/1536.05</t>
  </si>
  <si>
    <t>Silicon based water repellent</t>
  </si>
  <si>
    <t>Semi-Permanent Structure</t>
  </si>
  <si>
    <t>3562.58/330.97</t>
  </si>
  <si>
    <t>Site Development</t>
  </si>
  <si>
    <t>Sft/Cft</t>
  </si>
  <si>
    <t>46888.13/468881.25</t>
  </si>
  <si>
    <t>Mechanical Compaction of Earth</t>
  </si>
  <si>
    <t>For RCC/Bricks Bench</t>
  </si>
  <si>
    <t>Nos</t>
  </si>
  <si>
    <t>For Public toilet (Male &amp; Female combined)</t>
  </si>
  <si>
    <t>For 4 nos Deep-Tube well (75mm x 150mm)</t>
  </si>
  <si>
    <t>Kids Equipment dolna and slipper</t>
  </si>
  <si>
    <t>RCC Bridge Length=152.00 Meter</t>
  </si>
  <si>
    <t>Meter</t>
  </si>
  <si>
    <t>River Bank Protective work 1660.00 m</t>
  </si>
  <si>
    <t>External Water Supply</t>
  </si>
  <si>
    <r>
      <t xml:space="preserve">        </t>
    </r>
    <r>
      <rPr>
        <sz val="10"/>
        <color theme="1"/>
        <rFont val="Times New Roman"/>
        <family val="1"/>
      </rPr>
      <t>I.</t>
    </r>
    <r>
      <rPr>
        <sz val="7"/>
        <color theme="1"/>
        <rFont val="Times New Roman"/>
        <family val="1"/>
      </rPr>
      <t xml:space="preserve">            </t>
    </r>
    <r>
      <rPr>
        <sz val="10"/>
        <color theme="1"/>
        <rFont val="Times New Roman"/>
        <family val="1"/>
      </rPr>
      <t>Pump House</t>
    </r>
  </si>
  <si>
    <r>
      <t xml:space="preserve">      </t>
    </r>
    <r>
      <rPr>
        <sz val="10"/>
        <color theme="1"/>
        <rFont val="Times New Roman"/>
        <family val="1"/>
      </rPr>
      <t>II.</t>
    </r>
    <r>
      <rPr>
        <sz val="7"/>
        <color theme="1"/>
        <rFont val="Times New Roman"/>
        <family val="1"/>
      </rPr>
      <t xml:space="preserve">            </t>
    </r>
    <r>
      <rPr>
        <sz val="10"/>
        <color theme="1"/>
        <rFont val="Times New Roman"/>
        <family val="1"/>
      </rPr>
      <t>Distribution Pipe Line</t>
    </r>
  </si>
  <si>
    <r>
      <t xml:space="preserve">    </t>
    </r>
    <r>
      <rPr>
        <sz val="10"/>
        <color theme="1"/>
        <rFont val="Times New Roman"/>
        <family val="1"/>
      </rPr>
      <t>III.</t>
    </r>
    <r>
      <rPr>
        <sz val="7"/>
        <color theme="1"/>
        <rFont val="Times New Roman"/>
        <family val="1"/>
      </rPr>
      <t xml:space="preserve">            </t>
    </r>
    <r>
      <rPr>
        <sz val="10"/>
        <color theme="1"/>
        <rFont val="Times New Roman"/>
        <family val="1"/>
      </rPr>
      <t>UGWR-10000 Gallon</t>
    </r>
  </si>
  <si>
    <t>External Electrification and Electro-Mechanical Components</t>
  </si>
  <si>
    <t>Construction of Compound drain</t>
  </si>
  <si>
    <t>Rm</t>
  </si>
  <si>
    <t>Arboriculture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</si>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</sst>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16" zoomScale="130" zoomScaleNormal="130" workbookViewId="0">
      <selection activeCell="D19" sqref="D19:D21"/>
    </sheetView>
  </sheetViews>
  <sheetFormatPr defaultRowHeight="15" x14ac:dyDescent="0.25"/>
  <cols>
    <col min="1" max="1" width="25.28515625" customWidth="1"/>
    <col min="5" max="5" width="18" customWidth="1"/>
  </cols>
  <sheetData>
    <row r="1" spans="1:5" ht="39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 t="s">
        <v>5</v>
      </c>
      <c r="B2" s="4" t="s">
        <v>6</v>
      </c>
      <c r="C2" s="4"/>
      <c r="D2" s="4"/>
      <c r="E2" s="4">
        <v>900000</v>
      </c>
    </row>
    <row r="3" spans="1:5" ht="26.25" thickBot="1" x14ac:dyDescent="0.3">
      <c r="A3" s="3" t="s">
        <v>7</v>
      </c>
      <c r="B3" s="4" t="s">
        <v>8</v>
      </c>
      <c r="C3" s="4" t="s">
        <v>9</v>
      </c>
      <c r="D3" s="4">
        <v>2750</v>
      </c>
      <c r="E3" s="4">
        <v>11979000</v>
      </c>
    </row>
    <row r="4" spans="1:5" ht="26.25" thickBot="1" x14ac:dyDescent="0.3">
      <c r="A4" s="3" t="s">
        <v>10</v>
      </c>
      <c r="B4" s="4" t="s">
        <v>36</v>
      </c>
      <c r="C4" s="4">
        <v>4356.01</v>
      </c>
      <c r="D4" s="4">
        <v>2081</v>
      </c>
      <c r="E4" s="4">
        <f>(C4*D4)</f>
        <v>9064856.8100000005</v>
      </c>
    </row>
    <row r="5" spans="1:5" ht="26.25" thickBot="1" x14ac:dyDescent="0.3">
      <c r="A5" s="3" t="s">
        <v>11</v>
      </c>
      <c r="B5" s="4" t="s">
        <v>8</v>
      </c>
      <c r="C5" s="4" t="s">
        <v>12</v>
      </c>
      <c r="D5" s="4">
        <v>2542</v>
      </c>
      <c r="E5" s="4">
        <v>3905000</v>
      </c>
    </row>
    <row r="6" spans="1:5" ht="26.25" thickBot="1" x14ac:dyDescent="0.3">
      <c r="A6" s="3" t="s">
        <v>13</v>
      </c>
      <c r="B6" s="4" t="s">
        <v>8</v>
      </c>
      <c r="C6" s="4" t="s">
        <v>12</v>
      </c>
      <c r="D6" s="4">
        <v>226</v>
      </c>
      <c r="E6" s="4">
        <v>347000</v>
      </c>
    </row>
    <row r="7" spans="1:5" ht="26.25" thickBot="1" x14ac:dyDescent="0.3">
      <c r="A7" s="3" t="s">
        <v>14</v>
      </c>
      <c r="B7" s="4" t="s">
        <v>8</v>
      </c>
      <c r="C7" s="4" t="s">
        <v>15</v>
      </c>
      <c r="D7" s="4">
        <v>11250</v>
      </c>
      <c r="E7" s="4">
        <v>3723000</v>
      </c>
    </row>
    <row r="8" spans="1:5" ht="26.25" thickBot="1" x14ac:dyDescent="0.3">
      <c r="A8" s="3" t="s">
        <v>16</v>
      </c>
      <c r="B8" s="4" t="s">
        <v>17</v>
      </c>
      <c r="C8" s="4" t="s">
        <v>18</v>
      </c>
      <c r="D8" s="4">
        <v>302</v>
      </c>
      <c r="E8" s="4">
        <v>4010000</v>
      </c>
    </row>
    <row r="9" spans="1:5" ht="26.25" thickBot="1" x14ac:dyDescent="0.3">
      <c r="A9" s="3" t="s">
        <v>19</v>
      </c>
      <c r="B9" s="4" t="s">
        <v>17</v>
      </c>
      <c r="C9" s="4" t="s">
        <v>18</v>
      </c>
      <c r="D9" s="4">
        <v>418</v>
      </c>
      <c r="E9" s="4">
        <v>5550000</v>
      </c>
    </row>
    <row r="10" spans="1:5" ht="15.75" thickBot="1" x14ac:dyDescent="0.3">
      <c r="A10" s="3" t="s">
        <v>20</v>
      </c>
      <c r="B10" s="4" t="s">
        <v>21</v>
      </c>
      <c r="C10" s="4">
        <v>40</v>
      </c>
      <c r="D10" s="4">
        <v>35000</v>
      </c>
      <c r="E10" s="4">
        <v>1400000</v>
      </c>
    </row>
    <row r="11" spans="1:5" ht="26.25" thickBot="1" x14ac:dyDescent="0.3">
      <c r="A11" s="3" t="s">
        <v>22</v>
      </c>
      <c r="B11" s="4" t="s">
        <v>21</v>
      </c>
      <c r="C11" s="4">
        <v>4</v>
      </c>
      <c r="D11" s="4">
        <v>2515729.2599999998</v>
      </c>
      <c r="E11" s="4">
        <f>(C11*D11)</f>
        <v>10062917.039999999</v>
      </c>
    </row>
    <row r="12" spans="1:5" ht="26.25" thickBot="1" x14ac:dyDescent="0.3">
      <c r="A12" s="3" t="s">
        <v>23</v>
      </c>
      <c r="B12" s="4" t="s">
        <v>21</v>
      </c>
      <c r="C12" s="4">
        <v>4</v>
      </c>
      <c r="D12" s="4">
        <v>753616</v>
      </c>
      <c r="E12" s="4">
        <f>(C12*D12)</f>
        <v>3014464</v>
      </c>
    </row>
    <row r="13" spans="1:5" ht="26.25" thickBot="1" x14ac:dyDescent="0.3">
      <c r="A13" s="3" t="s">
        <v>24</v>
      </c>
      <c r="B13" s="4" t="s">
        <v>6</v>
      </c>
      <c r="C13" s="4"/>
      <c r="D13" s="4"/>
      <c r="E13" s="4">
        <v>1000000</v>
      </c>
    </row>
    <row r="14" spans="1:5" ht="26.25" thickBot="1" x14ac:dyDescent="0.3">
      <c r="A14" s="3" t="s">
        <v>25</v>
      </c>
      <c r="B14" s="4" t="s">
        <v>26</v>
      </c>
      <c r="C14" s="4">
        <v>152</v>
      </c>
      <c r="D14" s="4">
        <v>1700000</v>
      </c>
      <c r="E14" s="4">
        <v>258400000</v>
      </c>
    </row>
    <row r="15" spans="1:5" ht="26.25" thickBot="1" x14ac:dyDescent="0.3">
      <c r="A15" s="3" t="s">
        <v>27</v>
      </c>
      <c r="B15" s="4" t="s">
        <v>26</v>
      </c>
      <c r="C15" s="4">
        <v>1660</v>
      </c>
      <c r="D15" s="4">
        <v>59674.13</v>
      </c>
      <c r="E15" s="4">
        <f>(C15*D15)</f>
        <v>99059055.799999997</v>
      </c>
    </row>
    <row r="16" spans="1:5" ht="39" thickBot="1" x14ac:dyDescent="0.3">
      <c r="A16" s="3" t="s">
        <v>28</v>
      </c>
      <c r="B16" s="4"/>
      <c r="C16" s="4"/>
      <c r="D16" s="4"/>
      <c r="E16" s="4"/>
    </row>
    <row r="17" spans="1:5" ht="15.75" thickBot="1" x14ac:dyDescent="0.3">
      <c r="A17" s="5" t="s">
        <v>29</v>
      </c>
      <c r="B17" s="4" t="s">
        <v>6</v>
      </c>
      <c r="C17" s="4"/>
      <c r="D17" s="4"/>
      <c r="E17" s="4">
        <v>600000</v>
      </c>
    </row>
    <row r="18" spans="1:5" ht="15.75" thickBot="1" x14ac:dyDescent="0.3">
      <c r="A18" s="5" t="s">
        <v>30</v>
      </c>
      <c r="B18" s="4" t="s">
        <v>6</v>
      </c>
      <c r="C18" s="4"/>
      <c r="D18" s="4"/>
      <c r="E18" s="4">
        <v>1000000</v>
      </c>
    </row>
    <row r="19" spans="1:5" ht="15.75" thickBot="1" x14ac:dyDescent="0.3">
      <c r="A19" s="5" t="s">
        <v>31</v>
      </c>
      <c r="B19" s="4" t="s">
        <v>21</v>
      </c>
      <c r="C19" s="4">
        <v>4</v>
      </c>
      <c r="D19" s="4">
        <v>926867</v>
      </c>
      <c r="E19" s="4">
        <v>3707000</v>
      </c>
    </row>
    <row r="20" spans="1:5" ht="39" thickBot="1" x14ac:dyDescent="0.3">
      <c r="A20" s="3" t="s">
        <v>32</v>
      </c>
      <c r="B20" s="4" t="s">
        <v>6</v>
      </c>
      <c r="C20" s="4"/>
      <c r="D20" s="4"/>
      <c r="E20" s="4">
        <v>35300000</v>
      </c>
    </row>
    <row r="21" spans="1:5" ht="26.25" thickBot="1" x14ac:dyDescent="0.3">
      <c r="A21" s="3" t="s">
        <v>33</v>
      </c>
      <c r="B21" s="4" t="s">
        <v>34</v>
      </c>
      <c r="C21" s="4">
        <v>1500</v>
      </c>
      <c r="D21" s="4">
        <v>2760</v>
      </c>
      <c r="E21" s="4">
        <v>4140000</v>
      </c>
    </row>
    <row r="22" spans="1:5" ht="15.75" thickBot="1" x14ac:dyDescent="0.3">
      <c r="A22" s="3" t="s">
        <v>35</v>
      </c>
      <c r="B22" s="4" t="s">
        <v>6</v>
      </c>
      <c r="C22" s="4"/>
      <c r="D22" s="4"/>
      <c r="E22" s="4">
        <v>2000000</v>
      </c>
    </row>
    <row r="23" spans="1:5" x14ac:dyDescent="0.25">
      <c r="E23" s="6">
        <f>SUM(E2:E22)</f>
        <v>459162293.65000004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</dc:creator>
  <cp:lastModifiedBy>Jubayer</cp:lastModifiedBy>
  <dcterms:created xsi:type="dcterms:W3CDTF">2015-06-05T18:17:20Z</dcterms:created>
  <dcterms:modified xsi:type="dcterms:W3CDTF">2021-01-04T09:55:23Z</dcterms:modified>
</cp:coreProperties>
</file>