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8_{E4198156-E305-4A41-AAB5-7955BF299D9A}" xr6:coauthVersionLast="47" xr6:coauthVersionMax="47" xr10:uidLastSave="{00000000-0000-0000-0000-000000000000}"/>
  <bookViews>
    <workbookView xWindow="-120" yWindow="-120" windowWidth="20730" windowHeight="11160" xr2:uid="{F0CDFAA0-CB83-4BF5-9A96-44C9C54084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E24" i="1"/>
  <c r="E23" i="1"/>
  <c r="E22" i="1"/>
  <c r="E21" i="1"/>
  <c r="E20" i="1"/>
  <c r="E19" i="1"/>
  <c r="C24" i="1"/>
  <c r="C23" i="1"/>
  <c r="C22" i="1"/>
  <c r="C21" i="1"/>
  <c r="C20" i="1"/>
  <c r="C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<sst xmlns="http://schemas.openxmlformats.org/spreadsheetml/2006/main" count="43" uniqueCount="34">
  <si>
    <t>Date</t>
  </si>
  <si>
    <t xml:space="preserve">Stock Name </t>
  </si>
  <si>
    <t>Quantity</t>
  </si>
  <si>
    <t>Price</t>
  </si>
  <si>
    <t>Ammount</t>
  </si>
  <si>
    <t>01/11/18</t>
  </si>
  <si>
    <t>02/11/18</t>
  </si>
  <si>
    <t>03/11/18</t>
  </si>
  <si>
    <t>04/11/18</t>
  </si>
  <si>
    <t>05/11/18</t>
  </si>
  <si>
    <t>06/11/18</t>
  </si>
  <si>
    <t>07/11/18</t>
  </si>
  <si>
    <t>08/11/18</t>
  </si>
  <si>
    <t>09/11/18</t>
  </si>
  <si>
    <t>10/11/18</t>
  </si>
  <si>
    <t>11/11/18</t>
  </si>
  <si>
    <t>12/11/18</t>
  </si>
  <si>
    <t>13/11/18</t>
  </si>
  <si>
    <t>14/11/18</t>
  </si>
  <si>
    <t>15/11/18</t>
  </si>
  <si>
    <t>16/11/18</t>
  </si>
  <si>
    <t>Book</t>
  </si>
  <si>
    <t>Ruler</t>
  </si>
  <si>
    <t>Correction</t>
  </si>
  <si>
    <t>Pencil</t>
  </si>
  <si>
    <t>70 grams Legal paper</t>
  </si>
  <si>
    <t>Total Quantity of 80 grams A4 paper</t>
  </si>
  <si>
    <t>Total Amount of 80 grams A4 paper</t>
  </si>
  <si>
    <t>Total Quantity of 160 grams A3 paper</t>
  </si>
  <si>
    <t>Total Amount of 160 grams A3 paper</t>
  </si>
  <si>
    <t>Total Quantity of 70 grams Legal paper</t>
  </si>
  <si>
    <t>Total Amount of 70 grams Legal paper</t>
  </si>
  <si>
    <t>160 grams A3 paper</t>
  </si>
  <si>
    <t>80 grams A4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</si>
</sst>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0622-3476-4EF0-B812-E816D38337BD}">
  <dimension ref="A1:H24"/>
  <sheetViews>
    <sheetView tabSelected="1" topLeftCell="A13" workbookViewId="0">
      <selection activeCell="H25" sqref="H25"/>
    </sheetView>
  </sheetViews>
  <sheetFormatPr defaultRowHeight="19.5" x14ac:dyDescent="0.3"/>
  <cols>
    <col min="1" max="1" width="16.28515625" style="1" customWidth="1"/>
    <col min="2" max="2" width="30.5703125" style="1" customWidth="1"/>
    <col min="3" max="5" width="16.28515625" style="1" customWidth="1"/>
    <col min="6" max="6" width="11.28515625" style="1" bestFit="1" customWidth="1"/>
    <col min="7" max="7" width="9.140625" style="1"/>
    <col min="8" max="8" width="11.28515625" style="1" bestFit="1" customWidth="1"/>
    <col min="9" max="16384" width="9.140625" style="1"/>
  </cols>
  <sheetData>
    <row r="1" spans="1:5" ht="30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30" customHeight="1" x14ac:dyDescent="0.3">
      <c r="A2" s="2" t="s">
        <v>5</v>
      </c>
      <c r="B2" s="3" t="s">
        <v>21</v>
      </c>
      <c r="C2" s="3">
        <v>100</v>
      </c>
      <c r="D2" s="3">
        <v>300</v>
      </c>
      <c r="E2" s="3">
        <f>C2*D2</f>
        <v>30000</v>
      </c>
    </row>
    <row r="3" spans="1:5" ht="30" customHeight="1" x14ac:dyDescent="0.3">
      <c r="A3" s="2" t="s">
        <v>6</v>
      </c>
      <c r="B3" s="3" t="s">
        <v>33</v>
      </c>
      <c r="C3" s="3">
        <v>120</v>
      </c>
      <c r="D3" s="3">
        <v>1200</v>
      </c>
      <c r="E3" s="3">
        <f t="shared" ref="E3:E17" si="0">C3*D3</f>
        <v>144000</v>
      </c>
    </row>
    <row r="4" spans="1:5" ht="30" customHeight="1" x14ac:dyDescent="0.3">
      <c r="A4" s="2" t="s">
        <v>7</v>
      </c>
      <c r="B4" s="3" t="s">
        <v>22</v>
      </c>
      <c r="C4" s="3">
        <v>130</v>
      </c>
      <c r="D4" s="3">
        <v>100</v>
      </c>
      <c r="E4" s="3">
        <f t="shared" si="0"/>
        <v>13000</v>
      </c>
    </row>
    <row r="5" spans="1:5" ht="30" customHeight="1" x14ac:dyDescent="0.3">
      <c r="A5" s="2" t="s">
        <v>8</v>
      </c>
      <c r="B5" s="3" t="s">
        <v>23</v>
      </c>
      <c r="C5" s="3">
        <v>100</v>
      </c>
      <c r="D5" s="3">
        <v>600</v>
      </c>
      <c r="E5" s="3">
        <f t="shared" si="0"/>
        <v>60000</v>
      </c>
    </row>
    <row r="6" spans="1:5" ht="30" customHeight="1" x14ac:dyDescent="0.3">
      <c r="A6" s="2" t="s">
        <v>9</v>
      </c>
      <c r="B6" s="3" t="s">
        <v>24</v>
      </c>
      <c r="C6" s="3">
        <v>140</v>
      </c>
      <c r="D6" s="3">
        <v>300</v>
      </c>
      <c r="E6" s="3">
        <f t="shared" si="0"/>
        <v>42000</v>
      </c>
    </row>
    <row r="7" spans="1:5" ht="30" customHeight="1" x14ac:dyDescent="0.3">
      <c r="A7" s="2" t="s">
        <v>10</v>
      </c>
      <c r="B7" s="3" t="s">
        <v>33</v>
      </c>
      <c r="C7" s="3">
        <v>130</v>
      </c>
      <c r="D7" s="3">
        <v>1200</v>
      </c>
      <c r="E7" s="3">
        <f t="shared" si="0"/>
        <v>156000</v>
      </c>
    </row>
    <row r="8" spans="1:5" ht="30" customHeight="1" x14ac:dyDescent="0.3">
      <c r="A8" s="2" t="s">
        <v>11</v>
      </c>
      <c r="B8" s="3" t="s">
        <v>32</v>
      </c>
      <c r="C8" s="3">
        <v>150</v>
      </c>
      <c r="D8" s="3">
        <v>1900</v>
      </c>
      <c r="E8" s="3">
        <f t="shared" si="0"/>
        <v>285000</v>
      </c>
    </row>
    <row r="9" spans="1:5" ht="30" customHeight="1" x14ac:dyDescent="0.3">
      <c r="A9" s="2" t="s">
        <v>12</v>
      </c>
      <c r="B9" s="3" t="s">
        <v>25</v>
      </c>
      <c r="C9" s="3">
        <v>120</v>
      </c>
      <c r="D9" s="3">
        <v>1800</v>
      </c>
      <c r="E9" s="3">
        <f t="shared" si="0"/>
        <v>216000</v>
      </c>
    </row>
    <row r="10" spans="1:5" ht="30" customHeight="1" x14ac:dyDescent="0.3">
      <c r="A10" s="2" t="s">
        <v>13</v>
      </c>
      <c r="B10" s="3" t="s">
        <v>21</v>
      </c>
      <c r="C10" s="3">
        <v>130</v>
      </c>
      <c r="D10" s="3">
        <v>300</v>
      </c>
      <c r="E10" s="3">
        <f t="shared" si="0"/>
        <v>39000</v>
      </c>
    </row>
    <row r="11" spans="1:5" ht="30" customHeight="1" x14ac:dyDescent="0.3">
      <c r="A11" s="2" t="s">
        <v>14</v>
      </c>
      <c r="B11" s="3" t="s">
        <v>33</v>
      </c>
      <c r="C11" s="3">
        <v>140</v>
      </c>
      <c r="D11" s="3">
        <v>1200</v>
      </c>
      <c r="E11" s="3">
        <f t="shared" si="0"/>
        <v>168000</v>
      </c>
    </row>
    <row r="12" spans="1:5" ht="30" customHeight="1" x14ac:dyDescent="0.3">
      <c r="A12" s="2" t="s">
        <v>15</v>
      </c>
      <c r="B12" s="3" t="s">
        <v>22</v>
      </c>
      <c r="C12" s="3">
        <v>120</v>
      </c>
      <c r="D12" s="3">
        <v>100</v>
      </c>
      <c r="E12" s="3">
        <f t="shared" si="0"/>
        <v>12000</v>
      </c>
    </row>
    <row r="13" spans="1:5" ht="30" customHeight="1" x14ac:dyDescent="0.3">
      <c r="A13" s="2" t="s">
        <v>16</v>
      </c>
      <c r="B13" s="3" t="s">
        <v>23</v>
      </c>
      <c r="C13" s="3">
        <v>29</v>
      </c>
      <c r="D13" s="3">
        <v>600</v>
      </c>
      <c r="E13" s="3">
        <f t="shared" si="0"/>
        <v>17400</v>
      </c>
    </row>
    <row r="14" spans="1:5" ht="30" customHeight="1" x14ac:dyDescent="0.3">
      <c r="A14" s="2" t="s">
        <v>17</v>
      </c>
      <c r="B14" s="3" t="s">
        <v>24</v>
      </c>
      <c r="C14" s="3">
        <v>90</v>
      </c>
      <c r="D14" s="3">
        <v>300</v>
      </c>
      <c r="E14" s="3">
        <f t="shared" si="0"/>
        <v>27000</v>
      </c>
    </row>
    <row r="15" spans="1:5" ht="30" customHeight="1" x14ac:dyDescent="0.3">
      <c r="A15" s="2" t="s">
        <v>18</v>
      </c>
      <c r="B15" s="3" t="s">
        <v>33</v>
      </c>
      <c r="C15" s="3">
        <v>980</v>
      </c>
      <c r="D15" s="3">
        <v>1200</v>
      </c>
      <c r="E15" s="3">
        <f t="shared" si="0"/>
        <v>1176000</v>
      </c>
    </row>
    <row r="16" spans="1:5" ht="30" customHeight="1" x14ac:dyDescent="0.3">
      <c r="A16" s="2" t="s">
        <v>19</v>
      </c>
      <c r="B16" s="3" t="s">
        <v>32</v>
      </c>
      <c r="C16" s="3">
        <v>97</v>
      </c>
      <c r="D16" s="3">
        <v>1900</v>
      </c>
      <c r="E16" s="3">
        <f t="shared" si="0"/>
        <v>184300</v>
      </c>
    </row>
    <row r="17" spans="1:8" ht="30" customHeight="1" x14ac:dyDescent="0.3">
      <c r="A17" s="7" t="s">
        <v>20</v>
      </c>
      <c r="B17" s="6" t="s">
        <v>25</v>
      </c>
      <c r="C17" s="6">
        <v>66</v>
      </c>
      <c r="D17" s="6">
        <v>1800</v>
      </c>
      <c r="E17" s="6">
        <f t="shared" si="0"/>
        <v>118800</v>
      </c>
    </row>
    <row r="18" spans="1:8" x14ac:dyDescent="0.3">
      <c r="A18" s="8"/>
      <c r="B18" s="8"/>
      <c r="C18" s="8"/>
      <c r="D18" s="8"/>
      <c r="E18" s="8"/>
      <c r="F18" s="8"/>
    </row>
    <row r="19" spans="1:8" x14ac:dyDescent="0.3">
      <c r="A19" s="4" t="s">
        <v>26</v>
      </c>
      <c r="B19" s="4"/>
      <c r="C19" s="4">
        <f>SUMIF(B2:B17,B3,C2:C17)</f>
        <v>1370</v>
      </c>
      <c r="D19" s="9"/>
      <c r="E19" s="8">
        <f>SUMIF(B2:B17,B3,C2:C17)</f>
        <v>1370</v>
      </c>
      <c r="H19" s="1">
        <f>SUMIF(B2:B17,"80 grams A4 paper",C2:C17)</f>
        <v>1370</v>
      </c>
    </row>
    <row r="20" spans="1:8" x14ac:dyDescent="0.3">
      <c r="A20" s="4" t="s">
        <v>27</v>
      </c>
      <c r="B20" s="4"/>
      <c r="C20" s="4">
        <f>SUMIF(B2:B17,B3,E2:E17)</f>
        <v>1644000</v>
      </c>
      <c r="D20" s="9"/>
      <c r="E20" s="8">
        <f>SUMIF(B2:B17,B3,E2:E17)</f>
        <v>1644000</v>
      </c>
      <c r="H20" s="1">
        <f>SUMIF(B2:B17,"80 grams A4 paper",E2:E17)</f>
        <v>1644000</v>
      </c>
    </row>
    <row r="21" spans="1:8" x14ac:dyDescent="0.3">
      <c r="A21" s="4" t="s">
        <v>28</v>
      </c>
      <c r="B21" s="4"/>
      <c r="C21" s="4">
        <f>SUMIF(B2:B17,B16,C2:C17)</f>
        <v>247</v>
      </c>
      <c r="D21" s="9"/>
      <c r="E21" s="8">
        <f>SUMIF(B2:B17,B16,C2:C17)</f>
        <v>247</v>
      </c>
      <c r="H21" s="1">
        <f>SUMIF(B2:B17,"160 grams A3 paper",C2:C17)</f>
        <v>247</v>
      </c>
    </row>
    <row r="22" spans="1:8" x14ac:dyDescent="0.3">
      <c r="A22" s="4" t="s">
        <v>29</v>
      </c>
      <c r="B22" s="4"/>
      <c r="C22" s="4">
        <f>SUMIF(B2:B17,B16,E2:E17)</f>
        <v>469300</v>
      </c>
      <c r="D22" s="9"/>
      <c r="E22" s="8">
        <f>SUMIF(B2:B17,B16,E2:E17)</f>
        <v>469300</v>
      </c>
      <c r="H22" s="1">
        <f>SUMIF(B2:B17,"160 grams A3 paper",E2:E17)</f>
        <v>469300</v>
      </c>
    </row>
    <row r="23" spans="1:8" x14ac:dyDescent="0.3">
      <c r="A23" s="4" t="s">
        <v>30</v>
      </c>
      <c r="B23" s="4"/>
      <c r="C23" s="4">
        <f>SUMIF(B2:B17,B17,C2:C17)</f>
        <v>186</v>
      </c>
      <c r="D23" s="9"/>
      <c r="E23" s="8">
        <f>SUMIF(B2:B17,B17,C2:C17)</f>
        <v>186</v>
      </c>
      <c r="H23" s="1">
        <f>SUMIF(B2:B17,"70 grams Legal paper",C2:C17)</f>
        <v>186</v>
      </c>
    </row>
    <row r="24" spans="1:8" x14ac:dyDescent="0.3">
      <c r="A24" s="4" t="s">
        <v>31</v>
      </c>
      <c r="B24" s="4"/>
      <c r="C24" s="4">
        <f>SUMIF(B2:B17,B17,E2:E17)</f>
        <v>334800</v>
      </c>
      <c r="D24" s="9"/>
      <c r="E24" s="8">
        <f>SUMIF(B2:B17,B17,E2:E17)</f>
        <v>334800</v>
      </c>
      <c r="H24" s="1">
        <f>SUMIF(B2:B17,"70 grams Legal paper",E2:E17)</f>
        <v>334800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2022-04-20T07:20:24Z</dcterms:created>
  <dcterms:modified xsi:type="dcterms:W3CDTF">2022-04-20T09:09:44Z</dcterms:modified>
</cp:coreProperties>
</file>