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B426E8CC-D7ED-410F-8503-02687408910C}" xr6:coauthVersionLast="47" xr6:coauthVersionMax="47" xr10:uidLastSave="{00000000-0000-0000-0000-000000000000}"/>
  <bookViews>
    <workbookView xWindow="-120" yWindow="-120" windowWidth="20730" windowHeight="11160" firstSheet="2" activeTab="2" xr2:uid="{B6B879EC-1A09-4E00-B900-148DF5AE803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D4" i="1"/>
  <c r="D5" i="1"/>
  <c r="D6" i="1"/>
  <c r="D7" i="1"/>
  <c r="D8" i="1"/>
  <c r="D9" i="1"/>
  <c r="D10" i="1"/>
  <c r="D3" i="1"/>
  <c r="D2" i="1"/>
  <c r="C4" i="1"/>
  <c r="C5" i="1" s="1"/>
  <c r="C6" i="1" s="1"/>
  <c r="C7" i="1" s="1"/>
  <c r="C8" i="1" s="1"/>
  <c r="C9" i="1" s="1"/>
  <c r="C10" i="1" s="1"/>
  <c r="C3" i="1"/>
  <c r="C2" i="1"/>
</calcChain>
</file>

<file path=xl/sharedStrings.xml><?xml version="1.0" encoding="utf-8"?>
<sst xmlns="http://schemas.openxmlformats.org/spreadsheetml/2006/main" count="65" uniqueCount="53">
  <si>
    <t>Deposits</t>
  </si>
  <si>
    <t>Withdraws</t>
  </si>
  <si>
    <t>Balance</t>
  </si>
  <si>
    <t>Price</t>
  </si>
  <si>
    <t>Quantity</t>
  </si>
  <si>
    <t>Subtotal</t>
  </si>
  <si>
    <t>Washing Maching</t>
  </si>
  <si>
    <t>Coffee Maker</t>
  </si>
  <si>
    <t>Refrigerator</t>
  </si>
  <si>
    <t>Kettel</t>
  </si>
  <si>
    <t>Portable Air Con</t>
  </si>
  <si>
    <t>DVD Player</t>
  </si>
  <si>
    <t>LCD Digal TY</t>
  </si>
  <si>
    <t>Hair Dryer</t>
  </si>
  <si>
    <t>Vertical 
Disinfection</t>
  </si>
  <si>
    <t>Roll No</t>
  </si>
  <si>
    <t>Name</t>
  </si>
  <si>
    <t>Myanmar</t>
  </si>
  <si>
    <t>English</t>
  </si>
  <si>
    <t>Maths</t>
  </si>
  <si>
    <t>Science</t>
  </si>
  <si>
    <t>Art</t>
  </si>
  <si>
    <t>Total</t>
  </si>
  <si>
    <t>Result</t>
  </si>
  <si>
    <t>NOO1</t>
  </si>
  <si>
    <t>NOO2</t>
  </si>
  <si>
    <t>NOO3</t>
  </si>
  <si>
    <t>NOO4</t>
  </si>
  <si>
    <t>Feb</t>
  </si>
  <si>
    <t>Thirl</t>
  </si>
  <si>
    <t>Thiha</t>
  </si>
  <si>
    <t>Htar Htar</t>
  </si>
  <si>
    <t>Si Thu</t>
  </si>
  <si>
    <t>Invioce</t>
  </si>
  <si>
    <t>Month</t>
  </si>
  <si>
    <t>Sales Person</t>
  </si>
  <si>
    <t>Product</t>
  </si>
  <si>
    <t>Sales Value</t>
  </si>
  <si>
    <t>A001</t>
  </si>
  <si>
    <t>A002</t>
  </si>
  <si>
    <t>A003</t>
  </si>
  <si>
    <t>A004</t>
  </si>
  <si>
    <t>A005</t>
  </si>
  <si>
    <t>A006</t>
  </si>
  <si>
    <t>A007</t>
  </si>
  <si>
    <t>John Smith</t>
  </si>
  <si>
    <t>Mary Davis</t>
  </si>
  <si>
    <t>Steve Brown</t>
  </si>
  <si>
    <t>John Cage</t>
  </si>
  <si>
    <t>Wooden Chair</t>
  </si>
  <si>
    <t>Wooden Desk</t>
  </si>
  <si>
    <t xml:space="preserve">Wooden Chair </t>
  </si>
  <si>
    <t>Metal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</si>
</sst>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1" applyNumberFormat="1" applyFont="1" applyBorder="1"/>
    <xf numFmtId="164" fontId="2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37A9-470F-4D02-A7E5-716618BE22CA}">
  <dimension ref="A1:L10"/>
  <sheetViews>
    <sheetView workbookViewId="0">
      <selection activeCell="H15" sqref="H15"/>
    </sheetView>
  </sheetViews>
  <sheetFormatPr defaultRowHeight="19.5" x14ac:dyDescent="0.3"/>
  <cols>
    <col min="1" max="4" width="14.7109375" style="1" customWidth="1"/>
    <col min="5" max="7" width="9.140625" style="1"/>
    <col min="8" max="8" width="26.28515625" style="1" customWidth="1"/>
    <col min="9" max="11" width="15.7109375" style="1" customWidth="1"/>
    <col min="12" max="12" width="14.28515625" style="1" bestFit="1" customWidth="1"/>
    <col min="13" max="16384" width="9.140625" style="1"/>
  </cols>
  <sheetData>
    <row r="1" spans="1:12" x14ac:dyDescent="0.3">
      <c r="A1" s="3" t="s">
        <v>0</v>
      </c>
      <c r="B1" s="3" t="s">
        <v>1</v>
      </c>
      <c r="C1" s="3" t="s">
        <v>2</v>
      </c>
      <c r="H1" s="3"/>
      <c r="I1" s="3" t="s">
        <v>3</v>
      </c>
      <c r="J1" s="3" t="s">
        <v>4</v>
      </c>
      <c r="K1" s="3" t="s">
        <v>5</v>
      </c>
      <c r="L1" s="3"/>
    </row>
    <row r="2" spans="1:12" s="2" customFormat="1" x14ac:dyDescent="0.3">
      <c r="A2" s="4">
        <v>1200</v>
      </c>
      <c r="B2" s="4">
        <v>625</v>
      </c>
      <c r="C2" s="4">
        <f>SUM(A2,-B2)</f>
        <v>575</v>
      </c>
      <c r="D2" s="2">
        <f>SUM(A2-B2)</f>
        <v>575</v>
      </c>
      <c r="H2" s="4" t="s">
        <v>6</v>
      </c>
      <c r="I2" s="4">
        <v>686000</v>
      </c>
      <c r="J2" s="5">
        <v>3</v>
      </c>
      <c r="K2" s="4">
        <f>I2:I10*J2:J10</f>
        <v>2058000</v>
      </c>
      <c r="L2" s="4">
        <f>PRODUCT(I2*J2)</f>
        <v>2058000</v>
      </c>
    </row>
    <row r="3" spans="1:12" s="2" customFormat="1" x14ac:dyDescent="0.3">
      <c r="A3" s="4">
        <v>1500</v>
      </c>
      <c r="B3" s="4">
        <v>550</v>
      </c>
      <c r="C3" s="4">
        <f>SUM(C2,+A3-B3)</f>
        <v>1525</v>
      </c>
      <c r="D3" s="2">
        <f>SUM(C2+A3-B3)</f>
        <v>1525</v>
      </c>
      <c r="H3" s="4" t="s">
        <v>7</v>
      </c>
      <c r="I3" s="4">
        <v>35500</v>
      </c>
      <c r="J3" s="5">
        <v>10</v>
      </c>
      <c r="K3" s="4">
        <f t="shared" ref="K3:K10" si="0">I3:I11*J3:J11</f>
        <v>355000</v>
      </c>
      <c r="L3" s="4">
        <f t="shared" ref="L3:L10" si="1">PRODUCT(I3*J3)</f>
        <v>355000</v>
      </c>
    </row>
    <row r="4" spans="1:12" s="2" customFormat="1" x14ac:dyDescent="0.3">
      <c r="A4" s="4">
        <v>2000</v>
      </c>
      <c r="B4" s="4">
        <v>425</v>
      </c>
      <c r="C4" s="4">
        <f t="shared" ref="C4:C10" si="2">SUM(C3,+A4-B4)</f>
        <v>3100</v>
      </c>
      <c r="D4" s="2">
        <f t="shared" ref="D4:D10" si="3">SUM(C3+A4-B4)</f>
        <v>3100</v>
      </c>
      <c r="H4" s="4" t="s">
        <v>8</v>
      </c>
      <c r="I4" s="4">
        <v>262000</v>
      </c>
      <c r="J4" s="5">
        <v>2</v>
      </c>
      <c r="K4" s="4">
        <f t="shared" si="0"/>
        <v>524000</v>
      </c>
      <c r="L4" s="4">
        <f t="shared" si="1"/>
        <v>524000</v>
      </c>
    </row>
    <row r="5" spans="1:12" s="2" customFormat="1" ht="39" x14ac:dyDescent="0.3">
      <c r="A5" s="4">
        <v>1250</v>
      </c>
      <c r="B5" s="4">
        <v>355</v>
      </c>
      <c r="C5" s="4">
        <f t="shared" si="2"/>
        <v>3995</v>
      </c>
      <c r="D5" s="2">
        <f t="shared" si="3"/>
        <v>3995</v>
      </c>
      <c r="H5" s="6" t="s">
        <v>14</v>
      </c>
      <c r="I5" s="4">
        <v>147000</v>
      </c>
      <c r="J5" s="5">
        <v>5</v>
      </c>
      <c r="K5" s="4">
        <f t="shared" si="0"/>
        <v>735000</v>
      </c>
      <c r="L5" s="4">
        <f t="shared" si="1"/>
        <v>735000</v>
      </c>
    </row>
    <row r="6" spans="1:12" s="2" customFormat="1" x14ac:dyDescent="0.3">
      <c r="A6" s="4">
        <v>1400</v>
      </c>
      <c r="B6" s="4">
        <v>420</v>
      </c>
      <c r="C6" s="4">
        <f t="shared" si="2"/>
        <v>4975</v>
      </c>
      <c r="D6" s="2">
        <f t="shared" si="3"/>
        <v>4975</v>
      </c>
      <c r="H6" s="4" t="s">
        <v>9</v>
      </c>
      <c r="I6" s="4">
        <v>16000</v>
      </c>
      <c r="J6" s="5">
        <v>15</v>
      </c>
      <c r="K6" s="4">
        <f t="shared" si="0"/>
        <v>240000</v>
      </c>
      <c r="L6" s="4">
        <f t="shared" si="1"/>
        <v>240000</v>
      </c>
    </row>
    <row r="7" spans="1:12" s="2" customFormat="1" x14ac:dyDescent="0.3">
      <c r="A7" s="4">
        <v>1500</v>
      </c>
      <c r="B7" s="4">
        <v>500</v>
      </c>
      <c r="C7" s="4">
        <f t="shared" si="2"/>
        <v>5975</v>
      </c>
      <c r="D7" s="2">
        <f t="shared" si="3"/>
        <v>5975</v>
      </c>
      <c r="H7" s="4" t="s">
        <v>10</v>
      </c>
      <c r="I7" s="4">
        <v>25000</v>
      </c>
      <c r="J7" s="5">
        <v>2</v>
      </c>
      <c r="K7" s="4">
        <f t="shared" si="0"/>
        <v>50000</v>
      </c>
      <c r="L7" s="4">
        <f t="shared" si="1"/>
        <v>50000</v>
      </c>
    </row>
    <row r="8" spans="1:12" s="2" customFormat="1" x14ac:dyDescent="0.3">
      <c r="A8" s="4">
        <v>1600</v>
      </c>
      <c r="B8" s="4">
        <v>350</v>
      </c>
      <c r="C8" s="4">
        <f t="shared" si="2"/>
        <v>7225</v>
      </c>
      <c r="D8" s="2">
        <f t="shared" si="3"/>
        <v>7225</v>
      </c>
      <c r="H8" s="4" t="s">
        <v>11</v>
      </c>
      <c r="I8" s="4">
        <v>86000</v>
      </c>
      <c r="J8" s="5">
        <v>12</v>
      </c>
      <c r="K8" s="4">
        <f t="shared" si="0"/>
        <v>1032000</v>
      </c>
      <c r="L8" s="4">
        <f t="shared" si="1"/>
        <v>1032000</v>
      </c>
    </row>
    <row r="9" spans="1:12" s="2" customFormat="1" x14ac:dyDescent="0.3">
      <c r="A9" s="4">
        <v>1750</v>
      </c>
      <c r="B9" s="4">
        <v>300</v>
      </c>
      <c r="C9" s="4">
        <f t="shared" si="2"/>
        <v>8675</v>
      </c>
      <c r="D9" s="2">
        <f t="shared" si="3"/>
        <v>8675</v>
      </c>
      <c r="H9" s="4" t="s">
        <v>12</v>
      </c>
      <c r="I9" s="4">
        <v>365000</v>
      </c>
      <c r="J9" s="5">
        <v>6</v>
      </c>
      <c r="K9" s="4">
        <f t="shared" si="0"/>
        <v>2190000</v>
      </c>
      <c r="L9" s="4">
        <f t="shared" si="1"/>
        <v>2190000</v>
      </c>
    </row>
    <row r="10" spans="1:12" s="2" customFormat="1" x14ac:dyDescent="0.3">
      <c r="A10" s="4">
        <v>1450</v>
      </c>
      <c r="B10" s="4">
        <v>400</v>
      </c>
      <c r="C10" s="4">
        <f t="shared" si="2"/>
        <v>9725</v>
      </c>
      <c r="D10" s="2">
        <f t="shared" si="3"/>
        <v>9725</v>
      </c>
      <c r="H10" s="4" t="s">
        <v>13</v>
      </c>
      <c r="I10" s="4">
        <v>25900</v>
      </c>
      <c r="J10" s="5">
        <v>18</v>
      </c>
      <c r="K10" s="4">
        <f t="shared" si="0"/>
        <v>466200</v>
      </c>
      <c r="L10" s="4">
        <f t="shared" si="1"/>
        <v>466200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7423-A7A5-4F13-8271-CE5EB07D90DA}">
  <dimension ref="A1:I5"/>
  <sheetViews>
    <sheetView workbookViewId="0">
      <selection activeCell="I2" sqref="I2"/>
    </sheetView>
  </sheetViews>
  <sheetFormatPr defaultRowHeight="19.5" x14ac:dyDescent="0.3"/>
  <cols>
    <col min="1" max="1" width="10.85546875" style="1" customWidth="1"/>
    <col min="2" max="9" width="14.7109375" style="1" customWidth="1"/>
    <col min="10" max="16384" width="9.140625" style="1"/>
  </cols>
  <sheetData>
    <row r="1" spans="1:9" x14ac:dyDescent="0.3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</row>
    <row r="2" spans="1:9" x14ac:dyDescent="0.3">
      <c r="A2" s="3" t="s">
        <v>24</v>
      </c>
      <c r="B2" s="3" t="s">
        <v>29</v>
      </c>
      <c r="C2" s="3">
        <v>44</v>
      </c>
      <c r="D2" s="3">
        <v>66</v>
      </c>
      <c r="E2" s="3">
        <v>55</v>
      </c>
      <c r="F2" s="3">
        <v>36</v>
      </c>
      <c r="G2" s="3">
        <v>65</v>
      </c>
      <c r="H2" s="3">
        <f>SUM(C2:G2)</f>
        <v>266</v>
      </c>
      <c r="I2" s="3"/>
    </row>
    <row r="3" spans="1:9" x14ac:dyDescent="0.3">
      <c r="A3" s="3" t="s">
        <v>25</v>
      </c>
      <c r="B3" s="3" t="s">
        <v>30</v>
      </c>
      <c r="C3" s="3">
        <v>50</v>
      </c>
      <c r="D3" s="3">
        <v>66</v>
      </c>
      <c r="E3" s="3">
        <v>78</v>
      </c>
      <c r="F3" s="3">
        <v>46</v>
      </c>
      <c r="G3" s="3">
        <v>52</v>
      </c>
      <c r="H3" s="3">
        <f t="shared" ref="H3:H5" si="0">SUM(C3:G3)</f>
        <v>292</v>
      </c>
      <c r="I3" s="3"/>
    </row>
    <row r="4" spans="1:9" x14ac:dyDescent="0.3">
      <c r="A4" s="3" t="s">
        <v>26</v>
      </c>
      <c r="B4" s="3" t="s">
        <v>31</v>
      </c>
      <c r="C4" s="3">
        <v>60</v>
      </c>
      <c r="D4" s="3">
        <v>50</v>
      </c>
      <c r="E4" s="3">
        <v>80</v>
      </c>
      <c r="F4" s="3">
        <v>14</v>
      </c>
      <c r="G4" s="3">
        <v>17</v>
      </c>
      <c r="H4" s="3">
        <f t="shared" si="0"/>
        <v>221</v>
      </c>
      <c r="I4" s="3"/>
    </row>
    <row r="5" spans="1:9" x14ac:dyDescent="0.3">
      <c r="A5" s="3" t="s">
        <v>27</v>
      </c>
      <c r="B5" s="3" t="s">
        <v>32</v>
      </c>
      <c r="C5" s="3">
        <v>46</v>
      </c>
      <c r="D5" s="3">
        <v>88</v>
      </c>
      <c r="E5" s="3">
        <v>100</v>
      </c>
      <c r="F5" s="3">
        <v>44</v>
      </c>
      <c r="G5" s="3">
        <v>74</v>
      </c>
      <c r="H5" s="3">
        <f t="shared" si="0"/>
        <v>352</v>
      </c>
      <c r="I5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9F26-015F-464F-B22E-E6577BE4DECE}">
  <dimension ref="A1:E8"/>
  <sheetViews>
    <sheetView tabSelected="1" workbookViewId="0">
      <selection activeCell="G7" sqref="G7"/>
    </sheetView>
  </sheetViews>
  <sheetFormatPr defaultRowHeight="19.5" x14ac:dyDescent="0.3"/>
  <cols>
    <col min="1" max="3" width="14.28515625" style="1" customWidth="1"/>
    <col min="4" max="4" width="18.140625" style="1" customWidth="1"/>
    <col min="5" max="5" width="14.28515625" style="1" customWidth="1"/>
  </cols>
  <sheetData>
    <row r="1" spans="1:5" x14ac:dyDescent="0.3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</row>
    <row r="2" spans="1:5" x14ac:dyDescent="0.3">
      <c r="A2" s="3" t="s">
        <v>38</v>
      </c>
      <c r="B2" s="3" t="s">
        <v>28</v>
      </c>
      <c r="C2" s="3" t="s">
        <v>45</v>
      </c>
      <c r="D2" s="3" t="s">
        <v>49</v>
      </c>
      <c r="E2" s="3">
        <v>4500</v>
      </c>
    </row>
    <row r="3" spans="1:5" x14ac:dyDescent="0.3">
      <c r="A3" s="3" t="s">
        <v>39</v>
      </c>
      <c r="B3" s="3" t="s">
        <v>28</v>
      </c>
      <c r="C3" s="3" t="s">
        <v>47</v>
      </c>
      <c r="D3" s="3" t="s">
        <v>50</v>
      </c>
      <c r="E3" s="3">
        <v>2300</v>
      </c>
    </row>
    <row r="4" spans="1:5" x14ac:dyDescent="0.3">
      <c r="A4" s="3" t="s">
        <v>40</v>
      </c>
      <c r="B4" s="3" t="s">
        <v>28</v>
      </c>
      <c r="C4" s="3" t="s">
        <v>46</v>
      </c>
      <c r="D4" s="3" t="s">
        <v>51</v>
      </c>
      <c r="E4" s="3">
        <v>3300</v>
      </c>
    </row>
    <row r="5" spans="1:5" x14ac:dyDescent="0.3">
      <c r="A5" s="3" t="s">
        <v>41</v>
      </c>
      <c r="B5" s="3" t="s">
        <v>28</v>
      </c>
      <c r="C5" s="3" t="s">
        <v>45</v>
      </c>
      <c r="D5" s="3" t="s">
        <v>49</v>
      </c>
      <c r="E5" s="3">
        <v>3700</v>
      </c>
    </row>
    <row r="6" spans="1:5" x14ac:dyDescent="0.3">
      <c r="A6" s="3" t="s">
        <v>42</v>
      </c>
      <c r="B6" s="3" t="s">
        <v>28</v>
      </c>
      <c r="C6" s="3" t="s">
        <v>46</v>
      </c>
      <c r="D6" s="3" t="s">
        <v>50</v>
      </c>
      <c r="E6" s="3">
        <v>5400</v>
      </c>
    </row>
    <row r="7" spans="1:5" x14ac:dyDescent="0.3">
      <c r="A7" s="3" t="s">
        <v>43</v>
      </c>
      <c r="B7" s="3" t="s">
        <v>28</v>
      </c>
      <c r="C7" s="3" t="s">
        <v>45</v>
      </c>
      <c r="D7" s="3" t="s">
        <v>52</v>
      </c>
      <c r="E7" s="3">
        <v>3100</v>
      </c>
    </row>
    <row r="8" spans="1:5" x14ac:dyDescent="0.3">
      <c r="A8" s="3" t="s">
        <v>44</v>
      </c>
      <c r="B8" s="3" t="s">
        <v>28</v>
      </c>
      <c r="C8" s="3" t="s">
        <v>48</v>
      </c>
      <c r="D8" s="3" t="s">
        <v>50</v>
      </c>
      <c r="E8" s="3">
        <v>5200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2022-04-29T07:45:39Z</dcterms:created>
  <dcterms:modified xsi:type="dcterms:W3CDTF">2022-05-06T08:13:25Z</dcterms:modified>
</cp:coreProperties>
</file>