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ains\Downloads\"/>
    </mc:Choice>
  </mc:AlternateContent>
  <xr:revisionPtr revIDLastSave="0" documentId="13_ncr:1_{9D7512A5-CFEB-46D7-B26C-87923603AD1C}" xr6:coauthVersionLast="47" xr6:coauthVersionMax="47" xr10:uidLastSave="{00000000-0000-0000-0000-000000000000}"/>
  <bookViews>
    <workbookView xWindow="-110" yWindow="-110" windowWidth="19420" windowHeight="10300" activeTab="2" xr2:uid="{00000000-000D-0000-FFFF-FFFF00000000}"/>
  </bookViews>
  <sheets>
    <sheet name="query" sheetId="1" r:id="rId1"/>
    <sheet name="Pivot Table" sheetId="3" r:id="rId2"/>
    <sheet name="query - english" sheetId="4" r:id="rId3"/>
    <sheet name="Sheet1" sheetId="2" r:id="rId4"/>
  </sheets>
  <definedNames>
    <definedName name="query" localSheetId="0" hidden="1">query!$A$1:$K$201</definedName>
  </definedNames>
  <calcPr calcId="191028"/>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4" i="1" l="1"/>
  <c r="O204" i="1"/>
  <c r="P204" i="1"/>
  <c r="Q204" i="1"/>
  <c r="R204"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G154" i="1" a="1"/>
  <c r="G154" i="1" s="1"/>
  <c r="S20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Anders\Downloads\query.iqy" keepAlive="1" name="query" type="5" refreshedVersion="8" minRefreshableVersion="3" saveData="1">
    <dbPr connection="Provider=Microsoft.Office.List.OLEDB.2.0;Data Source=&quot;&quot;;ApplicationName=Excel;Version=12.0.0.0" command="&lt;LIST&gt;&lt;VIEWGUID&gt;{5C0965C8-5449-4C0F-B1F9-CAC8A12EFECA}&lt;/VIEWGUID&gt;&lt;LISTNAME&gt;{BFC37C33-4C30-4875-9219-605CE5EFA78B}&lt;/LISTNAME&gt;&lt;LISTWEB&gt;https://goto.netcompany.com/cases/GTO898/AALKOAFR/_vti_bin&lt;/LISTWEB&gt;&lt;LISTSUBWEB&gt;&lt;/LISTSUBWEB&gt;&lt;ROOTFOLDER&gt;/cases/GTO898/AALKOAFR/Lists/FunctionalScenarios&lt;/ROOTFOLDER&gt;&lt;/LIST&gt;" commandType="5"/>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<sst xmlns="http://schemas.openxmlformats.org/spreadsheetml/2006/main" count="3673" uniqueCount="1806">
  <si>
    <t>ID</t>
  </si>
  <si>
    <t>Titel</t>
  </si>
  <si>
    <t>Forretningsområde</t>
  </si>
  <si>
    <t>Som en</t>
  </si>
  <si>
    <t>Vil jeg være i stand til</t>
  </si>
  <si>
    <t>Således</t>
  </si>
  <si>
    <t>Acceptkriterier</t>
  </si>
  <si>
    <t>Kommentarer</t>
  </si>
  <si>
    <t>Relaterede krav</t>
  </si>
  <si>
    <t>Elementtype</t>
  </si>
  <si>
    <t>Sti</t>
  </si>
  <si>
    <t>Test</t>
  </si>
  <si>
    <t>Risiko</t>
  </si>
  <si>
    <t>Projektleder</t>
  </si>
  <si>
    <t>UI/UX</t>
  </si>
  <si>
    <t>Backend</t>
  </si>
  <si>
    <t>Frontend</t>
  </si>
  <si>
    <t>QA</t>
  </si>
  <si>
    <t>Total</t>
  </si>
  <si>
    <t>Stamdata på kunder</t>
  </si>
  <si>
    <t>Kundeadministration</t>
  </si>
  <si>
    <t>Administrationsmedarbejder</t>
  </si>
  <si>
    <t xml:space="preserve">​at ​fremsøge specifikke privat- og erhvervskunder i systemet, ved direkte søgning eller filtreringsfunktioner
</t>
  </si>
  <si>
    <r>
      <t>​</t>
    </r>
    <r>
      <rPr>
        <sz val="11"/>
        <color rgb="FF000000"/>
        <rFont val="Segoe UI"/>
        <family val="2"/>
      </rPr>
      <t>​At en administrationsmedarbejder har mulighed for at se en side der indeholder kundeinformation og -data omhandlende den specifikke kunde. </t>
    </r>
    <r>
      <rPr>
        <sz val="11"/>
        <color theme="1"/>
        <rFont val="Calibri"/>
        <family val="2"/>
        <scheme val="minor"/>
      </rPr>
      <t xml:space="preserve">​
</t>
    </r>
  </si>
  <si>
    <t xml:space="preserve">​-Når enadministrations​medarbejder​ skal bruge specifik kundedata, kan medarbejderen fremsøge privat- eller erhvervskunden via CRM systemet ​og se en kundespecifik side.
-Under denne side skal den specifikke kundes tilknyttede data være tilgængelig.
-For privatkunder skal siden indeholde følgende oplysninger:​
​​-Kundenavn
-Kundeadresse 
-CPR-nummer ​
-Unikt ID for materiel (systemets eget ID)​
-Installations nummer (fra Afregningssystem)
-Ejendomsnummer (fra BBR)
-Kundenummmer (systemets eget nummer) ​-For erhvervskunder skal siden indeholde ovenstående samt yderligere: 
​​​-P-nummer
-CVR-nummer
-Branchekode
</t>
  </si>
  <si>
    <t>B3.13 Kundedata;#13;#B3.12 Kundeadministration;#12</t>
  </si>
  <si>
    <t>Item</t>
  </si>
  <si>
    <t>cases/GTO898/AALKOAFR/Lists/FunctionalScenarios</t>
  </si>
  <si>
    <t>Kræver udvikling</t>
  </si>
  <si>
    <t>Unik kunde skal kunne have flere adresser</t>
  </si>
  <si>
    <t>Administrations​medarbejder</t>
  </si>
  <si>
    <t>Registrere en eller flere adresser på en unik kunde</t>
  </si>
  <si>
    <t xml:space="preserve">​at den unikke kunde kan være tilknyttet flere adresser på samme tid, uden dubletter i stamdata.
</t>
  </si>
  <si>
    <t xml:space="preserve">​-Under en unik kundes tilknyttede oplysninger, er det muligt at registrere flere adresser til samme kunde, uden at skulle dublere kunden. 
​
</t>
  </si>
  <si>
    <t>B3.14 Kunde/adresse relation;#14;#B3.12 Kundeadministration;#12</t>
  </si>
  <si>
    <t>Flere kunder skal kunne knyttes til samme unikke adresse</t>
  </si>
  <si>
    <t>Registrere en eller flere kunder under samme unikke adresse</t>
  </si>
  <si>
    <t xml:space="preserve">at en specifik adresse kan rumme flere tilknyttede unikke kunder. 
</t>
  </si>
  <si>
    <t xml:space="preserve">​-Det skal være muligt at tilknytte flere kunder til en specifik og unik adresse.
-Flere kunder som offentligt er registreret på samme adresse, skal via OIS eller anden synkronisering, automatisk tilknyttes samme adresse i systemet. 
-Dette skal kunne administreres uden at skulle duplikere adresse. ​
</t>
  </si>
  <si>
    <t xml:space="preserve">​Som udgangspunkt vil den administrative medarbejder ikke skulle tilføje kunder til en adresse. Dette skal formentlig ske automatisk ved synkronisering med OIS. Men det er muligt for den administrative medarbejder at tilføje, fjerne eller rette i adresser. 
</t>
  </si>
  <si>
    <t xml:space="preserve">Overblik over en unik kundes adresser </t>
  </si>
  <si>
    <t xml:space="preserve">Se et over overblik over alle adresser tilknyttet en unik kunde
</t>
  </si>
  <si>
    <t xml:space="preserve">at administrations​medarbejderen kan se og administrere alle adresser tilknyttet den unikke kunde. 
</t>
  </si>
  <si>
    <t xml:space="preserve">​-Når unik kunde fremsøges i systemet, skal der være overblik over alle adresser som den unikke kunde er registreret på
-Det er muligt at kunne administrere de tilknyttede adresser for den unikke kunde, således at der ikke opstår dubletter ved manuel indtastning flere steder. ​​
</t>
  </si>
  <si>
    <t>Overblik over en unik adresses tilknyttede kunder</t>
  </si>
  <si>
    <t>At se et overblik over en unik adresses tilknyttede kunder</t>
  </si>
  <si>
    <t>at det under en specifik adresse er muligt at se og administrere alle registrerede kunder </t>
  </si>
  <si>
    <t xml:space="preserve">-Når en specifik unik adresse tilgås i systemet, er det muligt at se alle kunder som er registreret på denne adresse. 
-Det er muligt at se og administrere de tilknyttede kunder uden at der opstår dubletter i stamdata ved manuel indtastning.  
</t>
  </si>
  <si>
    <t xml:space="preserve">​Med 'kunde(r)' menes betalings- og serviceregistrerede kunde/kunder. Se ID ​98 for 'bestilling fra ikke-kunder'. ​​
</t>
  </si>
  <si>
    <t>Virker</t>
  </si>
  <si>
    <t>Overblik over kundes tilmeldte ordninger og materiel</t>
  </si>
  <si>
    <t xml:space="preserve">​se et overblik over en specifik kundes tilmeldte ordninger samt materiel
</t>
  </si>
  <si>
    <t xml:space="preserve">​at der under en specifik kundes overbliks-side, kan ses et overblik over alle ordninger som kunden er tilmeldt - uanset antal af ordninger. Samt at der kan ses et overblik over kundens materiel - uanset mængden af materiel. 
</t>
  </si>
  <si>
    <t xml:space="preserve">​-Når en specifik kundes side med ordninger og materiel åbnes i systemet, skal der være overblik over alle tilmeldte ordninger samt tilknyttet materiel, til respektive kunde, uanset antal af ordninger og mængde af materiel. 
</t>
  </si>
  <si>
    <t>B3.15 Kunder med store mængder tilmeldt materiel;#15;#B3.12 Kundeadministration;#12</t>
  </si>
  <si>
    <t>Turn by Turn assistering</t>
  </si>
  <si>
    <t>Navigation</t>
  </si>
  <si>
    <t>Chauffør</t>
  </si>
  <si>
    <t xml:space="preserve">​At modtage turn by turn navigation til næste ordre igennem navigationssystemet.
</t>
  </si>
  <si>
    <t xml:space="preserve">​At navigationsmodulet assistere med turn by turn navigation.
</t>
  </si>
  <si>
    <t xml:space="preserve">​Når en Chauffør starter og kører på deres rute skal de modtage:
- Assisterende turn by turn navigering til deres næste ordre.
- Assisterende turn by turn navigering til depot.
- Assisterende turn by turn navigering til genbrugsstationer/affaldsstationer
- Navigationen er integreret i systemet og dermed ikke anvender tablets egen navigation
</t>
  </si>
  <si>
    <t>B3.42 Turn by Turn navigation;#42;#B3.73 Funktionalitet for ruteberegning;#73</t>
  </si>
  <si>
    <t>Visning af rute</t>
  </si>
  <si>
    <t xml:space="preserve">​At skifte visningen af ruten, til enten alment kort eller satellitkort.
</t>
  </si>
  <si>
    <t xml:space="preserve">​At når ruten vises og køres kan der skiftes mellem alment- og satellitkort.
</t>
  </si>
  <si>
    <t xml:space="preserve">​Når en chauffør ønsker det skal personen kunne:
- Under kørsel skal chaufføren kunne skifte visning af ruten til enten alment- eller satellitkort.
</t>
  </si>
  <si>
    <t>B3.42 Turn by Turn navigation;#42</t>
  </si>
  <si>
    <t>Navigation til tablet</t>
  </si>
  <si>
    <t xml:space="preserve">​at tilgå navigationen, samt at se en liste over​ ordrer, som skal udføres på den pågældende rute for dagen, med tilhørende kort over geografiske lokationer på tabletten. ​​​​
</t>
  </si>
  <si>
    <t xml:space="preserve">at navigation på tablet giver chaufføren et overblik, der gør det muligt at se ordrer i listeform, som chaufføren skal udføre i løbet af dagens rute, samt lokationerne for materiel på et kort på tabletten.​​
</t>
  </si>
  <si>
    <t xml:space="preserve">- Applikationen kan installeres, åbnes og anvendes på tablet. 
- Der kan ses en liste over ordrer der er gældende for den pågældende rute og dag​
- Applikationen visualiserer kort over geografiske lokationer for materiel​
</t>
  </si>
  <si>
    <t>B3.40 Navigation til tablet;#40</t>
  </si>
  <si>
    <t>Vejnet er opdateret og tager højde for AFR's lastbiler</t>
  </si>
  <si>
    <t xml:space="preserve">​At køre ruten efter optimale vej og trafikforhold
</t>
  </si>
  <si>
    <t xml:space="preserve">​At navigationen, hvis muligt, undgår vejarbejde og veje som er højt trafikeret på pågældende tidspunkt.
</t>
  </si>
  <si>
    <t>​Navigationen skal tage højde for følgende:
- Igangværende vejarbejde.
- Have et opdateret vejnet, således at navigationen kan guide chaufføren udenom kødannelser og højt trafikerede veje på vej til næste ordre.</t>
  </si>
  <si>
    <t>Guidet lyd på navigationen til og fra</t>
  </si>
  <si>
    <t xml:space="preserve">​At kunne slå guidet lyd til og fra under kørsel af ruten igennem navigationsappen.
</t>
  </si>
  <si>
    <t xml:space="preserve">​At chaufføren igennem navigationen kan slå lyden fra og til.
</t>
  </si>
  <si>
    <t xml:space="preserve">​At chauffør under kørsel af ruter kan:
- Slå lyd til inde i navigationsappen.
- Slå lyd fra inde i navigationsappen.
</t>
  </si>
  <si>
    <t>Offline navigation</t>
  </si>
  <si>
    <t xml:space="preserve">​At kunne blive guidet af navigationen, uden at navigationen har netværksforbindelse, men stadig gemmer data.
</t>
  </si>
  <si>
    <t xml:space="preserve">At chaufføren kan foresætte sit arbejde, selvom navigationsappen ikke har forbindelse til netværket.
</t>
  </si>
  <si>
    <t xml:space="preserve">​Hvis navigationsappen ikke har forbindelse til et netværk skal den stadig kunne følgende:
- Navigere chaufføren således at hans arbejde kan fortsætte.
- Fortsætte med registre alt data.
</t>
  </si>
  <si>
    <t>B3.44 Offline arbejde;#44;#B3.59 Send data ved genoprettelse af forbindelse;#59</t>
  </si>
  <si>
    <t>Informering om netværkstilstand</t>
  </si>
  <si>
    <t xml:space="preserve">​At blive informeret af navigationsappen om den er offline eller online.
</t>
  </si>
  <si>
    <t xml:space="preserve">​Chaufføren er opmærksom på at navigationsappen ikke har forbindelse til netværket.
</t>
  </si>
  <si>
    <t xml:space="preserve">​Navigationsappen skal informere chaufførerne når den er offline eller online
</t>
  </si>
  <si>
    <t>Notifikationer vedrørende tilføjelse af nye ordre eller tømninger på aktiv rute</t>
  </si>
  <si>
    <t xml:space="preserve">​At igennem navigationsappen at blive gjort opmærksom på at en ny ordre eller tømning er blevet tilføjet til min nuværende rute
</t>
  </si>
  <si>
    <t xml:space="preserve">​At chaufføren er opmærksom på at der er sket ændringer på personens rute og derved kan der forekomme ændringer i rutens rækkefølge.
</t>
  </si>
  <si>
    <t xml:space="preserve">​Chaufføren modtager en synlig notifikation igennem navigationsappen omkring nye ordre eller tømninger på den nuværende rute.
Notifikationen forsvinder først når chaufføren har accepteret at have set notifikationen
</t>
  </si>
  <si>
    <t>B3.47 Notifikationer;#47</t>
  </si>
  <si>
    <t>Filterering af ordrer og ekstra tømninger</t>
  </si>
  <si>
    <t xml:space="preserve">​At kunne filtrere nye ordrer og ekstra tømninger, som er tilføjet til ruten på navigationsmodulet. 
</t>
  </si>
  <si>
    <t xml:space="preserve">​At chaufføren kan skabe et overblik over de ordrer på navigation, som medarbejderen skal udføre på den pågældende rute, han/hun skal køre på dagen.  ​
</t>
  </si>
  <si>
    <t>Der skal: 
- Være filtre til at sortere nye ordrer og ekstra tømninger
- Overblik over de ordrer som medarbejderen skal udføre</t>
  </si>
  <si>
    <t>B3.41 Overblik over ordrer i navigationsmodul;#41</t>
  </si>
  <si>
    <t>Notifikationer - Dialogboks</t>
  </si>
  <si>
    <t xml:space="preserve">​At synligt kunne se notifikationer i en dialogboks på navigationsappen.
</t>
  </si>
  <si>
    <t xml:space="preserve">​Chaufføren bliver gjort opmærksom på nye ordre eller tømninger ved at kunne se en dialogboks komme frem når dette sker
</t>
  </si>
  <si>
    <t xml:space="preserve">​Navigationsappen viser notifikationer i en dialogboks som er synlig imens chaufføren køre sin rute.
</t>
  </si>
  <si>
    <t>Notifikationer - Lyd</t>
  </si>
  <si>
    <t xml:space="preserve">​At blive gjort opmærksom på nye ordre eller tømninger ved brug af lyd (ping, bip) igennem navigationsappen
</t>
  </si>
  <si>
    <t xml:space="preserve">​At chaufføren ved at der er forekommet en ny ordre eller tømning, uden at nødvendigvis skal kigge på tablet
</t>
  </si>
  <si>
    <t xml:space="preserve">​Navigationsappen udsender en genkendelig lyd ved modtagelse af notifikation
</t>
  </si>
  <si>
    <t>Overblik over status for udført arbejde</t>
  </si>
  <si>
    <t xml:space="preserve">på navigationen ​at se status over tømte beholdere på stops for den pågældende rute på dagen, samt hvor mange beholdere der yderligere skal besøges på ruten.
</t>
  </si>
  <si>
    <t xml:space="preserve">​at det er muligt at danne sig et overblik over gennemførelse af tømninger, og hvor mange som skal besøges for at gennemføre en rute. 
</t>
  </si>
  <si>
    <t xml:space="preserve">​Det skal være muligt at: 
- Vise antal af tømte beholdere i enten antal og procent, og hvor mange som skal besøges for at gennemføre en rute. ​
</t>
  </si>
  <si>
    <t xml:space="preserve">De- og aktivering af notifikationer </t>
  </si>
  <si>
    <t xml:space="preserve">​At kunne de- og aktivere notifikationer, hvis personen er blevet tildelt rettigheder til dette.
</t>
  </si>
  <si>
    <t xml:space="preserve">​At tilføjelse af nye ordre eller tømninger ikke bliver vist i navigationsappen, hverken ved brug af lyd eller dialogboks
</t>
  </si>
  <si>
    <t xml:space="preserve">​Chaufføren skal kunne gøre følgende, hvis personen har rettigheder til dette, igennem navigationsappen:
- Deaktivere notifikationer
- Aktivere notifikationer
Derudover, hvis en chauffør deaktivere notifikationer skal der hverken afspilles lyd eller vises en dialogboks ved nye ordre eller tømninger
</t>
  </si>
  <si>
    <t>Accept at notifikationer</t>
  </si>
  <si>
    <t xml:space="preserve">​at kunne accepter notifikationer, hvis de er sat op til det. Eller at notifikationer forsvinder fra navigationsappen efter et specifikt tidsinterval.
</t>
  </si>
  <si>
    <t xml:space="preserve">​At chaufføren sikres at have læst og forstået notifikationen
</t>
  </si>
  <si>
    <t xml:space="preserve">​- Hvis konfigureret til, skal notifikationer først forsvinde efter at chaufføren har accepteret dette
- Hvis konfigureret til, skal notifikationer forsvinde efter et specificeret tidsinterval
</t>
  </si>
  <si>
    <t>Oprettelse af sager på navigation</t>
  </si>
  <si>
    <t xml:space="preserve">På navigationen at kunne oprette sager (afvigelser) ved gennemførsel af tømninger.
</t>
  </si>
  <si>
    <t xml:space="preserve">​at det er muligt at indberette specifikke sager på de tilhørende adresser.
</t>
  </si>
  <si>
    <t xml:space="preserve">​Det skal være muligt at: 
- Indberette sager (afvigelser) på de pågældende beholdere når beholderne tømmes. 
</t>
  </si>
  <si>
    <t>Flytning af beholder i navigationsappen</t>
  </si>
  <si>
    <t xml:space="preserve">​At ændre en materiels GPS-lokation igennem navigationsappen
</t>
  </si>
  <si>
    <t xml:space="preserve">​At materiels GPS-lokation er opdateret i forhold til hvor dens aktuelle placering er
</t>
  </si>
  <si>
    <t xml:space="preserve">​Chaufføren skal via navigationsappen kunne:
- Chaufføren skal kunne opdatere en materiels GPS-lokation ved at trække markøren til den korrekte lokation. Efter at have ændret en materiels lokation skal chaufføren bekræfte handlingen.
</t>
  </si>
  <si>
    <t>B3.49 Ændring af GPS-lokation for materiel;#49</t>
  </si>
  <si>
    <t>Tilladelse til at ændre GPS-lokation vis ruteskemaet er indstillet til dette</t>
  </si>
  <si>
    <t xml:space="preserve">​At igennem ruteskemaet kunne give chauffører tilladelse til at ændre GPS-lokationer for en materiel.
</t>
  </si>
  <si>
    <t xml:space="preserve">​At det kun er køretøjer og ruter der anvender dette ruteskema, som har tilladelse til at ændre GPS-lokationer
</t>
  </si>
  <si>
    <t>Administrationsmedarbejderen skal kunne følgende igennem ruteskeamet:
- Give chauffører tilladelse til at ændre et materiels GPS-lokation</t>
  </si>
  <si>
    <t>Start af rute på en valgt adresse</t>
  </si>
  <si>
    <t xml:space="preserve">​At kunne afvige fra den forslåede rute og starte ruten på en valgt adresse
</t>
  </si>
  <si>
    <t xml:space="preserve">​at det på navigationen er muligt at have en optimeret rute, selvom chaufføren har ændret startpunkt
</t>
  </si>
  <si>
    <t xml:space="preserve">Når startpunktet på ruten ændres:
- Optimeres en ny rute med udgangspunkt i den valgte adresse. ​​
</t>
  </si>
  <si>
    <t>Sammenligning med estimeret rute</t>
  </si>
  <si>
    <t xml:space="preserve">​Se den kørte rute sammenlignet med den estimerede rute på navigationen
</t>
  </si>
  <si>
    <t xml:space="preserve">​at når rækkefølgen på ordrerne ændres, vil det være muligt at sammenligne den rute der er blevet kørt for den pågældende dag sammenlignet med den estimeret rute. 
</t>
  </si>
  <si>
    <t xml:space="preserve">Hvis rækkefølgen på ordre​ ændres, skal det være muligt​ for administrationsmedarbejderen at: 
- Se kørte rute for dagen sammenlignet med den estimeret rute for dagen. 
</t>
  </si>
  <si>
    <t>Automatisk tømningsregistering via RFID</t>
  </si>
  <si>
    <t xml:space="preserve">​at slå automatisk tømningsregistrering til i navigation
</t>
  </si>
  <si>
    <t xml:space="preserve">​at beholderne tømmes automatisk, når bilen er indenfor en angivet radius af beholderne og det RFID tag der er tilknyttet. 
</t>
  </si>
  <si>
    <t xml:space="preserve">​Det skal være muligt for systemet at:
- Registrere automatisk tømningsregistrering
Det skal være muligt for chaufføren at: 
- Slå automatisk tømningsregistrering til og fra
</t>
  </si>
  <si>
    <t>Notifikation på ny ordre</t>
  </si>
  <si>
    <t xml:space="preserve">​at tildele en ny ordre eller ekstra tømning til ruten, som chaufføren er ved at køre på den pågældende dag. 
</t>
  </si>
  <si>
    <t xml:space="preserve">​at chaufføren får en notifikation om at en ny ordre eller ekstra tømning er blevet tilføjet til ruten.
</t>
  </si>
  <si>
    <t xml:space="preserve">​Det skal være muligt for administrationsmedarbejderen at:
- Tildele en ny ordre eller ekstra tømning til en specifik rute
Chaufføren skal modtage en notifikation om en ny ordre eller ekstra tømning på ruten. ​
</t>
  </si>
  <si>
    <t>Opsætning af notifikationer</t>
  </si>
  <si>
    <t xml:space="preserve">​at opsætte indstillinger til notifikationer på navigation for chaufføren
</t>
  </si>
  <si>
    <t xml:space="preserve">​at en notifikation kan blive vist i et bestemt antal sekunder eller indstilles til at chaufføren aktivt skal fjerne notifikationen. 
</t>
  </si>
  <si>
    <t xml:space="preserve">​Det skal være muligt for administrationsmedarbejderen at:
- Opsætte indstillinger for notifikationer på ændringer, der vedrører chaufførens rute, ved at vælge hvor mange sekunder notifikationen skal vises eller om chaufføren selv skal fjerne notifikationen på navigation.
</t>
  </si>
  <si>
    <t>Liste over notifikationer</t>
  </si>
  <si>
    <t xml:space="preserve">​at kunne se en liste med notifikationer over ændringer
</t>
  </si>
  <si>
    <t xml:space="preserve">​at det er muligt på navigation at se alle nye ordrer, opgaver og beskeder, som chaufføren har fået på den pågældende rute, som chaufføren skal køre.
</t>
  </si>
  <si>
    <t xml:space="preserve">​Det skal være muligt for chaufføren at:
- Se en liste over de notifikationer, der er modtaget på ruten med nye ordrer, opgaver og beskeder.
</t>
  </si>
  <si>
    <t>Adgang til yderligere oplysninger, adresse, tømninger, ordre</t>
  </si>
  <si>
    <t xml:space="preserve">​kunne tilgå yderligere information om en adresse, tømninger og ordre
</t>
  </si>
  <si>
    <t xml:space="preserve">​at chaufføren kan se tidligere historik der knytter sig til adressen og dens tømninger samt ændringer og ordre foretaget.  
</t>
  </si>
  <si>
    <t xml:space="preserve">​Det skal være muligt for chaufføren at tilgå yderligere information om: 
- Adressen
- Tømninger
- Ordrer 
Der tilknytter sig til den rute, som chaufføren er på. 
</t>
  </si>
  <si>
    <t>Historik på tidligere sager</t>
  </si>
  <si>
    <t xml:space="preserve">​at kunne tilgå historik fra tidligere og nuværende sager på specifikke adresser inklusiv evt. billeddokumentation tilknyttet sagen. 
</t>
  </si>
  <si>
    <t xml:space="preserve">​at chaufføren har mulighed for at se tidligere og nuværende sager, der kan give dem information og overblik omkring, om lignende sager har været tidligere på den pågældende adresse. 
</t>
  </si>
  <si>
    <t xml:space="preserve">​Det skal være muligt for chaufføren at kunne: 
- Se historik fra tidligere og nuværende sager på specifikke adresser samt billeddokumentation og anden dokumentation der tilknytter sig til sagen. 
</t>
  </si>
  <si>
    <t xml:space="preserve">Redigering og tilføjelse af kommentarer </t>
  </si>
  <si>
    <t xml:space="preserve">​på navigationen at kunne redigere og tilføje kommentarer på adresser, hvis chaufføren er tildelt rettigheder til dette.
</t>
  </si>
  <si>
    <t xml:space="preserve">​at chaufføren har mulighed for at tilføje en kommentar til en specifik adresse eller ændre i denne.
</t>
  </si>
  <si>
    <t xml:space="preserve">​Hvis chaufføren er blevet tildelt rettigheder til det, skal Chaufføren have mulighed for at:
- Tilføje en kommentar til en specifik adresse
- Redigere en kommentar til en specifik adresse
</t>
  </si>
  <si>
    <t>Rapportering skal kunne anvendes på IOS og Android</t>
  </si>
  <si>
    <t>Rapportering</t>
  </si>
  <si>
    <t xml:space="preserve">​At anvende rapporteringsløsningen på en IOS eller Android enhed
</t>
  </si>
  <si>
    <t xml:space="preserve">​at det er muligt for chaufføren at anvende rapporteringsløsen på den smartphone eller tablet, som er tilknyttet til chaufførerne i bilerne. 
</t>
  </si>
  <si>
    <t xml:space="preserve">​Det skal være muligt at bruge rapporteringsløsningen på: 
- IOS enheder
- Android enheder
</t>
  </si>
  <si>
    <t>B3.54 Rapportingssytem på android;#54</t>
  </si>
  <si>
    <t>Dataoverførsel efter offline tilstand</t>
  </si>
  <si>
    <t xml:space="preserve">​At navigationsappen og systemet automatisk overfører lagret data når den har genoprettet en netværksforbindelse
</t>
  </si>
  <si>
    <t xml:space="preserve">​At dataoverførslen sker automatisk ved genetableret forbindelse
</t>
  </si>
  <si>
    <t xml:space="preserve">​Navigationsappen og systemet skal automatisk overføre det data som er blevet lagret i offline tilstand, når den har genoprettet forbindelsen
</t>
  </si>
  <si>
    <t>se 17</t>
  </si>
  <si>
    <t>Opdatering af lokation efter ændring</t>
  </si>
  <si>
    <t xml:space="preserve">​At flytte en materiels GPS-lokation
</t>
  </si>
  <si>
    <t xml:space="preserve">​At flytningen lagres historisk
</t>
  </si>
  <si>
    <t xml:space="preserve">​Efter at have opdateret en materiels GPS-lokation:
- Skal flytningen lagres historisk i systemet
- Systemet bliver opdateret således at den nye lokation bruges fremadrettet
</t>
  </si>
  <si>
    <t>se 27</t>
  </si>
  <si>
    <t>Overblik over ordrestatus og tømninger</t>
  </si>
  <si>
    <t xml:space="preserve">​At have et overblik over ordrestatus på enkelte sager og tømninger
</t>
  </si>
  <si>
    <t xml:space="preserve">​At chaufføren kan se om materiel er tømt, ikke tømt, har en afvigelse og om materiel er tømt med afvigelse
</t>
  </si>
  <si>
    <t xml:space="preserve">​Chaufføren skal igennem navigationsappen have et overblik over om materiel:
- er tømt
- Ikke er tømt
- Om der er oprettet en afvigelse, og ikke blevet tømt
- Om der er oprettet en afvigelse, men stadig er blevet tømt
</t>
  </si>
  <si>
    <t>B3.48 Overblik over ordrestatus;#48</t>
  </si>
  <si>
    <t>Farvekategorisering af arbejdsopgaver</t>
  </si>
  <si>
    <t xml:space="preserve">​At differentier mellem ordrestatusser ved hjælp af farver
</t>
  </si>
  <si>
    <t xml:space="preserve">​Der er en visuel differentiering mellem ordrestatusser i navigationsappen
</t>
  </si>
  <si>
    <t xml:space="preserve">​I navigationsappen skal ordrestatus differentieres ved brug af forskellige farver til hver status
</t>
  </si>
  <si>
    <t>se 42</t>
  </si>
  <si>
    <t xml:space="preserve">Integreret kamerafunktion </t>
  </si>
  <si>
    <t xml:space="preserve">​at tage billeder af sager på en specifik adresse fra navigations appen på smartphone direkte i sagsoprettelsen​
</t>
  </si>
  <si>
    <t xml:space="preserve">​at chaufføren har mulighed for at tilknytte et eller flere billeder til en specifik sag på en bestemt adresse som dokumentation
</t>
  </si>
  <si>
    <t xml:space="preserve">​Det skal være muligt for chaufføren at: 
- Tage et billede uden at gå ud af rapporteringen på navigationsappen for at åbne kamerafunktioner, dette skal kunne gøres direkte fra rapporteringsløsningen. 
- Kunne tilknytte mere end ét billede som dokumentation
</t>
  </si>
  <si>
    <t>B3.56 Integreret kamerafunktion;#56</t>
  </si>
  <si>
    <t xml:space="preserve">Krav om billeddokumentation </t>
  </si>
  <si>
    <t xml:space="preserve">​at påkræve at der tages et billede og tilknytte det til en specifik sagstype
</t>
  </si>
  <si>
    <t>det ikke er muligt at afslutte oprettelsen af en sag, uden at vedhæfte et billede</t>
  </si>
  <si>
    <t xml:space="preserve">Chaufføren kan ikke afslutte oprettelsen af en sagstype, hvor der er sat krav til billeddokumentation, uden at vedhæfte et billede.
</t>
  </si>
  <si>
    <t>Brugerdefinerede sagstyper</t>
  </si>
  <si>
    <t xml:space="preserve">​at opstille brugerdefinerede sagstyper igennem virksomhedsindstillinger på driftsplatformen
</t>
  </si>
  <si>
    <t xml:space="preserve">​at de ønskede sagstyper passer til dem der er anvendt af A​FR og chaufførerne 
</t>
  </si>
  <si>
    <t xml:space="preserve">​Det skal være muligt for ​​administrationsmedarbejderen at:
- Definere hvilke sagstyper der skal være tilgængelige på driftsplatformen, selvbetjeningen og i navigationen​​ igennem virksomhedsindstillinger. 
</t>
  </si>
  <si>
    <t>B3.57 Selvdefineret afvigelses kategorier;#57</t>
  </si>
  <si>
    <t>Brugerdefineret kategori tilknyttet sagstype</t>
  </si>
  <si>
    <t xml:space="preserve">​at kunne lave brugerdefinerede sagskategorier, der kan tilknyttes en sagstype gennem virksomhedsindstillinger på driftsplatformen.
</t>
  </si>
  <si>
    <t xml:space="preserve">​at der kan tilknyttes en kategori til en sagstype på driftsplatformen
</t>
  </si>
  <si>
    <t xml:space="preserve">​Det skal være muligt for administrationsmedarbejderen at:
- Lave brugerdefinerede sagskategorier i virksomhedsindstillinger på driftsplatformen, hvor de kan tilknyttes til specifikke sagstyper
</t>
  </si>
  <si>
    <t>Rækkefølge på sagstyper</t>
  </si>
  <si>
    <t xml:space="preserve">​​at kunne ændre på rækkefølgen ​af sagstyper på navigationen igennem virksomhedsindstillinger på driftsplatformen efter hyppigst brugte eller en rækkefølge defineret af AFR's administrator
</t>
  </si>
  <si>
    <t xml:space="preserve">​at rækkefølgen på sagstyperne kan ændres og redigeres efter behov, og som er defineret af AFR eller hyppigst brugte.
</t>
  </si>
  <si>
    <t xml:space="preserve">​Det skal være muligt for administrationsmedarbejderen at:
- Ændre og redigere på rækkefølgen for sagstyper på navigationen gennem virksomhedsindstillinger på driftsplatformen.
</t>
  </si>
  <si>
    <t xml:space="preserve">Oprettelse af sager på adresser </t>
  </si>
  <si>
    <t xml:space="preserve">​at oprette sager (afvigelser) på en eller flere selvvalgte adresser i samme arbejdsproces.
</t>
  </si>
  <si>
    <t xml:space="preserve">At det er muligt at oprette sager med en eller flere tilknyttede adresser.
</t>
  </si>
  <si>
    <t xml:space="preserve">Det skal være muligt for chaufføren, via listevisning, at: 
- Tilknytte flere adresser til samme sag, i samme arbejdsproces
- Vælge hvilke adresser den pågældende sag vedrører ud fra følgende kriterier:
   - En hel vej
   - Lige eller ulige numre på en vej
   - Manuelt vælge enkelte adresser 
</t>
  </si>
  <si>
    <t>B3.58 Rapportering af afvigelse på flere adresser via mobil enhed;#58;#B3.50 Rapportering af afvigelser på flere adresser;#50</t>
  </si>
  <si>
    <t xml:space="preserve">Økonomisk overblik over en kundes ordninger </t>
  </si>
  <si>
    <t xml:space="preserve">​Se et økonomisk overblik over en specifik kundes tilmeldte ordninger
</t>
  </si>
  <si>
    <t>at alle kundens tilmeldte ordninger kan ses i et samlet overblik, med tilhørende priser og beregnet totalpris for kundens samlede løsning​</t>
  </si>
  <si>
    <t xml:space="preserve">​-Under en specifik kunde i systemet, skal der kunne ses et overblik over denne kundes tilmeldte ordninger med tilhørende priser.
-Der skal herunder være enkelte priser per ordning, samt et samlet overblik over totalprisen for kundens samlede løsning
</t>
  </si>
  <si>
    <t>se 5</t>
  </si>
  <si>
    <t>Oprettelse af sager med tilknyttet materiel</t>
  </si>
  <si>
    <t xml:space="preserve">​at kunne oprette en sag (afvigelse) med tilknytning til materiel
</t>
  </si>
  <si>
    <t xml:space="preserve">​at chaufføren kan opretter sager der kan tilknyttes et unikt materiel som vedrører en specifik adresse eller container-id
</t>
  </si>
  <si>
    <t xml:space="preserve">​Det skal være muligt for chaufføren at: 
- oprette sager med tilknytning til et materiel på en specifik adresse eller ved container-id
</t>
  </si>
  <si>
    <t>B3.55 Oprettelse af afvigelse til unikt materiel;#55</t>
  </si>
  <si>
    <t>Fremsøgning af kunder ud fra parametre</t>
  </si>
  <si>
    <t xml:space="preserve">​fremsøge specifikke kunder ud fra filtrering eller søgefunktion
</t>
  </si>
  <si>
    <t xml:space="preserve">​at en specifik kunde kan findes i systemet ved søgning eller filtrering ud fra parametre såsom navn, adresse, CVR, ejendomsnummer samt P-nummer
</t>
  </si>
  <si>
    <t xml:space="preserve">​-Det er i systemet muligt at fremsøge specifikke kunder ud fra filtreringsparametre, herunder: 
-Navn
-Adresse
-Ejendomsnummer
-CVR-nummer
-P-nummer 
</t>
  </si>
  <si>
    <t>B3.17 Fremsøgning af kundeinformationer;#17;#B3.12 Kundeadministration;#12</t>
  </si>
  <si>
    <t>Oprettelse af sager på ordre</t>
  </si>
  <si>
    <t xml:space="preserve">​at oprette en sag (afvigelse) både direkte på ordre og sager ikke er tilknyttet en ordre. 
</t>
  </si>
  <si>
    <t xml:space="preserve">​at chaufføren kan vælge om sagen skal oprettes direkte på en ordre eller en ikke tilknyttet en ordre.
</t>
  </si>
  <si>
    <t xml:space="preserve">​Det skal være muligt for chaufføren at:
- Oprette sag direkte på ordre
- Oprette en sag, som ikke er tilknyttet en ordre
</t>
  </si>
  <si>
    <t>Overblik over specifikke forhold på en ejendom - såsom tilknyttet materiel, hændelser, faktureringsforhold</t>
  </si>
  <si>
    <t xml:space="preserve">​at se et overblik over specifikke forhold tilknyttet en specifik ejendom
</t>
  </si>
  <si>
    <t xml:space="preserve">​at medarbejderen kan se et overblik over en specifik ejendoms forhold - herunder tilknyttet materiel, hændelser, tidligere og kommende aktiviteter samt faktureringsforhold.
</t>
  </si>
  <si>
    <t xml:space="preserve">​-Når en specifik ejendom fremsøges i systemet, skal der under denne være et overblik over ejendommens specifikke forhold. Herunder: 
-Tilknyttet materiel
-Hændelser (både igangværende, samt historik over afsluttede sager)
-Faktureringsforhold
-Tidligere og kommende aktiviteter (såsom bestillinger og ændringer)​
</t>
  </si>
  <si>
    <t>Krav for udfyldelse af felter gennem driftsplatformen</t>
  </si>
  <si>
    <t xml:space="preserve">​at kunne tilpasse krav for udfyldelse af felter på en sag (afvigelse) gennem driftsplatformen
</t>
  </si>
  <si>
    <t xml:space="preserve">​at udfyldelse at specifikke felter for enkelte sagstyper kan tilpasses gennem driftsplatformen
</t>
  </si>
  <si>
    <t xml:space="preserve">​Det skal være muligt for administrationsmedarbejderen at: 
- Tilpasse krav for udfyldelse af de enkelte sagstyper gennem driftsplatformen
</t>
  </si>
  <si>
    <t>B3.55 Oprettelse af afvigelse til unikt materiel;#55;#B3.58 Rapportering af afvigelse på flere adresser via mobil enhed;#58;#B3.50 Rapportering af afvigelser på flere adresser;#50</t>
  </si>
  <si>
    <t>Overblik over sager på navigation</t>
  </si>
  <si>
    <t xml:space="preserve">​at kunne se et overblik over registerede afvigelser på navigation
</t>
  </si>
  <si>
    <t xml:space="preserve">​at når en sag er registreret, er der en synlig markering på navigation af den pågældende ordre
</t>
  </si>
  <si>
    <t xml:space="preserve">​Det skal være muligt for chaufføren at: 
- se et overblik over registrerede sager (afvigelser)
- se en synlig markering af sagen på navigation på den pågældende ordre 
</t>
  </si>
  <si>
    <t>Liste- og kanban visning over sager</t>
  </si>
  <si>
    <t xml:space="preserve">​at se enoversigt over alle registrerede sager, enten som liste- eller kanban-visning
</t>
  </si>
  <si>
    <t xml:space="preserve">​at der under sagsbehandling kan vælges mellem en listevisning eller kanban-visning, så medarbejderen kan danne sig et overblik gennem ønskede visningsform
</t>
  </si>
  <si>
    <t xml:space="preserve">​-Der kan under sagsbehandling vælges mellem liste- eller kanban-visning. ​
</t>
  </si>
  <si>
    <t>B3.23 Overblikslister for administrative medarbejdere;#23;#B3.12 Kundeadministration;#12</t>
  </si>
  <si>
    <t>Opsætning af listevisninger med filtrering og sortering</t>
  </si>
  <si>
    <t xml:space="preserve">​at opsætte listevisning med filtrering og sortering for forskellige parametre 
</t>
  </si>
  <si>
    <t>at sager kan filtreres og findes ud fra valgte sorterings-parametre, som kan defineres af den administrative medarbejder selv. ​</t>
  </si>
  <si>
    <t>-Under 'sagsbehandling' kan der vælges listevisning af sager
-Listevisning kan filtreres og sorteres efter parametre
-Parametrene kan defineres og konfigureres af den administrative medarbejder</t>
  </si>
  <si>
    <t>Tilladelse til adgang af ruter på navigation</t>
  </si>
  <si>
    <t xml:space="preserve">​at kunne indstille om navigation skal vise den enkelte chaufførs rute eller have adgang til andre chaufførers ruter. 
</t>
  </si>
  <si>
    <t xml:space="preserve">​at AFR kan indstille om navigationen kun skal vise navigationen for den enkelte chaufførs rute eller om chaufføren skal have adgang til at se de andre chaufførers ruter også. 
</t>
  </si>
  <si>
    <t xml:space="preserve">​Det skal være muligt for administrationsmedarbejderen at:
- Indstille på navigation om chaufføren kun kan se sin egen rute eller had adgang til at se andres ruter
</t>
  </si>
  <si>
    <t>B3.45 Login og hjælpefunktioner i navigation;#45</t>
  </si>
  <si>
    <t>Søgning i overblikslister</t>
  </si>
  <si>
    <t xml:space="preserve">​at søge i overblikslister gennem søgefeltet
</t>
  </si>
  <si>
    <t>at den administrative medarbejder kan fremsøge en specifik sag ud fra søgeparametre </t>
  </si>
  <si>
    <t>​-Systemet understøtter at det i overblikslisterne er muligt at søge via fritekst
-Der kan via søgning fremfindes specifikke sager </t>
  </si>
  <si>
    <t>Indstilling for påbegyndelse af ruter</t>
  </si>
  <si>
    <t xml:space="preserve">​at kunne indstille hvilket tidspunkt påbegyndelse af ruter må ske på igennem et ruteskema. 
</t>
  </si>
  <si>
    <t xml:space="preserve">​at AFR kan bestemme, hvornår en chauffør må starte ruten ud fra enten et klokkeslæt eller en dag ud fra et ruteskema. 
</t>
  </si>
  <si>
    <t xml:space="preserve">​Det skal være muligt for administrationsmedarbejderen at: 
- Indstille, hvornår påbegyndelse af rute må ske ud fra enten et klokkeslæt eller en dag igennem et ruteskema
</t>
  </si>
  <si>
    <t>Redigering af beholder, lokation, ID</t>
  </si>
  <si>
    <t xml:space="preserve">​at kunne indstille om chauffører må redigere i beholderinformation, flytte lokationer, ændre beholder ID gennem et ruteskema.
</t>
  </si>
  <si>
    <t xml:space="preserve">​at AFR kan indstille hvorvidt chaufføren skal have tilladelse til at ændre og redigere på informationer om beholdere og lokationer gennem et ruteskema.
</t>
  </si>
  <si>
    <t xml:space="preserve">​Det skal være muligt for administrationsmedarbejderen at:
- Indstille om chauffører må redigere i information om beholder.
</t>
  </si>
  <si>
    <t>Automatisk kobling af vægtregistrering til unik ordre</t>
  </si>
  <si>
    <t xml:space="preserve">​At systemet automatisk kobler en vægtregistrering til en unik ordre
</t>
  </si>
  <si>
    <t>At ved tømning i given rækkefølge fjerner behovet for manuelt at koble vægtregistreringer til ordrer</t>
  </si>
  <si>
    <t>Det skal være muligt at systemet automatisk kobler vægtregistreringer til de korrekte ordrer, hvis materiel tømmes i den givne rækkefølge</t>
  </si>
  <si>
    <t>B3.69 Integration af vejesystemer;#69</t>
  </si>
  <si>
    <t>Understøttelse af manuel og automatisk registrering af vægt</t>
  </si>
  <si>
    <t xml:space="preserve">At registrere vægt
</t>
  </si>
  <si>
    <t xml:space="preserve">​at der altid er mulighed for at registrere vægten af en beholder
</t>
  </si>
  <si>
    <t>​Vægtregistrering kan registreres:
- Manuelt
- Automatisk</t>
  </si>
  <si>
    <t>se 67</t>
  </si>
  <si>
    <t>Bestillinger af engangsydelser fra e-mail, selvbetjening og telefon</t>
  </si>
  <si>
    <t>Kunde</t>
  </si>
  <si>
    <t xml:space="preserve">at bestille engangsydelser fra e-mail, selvbetjeningsløsning og telefon
</t>
  </si>
  <si>
    <t>at systemet understøtter oprettelse af engangsydelsesbestillinger fra kunder, via både e-mail, selvbetjeningsløsning og telefon​</t>
  </si>
  <si>
    <t xml:space="preserve">​-Systemet skal understøtte oprettelse af engangsydelsesbestilling fra kunder gennem e-mail
​-Systemet skal understøtte oprettelse af engangsydelsesbestilling fra kunder gennem telefon
​-Systemet skal understøtte oprettelse af engangsydelsesbestilling fra kunder gennem selvbetjeningsløsning​
</t>
  </si>
  <si>
    <t>B3.18 Den daglige sagsbehandling;#18;#B3.12 Kundeadministration;#12</t>
  </si>
  <si>
    <t>Tilmelding/afmelding samt ændringer af ordninger og bestillinger</t>
  </si>
  <si>
    <t xml:space="preserve">at ​modtage, se og administrere tilmeldinger og afmeldinger på ordninger og bestillinger, samt foretage ændringer heraf
</t>
  </si>
  <si>
    <t xml:space="preserve">​at disse ordninger og bestillinger kan sagsbehandles af den administrative medarbejder, hvortil medarbejderen kan foretage ændringer af disse hvis nødvendigt. 
</t>
  </si>
  <si>
    <t xml:space="preserve">​-Det er i systemet muligt at modtage, se, samt ændre tilmeldinger og afmeldinger af ordninger og bestillinger for en specifik kunde eller adresse og ejendom. 
</t>
  </si>
  <si>
    <t>Indstilling af påbegyndelse af andres ruter</t>
  </si>
  <si>
    <t xml:space="preserve">​at indstille om en specifik chauffør må påbegynde en af de andre chaufførers ruter
</t>
  </si>
  <si>
    <t xml:space="preserve">​at AFR kan indstille, hvorvidt en chauffør skal have mulighed for at kunne påbegynde en anden chaufførs rute
</t>
  </si>
  <si>
    <t xml:space="preserve">​Det skal være muligt for administrationsmedarbejderen at: 
- indstille om en chauffør må påbegynde andre chaufføres ruter
</t>
  </si>
  <si>
    <t>Fordeling af arbejdsopgaver for to ruter</t>
  </si>
  <si>
    <t xml:space="preserve">​At kunne allokere en chauffør til en andens chaufførs rute
</t>
  </si>
  <si>
    <t xml:space="preserve">​At chaufførerne kan assistere hinanden med deres rute
</t>
  </si>
  <si>
    <t xml:space="preserve">Systemet skal kunne:
- Håndtere to chauffører på samme rute
- Håndtere at chauffører bliver tildelt en allerede påbegyndt rute
- Registrer hvilke chauffører som har foretaget tømninger og udført sager ved to chauffører på en rute
</t>
  </si>
  <si>
    <t>B3.46 Håndtering af flere bruger;#46</t>
  </si>
  <si>
    <t>Synliggørelse af andre chaufføre og deres udførte arbejdsopgaver på samme rute</t>
  </si>
  <si>
    <t xml:space="preserve">​At kunne se hvilke arbejdsopgaver andre har udført, når flere chauffører kører på samme rute
</t>
  </si>
  <si>
    <t xml:space="preserve">​At chaufføre kan se andre chaufførers arbejdsopgaver som de allerede har udført på samme rute
</t>
  </si>
  <si>
    <t xml:space="preserve">​Chauffører skal igennem navigationen kunne se følgende:
- Se allerede udførte arbejdsopgaver lavet af andre chauffører, når de kører på samme rute.
</t>
  </si>
  <si>
    <t>B3.46 Håndtering af flere bruger;#46;#B3.73 Funktionalitet for ruteberegning;#73</t>
  </si>
  <si>
    <t>se 72</t>
  </si>
  <si>
    <t xml:space="preserve">kundenavn på ordre </t>
  </si>
  <si>
    <t xml:space="preserve">​At være i stand til at opsætte navigationen til at vise kundenavnet på en ordre
</t>
  </si>
  <si>
    <t xml:space="preserve">Når en chauffør tømmer flere beholdere på samme placering er de i stand til, at identificere hvilken beholder der tilhører hvilken kunde. 
</t>
  </si>
  <si>
    <t xml:space="preserve">​Administrationsmedarbejder skal kunne opsætte navigationen til at vise kundenavn på ordre, under aktivstyring og virksomhedsindstillinger.
Gennem aktivstyring og virksomhedsindstillinger skal det være muligt at:
- Opsætte Navigationen til at vise, eller ikke at vise, kundenavn på ordrer
- bestemme om Kundenavnet skal være virksomhedsnavn eller ejer af ejendommen
</t>
  </si>
  <si>
    <t>B3.51 Visning af kundenavn på ordren;#51</t>
  </si>
  <si>
    <t>Redigering af flere sager</t>
  </si>
  <si>
    <t>Driftsadministration</t>
  </si>
  <si>
    <t xml:space="preserve">at vælge flere sager, der kan redigeres på en gang via kundestyringsmodulet
</t>
  </si>
  <si>
    <t xml:space="preserve">​at administrationsmedarbejderen kan lave masseredigering af sager igennem kundestyringsmodulet på driftsplatformen
</t>
  </si>
  <si>
    <t xml:space="preserve">​Det skal være muligt for administrationsmedarbejderen at:
- vælge flere sager til redigering i kundestyringsmodulet
</t>
  </si>
  <si>
    <t>B3.28 Masseændring af data;#28</t>
  </si>
  <si>
    <t>Udtræk af data logges</t>
  </si>
  <si>
    <t>Controlling</t>
  </si>
  <si>
    <t xml:space="preserve">​At sikre dataudtræk logges i systemet
</t>
  </si>
  <si>
    <t xml:space="preserve">At administrationsmedarbejdere kan se en log over hvilket slags data som er blevet eksporteret og hvornår
</t>
  </si>
  <si>
    <t xml:space="preserve">Dataudtræk skal logges, med tidspunkt , type af udtræk, status og selve filen
</t>
  </si>
  <si>
    <t>B3.37 Udtræk af data til rapportering og analyse;#37</t>
  </si>
  <si>
    <t>Data og kortfunktionalitet gennem GIS</t>
  </si>
  <si>
    <t xml:space="preserve">​Finde og vise data vha. GIS og kortfunktionalitet gennem aktiv- og kundestyring
</t>
  </si>
  <si>
    <t xml:space="preserve">​at administrationsmedarbejderen kan finde og vise materiel, rute, postnummer og affaldsfraktion vha. GIS og kortfunktionalitet igennem aktiv- og kundestyring på driftsplatformen
</t>
  </si>
  <si>
    <t xml:space="preserve">​Det skal være muligt for administrationsmedarbejderen at:
- finde og vise data vha. GIS​  og kort funktionalitet gennem aktiv- og kundestyring
Herunder:
- materiel
- rute
- postnummer
- affaldsfraktion
</t>
  </si>
  <si>
    <t>Data kan udtrækkes via et åbent API som er stillet til rådighed af systemet</t>
  </si>
  <si>
    <t xml:space="preserve">​at kunne trække data ud via API som er stillet til rådighed af systemet
</t>
  </si>
  <si>
    <t xml:space="preserve">​At data kan udtrækkes via en åben API
</t>
  </si>
  <si>
    <t xml:space="preserve">​Der er stillet en åben API til rådighed af systemet, med dertilhørende dokumentation for systemets datamodel, som kan forbindes med relevante præsentationssystemer
</t>
  </si>
  <si>
    <t>Filtre og sortering af beholdere på kort</t>
  </si>
  <si>
    <t xml:space="preserve">​at kunne finde relevante beholdere igennem filter og sorteringskriterier på kort.
</t>
  </si>
  <si>
    <t xml:space="preserve">​at administrationsmedarbejderen kan sortere igennem filterkriterier.
</t>
  </si>
  <si>
    <t xml:space="preserve">​Det skal være muligt for administrationsmedarbejderen at: 
- finde beholdere igennem filter og sorteringskriterier på kort.
</t>
  </si>
  <si>
    <t>Udtræksmodulet leverer standadiserede formater med mulighed for filtrering af data, både før og efter udtræk</t>
  </si>
  <si>
    <t xml:space="preserve">​At kunne anvende standardiserede formater af dataudtræk, hvor filtrering er muligt før og efter dataudtræk
</t>
  </si>
  <si>
    <t xml:space="preserve">​At der er prædefineret formater tilgængeligt for dataudtræk
</t>
  </si>
  <si>
    <t xml:space="preserve">​Udtræksmodulet skal leverer standardiserede formater i form af, csv. og xlsx., af dataudtræk. Det skal være muligt at filtre før og efter udtrækket på flere kriterier såsom: henvendelser, ruteinformation og statistik
</t>
  </si>
  <si>
    <t>B3.37 Udtræk af data til rapportering og analyse;#37;#B3.36 Exporter data;#36</t>
  </si>
  <si>
    <t>Masseændring af data</t>
  </si>
  <si>
    <t xml:space="preserve">​at lave masseændring af data igennem kundestyring
</t>
  </si>
  <si>
    <t xml:space="preserve">​at det kan håndtere flere sager ad gangen 
</t>
  </si>
  <si>
    <t xml:space="preserve">​Det skal være muligt for administrationsmedarbejderen at:
- lave masseændring af data gennem kundestyring vha. GIS funktioner på kort og via listeform​
</t>
  </si>
  <si>
    <t>Mulighed for at definere hvilke datafelter som skal inkluderes i dataudtrækket</t>
  </si>
  <si>
    <t xml:space="preserve">​at kunne definere hvilke datafelter administrationsmedarbejderen vil inkludere i dataudtrækket
</t>
  </si>
  <si>
    <t xml:space="preserve">​At data udtræk kan formateres som administrationsmedarbejderen behov
</t>
  </si>
  <si>
    <t xml:space="preserve">AFR's administrationsmedarbejdere skal selv kunne definere hvilket data som skal inkluderes i dataudtrækket.
</t>
  </si>
  <si>
    <t>Udtrækmodulet kan opsættes til at lave målrettet udtrækninger</t>
  </si>
  <si>
    <t xml:space="preserve">​At opsætte udtrækningsmodulet til at lave målrettede udtræk
</t>
  </si>
  <si>
    <t xml:space="preserve">​Udtræk kan sendes til rette modtager, på et specifikt tidspunk og i et relevant format
</t>
  </si>
  <si>
    <t xml:space="preserve">​Udtrækningsmodulet skal kunne opsættes til følgende:
- At sende udtræk til modtagere
- At sende udtræk på specifikke tidspunkt
- At sende udtræk i et relevant format
</t>
  </si>
  <si>
    <t>Systemet understøtter månedelige statusrapporter, som kan sendes internt og eksternt</t>
  </si>
  <si>
    <t xml:space="preserve">​At, via systemet, kan lave manuelle og automatiske månedlige statusrapporter som kan sendes til interne og eksterne personer
</t>
  </si>
  <si>
    <t xml:space="preserve">​at månedlige statusrapporter kan sendes til personer, internt og eksternt
</t>
  </si>
  <si>
    <t xml:space="preserve">I systemet skal Administrationsmedarbejderen kunne følgende:
- Lave manuelle månedlige statusrapporter
- Lave automatiske månedlige statusrapporter
- Sende statusrapporter til personer internt
- Sende statusrapporter til personer eksternt
</t>
  </si>
  <si>
    <t>Liste- og kanban til masseændring</t>
  </si>
  <si>
    <t xml:space="preserve">​Anvende listevinsing eller kanban oversigt til at håndtere masseændringer.
</t>
  </si>
  <si>
    <t xml:space="preserve">at det vil være muligt at lave ændringer på flere ejendomme ad gangen.
</t>
  </si>
  <si>
    <t xml:space="preserve">​Det skal være muligt for administrationsmedarbejderen at: 
- Anvende listevisning eller kanban oversigt til håndtering af masseændringer
</t>
  </si>
  <si>
    <t>Systemet understøtter import med kolonneopdeling af datafelter</t>
  </si>
  <si>
    <t>At importere data i xlsx. eller csv. format med kolonne opdelte datafelter​</t>
  </si>
  <si>
    <t xml:space="preserve">At administrationsmedarbejdere kan importere data i stedet for manuel indtastning
</t>
  </si>
  <si>
    <t>Systemet skal være i stand til at importere data som er kolonneopdelt i en xlsx. eller csv. format​</t>
  </si>
  <si>
    <t>B3.38 Import af data med kolonneopdelte felter;#38</t>
  </si>
  <si>
    <t>SMS til flere sager</t>
  </si>
  <si>
    <t xml:space="preserve">​at sende en sms til flere sager ad gangen
</t>
  </si>
  <si>
    <t xml:space="preserve">​at administrationsmedarbejderen kan sende flere sms'er, når der oprettes sager på flere ejendomme ad gangen
</t>
  </si>
  <si>
    <t xml:space="preserve">​Det skal være muligt for administrationsmedarbejderen at:
- Sende sms'er til alle ejendomme der er involveret, når der oprettes flere sager ad gangen
</t>
  </si>
  <si>
    <t>Systemet understøtter import af ruteændringer, materiel på ordninger og ændringer af tømningsintervaller</t>
  </si>
  <si>
    <t xml:space="preserve">​At importerer ændringer i forbindelse med ruter, materiel ændringer og tømningsintervaller
</t>
  </si>
  <si>
    <t>At ændringer kan importeres igennem en xlsx. eller csv. format​</t>
  </si>
  <si>
    <t>Det skal være muligt at importere ændringer i forbindelse med ruter, materiel ændringer og tømningsintervaller.​</t>
  </si>
  <si>
    <t>Tilføjelse eller overskrivning af stamdata</t>
  </si>
  <si>
    <t xml:space="preserve">At importere​r tilføjelser til stamdata og overskrive eksisterende stamdata
</t>
  </si>
  <si>
    <t xml:space="preserve">At en import fil kan anvendes til at tilføje til stamdata og overskrive stamdata
</t>
  </si>
  <si>
    <t xml:space="preserve">Ved hjælp at en import fil skal man kunne gøre følgende:
- Tilføje data til allerede eksisterende stamdata
- Overskrive allerede eksisterende stamdata
</t>
  </si>
  <si>
    <t>Fremsøge adresser ud fra parametre</t>
  </si>
  <si>
    <t xml:space="preserve">​Fremsøge adresser ud fra specifikke parametre på driftsplatformen
</t>
  </si>
  <si>
    <t xml:space="preserve">​at administrationsmedarbejderen kan fremsøge adresse ud fra specifikke parametre
</t>
  </si>
  <si>
    <t xml:space="preserve">​Det skal være muligt for administrationsmedarbejderen at: 
- fremsøge adresser ud fra følgende parametre;
- Adresse
- Postnummer
- Affaldsfraktion
- Stamdata for materiel
- Rute og køretøj 
- Faste tømningsdag
- Ordretype
- Datoer for udførsel og oprettelser af ordre
</t>
  </si>
  <si>
    <t>B3.29 Søgning af data;#29</t>
  </si>
  <si>
    <t>Systemet skal kunne indlæse importeret data via en REST API</t>
  </si>
  <si>
    <t>at systemet skal kunne indlæse importeret data via en REST API​</t>
  </si>
  <si>
    <t xml:space="preserve">At systemet kan importere data via en REST API​, for at validere og integrere relevant stamdata
</t>
  </si>
  <si>
    <t>Systemet skal kunne indlæse importeret data via en REST API​</t>
  </si>
  <si>
    <t>Fremsøgning af affaldsfraktioner ud fra parametre</t>
  </si>
  <si>
    <t xml:space="preserve">​at kunne fremsøge affaldsfraktioner ud fra specifikke parametre
</t>
  </si>
  <si>
    <t xml:space="preserve">​at administrationsmedarbejderen kan fremsøge affaldsfraktioner ud fra specifikke parametre
</t>
  </si>
  <si>
    <t xml:space="preserve">​Det skal være muligt for administrationsmedarbejderen at: 
- Fremsøge affaldsfraktioner ud fra disse parametre;
- Adresse 
- Postnummer
- Stamdata for materiel
- Rute og køretøj
- Faste tømningsdag
- Ordretype
- Datoer for udførsel og oprettelse af ordrer
</t>
  </si>
  <si>
    <t>Muligt at bestille visse services uden at være Kunde</t>
  </si>
  <si>
    <t>Borger</t>
  </si>
  <si>
    <t xml:space="preserve">​at bestille visse services uden at være registreret som kunde. 
</t>
  </si>
  <si>
    <t xml:space="preserve">​at man som borger, tilknyttet en ejendom underlagt AFR services, kan bestille visse services uden at være oprettet som kunde​
</t>
  </si>
  <si>
    <t xml:space="preserve">-Det skal være muligt at bestille visse specifikke services (defineres af AFR) uden at være registreret som kunde i systemet. 
-Disse services er afhængige af ejendommen der bestilles til, på baggrund af ejendomstypen (defineres af AFR).
</t>
  </si>
  <si>
    <t>Systemet understøtter afregning af pris per vægt per affaldsfraktion</t>
  </si>
  <si>
    <t xml:space="preserve">At anvende systemet til at afregne pris for den registrerede vægt på en affaldsfraktion
</t>
  </si>
  <si>
    <t xml:space="preserve">at udarbejdelsen af afregningsgrundlaget er muligt at gøre via systemet for vægt og affaldsfraktioner
</t>
  </si>
  <si>
    <t xml:space="preserve">Det skal være muligt i systemet at:
- Kunne afregne prisen for registrede vægt, baseret på dens affaldsfraktion
- At kunne opsætte priser for vægt og affaldsfraktioner
- At opsætte afregningsregler som understøtter afregningen af registeret vægt og affaldsfraktion
</t>
  </si>
  <si>
    <t>B3.39 Kontrol af registreringer før afregning;#39</t>
  </si>
  <si>
    <t>Systemet understøtter kontrol af registrede afregninger før de bliver sendt til afregningssystemet</t>
  </si>
  <si>
    <t xml:space="preserve">At ved hjælp af systemet, kunne lave kontrol af registrerede afregninger, inden de bliver sendt videre til afregningssystemet
</t>
  </si>
  <si>
    <t xml:space="preserve">At systemet understøtter administrationsmedarbejdere med kontrol af afregninger, inden disse bliver sendt til afregningssystemet
</t>
  </si>
  <si>
    <t xml:space="preserve">Det skal være muligt, via systemet, at kunne udføre kontrol af afregninger, inden de bliver sendt til afregningssystemet
</t>
  </si>
  <si>
    <t>se 99</t>
  </si>
  <si>
    <t>Oprettelse af ordre af administrationsmedarbejder</t>
  </si>
  <si>
    <t>​at oprette en ordre i form af udbringning, hjemtagning eller ombytning af materiel, igennem Kundestyring til udførelse i Navigation.</t>
  </si>
  <si>
    <t xml:space="preserve">at administrationsmedarbejderen kan oprette en ordre igennem kundestyring og automatisk videresende ordren direkte til chaufførerne, som udføre ordren gennem navigation og rapportering.
</t>
  </si>
  <si>
    <t xml:space="preserve">​Det skal være muligt for administrationsmedarbejderen at:
- Oprette en ordre i kundestyring, som udføres gennem navigation og rapportering, af chaufførerne 
- administrere automatisk videresendelse af ordre direkte til chaufførerne 
- At automatisere processen for udbringning, hjemtagning og ombytning af materiel helt eller delvist.​
</t>
  </si>
  <si>
    <t>B3.31 Udbringning, hjemtagning og ombytning af materiel;#31</t>
  </si>
  <si>
    <t>Systemet understøtter en overbliksproces og godkendelsesproces over kommende registreringer</t>
  </si>
  <si>
    <t xml:space="preserve">At have et overblik over kommende registreringer i form af en listevisning med tidsstempel over hvilke brugere der har arbejdet på registreringen. Dertil vil jeg kunne opsætte en godkendelsesproces ved brug af oprettelsen af et automatiseret workflow.
</t>
  </si>
  <si>
    <t xml:space="preserve">At administrationsmedarbejdere, ved brug af systemet, kan se en listebaseret visning med tidsstempel og opsætte automatiserede workflows
</t>
  </si>
  <si>
    <t>Systemet skal kunne følgende i forbindelse med kommende registreringer:
- Have en listevisning med tidsstempler
- Have muligheden for at opsætte automatiserede workflows </t>
  </si>
  <si>
    <t>Ordre for udbringing, hjemtagning og ombytning</t>
  </si>
  <si>
    <t xml:space="preserve">​At oprette og afslutte ordren for udbringning, hjemtagning og ombytning, i samme arbejdsgang.
</t>
  </si>
  <si>
    <t xml:space="preserve">​At administrationsmedarbejderen kan oprette ordre for udbringning, hjemtagning og ombytning i samme arbejdsproces, så der ikke skal flere arbejdsprocesser i gang for at ændre materielforhold.
</t>
  </si>
  <si>
    <t xml:space="preserve">​Det skal være muligt for administrationsmedarbejderen at: 
- Oprette ordre for udbringning, hjemtagning og ombytning i samme arbejdsgang.
- Behandle og afslutte alle ordrer vedrørende udbringning, hjemtagning og ombytning i samme arbejdsproces​
</t>
  </si>
  <si>
    <t>Afvigelser vedr. kundes ordninger fra e-mail, selvbetjening eller telefon</t>
  </si>
  <si>
    <t xml:space="preserve">​at sagsbehandle og administrere afvigelser på kunders ordninger
</t>
  </si>
  <si>
    <t xml:space="preserve">​at når en kunde indmelder en afvigelse på deres ordning, via e-mail, selvbetjeningsløsning eller telefon, kan den administrative medarbejder sagsbehandle og administrere den rapporterede afvigelse, efter situationsspecifikke behov
</t>
  </si>
  <si>
    <t xml:space="preserve">​-Systemet understøtter sagsbehandling og administration af kunde-indmeldte afvigelser på kundens ordninger
-Kunden kan indmelde afvigelser på ordninger via e-mail, selvbetjeningsløsning og telefon
</t>
  </si>
  <si>
    <t>Systemet understøtter validering af aktuelle registreringer op imod tidligere registreringer</t>
  </si>
  <si>
    <t xml:space="preserve">At kunne markere udsving i forhold til normalt, ved at kunne se tidligere og aktuelle registreringer og lave en dertilhørende rapport
</t>
  </si>
  <si>
    <t xml:space="preserve">at administrationsmedarbejdere, via systemet, identificer udsving i registreringer og lave en rapport på udsvingene
</t>
  </si>
  <si>
    <t>Systemet skal muliggøre validering af registreringer ved følgende:
- At kunne sammenligne tidligere og aktuelle registreringer
- At kunne lave rapporter baseret på tidligere og aktuelle registreringer</t>
  </si>
  <si>
    <t>Kundehenvendelser for skift af materiel og ordning</t>
  </si>
  <si>
    <t xml:space="preserve">​at administrere kundehenvendelser fra selvbetjening, mail eller telefon for skift af ordning eller materiel
</t>
  </si>
  <si>
    <t xml:space="preserve">​at administrationsmedarbejderen håndtere kundehenvendelser gennem kanaler som selvbetjening, mail eller telefon, når der er skift af en ordning eller materiel
</t>
  </si>
  <si>
    <t xml:space="preserve">​Det skal være muligt for administrationsmedarbejder: 
- ​at håndtere kundehenvendelser via selvbetjening, mail eller telefon for skift af ordning eller materiel​
</t>
  </si>
  <si>
    <t>Rettigheder til kontrol og ændringer til afregningsgrundlaget kan afgrænses til bestemte brugere</t>
  </si>
  <si>
    <t>At bestemme rettigheder i forbindelse med kontrol og ændringer i forbindelse med afregningsgrundlag til specifikke brugere​</t>
  </si>
  <si>
    <t>At kun specifikke brugere kan lave kontrol og ændringer af afregningsgrundlag​</t>
  </si>
  <si>
    <t>Det skal være muligt at fastsætte rettigheder i forbindelse med kontrol og ændringer af afregningsgrundlag til specifikke brugere​</t>
  </si>
  <si>
    <t>Mulighed for at foretage ændringer som påvirker afregning, for afregninger som ikke er faktureret</t>
  </si>
  <si>
    <t>At foretage ændringer på afregninger og registreringer, aktuelle og historiske, som endnu ikke er faktureret​</t>
  </si>
  <si>
    <t>at afregningsgrundlaget kan ændres, så længde afregningen endnu ikke er faktureret​</t>
  </si>
  <si>
    <t xml:space="preserve">Det skal være muligt at ændre afregningsgrundlaget for afregninger og registreringer som endnu ikke er faktureret
</t>
  </si>
  <si>
    <t>Interne kommentarer, vedhæftede filer og billeder til ordre</t>
  </si>
  <si>
    <t xml:space="preserve">​at tilføje interne kommentarer, filer og billeddokumentation til en ordre
</t>
  </si>
  <si>
    <t xml:space="preserve">​at administrationsmedarbejderen kan berige ordren med relevant information
</t>
  </si>
  <si>
    <t>​Det skal være muligt for administrationsmedarbejderen at:
- Tilføje interne kommentarer til ordre, som følger med ordren og vises til administrationsmedarbejderen
- administrere vedhæftning af filer gennem systemet
- administrere billeddokumentation gennem systemet</t>
  </si>
  <si>
    <t>Livetracking til løbende monitorering af igangværende ruter</t>
  </si>
  <si>
    <t xml:space="preserve">At løbende kunne monitorer igangværende ruter​ i realtid
</t>
  </si>
  <si>
    <t xml:space="preserve">at systemet understøtter administrationsmedarbejderen til at kunne livetracke igangværende ruter.
</t>
  </si>
  <si>
    <t>Systemet skal understøtte livetracking af igangværende ruter​ ved brug af navigationens GPS. 
Livetracking af ruter skal være muligt via kort- eller tabelvisning.</t>
  </si>
  <si>
    <t>B3.35 Livetracking af køretøjer;#35</t>
  </si>
  <si>
    <t>Til- og afmeldinger af Materiel på enkelte adresser med tilknyttede kunder, inkl. takster</t>
  </si>
  <si>
    <t xml:space="preserve">​at behandle og administrere til- og afmeldinger af Materiel på enkelte adresser med tilknyttede kunder.
</t>
  </si>
  <si>
    <t xml:space="preserve">​at medarbejderen, i systemet, kan administrere og behandle til- og afmeldinger af Materiel på enkelte adresser med tilknyttede kunder, samt hertil kan se og administrere tilknyttede takster. 
</t>
  </si>
  <si>
    <t xml:space="preserve">​-Systemet skal understøtte til- og afmeldinger af Materiel på enkelte adresser med tilknyttede kunder
-Det er muligt at se og administrere de hertil knyttede takster 
</t>
  </si>
  <si>
    <t>B3.16 Til og-afmelding af matriel;#16;#B3.12 Kundeadministration;#12</t>
  </si>
  <si>
    <t>Kort visualisering af aktuel status for tømte og ikke tømte beholdere</t>
  </si>
  <si>
    <t>At kunne se aktuel status for tømte og ikke tømte beholdere via et visuelt kort​</t>
  </si>
  <si>
    <t>At administrationsmedarbejderen kan, via en kort visualisering, se aktuel status for tømte og ikke tømte beholdere​</t>
  </si>
  <si>
    <t xml:space="preserve">Systemet skal, på kort, kunne visualisere den aktuelle status på tømte og ikke tømte beholdere.
</t>
  </si>
  <si>
    <t>Muligt at tilmelde flere stk. materiel og ordninger i samme arbejdsproces</t>
  </si>
  <si>
    <t xml:space="preserve">at tilmelde flere stk. materiel og ordninger på enkelte adresser, i samme arbejdsproces. 
</t>
  </si>
  <si>
    <t xml:space="preserve">​at det for medarbejderen er muligt, i samme arbejdsproces, at tilmelde alle ønskede ordninger samt materiel til specifikke enkelte adresse. 
</t>
  </si>
  <si>
    <t>Plukkeliste igennem navigation</t>
  </si>
  <si>
    <t xml:space="preserve">​ systemet understøtter tre kørselsmetoder, som har forskellige foruddefinerede processer og metoder til at genere ruter.
</t>
  </si>
  <si>
    <t xml:space="preserve">​tre kørselsmetoder kan anvendes herunder, normal, som referer til almen husstandsindsamling, skiftende, som bruges til at håndtere udbringning, hjemtagning og ombytning af beholder og industri, som anvendes til at håndtere ruter, hvor hver enkelt container skal hjemtages med det samme​.
</t>
  </si>
  <si>
    <t xml:space="preserve">​Det skal være muligt for chaufføren at:​​
 - at ​​administere 3 kørselsmetoder i systemet herunder:
- "normal" til husstandsindsamling
- "skiftende" til udbringning, hjemtagning og ombytning af beholder
- "industri"​ til håndtering af ruter​
</t>
  </si>
  <si>
    <t>Håndtering af beholderindsamling og sagsindberetning på manuelt oprettede ruter</t>
  </si>
  <si>
    <t xml:space="preserve">​At lave manuelle ruter som kan håndtere indsamling af beholdere og sager
</t>
  </si>
  <si>
    <t xml:space="preserve">at chauffører og administrationsmedarbejdere kan indberette sager på manuelt oprettet ruter og at administrationsmedarbejdere kan håndtere indsamling af beholdere via en manuelt oprettet rute
</t>
  </si>
  <si>
    <t xml:space="preserve">Det skal være muligt manuelt at oprette ruter hvor følgende er muligt:
- Håndtering af beholderindsamling
- Håndtering af sager
</t>
  </si>
  <si>
    <t>B3.32 Manuel oprettelse og redigering af ruter;#32</t>
  </si>
  <si>
    <t>Tilføjelse af sager og tømninger via kort eller liste</t>
  </si>
  <si>
    <t xml:space="preserve">​at kunne tilføje sager og tømninger til ruter og materieller ved brug af et kort, listevisning og polygonværktøj på et kort
</t>
  </si>
  <si>
    <t xml:space="preserve">At administrationsmedarbejderen kan tilføje sager og tømninger til en materiel eller rute via en listevisning af materieller eller et kortvisning med dertilhørende polygonfunktion
</t>
  </si>
  <si>
    <t xml:space="preserve">Ved brug af kort eller liste skal følgende være muligt:
- At tilføje tømninger til ruter og materiel
- At tilføje sager til ruter og materiel
</t>
  </si>
  <si>
    <t>Overblik over aktive og kommende planlagte ruter via driftsledelse</t>
  </si>
  <si>
    <t xml:space="preserve">​at kunne se alle aktive og kommende planlagte ruter via driftsledelse, hvortil relevant information vises
</t>
  </si>
  <si>
    <t xml:space="preserve">at administrationsmedarbejdere har et overblik over aktive og kommende ruter
</t>
  </si>
  <si>
    <t xml:space="preserve">driftsledelse skal vise alle aktive og kommende planlagte ruter med følgende information:
- Estimeret tid
- Antal stops
- Køretøj
- Status
- Start og slut tidspunkt
- Chauffør
- Ruteskema
</t>
  </si>
  <si>
    <t>Nye tømninger kan sorteres på forskellige kriterier</t>
  </si>
  <si>
    <t>at, via driftsledelse, kunne sortere nye tømninger ud fra en række kriterier​</t>
  </si>
  <si>
    <t xml:space="preserve">At administrationsmedarbejdere kan sortere nye tømninger ​efter behov, baseret på en række kriterier, for at frem finde det data som administrationsmedarbejderen ønsker.
</t>
  </si>
  <si>
    <t>Det skal være muligt at sortere nye tømninger på følgende kriterier:
- Projekt
- Beholdertype
- Affaldsfraktion​
- Tømningsfrekvens
- Ruteskema
- Sensor
- Tømningskalender</t>
  </si>
  <si>
    <t>Administrering af ordrer fra ændringer, til- og afmeldinger samt bestilling af engangsydelser​</t>
  </si>
  <si>
    <t>administrere og tildele ordrer genereret af ændringer, til- og afmeldinger samt bestilling af engangsydelser​</t>
  </si>
  <si>
    <t xml:space="preserve">​at når der under sagsbehandling af ændringer, til- og afmeldinger samt bestilling af engangsydelser genereres en ordre, kan denne tildeles til en chauffør, til udførelse på det, af det administrative personale, valgte tidspunkt. 
</t>
  </si>
  <si>
    <t xml:space="preserve">​-Systemet understøtter generering af ordrer ved ændringer, til- og afmeldinger samt bestilling af engangsydelser
-Administrationsmedarbejderen kan administrere og tildele ordrer til chauffører, til et valgt tidspunkt​​​​
</t>
  </si>
  <si>
    <t>B3.20 Ordre til service- og renovationsmedarbejdere;#20;#B3.12 Kundeadministration;#12</t>
  </si>
  <si>
    <t>Automatisering af ordrer til udførsel af chauffører</t>
  </si>
  <si>
    <t xml:space="preserve">Administrere og opsætte automatiseringskriterier for ordreprocessen ved ændringer, til- og afmeldinger samt bestilling af engangsydelser
</t>
  </si>
  <si>
    <t xml:space="preserve">​At når der ved sagsbehandling af ændringer, til- og afmeldinger samt bestilling af engangsydelser, genereres en tilhørende ordre, vil denne ordre, ud fra valgte kriterier, automatisk blive tildelt relevante chauffører.​
</t>
  </si>
  <si>
    <r>
      <t>​-Systemet understøtter automatisering, samt brugertilpasning hertil, af generede ordrer til udførelse af </t>
    </r>
    <r>
      <rPr>
        <sz val="11"/>
        <color theme="1"/>
        <rFont val="Segoe UI"/>
        <family val="2"/>
      </rPr>
      <t>chauffører</t>
    </r>
    <r>
      <rPr>
        <sz val="11"/>
        <color theme="1"/>
        <rFont val="Calibri"/>
        <family val="2"/>
        <scheme val="minor"/>
      </rPr>
      <t xml:space="preserve">​. 
</t>
    </r>
  </si>
  <si>
    <t>Automatisk fordeling af beholdere til korrekte køretøjer.</t>
  </si>
  <si>
    <t xml:space="preserve">At opsætte ruteskeamer til at automatisk matche beholdere og køretøjer på kompatibilitet
</t>
  </si>
  <si>
    <t xml:space="preserve">​At ruteskemaet automatisk fordeler de korrekte beholdere til køretøjer for administrationsmedarbejderen
</t>
  </si>
  <si>
    <t xml:space="preserve">​Ruteskemaer skal kunne opsættes til at automatisk fordele beholdere til de kompatible køretøjer der er på ruteskemaet
</t>
  </si>
  <si>
    <t>Flytning af sager og tømninger imellem planlagte ruter</t>
  </si>
  <si>
    <t xml:space="preserve">​At, via driftsledelse, kunne flytte sager og tømninger fra en planlagt rute til en anden
</t>
  </si>
  <si>
    <t xml:space="preserve">At sager og tømninger kan rokeres rundt efter behov
</t>
  </si>
  <si>
    <t xml:space="preserve">​Det skal, via driftsledelse, være muligt at kunne markere sager og tømninger på en planlagt rute og flytte dem til en anden planlagt rute
</t>
  </si>
  <si>
    <t>B3.32 Manuel oprettelse og redigering af ruter;#32;#B3.73 Funktionalitet for ruteberegning;#73</t>
  </si>
  <si>
    <t>Manuel ændring af den autogeneret rutes rækkefølge</t>
  </si>
  <si>
    <t xml:space="preserve">via driftsledelse at kunne ændre på rækkefølgen af stops for autogenerede ruter​ ved at "dragge og droppe" stops
</t>
  </si>
  <si>
    <t xml:space="preserve">​at hvis en administrationsarbejder ønsker det, kan personen manuelt ændre rækkefølgen på autogenerede ruter
</t>
  </si>
  <si>
    <t xml:space="preserve">​Via driftsledelse skal det være muligt at ændre rækkefølgen ved at "dragge og droppe" stops på autogenerede ruter
</t>
  </si>
  <si>
    <t>Slette sager og tømninger fra en specific rute</t>
  </si>
  <si>
    <t xml:space="preserve">​Via driftsledelse at kunne slette sager og tømninger fra specifikke ruter
</t>
  </si>
  <si>
    <t xml:space="preserve">​At hvis administrationsmedarbejderen ønsker det, kan de slette sager og tømninger som ikke tilhørere en specifik rute
</t>
  </si>
  <si>
    <t xml:space="preserve">​Det skal være muligt at slette følgende fra ruter, via driftsledelse:
- Sager
- Tømninger
</t>
  </si>
  <si>
    <t>Automatisk oprettede sager fordeles på den enkelte rute automatisk</t>
  </si>
  <si>
    <t xml:space="preserve">​At sætte systemet op til automatisk at fordele oprettede sager og ordre på ruter på baggrund af prioritering og kompabilitet
</t>
  </si>
  <si>
    <t xml:space="preserve">​at administrationsmedarbejderen bliver understøttet af systemet til at fordele ændringer i forbindelse med sager og ordrer
</t>
  </si>
  <si>
    <t xml:space="preserve">​Systemet skal automatisk kunne fordele sager og ordrer på ruter, på baggrund af
- Prioritet
- Kompatibilitet af køretøjet
</t>
  </si>
  <si>
    <t>Identificering af materiel igennem relevante oplysninger</t>
  </si>
  <si>
    <t>​At identificere materiel igennem mærkning og registrering, samt at relevante oplysninger kan tilknyttes de enkelte beholdere.</t>
  </si>
  <si>
    <t xml:space="preserve">​At administrationsmedarbejderen kan finde en ønsket beholder ved hjælp af de oplysninger som er knyttet til den.
</t>
  </si>
  <si>
    <t xml:space="preserve">​Det skal være muligt for administrationsmedarbejderen at:
identificere materiel igennem følgende oplysninger:
- Type
- Ordning
- Placering
- Status
-  registrering og mærkning af unikke ID
som knytter sig til beholdere gennem aktivstyring.
</t>
  </si>
  <si>
    <t>B3.33 Registrering af materiel;#33</t>
  </si>
  <si>
    <t>Unik tilknytning af materiel</t>
  </si>
  <si>
    <t>​At administrere materiel ved hjælp af unikt tilknyttet værdi, samt at printe labels der knytter det fysiske materiel til den unikke værdi.</t>
  </si>
  <si>
    <t xml:space="preserve">At alt materiel er identificerbart gennem et autogeneret tal, stregkode, QR-kode eller RFID-tag. 
</t>
  </si>
  <si>
    <t xml:space="preserve">​Det skal være muligt for administrationsmedarbejderen at:
- Tilknytte et unikt ID til en beholder
- Tilknytte ID ved at skanne en stregkode eller QR kode 
- Indtaste RFID  i systemet og knyttes til den enkelte beholder
- print til labels til mærkning af materiel. 
</t>
  </si>
  <si>
    <t>Lagerstatus over aktiver og beholder status</t>
  </si>
  <si>
    <t xml:space="preserve">​at se overblik og lagerstatus over alle aktiver og beholdere, der ikke er i brug.
</t>
  </si>
  <si>
    <t xml:space="preserve">​at administrationsmedarbejderen kan se hvor mange aktiver der er på lager og hvilke typer aktiver de har på lager
</t>
  </si>
  <si>
    <t>​Det skal være muligt for administrationsmedarbejderen at:
- se overblik og lagerstatus over alle aktiver og beholdere</t>
  </si>
  <si>
    <t>Ruteberegning, optimering og planlægning af ruter</t>
  </si>
  <si>
    <t xml:space="preserve">​at administrere ruteberegning, optimering og planlægning af ruter gennem systemet, som kan afvikles med en fast frekvens og faste stop
</t>
  </si>
  <si>
    <t xml:space="preserve">​at administrationsmedarbejderen kan administrere beregning af ruter, optimering af ruter og planlægning heri statisk ruteplanlægning af ruter gennem systemet. 
</t>
  </si>
  <si>
    <t>​Det skal være muligt for administrationsmedarbejderen at:
- administrere ruteberegning
- administrere optimering af ruter
- administrere planlægning af ruter
- administrere statisk ruteplanlægning, hvor ruten kan afvikles med en fast frekvens og faste stop</t>
  </si>
  <si>
    <t>B3.30 Styring af tømningsdage og tømningsintervaller;#30</t>
  </si>
  <si>
    <t>Generering af ruter igennem ruteskema</t>
  </si>
  <si>
    <t xml:space="preserve">At oprette Ruteskemaer som grundlag for ruter, og ud fra disse automatisk generere ruter.  
</t>
  </si>
  <si>
    <t xml:space="preserve">At der er en fælles konfiguration for alle de ruter der genereres ud fra et ruteskema. 
</t>
  </si>
  <si>
    <t xml:space="preserve">Det skal være muligt for administrationsmedarbejderen at:
- administrere automatisk generering af ruter gennem et ruteskema, samt bestemme frekvensen for, hvornår nye ruter skal dannes​ 
- Oprette, redigere og slette ruteskemaer
</t>
  </si>
  <si>
    <t>Affaldsfraktioner på ruteskemaer</t>
  </si>
  <si>
    <t xml:space="preserve">​At bestemme hvilke affaldsfraktioner, og hvilke køretøjer der skal på et ruteskema.
</t>
  </si>
  <si>
    <t>​At det er konfigurerbart hvilke affaldsfraktioner og køretøjer der er tilknyttet de enkelte ruteskemaer.</t>
  </si>
  <si>
    <t xml:space="preserve">​Det skal være muligt for administrationsmedarbejderen at:
- Bestemme hvilke affaldsfraktioner, der skal på de enkelte ruteskemaer.
- Bestemme hvilke køretøjer, der skal på de enkelte ruteskemaer.​
</t>
  </si>
  <si>
    <t>Kriterier for ruteplanlægning</t>
  </si>
  <si>
    <t xml:space="preserve">​at indstille kriterier for ruter der skal køres af chaufførerne og for ruteplanlægning,
</t>
  </si>
  <si>
    <t xml:space="preserve">​at AR kan indstiller kriterier for ruteoptimering når ruteskemaet oprettes 
</t>
  </si>
  <si>
    <t>​Det skal være muligt for administrationsmedarbejderen at indstille kriterier for ruteplanlægning som;
- Fordeling af længde og ruternes varighed imellem chaufførerne
- Kapacitetsudnyttelse af køretøj
- Aflæsning og optimering af antal stop</t>
  </si>
  <si>
    <t>B3.30 Styring af tømningsdage og tømningsintervaller;#30;#B3.73 Funktionalitet for ruteberegning;#73</t>
  </si>
  <si>
    <t>Ruteskemaer, sensor og vægt information</t>
  </si>
  <si>
    <t xml:space="preserve">at administrere ruteskemaer med input fra sensorer og vægt
</t>
  </si>
  <si>
    <t xml:space="preserve">​at ruteskemaerne kan anvende input fra sensorer og vægt til rutegenerering.
</t>
  </si>
  <si>
    <t xml:space="preserve">​Det skal være muligt for administrationsmedarbejderen at administrere hvordan ruteskemaerne anvender input fra;
- sensorer
- vægt
til rutegenerering 
</t>
  </si>
  <si>
    <t>Bestilling af tømning</t>
  </si>
  <si>
    <t>Selvbetjening</t>
  </si>
  <si>
    <t xml:space="preserve">​at bestille en ekstra tømning eller afhentning gennem selvbetjening.
</t>
  </si>
  <si>
    <t xml:space="preserve">​at enten private kunder eller erhvervskunder kan bestille en ekstra tømning eller afhentning af deres affald.
</t>
  </si>
  <si>
    <t xml:space="preserve">​Det skal være muligt for private- og erhvervskunder at: 
- Bestille en ekstra tømning eller afhentning
</t>
  </si>
  <si>
    <t>B3.81 Funktioner i selvbetjeningsløsninger;#81</t>
  </si>
  <si>
    <t>Anmeldelse af afvigelser</t>
  </si>
  <si>
    <t xml:space="preserve">​​​​​​at anmelde en afvigelse gennem selvbetjening
</t>
  </si>
  <si>
    <t xml:space="preserve">​at administrationsmedarbejdernes arbejdsbyrde kan lettes
</t>
  </si>
  <si>
    <t xml:space="preserve">​Det skal være muligt for kunden at:
- Anmelde en afvigelse på selvbetjening
</t>
  </si>
  <si>
    <t>Ændring af ordning</t>
  </si>
  <si>
    <t xml:space="preserve">​at anmode om ændring af ordning gennem selvbetjening
</t>
  </si>
  <si>
    <t xml:space="preserve">​at erhvervskunder og private kunder kan anmode om skift af beholdertype og ændre tømningsinterval selv
</t>
  </si>
  <si>
    <t xml:space="preserve">​Det skal være muligt for privat- og erhvervskunden at:
- Anmode om ændring af ordning gennem selvbetjening
</t>
  </si>
  <si>
    <t>Overblik og print af tømningskalender</t>
  </si>
  <si>
    <t>at se min tømningskalender for indeværende år med tilknyttede beholdertype og affaldsfraktion, samt at printe denne​</t>
  </si>
  <si>
    <t xml:space="preserve">​at privat- og erhvervskunden kan se sin tømningskalender for indeværende år inklusiv beholdertype og affaldsfraktion, samt printe sin tømningskalender.
</t>
  </si>
  <si>
    <t>​Det skal være muligt for privat- og erhvervskunden at: 
- Se sin tømningskalender for indeværende år med visuel af beholdertype og affaldsfraktion for tilmeldte ordninger
- Printe sin tømningskalender for indeværende år i A4 og pdf. format
- tømningskalenderen synkroniseres automatisk efter ændringer sket.</t>
  </si>
  <si>
    <t>Ordrer fremgår på navigationen for den specifikke rute som ordren er tilknyttet</t>
  </si>
  <si>
    <t xml:space="preserve">at se tildelte ordrer fremgå på navigationen for den specifikke rute som ordren er tildelt 
</t>
  </si>
  <si>
    <t xml:space="preserve">at det hos chaufføren for den pågældende rute, hvor ordren er tildelt, kan ses på navigationen hvilke ordrer der skal udføres på den pågældende rute 
</t>
  </si>
  <si>
    <t xml:space="preserve">​-Tildelte ordrer fremgår på navigationsoversigten for den respektive rute 
</t>
  </si>
  <si>
    <t>Overblik over tilmeldte ordninger</t>
  </si>
  <si>
    <t xml:space="preserve">at se et overblik over mine tilmeldte ordninger igennem "Min side" på selvbetjening.​
</t>
  </si>
  <si>
    <t xml:space="preserve">​at privat- og erhvervskunder selv kan logge ind og se tilmeldte ordninger på selvbetjeningen, i stedet for at ringe
</t>
  </si>
  <si>
    <t xml:space="preserve">Det skal være muligt for privat- og erhvervskunder at:
- at se et overblik igennem tilmeldte ordninger igennem "Min side" på selvbetjening
</t>
  </si>
  <si>
    <t>Tilmeld/afmelde beskedservice</t>
  </si>
  <si>
    <t>at tilmelde og afmelde beskedservice som SMS og mail igennem selvbetjening​</t>
  </si>
  <si>
    <t xml:space="preserve">​at privat- og erhvervskunder kan vælge at tilmelde og afmelde sig beskedservice igennem selvbetjening
</t>
  </si>
  <si>
    <t xml:space="preserve">​Det skal være muligt for privat- og erhvervskunden at: 
- tilmelde sig beskedservice ved SMS og mail igennem selvbetjening
- afmelde sig beskedservice ved SMS og mail igennem selvbetjening
</t>
  </si>
  <si>
    <t>Validering af telefonnummer</t>
  </si>
  <si>
    <t xml:space="preserve">​validere mit telefonnummer
</t>
  </si>
  <si>
    <t xml:space="preserve">at en uvedkommende ikke kan tilmelde en borger sms service når det er uønsket
</t>
  </si>
  <si>
    <t xml:space="preserve">​Det skal være muligt for privatkunden at:
- Validere sit telefonnummer for at aktivere SMS-service
</t>
  </si>
  <si>
    <t>Afregning af ydelser i afregningssystemet ved udført ordre</t>
  </si>
  <si>
    <t xml:space="preserve">​​at se at afregning i systemet af ydelser, er overført til eksternt afregningssystem
</t>
  </si>
  <si>
    <t xml:space="preserve">​at det kan ses når afregningen er sendt til eksternt afregningssystem
</t>
  </si>
  <si>
    <t xml:space="preserve">​-Udførte ydelser kan kontrolleres 'faktureret' under den pågældende kunde, i systemet
</t>
  </si>
  <si>
    <t>Anmeldelse af farligt affald</t>
  </si>
  <si>
    <t xml:space="preserve">at anmelde farligt affald​ igennem selvbetjening
</t>
  </si>
  <si>
    <t xml:space="preserve">​at erhvervskunden kan lave en anmeldelse af farligt affald og informere, hvilken type farligt affald det omhandler
</t>
  </si>
  <si>
    <t xml:space="preserve">​Det skal være muligt for erhvervskunden at:
- Anmelde farligt affald
- Informere hvilken type farligt affald det omhandler
</t>
  </si>
  <si>
    <t>Udlejning af container</t>
  </si>
  <si>
    <t>kunde</t>
  </si>
  <si>
    <t>at bestille en udlejning af en container igennem selvbetjening​</t>
  </si>
  <si>
    <t xml:space="preserve">​at erhvervskunden kan vælge tidsinterval og containertype for udlejning af en container.
</t>
  </si>
  <si>
    <t xml:space="preserve">​Det skal være muligt for erhvervskunden at:
- bestille en udlejning af en container
- Vælge tidsinterval og containertype for udlejning
</t>
  </si>
  <si>
    <t>Bestilling af engangsydelser</t>
  </si>
  <si>
    <t xml:space="preserve">​bestille en engangsydelse igennem selvbetjening
</t>
  </si>
  <si>
    <t xml:space="preserve">​at erhvervskunden kan bestille engangsydelser uden at involvere administrationen
</t>
  </si>
  <si>
    <t xml:space="preserve">​Det skal være muligt for erhvervskunden at:
- Bestille engangsydelser igennem selvbetjening
</t>
  </si>
  <si>
    <t>Arbejdsfordeling af sagsbehandlingen</t>
  </si>
  <si>
    <t xml:space="preserve">at opsætte og administrere en arbejdsfordeling af sagsbehandling
</t>
  </si>
  <si>
    <t xml:space="preserve">​at afvigelser eller sager tilgår det rigtige administrative personale, eksterne personale, samt internt på gruppeniveau
</t>
  </si>
  <si>
    <t xml:space="preserve">
​-Systemet kan automatisere fordelingen af sager til det, på forhånd besluttede, korrekte personale 
-Systemet kan automatisere sagsbehandlings processer ud fra valgte parametre, ved ændring af sagsstatus
-Systemet understøtter at sagsbehandling kan gennemføres i samarbejde mellem forskellige definerede personalegrupper
</t>
  </si>
  <si>
    <t>B3.24 Arbejdsdeling og automatisering i sagsbehandlingen;#24;#B3.12 Kundeadministration;#12</t>
  </si>
  <si>
    <t>Redaktørredigering for selvbetjening</t>
  </si>
  <si>
    <t>Administrator</t>
  </si>
  <si>
    <t xml:space="preserve">​som redaktør at kunne redigere i selvbetjeningsløsningen
</t>
  </si>
  <si>
    <t xml:space="preserve">​at AR igennem virksomhedsindstillinger og selvbetjeningsindstillinger selv kan redigere indhold på selvbetjeningen
</t>
  </si>
  <si>
    <t xml:space="preserve">​Det skal være muligt for administratoren at: 
- få adgang til redaktørredigering for selvbetjeningsløsningen igennem virksomhedsindstillinger og selvbetjeningsindstillinger
</t>
  </si>
  <si>
    <t>B3.82 Redaktøradgang til selvbetjeningsløsninger;#82</t>
  </si>
  <si>
    <t>Overblik over status samt logging af aktivitet på sager</t>
  </si>
  <si>
    <t xml:space="preserve">​at se et overblik over status samt alle aktiviteter på en specifik sag 
</t>
  </si>
  <si>
    <t xml:space="preserve">​at der kan dannes et overblik over status og aktiviteter vedr. en specifik sag til eventuel konflikthåndtering
</t>
  </si>
  <si>
    <t xml:space="preserve">​-Systemet muliggør overblik via liste- eller kanbanvisning over status på alle sager for specifikke tidsperiode
-Systemet logger alle aktiviteter på den specifikke sag
</t>
  </si>
  <si>
    <t>Indstilling af oplysninger tilknyttet kunden</t>
  </si>
  <si>
    <t xml:space="preserve">via min redaktøradgang at kunne indstille afsender, navn, SMS, Mail og underskrift for kommunikation afsendt fra selvbetjeningen. 
</t>
  </si>
  <si>
    <t xml:space="preserve">​​​​at AR selv kan ændre i formatet for den løbende udadgående kommunikation fra selvbetjeningen. 
</t>
  </si>
  <si>
    <t xml:space="preserve">​Det skal være muligt for administratoren at:
- Indstille afsender, navnet, SMS, mail og afsender underskrift igennem redaktørredigering
</t>
  </si>
  <si>
    <t xml:space="preserve">Bestillinger af forskellige specifikke affaldsfraktioner </t>
  </si>
  <si>
    <t xml:space="preserve">at bestille ​afhentning af specifikke affaldsfraktioner
</t>
  </si>
  <si>
    <t xml:space="preserve">​at erhverv og private kan bestille afhentning af specifikke affaldsfraktioner. Herunder bl.a. farligt affald som eksempelvis olie, lysstofrør og batterier, eller storskrald for private. Således at det inden afhentning vides, hvilken type køretøj som skal anvendes. 
</t>
  </si>
  <si>
    <t xml:space="preserve">​-Systemet understøtter bestilling af specifikke affaldsfraktioner
-Erhverv kan bestille afhentning af erhvervsrelevante affaldsfraktioner
-Systemet ​genererer en ordre til afhentning, ved bestilling
</t>
  </si>
  <si>
    <t>B3.27 Farligt affald;#27;#B3.12 Kundeadministration;#12</t>
  </si>
  <si>
    <t>URL på selvbetjening</t>
  </si>
  <si>
    <t xml:space="preserve">​igennem redaktøradgang at se URL for selvbetjeningsløsningen
</t>
  </si>
  <si>
    <t xml:space="preserve">​at jeg som administrator kan redigere URL'en for selvbetjeningen.
</t>
  </si>
  <si>
    <t>​Det skal være muligt for administratoren at:
- se og redigere URL for selvbetjeningsløsningen igennem redaktøradgang.</t>
  </si>
  <si>
    <t>Redigering af telefonnummer</t>
  </si>
  <si>
    <t xml:space="preserve">​at redigere, hvilket telefonnummer, som skal oplyses som servicenummer for kunden 
</t>
  </si>
  <si>
    <t xml:space="preserve">​at AR igennem redaktørredigering kan styre kundernes "trafik" til det korrekte og aktuelle servicenummer.
</t>
  </si>
  <si>
    <t xml:space="preserve">​Det skal være muligt for administratoren - via sin redaktøradgang - at: 
- redigere hvilket telefonnummer som kunden ser som servicenummer ved behov for kontakt til AR
</t>
  </si>
  <si>
    <t>Redigering af tekst, logo og beskrivelse på selvbetjening</t>
  </si>
  <si>
    <t xml:space="preserve">​at bestemme en beskrivende tekst brugeren møder ved login, definere en introduktionstekst, samt uploade logo og øvrige definerede billeder på selvbetjening.
</t>
  </si>
  <si>
    <t xml:space="preserve">​at AR igennem redaktørredigering selvstændigt kan bestemme tekst for login, introduktionstekst og logo som vises i venstre hjørne - samt indhold i øvrige definerede billeder - og sikre at dette oprettes i selvbetjeningen. 
</t>
  </si>
  <si>
    <t xml:space="preserve">​Det skal være muligt for administrator -igennem redaktørredigering på driftsplatformen - at:
- Bestemme tekst for login beskrivelse
- Bestemme introduktionsteksten​
- Uploade et logo 
- Uploade og ændre billeder i foruddefinerede billedfelter. Antallet af billedfelter, hvortil billeder kan uploades, defineres endeligt i designfasen og kan ikke ændres efterfølgende ​
</t>
  </si>
  <si>
    <t>Ændringer med bagudrettet virkning</t>
  </si>
  <si>
    <t xml:space="preserve">at ​foretage ændringer af kundedata, vægtregistrering, takster, Materiel og tilmeldte ordninger med bagudrettet virkning
</t>
  </si>
  <si>
    <t>​at det ved behov for tilføjelser eller ændringer på et senere tidspunkt, stadig kan foretages med bagudrettet virkning. Herunder ændringer af: (Med bagudrettet menes - noget som skal tage effekt fra en tidligere, end dags, dato)
​​​-Ændringer af kunder
-Vægtregistrering
-Takster
-Materiel
-Tilmeldte ordninger</t>
  </si>
  <si>
    <t xml:space="preserve">​-Systemet understøtter at følgende kan rettes eller ændres, med bagudrettet virkning:
​​-Kundespecifik data, som tidligere uregistreret ejerskifte 
-Vægtregistreringer med forkert notation
-Takster som mangler, er ændret siden, eller af anden grund skal tilrettes
-Materiel, som er fejlnoteret eller som ikke længere findes på en given adresse 
-Tilmeldte ordninger, som har haft afvigelser eller specifikke ændringer undervejs ​​
</t>
  </si>
  <si>
    <t>B3.22 Ændringer af afregning;#22;#B3.12 Kundeadministration;#12</t>
  </si>
  <si>
    <t>Påkrævet datafelter på sagstyper</t>
  </si>
  <si>
    <t xml:space="preserve">​at bestemme hvilke datafelter, som er påkrævet for kunder at udfylde på de enkelte sagstyper med afsæt i de forudefinerede felter, som kan vælges i systemet under "virksomhedsindstillinger/sagstyper". 
</t>
  </si>
  <si>
    <t xml:space="preserve">​at AR kan påkræve kunden at udfylde bestemte datafelter for de enkelte sagstyper
</t>
  </si>
  <si>
    <t xml:space="preserve">​Det skal være muligt for administratoren at:
- Vælge hvilke felter der skal præsenteres for hver sagstype der vises på selvbetjeningen
- Vælge felterne via "virksomhedsindstillinger/sagstyper"og markere de felter der skal indgå i den specifikke sagstype
</t>
  </si>
  <si>
    <t>Journalisering af afgørelser og aftaler med kunder</t>
  </si>
  <si>
    <t xml:space="preserve">​at se tidligere afgørelser og aftaler med en specifik kunde
</t>
  </si>
  <si>
    <t xml:space="preserve">​at jeg som medarbejder kan tilgå en specifik kunde i systemet, og fremfinde dokumentation vedr. tidligere aftaler og afgørelser
</t>
  </si>
  <si>
    <t xml:space="preserve">​-Systemet skal understøtte journalisering af dokumentation vedr. afgørelser og aftaler med kunder. 
-En administrationsmedarbejder skal kunne tilgå en kunde og se dokumentation af aftaler med følgende data: ​
​​-Adresseinformation
-Kundeinformation
-Information om Materiel og ordning
-Status for sagen
-Historik for sagsbehandling af henvendelsen
-Logning af sagsbehandling af henvendelsen
-Mulighed for at vedhæfte fotodokumentation (skal kunne uploades til sagen)
-Mulighed for notering
-Vedhæftet post fremsendt til digital postkasse og alm. post. 
</t>
  </si>
  <si>
    <t>B3.21 Journalisering af dokumentation;#21;#B3.12 Kundeadministration;#12</t>
  </si>
  <si>
    <t>Journalisering og eksportering af dokumentation</t>
  </si>
  <si>
    <t xml:space="preserve">​at fremfinde og eksportere dokumentation vedr. afgørelser og aftaler med kunder, i minimum 5 år efter endt sag eller kontraktophold
</t>
  </si>
  <si>
    <t xml:space="preserve">​at det er muligt at fremfinde og eksportere specifik dokumentation 
</t>
  </si>
  <si>
    <t xml:space="preserve">​-Systemet understøtter at journaliseret dokumentation og data gemmes i database, i minimum 5 år efter kontraktophold.
-Systemet skal understøtte eksport af ​dokumentation og data til et andet system
</t>
  </si>
  <si>
    <t>Synkronisering med eksternt afregningssystem ved bagudrettede ændringer</t>
  </si>
  <si>
    <t xml:space="preserve">​at foretage ændringer af fakturerede beløb, som herved synkroniseres med eksterne afregningssystem 
</t>
  </si>
  <si>
    <t xml:space="preserve">​at prisændringer, på et senere tidspunkt, af betalte ydelser, synkroniseres med eksterne afregningssystem, og hertil medfører en meropkrævning eller refusion til kunden. 
</t>
  </si>
  <si>
    <t xml:space="preserve">​-Der kan i systemet ændres i afregninger med bagudrettet virkning
-Ændringer af afregninger synkroniseres automatisk med eksterne afregningssystem. 
</t>
  </si>
  <si>
    <t xml:space="preserve">​Afregningsmodulet skaber grundlaget for afregning, men foretager ikke den konkrete afregning​
</t>
  </si>
  <si>
    <t>Eksportering af tømningskalender</t>
  </si>
  <si>
    <t xml:space="preserve">​at synkronisere tømningskalender til andre digitale kalenderprogrammer og mobile applikationer
</t>
  </si>
  <si>
    <t xml:space="preserve">​at kunden igennem et link kan synkronisere sin tømningskalender til andre digitale kalenderprogrammer samt mobile applikationer.
</t>
  </si>
  <si>
    <t xml:space="preserve">​Det skal være muligt for kunden at:
- Synkronisere tømningskalender til andre digitale programmer igennem et link.
</t>
  </si>
  <si>
    <t>B3.85 Tømningskalender;#85</t>
  </si>
  <si>
    <t>Kalendervisning af tømningskalender</t>
  </si>
  <si>
    <t xml:space="preserve">​at vælge et ønsket tidsinterval som tømningskalenderen skal vise
</t>
  </si>
  <si>
    <t xml:space="preserve">​tømningskalenderen viser indeværende år og kunden kan vælge om et ønsket tidsinterval skal vises
</t>
  </si>
  <si>
    <t xml:space="preserve">​Det skal være muligt for kunden at:
- Se indeværende år på tømningskalenderen
- Vælge et tidsinterval, som tømningskalenderen skal vise
</t>
  </si>
  <si>
    <t>Piktogramvisning på tømningskalender</t>
  </si>
  <si>
    <t xml:space="preserve">​at administrere piktogramvisning af affaldsfraktioner på tømningskalenderen
</t>
  </si>
  <si>
    <t xml:space="preserve">en piktogramvisning af forskellige affaldsfraktioner kan vises på tømningskalenderen administreret af AFR
</t>
  </si>
  <si>
    <t xml:space="preserve">​Det skal være muligt for administrationsmedarbejderen at:
- Administrere piktogramvisning af affaldsfraktioner på tømningskalenderen
</t>
  </si>
  <si>
    <t>Navngivning af ordninger og sagstyper</t>
  </si>
  <si>
    <t xml:space="preserve">​at navngive ordninger og sagstyper på selvbetjeningsløsningen igennem driftsplatformen
</t>
  </si>
  <si>
    <t xml:space="preserve">​at AFR igennem virksomhedsindstillinger og sagsbehandling på driftsplatformen kan vælge navne på ordninger og sagstyper, som er på selvbetjeningsløsningen
</t>
  </si>
  <si>
    <t xml:space="preserve">​Det skal være muligt for administrationsmedarbejderen at:
- Navngive ordninger og sagstyper på selvbetjeningsløsningen igennem driftsplatformen
</t>
  </si>
  <si>
    <t>B3.87 Ændring af ordninger;#87;#B3.82 Redaktøradgang til selvbetjeningsløsninger;#82</t>
  </si>
  <si>
    <t>Automatisering af processer for sagstyper</t>
  </si>
  <si>
    <t xml:space="preserve">​at automatisere arbejdsprocesser for enkelte sagstyper, som er tilgængelige igennem selvbetjeningsløsningen
</t>
  </si>
  <si>
    <t xml:space="preserve">​at AFR igennem virksomhedsindstillinger og sagsbehandling på driftsplatformen kan automatisere arbejdsprocesser for ønskede sagstyper, der findes tilgængelige for kunder på selvbetjeningsløsningen. 
</t>
  </si>
  <si>
    <t xml:space="preserve">​Det skal være muligt for administrationsmedarbejderen at:
- Automatisere arbejdsprocesser for sagstyper, der er tilgængelige for kunderne på selvbetjeningsløsningen, igennem driftsplatformen.
</t>
  </si>
  <si>
    <t>B3.87 Ændring af ordninger;#87</t>
  </si>
  <si>
    <t>Automatisk besked-advisering om tømninger</t>
  </si>
  <si>
    <t>at tilvælge besked-advisering om kommende tømninger, samt vælge ønskede varslingstid</t>
  </si>
  <si>
    <t xml:space="preserve">​at systemet automatisk afsender advisering om kommende tømninger til kunden, med det af kunden indstillede varslingstid
</t>
  </si>
  <si>
    <t xml:space="preserve">-Der kan opsættes automatisk afsendelse af advisering om kommende tømninger
-Kunden kan selv indstille varslingstiden på beskedadvisering om kommende tømninger
</t>
  </si>
  <si>
    <t>B3.26 Beskedløsning;#26;#B3.12 Kundeadministration;#12</t>
  </si>
  <si>
    <t>Kundens bestillinger</t>
  </si>
  <si>
    <t xml:space="preserve">at se et tidligere bestillinger​ på selvbetjeningen
</t>
  </si>
  <si>
    <t xml:space="preserve">at kunden kan se et overblik over bestillinger lavet igennem selvbetjeningsløsningen
</t>
  </si>
  <si>
    <t xml:space="preserve">​Det skal være muligt for kunden at:
- Se et overblik over sine historiske bestillinger igennem selvbetjeningsløsningen
</t>
  </si>
  <si>
    <t>B3.88 Tilmeldte ordninger og bestillinger;#88</t>
  </si>
  <si>
    <t>Beskeder til en klynge af telefonnumre og mailadresser</t>
  </si>
  <si>
    <t xml:space="preserve">manuelt at formulere beskeder til kunder, samt afsende disse til en valgt klynge af telefonnumre og mailadresser
</t>
  </si>
  <si>
    <t xml:space="preserve">​at administrative medarbejdere med rettigheder, har redaktør tilladelser på indhold og opsætning af standardbeskeder, samt manuelt kan afsende disse til en klynge af telefonnumre eller mailadresser
</t>
  </si>
  <si>
    <t xml:space="preserve">​-AFR skal kunne være redaktør på indhold og opsætning af standardbeskeder
-Systemet skal understøtte manuel afsendelse af beskeder til en klynge af telefonnumre og emailadresser​
</t>
  </si>
  <si>
    <t>Tekst på kundens "Min side"</t>
  </si>
  <si>
    <t xml:space="preserve">​definere og tilrette tekst, der præsenteres på kunden "Min side"
</t>
  </si>
  <si>
    <t xml:space="preserve">​AR igennem redaktørredigering på driftsplatformen selv kan definere og rette i den tekst, der præstenteres for kunden på "Min side"
</t>
  </si>
  <si>
    <t xml:space="preserve">​Det skal være muligt for administrationsmedarbejderen at:
- Definere og rette tekst der præsenteres på kundens "Min side" på selvbetjeningsløsningen igennem driftsplatformen
</t>
  </si>
  <si>
    <t>Adgang til selvbetjeningsløsningen</t>
  </si>
  <si>
    <t xml:space="preserve">At selvbetjeningsløsningen kræver login med MitID, samt at adgangen til moduler og bestillingstyper er bestemt ud fra hvilken rolle kunden som logger ind har.
</t>
  </si>
  <si>
    <t>At kunder kun har adgang til moduler og bestillingstyper der er relevante for den rolle brugeren har.</t>
  </si>
  <si>
    <t>B3.89 Login med MitID;#89</t>
  </si>
  <si>
    <t>Logging af afsendte beskeder med tilhørende indhold og data</t>
  </si>
  <si>
    <t xml:space="preserve">​at tilgå en log over afsendte beskeder med tilhørende indhold og data​
</t>
  </si>
  <si>
    <t xml:space="preserve">​at tidligere afsendte beskeder kan tilgås og ses i systemet, samt med det tilhørende indhold og data fra beskederne.
</t>
  </si>
  <si>
    <t>​-Der kan tilgås en log over afsendte beskeder, der indeholder: 
​​-Tidspunkt for afsendelse
-Status for afsendelse (lykkes/mislykkes)
-Indeholdte tekst
-Tilhørende kategori</t>
  </si>
  <si>
    <t xml:space="preserve">Systemet skal understøtte afsendelse af SMS og E-mails </t>
  </si>
  <si>
    <t xml:space="preserve">gennem systemet at udsende SMS og E-mail, samt styre hvilke modtageradresser disse er til
</t>
  </si>
  <si>
    <t xml:space="preserve">at kommunikation til kunder kan foregå via SMS og E-mail.
</t>
  </si>
  <si>
    <t>​-Systemet understøtter afsendelse af SMS og mail. 
-Systemet understøtter valg og rettelser af modtageradresser for SMS og mail. </t>
  </si>
  <si>
    <t>B3.25 Beskedadvisering;#97;#B3.12 Kundeadministration;#12</t>
  </si>
  <si>
    <t>Typografi på selvbetjeningsløsningen</t>
  </si>
  <si>
    <t xml:space="preserve">​at vælge typografi på selvbetjeningsløsningen på driftsplatformen
</t>
  </si>
  <si>
    <t xml:space="preserve">​AR igennem redaktørredigering på driftsplatformen selv kan vælge typografi på 3 niveauer.​
</t>
  </si>
  <si>
    <t xml:space="preserve">​Det skal være muligt for administrationsmedarbejderen at:
- Vælge typografi på selvbetjeningsløsningen igennem 3 niveauer:
1. Header
2. Header
3. Body text
igennem driftsplatformen
</t>
  </si>
  <si>
    <t>B3.92 AFR's designstyle;#92</t>
  </si>
  <si>
    <t>Fremsendelse af sagsafgørelser via digitalpost</t>
  </si>
  <si>
    <t xml:space="preserve">​at fremsende sagsafgørelser via digitalpost, til kunder og borgere
</t>
  </si>
  <si>
    <t xml:space="preserve">​at kunder og borgere kan modtage sagsafgørelser i deres digitalpost
</t>
  </si>
  <si>
    <t>​-Systemet skal generere digital post om sagsafgørelsen baseret på information fra afvigelser​</t>
  </si>
  <si>
    <t>B3.12 Kundeadministration;#12;#B3.116 Afsendelse af digital post;#130</t>
  </si>
  <si>
    <t>Digitalpost skal logges på afvigelsen, kunde og adresse</t>
  </si>
  <si>
    <t xml:space="preserve">se tidligere brevafsendelser via digital post på afvigelsen, samt på kunde og adresse
</t>
  </si>
  <si>
    <t xml:space="preserve">​at tidligere brevafsendelser via digitalpost kan findes på specifikke afvigelse, kunde og adresse
</t>
  </si>
  <si>
    <t xml:space="preserve">​-Brevafsendelsen bliver logget på afvigelsen og på kunde og adresse 
</t>
  </si>
  <si>
    <t>se 196</t>
  </si>
  <si>
    <t>Farver og ikoner på selvbetjeningsløsningen</t>
  </si>
  <si>
    <t xml:space="preserve">​vælge farvemønstre, ikoner og farver herpå på selvbetjeningsløsningen igennem driftsplatformen
</t>
  </si>
  <si>
    <t xml:space="preserve">​AR kan vælge ikoner og farver, der repræsenterer affaldsfraktioner​, samt vælge de farvemønstre, som er blevet bestemt i designfasen, som skal anvendes på selvbetjeningsløsningen igennem driftsplatformen​
</t>
  </si>
  <si>
    <t xml:space="preserve">​Det skal være muligt for administrationsmedarbejderen at:
- Vælge farvemønstre, bestemt i designfasen, som skal anvendes på selvbetjeningsløsningen igennem redaktørredigering på driftsplatformen
- Vælge hvilke ikoner og farver bestemt i designfasen, som skal repræsentere affaldsfraktioner igennem aktivstyring og affaldsfraktioner på driftsplatformen
</t>
  </si>
  <si>
    <t xml:space="preserve">Kommunikation og fordeling af opgaver - internt og eksternt </t>
  </si>
  <si>
    <t xml:space="preserve">​at kommunikere om, samt fordele, arbejdsopgaver mellem ekstern renovatør og AFR egne administrative medarbejdere
</t>
  </si>
  <si>
    <t xml:space="preserve">​at eksterne renovatør og AFR administrative medarbejdere kan kommunikere og fordele arbejdsopgaverne til relevante aktør. 
</t>
  </si>
  <si>
    <t xml:space="preserve">-Systemet understøtter at ekstern renovatør og AFR egene medarbejdere, kan kommunikere igennem platformen
​-Systemet tillader at ekstern renovatør og AFR egne medarbejdere kan fordele eller videregive arbejdsopgaver mellem hinanden
</t>
  </si>
  <si>
    <t>Bestilling og afregning af ydelser</t>
  </si>
  <si>
    <t xml:space="preserve">​at bestille en eller flere ydelser af samme type i samme proces, som påkræves afregning
</t>
  </si>
  <si>
    <t xml:space="preserve">​bestilling af ydelser kan afregnes på en stk. pris men laves i samme arbejdsforløb, hvis flere ydelser bestilles.
</t>
  </si>
  <si>
    <t xml:space="preserve">​Det skal være muligt for kunden at: 
- Bestille ydelser med påkrævet afregning
- Foretage bestilling af flere ydelser med samme type i samme arbejdsforløb.
</t>
  </si>
  <si>
    <t>B3.86 Bestilingsmodul til selvbetjening;#86</t>
  </si>
  <si>
    <t>Notifikationer ved ændring af enkelte sager</t>
  </si>
  <si>
    <t xml:space="preserve">​opsætte betingelser for notifikationer i forbindelse med opdateringer under sagsbehandling
</t>
  </si>
  <si>
    <t xml:space="preserve">​at relevante medarbejdere og grupper modtager notifikationer ved ændringer eller opdateringer af enkelte sager
</t>
  </si>
  <si>
    <t>​-Systemet understøtter konfigurering af notifikationer via platformen
-Systemet understøtter opsætning af notifikationer til udvalgte medarbejdere og grupper
-Systemet understøtter automatisk udsendelse af notifikationer ved ændringer eller opdateringer af enkelte sager </t>
  </si>
  <si>
    <t>Sagstyper på selvbetjeningsløsning</t>
  </si>
  <si>
    <t xml:space="preserve">​at definere, hvilke sagstyper som skal være tilgængelige på selvbetjening
</t>
  </si>
  <si>
    <t xml:space="preserve">​at AFR kan vælge hvilke sagstyper, der skal være tilgængelige for både erhvervs- og privatkunder
</t>
  </si>
  <si>
    <t xml:space="preserve">​Det skal være muligt for administrationsmedarbejderen at:
- Definere hvilke sagstyper, som skal være tilgængelige for både erhvervs- og privatkunder på selvbetjeningsløsningen
</t>
  </si>
  <si>
    <t>Overblik over alle sager og deres aktuelle status</t>
  </si>
  <si>
    <t xml:space="preserve">​se et overblik over alle sager samt deres aktuelle status​
</t>
  </si>
  <si>
    <t>at relevante medarbejder kan danne sig et overblik og fremfinde specifikke sag, samt se aktuelle status hertil​</t>
  </si>
  <si>
    <t>​-Der kan under 'sagsbehandling' ses et overblik over alle sager samt respektive status
-Det er muligt at filtrere, sortere og søge bland sagerne, for at danne overblik </t>
  </si>
  <si>
    <t>Flere betalingsordninger til sagstyper</t>
  </si>
  <si>
    <t xml:space="preserve">​at tillægge flere betalingsordninger på brugerdefinerede sagstyper
</t>
  </si>
  <si>
    <t xml:space="preserve">​sagstyper kan tillægges flere betalingsordninger på én gang, som en engangsbetaling og en betalingsordning
</t>
  </si>
  <si>
    <t xml:space="preserve">​Det skal være muligt for administrationsmedarbejderen at:
- Tillægge flere betalingsordninger til brugerdefinerede sagstyper 
</t>
  </si>
  <si>
    <t xml:space="preserve">Opsætning af tilpassede sagstyper </t>
  </si>
  <si>
    <t xml:space="preserve">​at oprette samt formulere tilpassede og specifikke sagstyper
</t>
  </si>
  <si>
    <t>​at der kan oprettes specifikke sagstyper efter internt eller eksternt behov, så der senere under oprettelse af en sag, kan vælges blandt de konfigurerede sagstyper.</t>
  </si>
  <si>
    <t>​-Der kan gennem platformen oprettes tilpassede sagstyper, hvori følgende kan konfigureres af medarbejderen
​​​​-Tilladelsesgrupper
-Snitflader
-Kategori
-Servicetype​</t>
  </si>
  <si>
    <t>Eksport af data fra selvbetjening</t>
  </si>
  <si>
    <t xml:space="preserve">at eksportere data fra platformen, samt at se hvilken kanal dataen er kommet igennem
</t>
  </si>
  <si>
    <t xml:space="preserve">​at AFR igennem eksportfunktion på driftsplatformen kan eksportere data mhp. statistik
</t>
  </si>
  <si>
    <t xml:space="preserve">​Det skal være muligt for administrationsmedarbejderen at:
- eksportere data fra platformen
 - at filtrere denne data på baggrund af hvilken kanal dataen er kommet igennem (navigation, platform, selvbetjening)
</t>
  </si>
  <si>
    <t>B3.84 Statestik på selvbetjeningen;#84</t>
  </si>
  <si>
    <t>Automatisering af processer og arbejdsgange i den daglige sagsbehandling</t>
  </si>
  <si>
    <t xml:space="preserve">ud fra parametre, at opsætte automatisering af processer og arbejdsgange i den daglige sagsbehandling
</t>
  </si>
  <si>
    <t>at processer og arbejdsgange forbundet med sagsbehandlingen, kan automatiseres ud fra sagens respektive status på den specifikke sagstype. </t>
  </si>
  <si>
    <t>​-Der kan under 'virksomhedsindstillinger' konfigureres automation for sagsbehandling
-Automatisering af sagsbehandlingsprocesser konfigureres ud fra ændring af sags-status.
-Ved ændring af sags-status kan følgende automatiseres
​-Send besked til relateret kunde 
-Planlæg i rute
-Tildel til bruger
-Tildel til team
-Opret sag
-Ændre status
-Ændre prioritet
-Send bekræftelses meddelelse ejendomsbrugeren
-Send email</t>
  </si>
  <si>
    <t>Dashboard builder til rapporter</t>
  </si>
  <si>
    <t xml:space="preserve">​anvende dashboard builder til at oprette standardiseret rapporter
</t>
  </si>
  <si>
    <t xml:space="preserve"> at dashboards kan vise relevante statistikker og data for administrationsmedarbejderne
</t>
  </si>
  <si>
    <t xml:space="preserve">​Det skal være muligt for administrationsmedarbejderen at:
- Anvende dashboard builder til at lave skræddersyede standardiserede rapporter
- Administrere dashboards som viser statistik, samt hvilken kanal dataen i statistikken kommer fra (navigation, platform, selvbetjning)
</t>
  </si>
  <si>
    <t>Logning af aktiviteter udført i forbindelse med sagsbehandling</t>
  </si>
  <si>
    <t xml:space="preserve">​at se status samt tidligere aktiviteter udført i forbindelse med sagsbehandlingen
</t>
  </si>
  <si>
    <t>at alle løbende aktiviteter kan dokumenteres i forbindelse med sagsbehandling eller eventuelle konflikter hertil​</t>
  </si>
  <si>
    <t>​-Systemet logger alle aktiviteter og ændringer, udført i forbindelse med sagsbehandlingen. 
-Det er muligt at se tidligere loggede aktiviteter og ændringer </t>
  </si>
  <si>
    <t xml:space="preserve">Brugervenlig grænseflade </t>
  </si>
  <si>
    <t xml:space="preserve">​at administrere den information der kommunikeres på selvbetjeningen 
</t>
  </si>
  <si>
    <t xml:space="preserve">at administrationsmedarbejderen selv kan tilpasse information på selvbetjeningen
</t>
  </si>
  <si>
    <t>​Det skal være muligt for administrationsmedarbejderen at:
- Administrere information der fremgår på selvbetjeningen
hertil skal ændringer ikke negativt påvirke brugeroplevelse på computer og mobil enhed</t>
  </si>
  <si>
    <t>B3.91 Responsivt design (Mobile first);#91</t>
  </si>
  <si>
    <t>Redigering og afsending af beskeder samt standardkvitteringer til kunden vedr. sagsbehandling</t>
  </si>
  <si>
    <t xml:space="preserve">​at redigere og afsende beskeder samt standardkvitteringer til kunden i forbindelse med sagsbehandling 
</t>
  </si>
  <si>
    <t xml:space="preserve">​at beskeder og standardkvitteringer kan tilpasses specifikke situationer eller forhold med kunden, i forbindelse med sagsbehandling 
</t>
  </si>
  <si>
    <t>​-Beskeder og standardkvitteringer, kan redigeres i systemet, af medarbejderen før afsending til kunden. </t>
  </si>
  <si>
    <t>Re-direct fra selvbetjeningsløsning</t>
  </si>
  <si>
    <t xml:space="preserve">​at administrere re-directs til andre URLs og bruge hyperlinks i tekstbeskrivelserne gennem selvbetjeningsløsningen 
</t>
  </si>
  <si>
    <t xml:space="preserve">​selvbetjeningsløsningen kan inkluderer hyperlinks i beskrivelser og re-direct kunder til andre URLs
</t>
  </si>
  <si>
    <t xml:space="preserve">​Det skal være muligt for administrationsmedarbejderne at:
- Administrere re-direct af kunder til andre URLs gennem selvbetjeningsløsningen 
- Indsætte hyperlinks i tekstbeskrivelserne igennem redaktørredigering på driftsplatformen
</t>
  </si>
  <si>
    <t>B3.93 Alias og re-directs;#93</t>
  </si>
  <si>
    <t>Opsætning af beskedskabeloner med automatisk kundetilpasning</t>
  </si>
  <si>
    <t xml:space="preserve">at oprette og formulere beskedskabeloner, og anvende variabler, til automatisk udfyldning af dele af beskeder
</t>
  </si>
  <si>
    <t xml:space="preserve">​at en beskedskabelon kan opsættes til automatisk at udfylde eksempelvis navn, adresse, tømningsordning og sagstype. Hertil vil der oprettelse af sag kunne afsendes en automatisk besked, som er henrettet den specifikke kunde med tilhørende kunde oplysninger. 
</t>
  </si>
  <si>
    <t xml:space="preserve">​-Der kan oprettes og formuleres beskedskabeloner gennem platformen
-Der kan anvendes variabler, til automatisk udfyldelse af dele af beskeder
</t>
  </si>
  <si>
    <t>Automatisk tømningsregistering via RFID, GPS og vejeudstyr</t>
  </si>
  <si>
    <t xml:space="preserve">​Administrere automatisk tømningsregistrering gennem systemet 
</t>
  </si>
  <si>
    <t xml:space="preserve">​Automatisk tømningsregistrering via RFID-teknologi, GPS og vejeudstyr understøttes af systemet. 
</t>
  </si>
  <si>
    <t xml:space="preserve">​Det skal være muligt for administrationsmedarbejderen at:
- Aktivere og deaktivere automatisk tømningsregistrering via RFID-teknologi, GPS og vejeudstyr igennem systemet.
</t>
  </si>
  <si>
    <t>B3.43 Registrere tømning via navigationen;#43;#B3.67 Tømningsregistrering gennem registreringsudstyr på køretøjer;#67</t>
  </si>
  <si>
    <t>Automatisk tømningsregistrering via GPS</t>
  </si>
  <si>
    <t xml:space="preserve">At tilpasse automatisk tømningsregistrering via GPS ud fra radius og tidsinterval.
</t>
  </si>
  <si>
    <t xml:space="preserve">At kriterierne for at automatisk registrere en tømning via GPS kan differentiere sig, alt efter hvilket ruteskema ruten er genereret fra.
</t>
  </si>
  <si>
    <t>​Det skal være muligt for administrationsmedarbejderen:
- På et ruteskema, at indstille parametrene radius og tidsinterval for automatisk tømningsregistrering via GPS</t>
  </si>
  <si>
    <t>B3.43 Registrere tømning via navigationen;#43</t>
  </si>
  <si>
    <t>Instillinger for manuel tømning på ruter</t>
  </si>
  <si>
    <t xml:space="preserve">På et ruteskema, at stille på parametre der relateres til manuel tømningsregistrering
</t>
  </si>
  <si>
    <t xml:space="preserve">At der er fleksibilitet i forhold til hvordan hvert ruteskema håndterer manuel registrering af tømninger.
</t>
  </si>
  <si>
    <t>​Det skal være muligt for administrationsmedarbejderen, gennem et ruteskema, at: 
- administrere registrering af udførte tømninger og ordre igennem driftsplatformen
- Indstille hvilke ruter som skal udføres med manuel tømningsregistrering 
- Manuelt kunne registrere med indtastning af vægt
- Indstille om manuel indtastning af vægt skal registreres ved hver tømning eller ved tømning af køretøjet
Gennem driftsplatformen skal det være muligt, at administrationsmedarbejderen manuelt kan registrere udførte tømninger eller ordre</t>
  </si>
  <si>
    <t xml:space="preserve">Fortrydelse af registrering </t>
  </si>
  <si>
    <t>Chauffør og administrationsmedarbejder</t>
  </si>
  <si>
    <t xml:space="preserve">​at fortryde en registrering af en tømning
</t>
  </si>
  <si>
    <t xml:space="preserve">​chaufføren kan fortryde en registrering af en tømning eller ordre gennem navigation eller administrationsmedarbejderen kan fortryde igennem driftsplatformen
</t>
  </si>
  <si>
    <t>​Det skal være muligt for chaufføre og administrationsmedarbejdere at:
- Fortryde registrering af en tømning 
Det skal gennem et ruteskema være muligt at:
- Indstille hvilke medarbejdere der har rettighed til at fortryde registrering af tømninger</t>
  </si>
  <si>
    <t>E-mail korresspondancer i systemet</t>
  </si>
  <si>
    <t xml:space="preserve">Administrations​medarbejder eller kunde </t>
  </si>
  <si>
    <t xml:space="preserve">​se og føre e-mail korrespondancer gennem systemet
</t>
  </si>
  <si>
    <t xml:space="preserve">​at der ikke behøves et eksternt email system for at sende og modtage email mellem kunder og medarbejder. Men at hele korrespondancen kan føres gennem systemet.
</t>
  </si>
  <si>
    <t>​-Systemet skal understøtte to-vejs kommunikation via​ E-mail</t>
  </si>
  <si>
    <t>Systemet er bygget modulært, og kan tilpasses på et brugerniveau</t>
  </si>
  <si>
    <t>Generelle og non-funktionelle krav</t>
  </si>
  <si>
    <t>At kunne tilpasse systemet og dets indstillinger til min profil​</t>
  </si>
  <si>
    <t xml:space="preserve">At administrationsmedarbejdere kan opsætte systemet til at vise den information som de finder mest brugbar og ikke skal ændre indstillinger og visninger ved hvert log ind
</t>
  </si>
  <si>
    <t>Det skal være muligt at:
- Kunne ændre i dashboard visning og gemme dette.
- ​Ændre i indstillinger på brugerniveau, herunder sprog, tidszone og telefonnummer</t>
  </si>
  <si>
    <t>B3.23 Overblikslister for administrative medarbejdere;#23</t>
  </si>
  <si>
    <t>Systemets funktionalitet kan styres igennem brugerrettigheder</t>
  </si>
  <si>
    <t>At ændre brugerrettigheder fra brugere</t>
  </si>
  <si>
    <t>at en administrator kan redigere i hvilke funktionaliteter som en bruger skal have adgang og ændringsrettigheder til. ​</t>
  </si>
  <si>
    <t xml:space="preserve">Administrator skal kunne redigere følgende brugerrettigheder:
- Redigering, oprettelse og slettelse af beholdere, beholdergrupper, beholdertyper, affaldsfraktioner og måleindstillinger
- Redigering, oprettelse og slettelse af ejendomme, ejendomstyper, prissætning og services
- Redigering, oprettelse og slettelse af ruter, ruteskemaer, tømningsfrekvenser og tømningskalender
- Redigering, oprettelse og slettelse af chauffører, depoter, køretøjer og køretøjstyper
- Redigering, oprettelse og slettelse af brugere, teams, roller og bruger projekter
- Redigering af virksomhed og virksomhedsindtillinger
- Redigering, oprettelse og slettelse af projekter
- Redigering, oprettelse og slettelse af sagstyper og sagskategorier
- Redigering, oprettelse og slettelse af notifikationsregler og notifikationer
- Redigering, oprettelse og slettelse af dashboard
</t>
  </si>
  <si>
    <t>B3.02 Adgangsstyring der styrer brugerens adgang til funktioner;#2</t>
  </si>
  <si>
    <t xml:space="preserve">Anvendelse af GIS-kort til masseredigering og aktivstyring </t>
  </si>
  <si>
    <t xml:space="preserve">at ​anvende GIS-kort til at lokalisere, filtrere, samt markere adresser og aktiver. Samt danne overblik over specifikke ruter og tømningsregistreringer 
</t>
  </si>
  <si>
    <t xml:space="preserve">​at adresser eller aktiver kan lokaliseres og vælges, til videre masseredigering ,aktivstyring eller sagsbehandling. ​
</t>
  </si>
  <si>
    <t xml:space="preserve">​-GIS-kort kan anvendes til at lokalisere adresser og aktiver, ved søgning eller filtreringsfunktioner. 
-GIS-kort kan anvendes til se en specifik rute, status over tømte og ikke-tømte beholdere samt oprettede sager
-GIS-kort kan anvendes til at filtrere og sortere som en oversigt over affaldsordninger
-GIS-kort kan anvendes til udvælgelse af Materiel eller sager, til videre sagsbehandling
-GIS-kort kan anvendes til at ​foretage ændringer og masseændringer af stamdata, såsom udskiftning af beholdere på en hel gade eller ændre tømningsinterval på tværs af ensartede beholdertyper eller i et bestemt område.
</t>
  </si>
  <si>
    <t>B3.08 Brug af GIS kort;#8</t>
  </si>
  <si>
    <t>Systemet logger alle handlinger på et  brugerniveau</t>
  </si>
  <si>
    <t xml:space="preserve">​At kunne se alle handlinger lavet af en bruger via systemet
</t>
  </si>
  <si>
    <t xml:space="preserve">Således at administratorer kan, via systemet, lave fejlsøgning, dokumentation, revision og transaktioner på brugerniveau
</t>
  </si>
  <si>
    <t xml:space="preserve">Det skal i systemet være muligt at:
- Se hvilke brugere der har foretaget ændringer
- Hvornår ændringer er sket via tidsstempel
- Se hvilken ændringer der er blevet lavet, både af brugere og automatiserede workflows
- ​Udarbejde rapporter for ændringer og fejl
</t>
  </si>
  <si>
    <t>B3.09 Logning af aktiviteter;#9</t>
  </si>
  <si>
    <t xml:space="preserve">GIS-kort til markering og udvælgelse af beholdere, eller sager. </t>
  </si>
  <si>
    <t xml:space="preserve">​at markere og udvælge aktiver eller sager via GIS-kort. 
</t>
  </si>
  <si>
    <t xml:space="preserve">​at der gennem GIS-kortet, kan udvælges de ønskede beholdere eller sager at behandle. 
</t>
  </si>
  <si>
    <t xml:space="preserve">​-Sager eller beholdere kan vælges, ved at omkredse et område eller klikke på de enkelte beholdere eller sager, i GIS-kortet 
</t>
  </si>
  <si>
    <t>Beskrivelser til sagstyper på selvbetjening</t>
  </si>
  <si>
    <t xml:space="preserve">​definere de sagstyper som skal vises på selvbetjeningen og sikre, at der er relevante beskrivelser og procestrin for disse. 
</t>
  </si>
  <si>
    <t xml:space="preserve">​at AR igennem Virksomhedsindstillinger og Sagsbehandling har kontrol over de sagstyper som skal vises på selvbetjeningen og at AR selv kan udarbejde beskrivelser og og forklaringer for hver enkelt sagstype, som vises på selvbetjeningsløsningen. Dette sikrer AR kontrol over både indhold og kvalitet i de valg og den kommunikation som tilbydes borgerne via selvbetjeningen. 
</t>
  </si>
  <si>
    <t>​Det skal være muligt for administrationsmedarbejderen via konfiguration i "virksomhedsindstillinger/sagsbehandling" at:
- Definere og vælge de sagstyper der skal vises på selvbetjeningen
- Udarbejde beskrivelse, processer (arbejdsgang) samt forklaring for hver enkelt sagstype som vises på selvbetjeningen</t>
  </si>
  <si>
    <t>Systemet understøtter vej restriktioner</t>
  </si>
  <si>
    <t>Ruteberegner</t>
  </si>
  <si>
    <t>At kun kører på veje hvor lastbilen må og kan være​</t>
  </si>
  <si>
    <t>chauffører ikke bliver navigeret ned af veje, hvor lastbilen fysisk ikke kan være eller er forbudt​, samt undgår vejarbejde og veje som er højt trafikeret på pågældende tidspunkt, som kan være besværligt at navigere i for en lastbil. ​</t>
  </si>
  <si>
    <t>Ruteberegneren skal tage højde for følgende kriterier ved oprettelse af rute:​
- Vejklasse
- Indsnævring (maksimal højde bredde)
- Broer (maksimal højde)
- Undgå u-sving
- Lange bak strækninger
- At chaufføren skal bakke på en befærdet vej</t>
  </si>
  <si>
    <t>B3.75 Ruteberegning via opdateret vejnet;#75;#B3.73 Funktionalitet for ruteberegning;#73</t>
  </si>
  <si>
    <t>Trafikregler på vejene</t>
  </si>
  <si>
    <t xml:space="preserve">​at se hvilke trafikregler, som højre- og venstresving forbudt, ensrettede veje​ ​og u-vendinger forbudt, der gælder på ruten, samt hastigheden for ​de enkelte vejsegmenter
</t>
  </si>
  <si>
    <t xml:space="preserve">​chaufføren ikke bliver henvist til at køre på veje eller foretage vendinger, som er i strid med loven og ikke kører hurtigere end tilladt på vejsegmenterne på ruten.
</t>
  </si>
  <si>
    <t xml:space="preserve">​Det skal være muligt for chaufføren at se hvor der er:
- Højre- og venstre sving forbudt
- Ensrettet vej
- U-vending forbudt
Samt tage højde for
- ​Hastighed for de enkelte vejsegmenter
</t>
  </si>
  <si>
    <t xml:space="preserve">Regler for materiel </t>
  </si>
  <si>
    <t xml:space="preserve">​Opsætte regler for materiel i forbindelse med tømningsinterval
</t>
  </si>
  <si>
    <t xml:space="preserve">​administrationsmedarbejderen kan indstille tidsinterval hvori materiel må tømmes og et minimumstømninginterval for beholderen
</t>
  </si>
  <si>
    <t xml:space="preserve">​Det skal være muligt for administrationsmedarbejderen at:
- opsætte en begrænsning for materiel for, hvornår det må tømmes i løbet af en dag
- sætte et minimumstømningsinterval på materiel
</t>
  </si>
  <si>
    <t>B3.73 Funktionalitet for ruteberegning;#73;#B3.120 Parametre til brug for ruteberegning;#134</t>
  </si>
  <si>
    <t>Kørselsradius</t>
  </si>
  <si>
    <t xml:space="preserve">​at sætte en maks kørselsradius igennem systemet
</t>
  </si>
  <si>
    <t xml:space="preserve">​administrationsmedarbejderen kan vælge en maks radius, hvori chaufføren har mulig for at køre deres rute, så der ikke opleves stjernekørsel
</t>
  </si>
  <si>
    <t>​Det skal være muligt for administrationsmedarbejderen at:
- Sætte en maks kørselsradius for en rute en chauffør skal køre
- Ruter skal overholde begrænsninger ift. indstillet maks. kørselsradius</t>
  </si>
  <si>
    <t>Registrering af opkommende begivenhed som påvirker tømninger</t>
  </si>
  <si>
    <t>At kunne indtaste hvilke veje som bliver påvirket af et opkommende event</t>
  </si>
  <si>
    <t>beholdere på de indtastede veje enten bliver tømt før begivenheden, eller ikke indgår på ruter påvirket af begivenheden​</t>
  </si>
  <si>
    <t>Det skal være muligt i systemet at:
- Register perioder hvor enkelte veje ikke kan tømmes grundet en begivenhed
- Planlægge tømninger af beholdere på enkelte veje, der er påvirket af en begivenhed, så beholderne tømmes med rettidigt omhu</t>
  </si>
  <si>
    <t>Plug-in løsninger</t>
  </si>
  <si>
    <t>​At systemet understøtter plug-in værktøjer som anvendes til Tilgængelighed og Analytics</t>
  </si>
  <si>
    <t xml:space="preserve">At systemet understøtter arbejdet med at måle og forbedre tilgængelighed, og analyse af brugeradfærd.
</t>
  </si>
  <si>
    <t xml:space="preserve">Systemet skal være i stand til:
- At integrere plug-in løsninger der beskæftiger sig med tilgængelighed og analytics
- At systemet kan anvende allerede eksisterende værktøj, Mixpanel.
</t>
  </si>
  <si>
    <t>B3.83 Plug-in værktøjer;#83</t>
  </si>
  <si>
    <t>Masseændring med undtagelser</t>
  </si>
  <si>
    <t xml:space="preserve">​at foretage masseændringer af data med undtagelser igennem systemet
</t>
  </si>
  <si>
    <t xml:space="preserve">​administrationsmedarbejderen kan ændre tømningsfrekvens for flere adresser på en gang hvori nogle skal have en tømningsfrekvens og resten skal have en anden.
</t>
  </si>
  <si>
    <t xml:space="preserve">​Det skal være muligt for administrationsmedarbejderen at: 
- Foretagemasseændringer med undtagelser i systemet
</t>
  </si>
  <si>
    <t>Valg af tidspunkt for udførelse af ordrer</t>
  </si>
  <si>
    <t xml:space="preserve">at vælge om Aalborg renovation, eller jeg som kunde selv skal stå for udførsel af en ordre. Hvis jeg selv vælger at udføre ordren, skal jeg som kunde selv kunne vælge et ledigt tidspunkt på selvbetjeningsløsningen for hvornår jeg kan udføre ordren.
</t>
  </si>
  <si>
    <t>At kunden kan spare tid og penge, ved selv at udføre en ordre.</t>
  </si>
  <si>
    <t xml:space="preserve">​Det skal være muligt for privat- og erhvervskunder at:
- Vælge at Aalborg Renovation skal udføre en ordre
- Vælge at kunden selv vil stå for udførelse af en ordre
Hvis kunden vælger selv at udføre ordren:
- Vælge dato og klokkeslæt for hvornår de vil afhente udskiftet materiel
- Vælge dato og klokkeslæt for hvornår de vil udføre en ekstra tømning​
</t>
  </si>
  <si>
    <t>Chaufføres mulighed for ændring af rute</t>
  </si>
  <si>
    <t>indstille hvorvidt en chauffør må ændre den givne rute, eller chaufføren skal følge den prædefinerede rute.</t>
  </si>
  <si>
    <t xml:space="preserve">At en erfaren chauffør har mulighed for at køre ruten i den rækkefølge chaufføren finder optimal, og en mindre erfaren chauffør kan holde sig til den prædefinerede rute.
</t>
  </si>
  <si>
    <t xml:space="preserve">​Det skal være muligt for administrationsmedarbejderen:
- På ruteskema, at kunne indstille hvorvidt en chauffør må ændre ruten eller om de skal køre en prædefineret rute
</t>
  </si>
  <si>
    <t>Alias til selvbetjeningsløsningen</t>
  </si>
  <si>
    <t xml:space="preserve">at tilføje dybe links igennem alias i selvbetjeningsløsningen
</t>
  </si>
  <si>
    <t xml:space="preserve">man dirigeres direkte til linkets specifikke destination på selvbetjeningen, efter man har logget ind
</t>
  </si>
  <si>
    <t xml:space="preserve">​Det skal være muligt for administrationsmedarbejderen at:
- Oprette dybe links igennem alias på selvbetjeningsløsningen, som afklares i designfasen
</t>
  </si>
  <si>
    <t>Brugerstyret opsætning af navigation</t>
  </si>
  <si>
    <t xml:space="preserve">​indstille rettigheder for specifikke køretøjstyper, chauffører, projekter
</t>
  </si>
  <si>
    <t xml:space="preserve">​der kan indstilles rettigheder for login og påbegyndelse af ruter igennem opsatte ruteskemaer og kontrollere hvorvidt de må redigere elementer på ruten.
</t>
  </si>
  <si>
    <t xml:space="preserve">​Det skal være muligt for administratoren at:
- Indstille rettigheder for chaufførerne på specifikke områder​ igennem ruteskemaer
- Login
- Påbegyndelse af ruter
- redigering af beholder information
- Ændre beholder ID
</t>
  </si>
  <si>
    <t xml:space="preserve">​ at kunne se en "plukkeliste" på navigation før påbegyndelse af ruten
</t>
  </si>
  <si>
    <t xml:space="preserve">​at chaufføren kan se information om antallet, og hvilken beholdertype, som skal udskiftes på den pågældende rute
</t>
  </si>
  <si>
    <t xml:space="preserve">​​Det skal være muligt for chaufføren at:
- Præsenteres for en "Plukkeliste" igennem navigation før ruten påbegyndes, hvori der er information om antallet og hvilken beholdertype, som skal udskiftes på ruten.
</t>
  </si>
  <si>
    <t>Kriterier for planlægning af ruter og tømninger</t>
  </si>
  <si>
    <t xml:space="preserve">​​at indstille kriterier for planlægningen/kørslen af ruter 
</t>
  </si>
  <si>
    <t xml:space="preserve">​​at AR kan indstille kriterier til planlægningen af ruter, der kan ændre dagen til en alternativ dag eller x antal dage før eller efter, hvis tømningen falder på en helligdag, eller ændre at ruten køres af et andet team.
</t>
  </si>
  <si>
    <t xml:space="preserve">​Det skal være muligt for administrationsmedarbejderen at:
​- Indstille kriterier for ruter, så der planlægges tømning omkring helligdage
- Tage højde for lige/ulige uger
- indstille om ruten skal køres af et andet team
</t>
  </si>
  <si>
    <t>Beskrivelse af sagstyper på selvbetjeningen</t>
  </si>
  <si>
    <t>vil jeg være i stand til at redigere beskrivelsen der fremgår af sagstyper på selvbetjeningen​</t>
  </si>
  <si>
    <t>der kontinuerligt kan sikres den bedst mulige beskrivelse af sagstyper på selvbetjeningen, og dermed den bedste forståelse​</t>
  </si>
  <si>
    <t>Det skal være muligt at redigere beskrivelsen af sagstyper, der fremgår på selvbetjeningen​</t>
  </si>
  <si>
    <t>Systemet registrerer fejl</t>
  </si>
  <si>
    <t xml:space="preserve">se en liste over systematiske fejl
</t>
  </si>
  <si>
    <t>at man kan følge op på og udbedre systematiske fejl​</t>
  </si>
  <si>
    <t xml:space="preserve">Man skal være i stand til at se en liste over:
- emails der ikke kunne komme frem til modtager
- sms'er der ikke kunne komme frem til modtager​
</t>
  </si>
  <si>
    <t>Count of Test</t>
  </si>
  <si>
    <t>Kolonnemærkater</t>
  </si>
  <si>
    <t>Rækkemærkater</t>
  </si>
  <si>
    <t>Hovedtotal</t>
  </si>
  <si>
    <t>(tom)</t>
  </si>
  <si>
    <t>Er I tvivl</t>
  </si>
  <si>
    <t>Master data on customers</t>
  </si>
  <si>
    <t>Customer management</t>
  </si>
  <si>
    <t>Administration officer</t>
  </si>
  <si>
    <t>to search specific private and business customers in the system, by direct search or filtering functions;</t>
  </si>
  <si>
    <t>That an administration employee has the opportunity to see a page that contains customer information and data about the specific customer.  ​</t>
  </si>
  <si>
    <t>-When an administration employee needs specific customer data, the employee can search for the private or business customer via the CRM system and view a customer-specific page.-Under this page, the specific customer's associated data must be available.-For residential customers, the page must contain the following information:-Customer name-Customer address -Social security number -Unique ID of equipment (system's own ID)-Installation number (from settlement system)-Property number (from BBR)-Customer number (system own number) -For business customers, the page must contain the above as well as additional: -P-number-CVR-number-Industry code</t>
  </si>
  <si>
    <t>B3.13 Customer data;#13;#B3.12 Customer management;#12</t>
  </si>
  <si>
    <t>Requires development</t>
  </si>
  <si>
    <t>Unique customer must be able to have multiple addresses</t>
  </si>
  <si>
    <t>Register one or more addresses of a unique customer</t>
  </si>
  <si>
    <t>that the unique customer can be associated with several addresses at the same time, without duplicates in master data.</t>
  </si>
  <si>
    <t>-Under a unique customer's associated information, it is possible to register multiple addresses for the same customer without having to duplicate the customer.</t>
  </si>
  <si>
    <t>B3.14 Customer/address relationship;#14;#B3.12 Customer administration;#12</t>
  </si>
  <si>
    <t>Multiple customers must be able to be associated with the same unique address</t>
  </si>
  <si>
    <t>Register one or more customers under the same unique address</t>
  </si>
  <si>
    <t>that a specific address can accommodate multiple associated unique customers.</t>
  </si>
  <si>
    <t>-It must be possible to assign several customers to a specific and unique address.-Several customers who are publicly registered at the same address, via OIS or other synchronization, must automatically be associated with the same address in the system. -This should be manageable without duplicating address.</t>
  </si>
  <si>
    <t xml:space="preserve">Overview of a unique customer's addresses </t>
  </si>
  <si>
    <t>See an overview of all addresses associated with a unique customer</t>
  </si>
  <si>
    <t>the admin can view and manage all addresses associated with the unique customer.</t>
  </si>
  <si>
    <t>-When unique customer is searched in the system, there must be an overview of all addresses that the unique customer is registered on - It is possible to manage the associated addresses for the unique customer, so that duplicates do not occur when manually entering several places.</t>
  </si>
  <si>
    <t>Overview of a unique address's associated customers</t>
  </si>
  <si>
    <t>To see an overview of a unique address's associated customers</t>
  </si>
  <si>
    <t>under a specific address it is possible to view and manage all registered customers</t>
  </si>
  <si>
    <t>-When a specific unique address is accessed in the system, it is possible to see all customers registered at that address. -It is possible to view and manage the associated customers without duplicate master data by manually entering.</t>
  </si>
  <si>
    <t>Works</t>
  </si>
  <si>
    <t>Overview of the customer's registered schemes and equipment</t>
  </si>
  <si>
    <t>See an overview of a specific customer's registered schemes and equipment</t>
  </si>
  <si>
    <t>that under a specific customer's overview page, you can see an overview of all schemes that the customer is signed up for - regardless of the number of schemes. And that you can see an overview of the customer's equipment - regardless of the amount of equipment.</t>
  </si>
  <si>
    <t>-When a specific customer's scheme and equipment page is opened in the system, there must be an overview of all registered schemes and associated equipment, to the respective customer, regardless of the number of schemes and the amount of equipment.</t>
  </si>
  <si>
    <t>B3.15 Customers with large volumes signed up for equipment;#15;#B3.12 Customer administration;#12</t>
  </si>
  <si>
    <t>Turn by Turn assisting</t>
  </si>
  <si>
    <t>Driver</t>
  </si>
  <si>
    <t>To receive turn by turn navigation to the next order through the navigation system.</t>
  </si>
  <si>
    <t>That the navigation module assists with turn by turn navigation.</t>
  </si>
  <si>
    <t>When a Driver starts and drives on their route they must receive:- Assistant turn by turn navigation to their next order.- Assistant turn by turn navigation to depot.- Assistant turn by turn navigation to recycling stations / waste stations- The navigation is integrated into the system and thus does not use tablets' own navigation</t>
  </si>
  <si>
    <t>B3.42 Turn by Turn navigation;#42;#B3.73 Route calculation functionality;#73</t>
  </si>
  <si>
    <t>Route display</t>
  </si>
  <si>
    <t>To switch the display of the route, to either general map or satellite map.</t>
  </si>
  <si>
    <t>That when the route is shown and run, it is possible to switch between general and satellite maps.</t>
  </si>
  <si>
    <t>When a driver so wishes, the person must be able to:- While driving, the driver must be able to switch the route to either a general or satellite map.</t>
  </si>
  <si>
    <t>Tablet navigation</t>
  </si>
  <si>
    <t>to access the navigation, as well as to see a list of orders to be executed on the respective route for the day, with associated maps of geographical locations on the tablet.</t>
  </si>
  <si>
    <t>That navigation on the tablet gives the driver an overview that makes it possible to see orders in list form that the driver must carry out during the day's route, as well as the locations of equipment on a map on the tablet.</t>
  </si>
  <si>
    <t>- The application can be installed, opened and used on tablet. - A list of orders valid for the route and day in question can be seen- The application visualizes maps of geographical locations for equipment</t>
  </si>
  <si>
    <t>B3.40 Tablet navigation;#40</t>
  </si>
  <si>
    <t>The road network is updated and takes into account AFR's trucks</t>
  </si>
  <si>
    <t>To drive the route according to optimal road and traffic conditions</t>
  </si>
  <si>
    <t>That navigation, if possible, avoids roadworks and roads that are busy at the time.</t>
  </si>
  <si>
    <t>The navigation must take into account the following:- Work in progress.- Have an updated road network so that navigation can guide the driver around traffic jams and busy roads on the way to the next order.</t>
  </si>
  <si>
    <t>Guided audio on the navigation on and off</t>
  </si>
  <si>
    <t>Being able to turn guided audio on and off while driving the route through the navigation app.</t>
  </si>
  <si>
    <t>That the driver can mute and unmute through navigation.</t>
  </si>
  <si>
    <t>That the driver while driving routes can:- Mute inside the navigation app.- Mute inside the navigation app.</t>
  </si>
  <si>
    <t>To be able to be guided by the navigation without the navigation having a network connection, but still storing data.</t>
  </si>
  <si>
    <t>That the driver can continue his work even if the navigation app is not connected to the network.</t>
  </si>
  <si>
    <t>If the navigation app is not connected to a network, it should still be able to do the following:- Navigate the driver so that his work can continue.- Continue to record all data.</t>
  </si>
  <si>
    <t>B3.44 Offline work;#44;#B3.59 Send data upon reconnection;#59</t>
  </si>
  <si>
    <t>Information about network state</t>
  </si>
  <si>
    <t>To be informed by the navigation app whether it is offline or online.</t>
  </si>
  <si>
    <t>The driver is aware that the navigation app is not connected to the network.</t>
  </si>
  <si>
    <t>The navigation app must inform drivers when offline or online</t>
  </si>
  <si>
    <t>Notifications regarding adding new orders or emptying on active route</t>
  </si>
  <si>
    <t>To be made aware through the navigation app that a new order or emptying has been added to my current route</t>
  </si>
  <si>
    <t>That the driver is aware that there have been changes on the person's route and thus there may be changes in the order of the route.</t>
  </si>
  <si>
    <t>The driver receives a visible notification through the navigation app about new orders or emptying on the current route. The notification will only disappear when the driver has agreed to have seen the notification</t>
  </si>
  <si>
    <t>B3.47 Notifications;#47</t>
  </si>
  <si>
    <t>Filtering orders and extra emptying</t>
  </si>
  <si>
    <t>To be able to filter new orders and extra emptyings added to the route on the navigation module.</t>
  </si>
  <si>
    <t>That the driver can create an overview of the navigation orders that the employee must carry out on the route in question that he / she will drive on the day.</t>
  </si>
  <si>
    <t>There must: - Be filters to sort new orders and extra emptying - Overview of the orders that the employee must fulfill</t>
  </si>
  <si>
    <t>B3.41 Overview of orders in navigation module;#41</t>
  </si>
  <si>
    <t>Notifications - dialog box</t>
  </si>
  <si>
    <t>To visibly see notifications in a dialog box on the navigation app.</t>
  </si>
  <si>
    <t>The driver is made aware of new orders or emptying by being able to see a dialog box appear when this happens</t>
  </si>
  <si>
    <t>The navigation app displays notifications in a dialog box that is visible while the driver is driving his route.</t>
  </si>
  <si>
    <t>Notifications - Audio</t>
  </si>
  <si>
    <t>To be made aware of new orders or emptyings using sound (ping, beep) through the navigation app</t>
  </si>
  <si>
    <t>That the driver knows that a new order or emptying has occurred, without necessarily having to look at the tablet</t>
  </si>
  <si>
    <t>The navigation app emits a recognizable sound upon receiving notification</t>
  </si>
  <si>
    <t>Overview of the status of work performed</t>
  </si>
  <si>
    <t>on the navigation to see the status of emptied containers at stops for the route in question on the day, as well as how many containers to visit further on the route.</t>
  </si>
  <si>
    <t>that it is possible to get an overview of the completion of emptying operations and how many people need to be visited to complete a route.</t>
  </si>
  <si>
    <t>It must be possible to: - Display the number of emptied containers in either number and percentage, and how many must be visited to complete a route.</t>
  </si>
  <si>
    <t xml:space="preserve">Deactivating and activating notifications </t>
  </si>
  <si>
    <t>To be able to de- and activate notifications if the person has been granted rights to this.</t>
  </si>
  <si>
    <t>That adding new orders or emptying is not displayed in the navigation app, neither when using audio nor dialog box</t>
  </si>
  <si>
    <t>The driver must be able to do the following, if the person has rights to do so, through the navigation app:- Disable notifications- Enable notificationsIn addition, if a driver disables notifications, neither sound should be played nor a dialog box displayed for new orders or emptying</t>
  </si>
  <si>
    <t>Accepting notifications</t>
  </si>
  <si>
    <t>to be able to accept notifications if they are set up for it. Or notifications disappear from the navigation app after a specific time interval.</t>
  </si>
  <si>
    <t>That the driver is ensured that they have read and understood the notification</t>
  </si>
  <si>
    <t>- If configured to, notifications should disappear only after the driver has accepted this- If configured to, notifications should disappear after a specified time interval</t>
  </si>
  <si>
    <t>Creating cases on navigation</t>
  </si>
  <si>
    <t>On the navigation to be able to create cases (deviations) when completing emptyings.</t>
  </si>
  <si>
    <t>that it is possible to report specific cases at the associated addresses.</t>
  </si>
  <si>
    <t>It must be possible to: - Report cases (deviations) on the containers in question when the containers are emptied.</t>
  </si>
  <si>
    <t>Moving container in navigation app</t>
  </si>
  <si>
    <t>Changing a stock's GPS location through the navigation app</t>
  </si>
  <si>
    <t>That the GPS location of the material is updated in relation to where its current location is</t>
  </si>
  <si>
    <t>The driver must be able to use the navigation app:- The driver must be able to update the GPS location of a stock by dragging the cursor to the correct location. After changing the location of a stock, the driver must confirm the action.</t>
  </si>
  <si>
    <t>B3.49 Change of GPS location of equipment;#49</t>
  </si>
  <si>
    <t>Permission to change GPS location show route schedule is set to this</t>
  </si>
  <si>
    <t>That through the route form could give drivers permission to change GPS locations of a stock.</t>
  </si>
  <si>
    <t>That only vehicles and routes using this route scheme are allowed to change GPS locations</t>
  </si>
  <si>
    <t>The administration officer must be able to do the following through the route code:- Allow drivers to change the GPS location of a stock</t>
  </si>
  <si>
    <t>Starting a route at a selected address</t>
  </si>
  <si>
    <t>Being able to deviate from the proposed route and start the route at a selected address</t>
  </si>
  <si>
    <t>that on the navigation it is possible to have an optimized route even if the driver has changed the starting point</t>
  </si>
  <si>
    <t>When the starting point of the route changes:- Optimize a new route based on the selected address.</t>
  </si>
  <si>
    <t>Comparison with estimated route</t>
  </si>
  <si>
    <t>See the route driven compared to the estimated route on the navigation</t>
  </si>
  <si>
    <t>that when the order of the orders changes, it will be possible to compare the route that has been run for that day compared to the estimated route.</t>
  </si>
  <si>
    <t>If the order of the order changes, it should be possible for the admin agent to: - View route run for the day compared to the estimated route for the day.</t>
  </si>
  <si>
    <t>Automatic emptying registration via RFID</t>
  </si>
  <si>
    <t>to turn on automatic emptying detection in navigation</t>
  </si>
  <si>
    <t>that the containers are emptied automatically when the car is within a specified radius of the containers and the RFID tag attached.</t>
  </si>
  <si>
    <t>It must be possible for the system to:- Detect automatic emptying registrationIt must be possible for the driver to: - Turn automatic emptying registration on and off</t>
  </si>
  <si>
    <t>Notification of new order</t>
  </si>
  <si>
    <t>to assign a new order or additional emptying to the route on which the driver is driving on that day.</t>
  </si>
  <si>
    <t>that the driver receives a notification that a new order or extra emptying has been added to the route.</t>
  </si>
  <si>
    <t>It must be possible for the administration employee to:- Assign a new order or additional emptying to a specific routeThe driver must receive a notification of a new order or additional emptying on the route.</t>
  </si>
  <si>
    <t>Setting up notifications</t>
  </si>
  <si>
    <t>setting up navigation notification settings for the driver</t>
  </si>
  <si>
    <t>that a notification can be displayed for a certain number of seconds or set for the driver to actively remove the notification.</t>
  </si>
  <si>
    <t>It must be possible for the administration employee to:- Set up notification settings for changes related to the driver's route by choosing how many seconds the notification should appear or whether the driver should remove the notification on navigation.</t>
  </si>
  <si>
    <t>List of notifications</t>
  </si>
  <si>
    <t>being able to see a list of notifications of changes</t>
  </si>
  <si>
    <t>that it is possible on navigation to see all new orders, tasks and messages that the driver has received on the route in question that the driver is going to drive.</t>
  </si>
  <si>
    <t>It must be possible for the driver to:- See a list of notifications received on the route with new orders, tasks and messages.</t>
  </si>
  <si>
    <t>Access to additional information, address, emptying, order</t>
  </si>
  <si>
    <t>be able to access further information about an address, emptying and order</t>
  </si>
  <si>
    <t>that the driver can see previous history associated with the address and its emptying as well as changes and orders made.</t>
  </si>
  <si>
    <t>It must be possible for the driver to access further information about: - The address- Emptyings- Orders That are associated with the route that the driver is on.</t>
  </si>
  <si>
    <t>History of previous cases</t>
  </si>
  <si>
    <t>to be able to access history from past and present cases at specific addresses including any photo documentation associated with the case.</t>
  </si>
  <si>
    <t>that the driver has the opportunity to see past and present cases, which can give them information and overview about whether similar cases have previously been at the address in question.</t>
  </si>
  <si>
    <t>It must be possible for the driver to be able to: - View history from past and present cases at specific addresses as well as photo documentation and other documentation related to the case.</t>
  </si>
  <si>
    <t xml:space="preserve">Editing and adding comments </t>
  </si>
  <si>
    <t>on the navigation to be able to edit and add comments on addresses if the driver is assigned rights to this.</t>
  </si>
  <si>
    <t>that the driver has the opportunity to add a comment to a specific address or change it.</t>
  </si>
  <si>
    <t>If the driver has been granted rights to do so, the driver must have the ability to:- Add a comment to a specific address- Edit a comment to a specific address</t>
  </si>
  <si>
    <t>Reporting must be applicable to IOS and Android</t>
  </si>
  <si>
    <t>Reporting</t>
  </si>
  <si>
    <t>To apply the reporting solution on an IOS or Android device</t>
  </si>
  <si>
    <t>that it is possible for the driver to use the reporting solution on the smartphone or tablet associated with the drivers in the cars.</t>
  </si>
  <si>
    <t>It must be possible to use the reporting solution on: - IOS devices - Android devices</t>
  </si>
  <si>
    <t>Data transfer after offline mode</t>
  </si>
  <si>
    <t>That the navigation app and the system automatically transfer stored data once it has restored a network connection</t>
  </si>
  <si>
    <t>That the data transfer takes place automatically upon re-established connection</t>
  </si>
  <si>
    <t>The navigation app and the system must automatically transfer the data that has been stored in offline mode once it has reconnected</t>
  </si>
  <si>
    <t>see 17</t>
  </si>
  <si>
    <t>Location update after change</t>
  </si>
  <si>
    <t>Moving a stock's GPS location</t>
  </si>
  <si>
    <t>That the move is stored historically</t>
  </si>
  <si>
    <t>After updating a stock's GPS location:- The move must be stored historically in the system- The system will be updated so that the new location is used in the future</t>
  </si>
  <si>
    <t>See 27</t>
  </si>
  <si>
    <t>Overview of order status and emptying</t>
  </si>
  <si>
    <t>Having an overview of the order status of individual cases and emptyings</t>
  </si>
  <si>
    <t>That the driver can see if equipment has been emptied, not emptied, has a deviation and if equipment has been emptied with deviation</t>
  </si>
  <si>
    <t>The driver must have an overview of whether equipment has been emptied- has not been emptied- Whether a deviation has been created and not emptied- Whether a deviation has been created but has still been emptied</t>
  </si>
  <si>
    <t>B3.48 Order status overview;#48</t>
  </si>
  <si>
    <t>Color categorization of work tasks</t>
  </si>
  <si>
    <t>Differentiating order statuses using colors</t>
  </si>
  <si>
    <t>There is a visual differentiation between order statuses in the navigation app</t>
  </si>
  <si>
    <t>In the navigation app, the order status must be differentiated by using different colors for each status</t>
  </si>
  <si>
    <t>See 42</t>
  </si>
  <si>
    <t xml:space="preserve">Integrated camera function </t>
  </si>
  <si>
    <t>taking pictures of cases at a specific address from the navigation app on the smartphone directly in case creation</t>
  </si>
  <si>
    <t>the driver has the opportunity to attach one or more images to a specific case at a specific address as documentation</t>
  </si>
  <si>
    <t>It must be possible for the driver to: - Take a photo without exiting the reporting on the navigation app to open camera functions, this must be possible to do this directly from the reporting solution. - Be able to attach more than one image as documentation</t>
  </si>
  <si>
    <t>B3.56 Integrated Camera Function;#56</t>
  </si>
  <si>
    <t xml:space="preserve">Photo documentation requirements </t>
  </si>
  <si>
    <t>to require a photo to be taken and associated with a specific case type;</t>
  </si>
  <si>
    <t>it is not possible to finish creating a case without attaching a photo</t>
  </si>
  <si>
    <t>The driver cannot complete the creation of a case type that requires photo documentation without attaching a photo.</t>
  </si>
  <si>
    <t>Custom case types</t>
  </si>
  <si>
    <t>setting up custom case types through business settings on the operating platform</t>
  </si>
  <si>
    <t>that the desired case types match those used by AFR and the drivers</t>
  </si>
  <si>
    <t>It must be possible for the administration employee to:- Define which case types should be available on the operating platform, self-service and in navigation through company settings.</t>
  </si>
  <si>
    <t>B3.57 Self-defined deviation categories;#57</t>
  </si>
  <si>
    <t>Custom category associated with case type</t>
  </si>
  <si>
    <t>to be able to create custom case categories that can be associated with a case type through company settings on the operating platform.</t>
  </si>
  <si>
    <t>a category can be associated with a case type on the operating platform;</t>
  </si>
  <si>
    <t>It must be possible for the admin to :- Create custom case categories in company settings on the operating platform, where they can be associated with specific case types</t>
  </si>
  <si>
    <t>Order of case types</t>
  </si>
  <si>
    <t>to be able to change the order of case types on the navigation through company settings on the operating platform according to the most frequently used or an order defined by the AFR administrator</t>
  </si>
  <si>
    <t>that the order of the case types can be changed and edited as needed, and as defined by the AFR or most frequently used.</t>
  </si>
  <si>
    <t>It must be possible for the admin officer to:- Change and edit the order of case types on the navigation through company settings on the operating platform.</t>
  </si>
  <si>
    <t xml:space="preserve">Creating cases at addresses </t>
  </si>
  <si>
    <t>creating cases (variances) at one or more self-selected addresses in the same workflow.</t>
  </si>
  <si>
    <t>That it is possible to create cases with one or more associated addresses.</t>
  </si>
  <si>
    <t>It must be possible for the driver, via list view, to: - Assign multiple addresses to the same case, in the same workflow- Choose which addresses the case in question relates to based on the following criteria: - An entire road - Even or odd numbers on a road - Manually select individual addresses</t>
  </si>
  <si>
    <t>B3.58 Reporting multi-address deviations via mobile device;#58;#B3.50 Reporting multi-address deviations;#50</t>
  </si>
  <si>
    <t xml:space="preserve">Financial overview of a customer's schemes </t>
  </si>
  <si>
    <t>See a financial overview of a specific customer's enrolled schemes</t>
  </si>
  <si>
    <t>that all the customer's registered schemes can be seen in a comprehensive overview, with associated prices and calculated total price for the customer's overall solution</t>
  </si>
  <si>
    <t>-Under a specific customer in the system, it must be possible to see an overview of that customer's registered schemes with associated prices.-There must be individual prices per scheme, as well as a total overview of the total price for the customer's total solution</t>
  </si>
  <si>
    <t>see 5</t>
  </si>
  <si>
    <t>Creation of cases with associated material</t>
  </si>
  <si>
    <t>being able to create a case (deviation) related to material</t>
  </si>
  <si>
    <t>that the driver can create cases that can be associated with a unique equipment that concerns a specific address or container ID</t>
  </si>
  <si>
    <t>It must be possible for the driver to: - create cases related to a piece of equipment at a specific address or by container ID,</t>
  </si>
  <si>
    <t>B3.55 Creating Deviation to Unique Equipment;#55</t>
  </si>
  <si>
    <t>Searching customers based on parameters</t>
  </si>
  <si>
    <t>Search specific customers based on filtering or search function</t>
  </si>
  <si>
    <t>that a specific customer can be found in the system by searching or filtering based on parameters such as name, address, CVR, property number and parking number</t>
  </si>
  <si>
    <t>-In the system it is possible to search for specific customers based on filtering parameters, including: -Name-Address-Property number-CVR-number-P-number</t>
  </si>
  <si>
    <t>B3.17 Searching for Customer Information;#17;#B3.12 Customer Administration;#12</t>
  </si>
  <si>
    <t>Creating cases on order</t>
  </si>
  <si>
    <t>to create a case (deviation) both directly on order and cases not associated with an order.</t>
  </si>
  <si>
    <t>that the driver can choose whether the case should be created directly on an order or an unattached order.</t>
  </si>
  <si>
    <t>It must be possible for the driver to:- Create case directly on order- Create a case that is not associated with an order</t>
  </si>
  <si>
    <t>Overview of specific conditions on a property - such as associated equipment, incidents, billing conditions</t>
  </si>
  <si>
    <t>to see an overview of specific conditions associated with a specific property</t>
  </si>
  <si>
    <t>that the employee can see an overview of a specific property's conditions - including associated equipment, incidents, past and upcoming activities as well as billing conditions.</t>
  </si>
  <si>
    <t>-When a specific property is searched in the system, there must be an overview of the property's specific conditions. Including: -Associated material-Incidents (both ongoing, as well as history of completed cases)-Invoicing conditions-Past and upcoming activities (such as orders and changes)</t>
  </si>
  <si>
    <t>Requirements for filling in fields through the operating platform</t>
  </si>
  <si>
    <t>to be able to adapt requirements for filling in fields on a case (deviation) through the operating platform;</t>
  </si>
  <si>
    <t>to fill in that specific fields for individual case types can be adapted through the operating platform;</t>
  </si>
  <si>
    <t>It must be possible for the administrative officer to: - Adapt requirements for completing the individual case types through the operating platform</t>
  </si>
  <si>
    <t>B3.55 Creating deviations for unique equipment;#55;#B3.58 Reporting deviations at multiple addresses via mobile device;#58;#B3.50 Reporting deviations at multiple addresses;#50</t>
  </si>
  <si>
    <t>Overview of cases on navigation</t>
  </si>
  <si>
    <t>to be able to see an overview of registered deviations on navigation</t>
  </si>
  <si>
    <t>that when a case is registered, there is a visible check mark on the navigation of the order in question</t>
  </si>
  <si>
    <t>It must be possible for the driver to: - see an overview of registered cases (deviations) - see a visible mark of the case on navigation on the order in question</t>
  </si>
  <si>
    <t>List and kanban view of cases</t>
  </si>
  <si>
    <t>To see a summary of all registered cases, either as list or kanban view</t>
  </si>
  <si>
    <t>that during case processing, a choice can be made between a list view or kanban view, so that the employee can get an overview through the desired view form</t>
  </si>
  <si>
    <t>-During case processing, you can choose between list or kanban view.</t>
  </si>
  <si>
    <t>B3.23 Overview lists for administrative employees;#23;#B3.12 Customer administration;#12</t>
  </si>
  <si>
    <t>Setting up list views with filtering and sorting</t>
  </si>
  <si>
    <t>to set up list view with filtering and sorting for different parameters</t>
  </si>
  <si>
    <t>that cases can be filtered and found based on selected sorting parameters, which can be defined by the administrative employee himself.</t>
  </si>
  <si>
    <t>-During 'case management', list view of cases can be selected-List view can be filtered and sorted by parameters-The parameters can be defined and configured by the administrative employee</t>
  </si>
  <si>
    <t>Permission to access routes on navigation</t>
  </si>
  <si>
    <t>to be able to set whether navigation should show the individual driver's route or have access to other drivers' routes.</t>
  </si>
  <si>
    <t>that AFR can set whether the navigation should only show the navigation for the individual driver's route or whether the driver should have access to see the other drivers' routes as well.</t>
  </si>
  <si>
    <t>It must be possible for the administration employee to:- Set on navigation whether the driver can only see his own route or have access to see other people's routes</t>
  </si>
  <si>
    <t>B3.45 Login and assistive navigation functions;#45</t>
  </si>
  <si>
    <t>Search overview lists</t>
  </si>
  <si>
    <t>searching overview lists through the search box</t>
  </si>
  <si>
    <t>that the administrative employee can search for a specific case based on search parameters</t>
  </si>
  <si>
    <t>-The system supports that in the overview lists it is possible to search via free text-Specific cases can be found via search</t>
  </si>
  <si>
    <t>Setting for starting routes</t>
  </si>
  <si>
    <t>to be able to set the time at which routes may commence through a route schedule.</t>
  </si>
  <si>
    <t>that AFR can determine when a driver can start the route based on either a time or a day based on a route schedule.</t>
  </si>
  <si>
    <t>It must be possible for the administrative officer to: - Set when the start of the route may be based on either a time or a day through a route schedule</t>
  </si>
  <si>
    <t>Editing container, location, ID</t>
  </si>
  <si>
    <t>For example, you can set whether drivers can edit container information, move locations, change container ID through a route chart.</t>
  </si>
  <si>
    <t>that AFR can set whether the driver should be allowed to change and edit information about containers and locations through a route schedule.</t>
  </si>
  <si>
    <t>It must be possible for the administration employee to:- Decide whether drivers can edit container information.</t>
  </si>
  <si>
    <t>Automatic coupling of weight registration to unique order</t>
  </si>
  <si>
    <t>That the system automatically links a weight registration to a unique order</t>
  </si>
  <si>
    <t>That when emptying in a given order removes the need to manually link weight registrations to orders</t>
  </si>
  <si>
    <t>It must be possible for the system to automatically link weight registrations to the correct orders if equipment is emptied in the given order</t>
  </si>
  <si>
    <t>B3.69 Integration of weighing systems;#69</t>
  </si>
  <si>
    <t>Support for manual and automatic weight detection</t>
  </si>
  <si>
    <t>To record weight</t>
  </si>
  <si>
    <t>there is always the possibility of recording the weight of a container;</t>
  </si>
  <si>
    <t>Weight detection can be recorded:- Manually- Automatically</t>
  </si>
  <si>
    <t>see 67</t>
  </si>
  <si>
    <t>Orders for one-off services from e-mail, self-service and telephone</t>
  </si>
  <si>
    <t>Customer</t>
  </si>
  <si>
    <t>to order one-time services from e-mail, self-service solution and telephone</t>
  </si>
  <si>
    <t>that the system supports the creation of one-time service orders from customers, via both e-mail, self-service solution and telephone</t>
  </si>
  <si>
    <t>-The system must support the creation of one-time service orders from customers through e-mail-The system must support the creation of one-time service orders from customers through the telephone-The system must support the creation of one-time service orders from customers through self-service solution</t>
  </si>
  <si>
    <t>B3.18 Day-to-day case management;#18;#B3.12 Customer administration;#12</t>
  </si>
  <si>
    <t>Registration/cancellation as well as changes to schemes and orders</t>
  </si>
  <si>
    <t>to receive, view and manage registrations and cancellations on schemes and orders, and make changes thereto;</t>
  </si>
  <si>
    <t>that these arrangements and orders can be processed by the administrative employee, to which the employee can make changes to these if necessary.</t>
  </si>
  <si>
    <t>-It is possible in the system to receive, view, and change registrations and cancellations of schemes and orders for a specific customer or address and property.</t>
  </si>
  <si>
    <t>Setting the commencement of other people's routes</t>
  </si>
  <si>
    <t>setting whether a specific driver may start one of the other drivers' routes</t>
  </si>
  <si>
    <t>that AFR can set whether a driver should be able to start another driver's route;</t>
  </si>
  <si>
    <t>It must be possible for the administration officer to: - recommend whether a driver may start other drivers' routes</t>
  </si>
  <si>
    <t>Distribution of tasks for two routes</t>
  </si>
  <si>
    <t>Being able to allocate one driver to someone else's driver's route</t>
  </si>
  <si>
    <t>That the drivers can assist each other with their route</t>
  </si>
  <si>
    <t>The system must be able to:- Handle two drivers on the same route- Handle drivers being assigned a route already started- Register which drivers have done emptying and carried out cases with two drivers on a route</t>
  </si>
  <si>
    <t>B3.46 Multi-User Handling;#46</t>
  </si>
  <si>
    <t>Making other drivers and their tasks on the same route visible</t>
  </si>
  <si>
    <t>Being able to see what tasks others have done when several drivers drive on the same route</t>
  </si>
  <si>
    <t>That drivers can see other drivers' tasks that they have already performed on the same route</t>
  </si>
  <si>
    <t>Drivers must be able to see the following through the navigation:- See already performed tasks performed by other drivers when they drive on the same route.</t>
  </si>
  <si>
    <t>B3.46 Multi-User Handling;#46;#B3.73 Route Calculation Functionality;#73</t>
  </si>
  <si>
    <t>see 72</t>
  </si>
  <si>
    <t xml:space="preserve">customer name on order </t>
  </si>
  <si>
    <t>Being able to set up the navigation to show the customer name of an order</t>
  </si>
  <si>
    <t>When a driver empties several containers in the same location, they are able to identify which container belongs to which customer.</t>
  </si>
  <si>
    <t>The admin worker must be able to set up the navigation to show customer name on order, under asset management and company settings. Through asset management and company settings, it should be possible to:- Set up the Navigation to show, or not to show, customer name on orders- determine whether the Customer Name should be the company name or owner of the property</t>
  </si>
  <si>
    <t>B3.51 Displaying customer name on order;#51</t>
  </si>
  <si>
    <t>Editing multiple cases</t>
  </si>
  <si>
    <t>Operations management</t>
  </si>
  <si>
    <t>selecting multiple cases that can be edited at once through the customer management module</t>
  </si>
  <si>
    <t>that the administration employee can do mass editing of cases through the customer management module on the operating platform</t>
  </si>
  <si>
    <t>It must be possible for the admin to :- select multiple cases for editing in the customer management module</t>
  </si>
  <si>
    <t>B3.28 Bulk change of data;#28</t>
  </si>
  <si>
    <t>Data extraction is logged</t>
  </si>
  <si>
    <t>To ensure data extraction is logged in the system</t>
  </si>
  <si>
    <t>That administration staff can see a log of what kind of data has been exported and when</t>
  </si>
  <si>
    <t>Data extraction must be logged, with time, type of extraction, status and the file itself</t>
  </si>
  <si>
    <t>B3.37 Data extraction for reporting and analysis;#37</t>
  </si>
  <si>
    <t>Data and map functionality through GIS</t>
  </si>
  <si>
    <t>Find and view data using GIS and map functionality through asset and customer management</t>
  </si>
  <si>
    <t>that the administration employee can find and display equipment, route, zip code and waste fraction using GIS and map functionality through asset and customer management on the operating platform</t>
  </si>
  <si>
    <t>It must be possible for the administration employee to:- find and display data using GIS and map functionality through asset and customer managementIncluding:- material- route- zip code- waste fraction</t>
  </si>
  <si>
    <t>Data can be extracted via an open API provided by the system</t>
  </si>
  <si>
    <t>to be able to extract data via API provided by the system</t>
  </si>
  <si>
    <t>That data can be extracted via an open API</t>
  </si>
  <si>
    <t>An open API has been made available by the system, with associated documentation of the system's data model, which can be connected to relevant presentation systems</t>
  </si>
  <si>
    <t>Filters and sorting containers on cards</t>
  </si>
  <si>
    <t>to be able to find relevant containers through filter and sorting criteria on maps.</t>
  </si>
  <si>
    <t>that the administration employee can sort through filter criteria.</t>
  </si>
  <si>
    <t>It must be possible for the administration employee to: - find containers through filter and sorting criteria on maps.</t>
  </si>
  <si>
    <t>The extraction module provides standardized formats with the possibility of filtering data, both before and after extraction</t>
  </si>
  <si>
    <t>To be able to use standardized formats of data extraction where filtering is possible before and after data extraction</t>
  </si>
  <si>
    <t>Predefined formats available for data extraction</t>
  </si>
  <si>
    <t>The pull-out module must provide standardized formats in the form of, csv. and xlsx., of data extraction. It must be possible to filter before and after the extraction on several criteria such as: inquiries, route information and statistics</t>
  </si>
  <si>
    <t>B3.37 Data extraction for reporting and analysis;#37;#B3.36 Exporter data;#36</t>
  </si>
  <si>
    <t>Bulk change of data</t>
  </si>
  <si>
    <t>Making bulk changes to data through customer management</t>
  </si>
  <si>
    <t>that it can handle multiple cases at a time</t>
  </si>
  <si>
    <t>It must be possible for the administration employee to:- make mass changes to data through customer management using GIS functions on maps and via list form</t>
  </si>
  <si>
    <t>Ability to define which data fields to include in the data extraction</t>
  </si>
  <si>
    <t>to be able to define which data fields the admin employee will include in the data extraction</t>
  </si>
  <si>
    <t>That data extraction can be formatted as the administration employee needs</t>
  </si>
  <si>
    <t>AFR's administration staff must be able to define which data should be included in the data extraction.</t>
  </si>
  <si>
    <t>The pull-out module can be set up to make targeted extractions</t>
  </si>
  <si>
    <t>Setting up the extraction module to make targeted extractions</t>
  </si>
  <si>
    <t>Extracts can be sent to the right recipient, at a specific time and in a relevant format</t>
  </si>
  <si>
    <t>The extraction module must be able to be set up to the following:- Sending extractions to recipients- Sending extractions at specific times- Sending extractions in a relevant format</t>
  </si>
  <si>
    <t>The system supports monthly status reports, which can be sent internally and externally</t>
  </si>
  <si>
    <t>That, via the system, can make manual and automatic monthly status reports that can be sent to internal and external people</t>
  </si>
  <si>
    <t>that monthly status reports can be sent to people, internally and externally</t>
  </si>
  <si>
    <t>In the system, the administration employee must be able to do the following:- Make manual monthly status reports- Make automatic monthly status reports- Send status reports to people internally- Send status reports to people externally</t>
  </si>
  <si>
    <t>List and kanban for bulk change</t>
  </si>
  <si>
    <t>Use list waving or kanban overview to handle bulk changes.</t>
  </si>
  <si>
    <t>that it will be possible to make changes to several properties at a time.</t>
  </si>
  <si>
    <t>It must be possible for the administration employee to: - Use list view or kanban overview to handle bulk changes</t>
  </si>
  <si>
    <t>The system supports import with column splitting of data fields</t>
  </si>
  <si>
    <t>To import data into xlsx. or csv. format with column split data fields</t>
  </si>
  <si>
    <t>That administration staff can import data instead of manual entry</t>
  </si>
  <si>
    <t>The system must be able to import data that is columnized into an xlsx. or csv. Format</t>
  </si>
  <si>
    <t>B3.38 Importing data with columnar fields;#38</t>
  </si>
  <si>
    <t>SMS for multiple cases</t>
  </si>
  <si>
    <t>Sending a text message to multiple cases at a time</t>
  </si>
  <si>
    <t>the admin can send multiple text messages when files are created on multiple properties at a time</t>
  </si>
  <si>
    <t>It must be possible for the administration officer to:- Send text messages to all properties involved when multiple cases are created at a time</t>
  </si>
  <si>
    <t>The system supports the import of route changes, equipment on schemes and changes to emptying intervals</t>
  </si>
  <si>
    <t>To import changes related to routes, material changes and emptying intervals</t>
  </si>
  <si>
    <t>That changes can be imported through an xlsx. or csv. Format</t>
  </si>
  <si>
    <t>It must be possible to import changes in connection with routes, material changes and emptying intervals.</t>
  </si>
  <si>
    <t>Adding or overwriting master data</t>
  </si>
  <si>
    <t>Importing additions to master data and overwriting existing master data</t>
  </si>
  <si>
    <t>That an import file can be used to add to master data and overwrite master data</t>
  </si>
  <si>
    <t>With the help of an import file, you should be able to do the following:- Add data to already existing master data- Overwrite already existing master data</t>
  </si>
  <si>
    <t>Search addresses based on parameters</t>
  </si>
  <si>
    <t>Search addresses based on specific parameters of the operating platform</t>
  </si>
  <si>
    <t>that the administration employee can search for address based on specific parameters</t>
  </si>
  <si>
    <t>It must be possible for the administrative officer to: - search for addresses based on the following parameters;- Address- Postcode- Waste fraction- Master data for equipment- Route and vehicle - Fixed emptying day- Order type- Dates of execution and creation of orders</t>
  </si>
  <si>
    <t>B3.29 Searching data;#29</t>
  </si>
  <si>
    <t>The system must be able to load imported data via a REST API</t>
  </si>
  <si>
    <t>the system must be able to load imported data via a REST API</t>
  </si>
  <si>
    <t>That the system can import data via a REST API, to validate and integrate relevant master data</t>
  </si>
  <si>
    <t>Extraction of waste fractions by parameters</t>
  </si>
  <si>
    <t>to be able to search for waste fractions based on specific parameters;</t>
  </si>
  <si>
    <t>the administration officer can search for waste fractions based on specific parameters;</t>
  </si>
  <si>
    <t>It must be possible for the administrative officer to: - Search for waste fractions based on these parameters;- Address - Postcode- Master data for equipment- Route and vehicle- Fixed emptying day- Order type- Dates of execution and creation of orders</t>
  </si>
  <si>
    <t>Possible to order certain services without being a Customer</t>
  </si>
  <si>
    <t>Citizen</t>
  </si>
  <si>
    <t>to order certain services without being registered as a customer.</t>
  </si>
  <si>
    <t>that as a citizen, associated with a property subject to AFR services, you can order certain services without being registered as a customer</t>
  </si>
  <si>
    <t>-It must be possible to order certain specific services (defined by AFR) without being registered as a customer in the system. -These services are dependent on the property being ordered for, based on the type of property (defined by AFR).</t>
  </si>
  <si>
    <t>The system supports the settlement of price per weight per waste fraction</t>
  </si>
  <si>
    <t>To use the system to settle the price for the registered weight of a waste fraction</t>
  </si>
  <si>
    <t>the preparation of the settlement basis is possible to do through the system for weight and waste fractions;</t>
  </si>
  <si>
    <t>It must be possible in the system to:- Be able to settle the price for registered weight, based on its waste fraction- To be able to set prices for weight and waste fractions- To set settlement rules that support the settlement of the registered weight and waste fraction</t>
  </si>
  <si>
    <t>B3.39 Checking registrations before settlement;#39</t>
  </si>
  <si>
    <t>The system supports checking of registered settlements before they are sent to the settlement system</t>
  </si>
  <si>
    <t>That with the help of the system, be able to make checks of registered settlements before they are forwarded to the settlement system</t>
  </si>
  <si>
    <t>That the system supports administration employees with control of settlements before these are sent to the settlement system</t>
  </si>
  <si>
    <t>It must be possible, via the system, to be able to carry out checks on settlements before they are sent to the settlement system</t>
  </si>
  <si>
    <t>see 99</t>
  </si>
  <si>
    <t>Creating an order of an administrative employee</t>
  </si>
  <si>
    <t>to create an order in the form of delivery, repatriation or exchange of equipment, through Customer Management for execution in Navigation.</t>
  </si>
  <si>
    <t>The administration employee can create an order through customer management and automatically forward the order directly to the drivers, who execute the order through navigation and reporting.</t>
  </si>
  <si>
    <t>It must be possible for the administration officer to:- Create an order in customer management, which is carried out through navigation and reporting, by the drivers - manage automatic forwarding of orders directly to the drivers - To automate the process of delivery, repatriation and exchange of equipment in whole or in part.</t>
  </si>
  <si>
    <t>B3.31 Delivery, repatriation and exchange of equipment;#31</t>
  </si>
  <si>
    <t>The system supports an overview process and approval process of upcoming registrations</t>
  </si>
  <si>
    <t>To have an overview of upcoming registrations in the form of a list view with a timestamp of which users have worked on the registration. In addition, I will be able to set up an approval process using the creation of an automated workflow.</t>
  </si>
  <si>
    <t>That administration employees, using the system, can see a list-based view with timestamp and set up automated workflows</t>
  </si>
  <si>
    <t>The system must be able to do the following for future registrations:- Have a list view with timestamps- Have the ability to set up automated workflows</t>
  </si>
  <si>
    <t>Order for application, repatriation and exchange</t>
  </si>
  <si>
    <t>To create and complete the order for delivery, repatriation and exchange, in the same workflow.</t>
  </si>
  <si>
    <t>That the administration employee can create orders for delivery, repatriation and exchange in the same work process, so that no more work processes are needed to change material conditions.</t>
  </si>
  <si>
    <t>It must be possible for the administrative officer to: - Create orders for delivery, repatriation and exchange in the same workflow.- Process and complete all orders for delivery, repatriation and exchange in the same work process</t>
  </si>
  <si>
    <t>Deviations regarding customer's arrangements from e-mail, self-service or telephone</t>
  </si>
  <si>
    <t>to process and manage deviations on customers' schemes</t>
  </si>
  <si>
    <t>that when a customer reports a deviation on their scheme, via email, self-service solution or telephone, the administrative employee can process and manage the reported deviation, according to situation-specific needs</t>
  </si>
  <si>
    <t>-The system supports case processing and administration of customer-reported deviations on the customer's schemes-The customer can report deviations on schemes via e-mail, self-service solution and telephone</t>
  </si>
  <si>
    <t>The system supports validation of current registrations against previous registrations</t>
  </si>
  <si>
    <t>To be able to mark fluctuations compared to normal, by being able to see previous and current registrations and make an associated report</t>
  </si>
  <si>
    <t>that administration employees, via the system, identify fluctuations in registrations and make a report on the fluctuations</t>
  </si>
  <si>
    <t>The system shall enable validation of registrations by the following:- Being able to compare previous and current registrations- Being able to make reports based on previous and current registrations</t>
  </si>
  <si>
    <t>Customer inquiries for change of equipment and scheme</t>
  </si>
  <si>
    <t>to manage customer inquiries from self-service, mail or telephone for change of scheme or equipment</t>
  </si>
  <si>
    <t>that the administration employee handles customer inquiries through channels such as self-service, mail or telephone when there is a change of a scheme or equipment</t>
  </si>
  <si>
    <t>It must be possible for administration employees: - to handle customer inquiries via self-service, mail or telephone for change of scheme or equipment</t>
  </si>
  <si>
    <t>Rights to control and changes to the basis of settlement can be limited to specific users</t>
  </si>
  <si>
    <t>To determine rights in connection with controls and changes in connection with settlement basis for specific users</t>
  </si>
  <si>
    <t>That only specific users can make checks and changes to the basis of settlement</t>
  </si>
  <si>
    <t>It must be possible to establish rights in relation to controls and changes to the basis of settlement for specific users;</t>
  </si>
  <si>
    <t>Ability to make changes that affect billing for settlements that are not invoiced</t>
  </si>
  <si>
    <t>To make changes to settlements and registrations, current and historical, that have not yet been invoiced</t>
  </si>
  <si>
    <t>the basis for settlement can be changed so that the length of the settlement has not yet been invoiced;</t>
  </si>
  <si>
    <t>It must be possible to change the basis for settlement and registrations that have not yet been invoiced</t>
  </si>
  <si>
    <t>Internal comments, attachments and images to order</t>
  </si>
  <si>
    <t>to add internal comments, files, and image documentation to an order</t>
  </si>
  <si>
    <t>that the administration employee can enrich the order with relevant information</t>
  </si>
  <si>
    <t>It must be possible for the admin agent to:- Add internal comments to the order that accompany the order and are shown to the admin agent- manage the attachment of files through the system- manage image documentation through the system</t>
  </si>
  <si>
    <t>Live tracking for continuous monitoring of ongoing routes</t>
  </si>
  <si>
    <t>To continuously monitor ongoing routes in real time</t>
  </si>
  <si>
    <t>that the system supports the administration employee to be able to live track ongoing routes.</t>
  </si>
  <si>
    <t>The system must support live tracking of ongoing routes using the navigation's GPS. Live tracking of routes must be possible via map or table view.</t>
  </si>
  <si>
    <t>B3.35 Live vehicle tracking;#35</t>
  </si>
  <si>
    <t>Subscriptions and cancellations of Equipment at individual addresses with associated customers, including tariffs</t>
  </si>
  <si>
    <t>to process and administer subscribing and unsubscribing from Material at individual addresses with associated customers.</t>
  </si>
  <si>
    <t>that the employee, in the system, can administer and process subscriptions of Equipment at individual addresses with associated customers, and in addition can see and administer associated tariffs.</t>
  </si>
  <si>
    <t>-The system must support subscriptions and cancellations of Equipment at individual addresses with associated customers-It is possible to view and manage the associated tariffs</t>
  </si>
  <si>
    <t>B3.16 To and unsubscribe from the land register;#16;#B3.12 Customer administration;#12</t>
  </si>
  <si>
    <t>Brief visualization of current status of emptied and not emptied containers</t>
  </si>
  <si>
    <t>Being able to see the current status of emptied and not emptied containers via a visual map</t>
  </si>
  <si>
    <t>That the administration employee can, via a short visualization, see the current status of emptied and not emptied containers</t>
  </si>
  <si>
    <t>The system must, on maps, be able to visualize the current status of emptied and not emptied containers.</t>
  </si>
  <si>
    <t>Possibility to register several pieces of equipment and schemes in the same work process</t>
  </si>
  <si>
    <t>to register several pieces of equipment and schemes at individual addresses, in the same work process.</t>
  </si>
  <si>
    <t>that it is possible for the employee, in the same work process, to register all desired schemes and equipment to specific individual addresses.</t>
  </si>
  <si>
    <t>Picking list through navigation</t>
  </si>
  <si>
    <t>The system supports three driving methods, which have different predefined processes and methods to generate routes.</t>
  </si>
  <si>
    <t>Three driving methods can be used including, normal, which refers to general household collection, alternating, which is used to handle delivery, repatriation and exchange of containers, and industry, which is used to handle routes where each container must be taken home immediately.</t>
  </si>
  <si>
    <t>It must be possible for the driver to: - administer 3 driving methods in the system including:- "normal" for household collection- "changing" for the application, repatriation and exchange of containers- "industry" for handling routes</t>
  </si>
  <si>
    <t>Handling of container collection and case reporting on manually created routes</t>
  </si>
  <si>
    <t>To create manual routes that can handle the collection of containers and cases</t>
  </si>
  <si>
    <t>that drivers and administration staff can report cases on manually created routes and that administration staff can handle the collection of containers via a manually created route</t>
  </si>
  <si>
    <t>It must be possible to manually create routes where the following is possible:- Handling of container collection- Handling of cases</t>
  </si>
  <si>
    <t>B3.32 Manually creating and editing routes;#32</t>
  </si>
  <si>
    <t>Adding cases and emptying via map or list</t>
  </si>
  <si>
    <t>being able to add cases and emptyings to routes and equipment using a map, list view and polygon tool on a map</t>
  </si>
  <si>
    <t>That the administration employee can add cases and emptyings to a material or route via a list view of equipment or a map view with associated polygon function</t>
  </si>
  <si>
    <t>When using a map or list, the following should be possible:- To add emptyings to routes and equipment- To add cases to routes and equipment</t>
  </si>
  <si>
    <t>Overview of active and upcoming planned routes via operations management</t>
  </si>
  <si>
    <t>to be able to see all active and upcoming planned routes via operations management, to which relevant information is displayed;</t>
  </si>
  <si>
    <t>that administration staff have an overview of active and upcoming routes</t>
  </si>
  <si>
    <t>operations management must display all active and upcoming planned routes with the following information:- Estimated time- Number of stops- Vehicle- Status- Start and end time- Driver- Route schedule</t>
  </si>
  <si>
    <t>New emptyings can be sorted on different criteria</t>
  </si>
  <si>
    <t>that, through operations management, could sort new discharges based on a number of criteria</t>
  </si>
  <si>
    <t>That administration employees can sort new emptyings as needed, based on a number of criteria, to find the data that the administration employee wants.</t>
  </si>
  <si>
    <t>It must be possible to sort new discharges on the following criteria:- Project- Container type- Waste fraction- Emptying frequency- Route scheme- Sensor- Emptying calendar</t>
  </si>
  <si>
    <t>Administration of orders from changes, cancellations and cancellations as well as ordering one-off services</t>
  </si>
  <si>
    <t>Manage and assign orders generated by changes, opt-ins and cancellations, and ordering one-off services</t>
  </si>
  <si>
    <t>that when an order is generated during the processing of changes, cancellations and the ordering of one-off services, it can be assigned to a driver for execution at the time chosen by the administrative staff.</t>
  </si>
  <si>
    <t>-The system supports the generation of orders for changes, cancellations and orders and ordering of one-time services-The administration employee can manage and assign orders to drivers, at a selected time</t>
  </si>
  <si>
    <t>B3.20 Order for service and refuse collection workers;#20;#B3.12 Customer administration;#12</t>
  </si>
  <si>
    <t>Automation of orders for the execution of drivers</t>
  </si>
  <si>
    <t>Manage and set up automation criteria for the order process for changes, cancellations, and ordering one-off services</t>
  </si>
  <si>
    <t>That when a corresponding order is generated when processing changes, cancellations and cancellations and ordering one-off services, this order will, based on selected criteria, automatically be assigned to relevant drivers.</t>
  </si>
  <si>
    <t>-The system supports automation, as well as customization, of generated orders for the execution of drivers.</t>
  </si>
  <si>
    <t>Automatic distribution of containers to correct vehicles.</t>
  </si>
  <si>
    <t>Setting up route skeams to automatically match containers and vehicles on compatibility</t>
  </si>
  <si>
    <t>That the route schedule automatically distributes the correct containers for vehicles for the administration employee</t>
  </si>
  <si>
    <t>Route schedules must be able to be set up to automatically distribute containers for the compatible vehicles that are on the route schedule</t>
  </si>
  <si>
    <t>Moving cases and emptying between planned routes</t>
  </si>
  <si>
    <t>That, through operations management, could move cases and emptyings from one planned route to another</t>
  </si>
  <si>
    <t>That cases and emptyings can be moved around as needed</t>
  </si>
  <si>
    <t>Through operations management, it must be possible to mark cases and emptyings on a planned route and move them to another planned route</t>
  </si>
  <si>
    <t>B3.32 Manually creating and editing routes;#32;#B3.73 Route calculation functionality;#73</t>
  </si>
  <si>
    <t>Manually changing the autogenerated route order</t>
  </si>
  <si>
    <t>through operations management, to be able to change the order of stops for auto-generated routes by "dragging and dropping" stops;</t>
  </si>
  <si>
    <t>if an admin wants it, the person can manually change the order of autogenerated routes</t>
  </si>
  <si>
    <t>Through operations management, it must be possible to change the order by "dragging and dropping" stops on auto-generated routes</t>
  </si>
  <si>
    <t>Delete cases and emptyings from a specific route</t>
  </si>
  <si>
    <t>Through operations management, to be able to delete cases and emptyings from specific routes</t>
  </si>
  <si>
    <t>That if the administration employee wishes, they can delete cases and emptyings that do not belong to a specific route</t>
  </si>
  <si>
    <t>It must be possible to delete the following from routes, via operations management:- Cases- Emptying</t>
  </si>
  <si>
    <t>Automatically created cases are distributed on each route automatically</t>
  </si>
  <si>
    <t>To set up the system to automatically distribute created cases and orders on routes based on prioritization and compatibility</t>
  </si>
  <si>
    <t>that the administration employee is supported by the system to distribute changes in connection with cases and orders</t>
  </si>
  <si>
    <t>The system should be able to automatically distribute cases and orders on routes, based on- Priority- Compatibility of the vehicle</t>
  </si>
  <si>
    <t>Identification of equipment through relevant information</t>
  </si>
  <si>
    <t>To identify equipment through marking and registration, and that relevant information can be associated with the individual containers.</t>
  </si>
  <si>
    <t>That the administration employee can find a desired container using the information associated with it.</t>
  </si>
  <si>
    <t>It shall be possible for the administrative officer to:identify equipment through the following information:- Type- Scheme- Location- Status- Registration and marking of unique IDwhich attaches to containers through asset management.</t>
  </si>
  <si>
    <t>B3.33 Registration of equipment;#33</t>
  </si>
  <si>
    <t>Unique attachment of equipment</t>
  </si>
  <si>
    <t>To manage equipment using unique associated value, as well as to print labels that link the physical material to the unique value.</t>
  </si>
  <si>
    <t>That all equipment is identifiable through an autogenerated number, barcode, QR code or RFID tag.</t>
  </si>
  <si>
    <t>It must be possible for the administration employee to:- Associate a unique ID with a container- Associate ID by scanning a barcode or QR code - Enter RFID in the system and associate with the individual container- print to labels for marking equipment.</t>
  </si>
  <si>
    <t>Stock of assets and retention status</t>
  </si>
  <si>
    <t>to see an overview and stock status of all assets and containers that are not in use.</t>
  </si>
  <si>
    <t>the administration employee can see how many assets are in stock and what types of assets they have in stock</t>
  </si>
  <si>
    <t>It must be possible for the administration employee to:- see overview and stock status of all assets and containers</t>
  </si>
  <si>
    <t>Route calculation, optimization and planning of routes</t>
  </si>
  <si>
    <t>to manage route calculation, optimization and planning of routes through the system, which can be run at a fixed frequency and fixed stops</t>
  </si>
  <si>
    <t>that the administration employee can manage calculation of routes, optimization of routes and planning herein static route planning of routes through the system.</t>
  </si>
  <si>
    <t>It must be possible for the administration employee to:- manage route calculation- manage route optimization- manage route planning- manage static route planning, where the route can be run at a fixed frequency and fixed stops</t>
  </si>
  <si>
    <t>B3.30 Management of emptying days and emptying intervals;#30</t>
  </si>
  <si>
    <t>Generating routes through route schema</t>
  </si>
  <si>
    <t>To create Route Schedules as the basis for routes, and from these automatically generate routes.</t>
  </si>
  <si>
    <t>That there is a common configuration for all the routes generated from a route schedule.</t>
  </si>
  <si>
    <t>It must be possible for the administration employee to:- manage automatic generation of routes through a route schedule, as well as determine the frequency at which new routes should be formed - Create, edit and delete route schedules</t>
  </si>
  <si>
    <t>Waste fractions on route schedules</t>
  </si>
  <si>
    <t>To determine which waste fractions and which vehicles should be on a route schedule.</t>
  </si>
  <si>
    <t>That it is configurable which waste fractions and vehicles are associated with the individual route schemes.</t>
  </si>
  <si>
    <t>It must be possible for the administration employee to:- Determine which waste fractions should be on the individual route forms.- Determine which vehicles should be on the individual route schedules.</t>
  </si>
  <si>
    <t>Criteria for route planning</t>
  </si>
  <si>
    <t>to set criteria for routes to be operated by drivers and for route planning,</t>
  </si>
  <si>
    <t>that AR can set criteria for route optimization when creating the route schema</t>
  </si>
  <si>
    <t>It must be possible for the administration officer to set criteria for route planning such as;- Distribution of length and duration of routes between drivers- Capacity utilization of vehicle- Unloading and optimization of number of stops</t>
  </si>
  <si>
    <t>B3.30 Management of emptying days and emptying intervals;#30;#B3.73 Route calculation functionality;#73</t>
  </si>
  <si>
    <t>Route schemes, sensor and weight information</t>
  </si>
  <si>
    <t>managing route schedules with input from sensors and weight;</t>
  </si>
  <si>
    <t>that the route schemes can use input from sensors and scales for route generation.</t>
  </si>
  <si>
    <t>It must be possible for the administration employee to manage how the route schedules use input from;- sensors- weight for route generation</t>
  </si>
  <si>
    <t>Ordering emptying</t>
  </si>
  <si>
    <t>Self-service</t>
  </si>
  <si>
    <t>to order an additional emptying or pick-up through self-service.</t>
  </si>
  <si>
    <t>that either private customers or business customers can order an extra emptying or collection of their waste.</t>
  </si>
  <si>
    <t>It must be possible for private and business customers to: - Order an extra emptying or pick-up</t>
  </si>
  <si>
    <t>B3.81 Features of self-service solutions;#81</t>
  </si>
  <si>
    <t>Notification of deviations</t>
  </si>
  <si>
    <t>to report a deviation through self-service</t>
  </si>
  <si>
    <t>the workload of administrative staff can be reduced;</t>
  </si>
  <si>
    <t>It must be possible for the customer to:- Report a deviation on self-service</t>
  </si>
  <si>
    <t>Change of scheme</t>
  </si>
  <si>
    <t>to request a change of scheme through self-service;</t>
  </si>
  <si>
    <t>business and residential customers can request a change of container type and change the emptying interval themselves;</t>
  </si>
  <si>
    <t>It must be possible for the private and business customer to:- Request a change of scheme through self-service</t>
  </si>
  <si>
    <t>Overview and print of emptying calendar</t>
  </si>
  <si>
    <t>to see my emptying calendar for the current year with associated container type and waste fraction, as well as to print this</t>
  </si>
  <si>
    <t>that the private and business customer can see their emptying calendar for the current year including container type and waste fraction, as well as print their emptying calendar.</t>
  </si>
  <si>
    <t>It must be possible for the private and business customer to: - See their emptying calendar for the current year with visual of container type and waste fraction for registered schemes- Print their emptying calendar for the current year in A4 and pdf. Format- The emptying calendar is automatically synchronized after changes occur.</t>
  </si>
  <si>
    <t>Orders appear on the navigation for the specific route that the order is associated with</t>
  </si>
  <si>
    <t>to see assigned orders appear on the navigation for the specific route to which the order is assigned</t>
  </si>
  <si>
    <t>the driver for the route in question, where the order is assigned, can be seen on the navigation which orders are to be executed on that route;</t>
  </si>
  <si>
    <t>-Assigned orders appear on the navigation overview for the respective route</t>
  </si>
  <si>
    <t>Overview of registered schemes</t>
  </si>
  <si>
    <t>to see an overview of my registered schemes through "My page" on self-service.</t>
  </si>
  <si>
    <t>that private and business customers can log in and see registered schemes on self-service, instead of calling</t>
  </si>
  <si>
    <t>It must be possible for private and business customers to:- see an overview through registered schemes through "My page" on self-service</t>
  </si>
  <si>
    <t>Sign up/unsubscribe from messaging service</t>
  </si>
  <si>
    <t>to sign up and unsubscribe from messaging service such as SMS and mail through self-service</t>
  </si>
  <si>
    <t>that private and business customers can choose to sign up and unsubscribe from messaging through self-service</t>
  </si>
  <si>
    <t>It must be possible for the private and business customer to: - sign up for message service by SMS and mail through self-service - unsubscribe from message service by SMS and mail through self-service</t>
  </si>
  <si>
    <t>Phone number validation</t>
  </si>
  <si>
    <t>validate my phone number</t>
  </si>
  <si>
    <t>that an unauthorized person cannot sign up for a citizen SMS service when it is unwanted</t>
  </si>
  <si>
    <t>It must be possible for the private customer to:- Validate his phone number to activate SMS service</t>
  </si>
  <si>
    <t>Settlement of services in the settlement system when executing orders</t>
  </si>
  <si>
    <t>to see that settlement in the system of services is transferred to external settlement system</t>
  </si>
  <si>
    <t>that it can be seen when the settlement is sent to an external settlement system</t>
  </si>
  <si>
    <t>-Services performed can be checked 'invoiced' under the customer in question, in the system</t>
  </si>
  <si>
    <t>Notification of hazardous waste</t>
  </si>
  <si>
    <t>to report hazardous waste through self-service;</t>
  </si>
  <si>
    <t>the business customer can make a notification of hazardous waste and inform the type of hazardous waste it concerns;</t>
  </si>
  <si>
    <t>It must be possible for the business customer to:- Notify hazardous waste- Inform what type of hazardous waste it deals with</t>
  </si>
  <si>
    <t>Rental of container</t>
  </si>
  <si>
    <t>customer</t>
  </si>
  <si>
    <t>to book a rental of a container through self-service</t>
  </si>
  <si>
    <t>that the business customer can choose the time interval and container type for renting a container.</t>
  </si>
  <si>
    <t>It must be possible for the business customer to:- book a rental of a container- Choose the time interval and container type for rental</t>
  </si>
  <si>
    <t>Ordering one-off services</t>
  </si>
  <si>
    <t>order a one-time service through self-service</t>
  </si>
  <si>
    <t>that the business customer can order one-off services without involving the administration</t>
  </si>
  <si>
    <t>It must be possible for the business customer to:- Order one-off services through self-service</t>
  </si>
  <si>
    <t>Division of labour in the handling of cases</t>
  </si>
  <si>
    <t>to set up and manage a division of work of case management</t>
  </si>
  <si>
    <t>that deviations or cases go to the right administrative staff, external staff, as well as internally at group level</t>
  </si>
  <si>
    <t>-The system can automate the distribution of cases to the pre-decided, correct staff -The system can automate case management processes based on selected parameters, when changing case status-The system supports that case processing can be carried out in collaboration between different defined staff groups</t>
  </si>
  <si>
    <t>B3.24 Division of labour and automation in case management;#24;#B3.12 Customer administration;#12</t>
  </si>
  <si>
    <t>Self-service editor editing</t>
  </si>
  <si>
    <t>as editor to be able to edit the self-service solution</t>
  </si>
  <si>
    <t>that AR through company settings and self-service settings can edit content on the self-service</t>
  </si>
  <si>
    <t>It must be possible for the administrator to: - access editor editing for the self-service solution through enterprise and self-service settings</t>
  </si>
  <si>
    <t>B3.82 Editor access to self-service solutions;#82</t>
  </si>
  <si>
    <t>Overview of status and logging of activity on cases</t>
  </si>
  <si>
    <t>to see an overview of the status as well as all activities on a specific case</t>
  </si>
  <si>
    <t>that an overview of the status and activities regarding a specific case for possible conflict management can be formed</t>
  </si>
  <si>
    <t>-The system enables overview via list or kanban view of the status of all cases for specific time period-The system logs all activities on the specific case</t>
  </si>
  <si>
    <t>Setting information associated with the customer</t>
  </si>
  <si>
    <t>via my editor access to be able to set sender, name, SMS, Mail and signature for communications sent from the self-service.</t>
  </si>
  <si>
    <t>that AR itself can change the format of the ongoing outward communication from the self-service.</t>
  </si>
  <si>
    <t>It must be possible for the administrator to:- Set the sender, name, SMS, mail and sender signature through editor editing</t>
  </si>
  <si>
    <t xml:space="preserve">Orders for different specific waste fractions </t>
  </si>
  <si>
    <t>to order the collection of specific waste fractions;</t>
  </si>
  <si>
    <t>that businesses and private individuals can order collection of specific waste fractions. This includes, among other things, hazardous waste such as oil, fluorescent lamps and batteries, or bulky waste for private individuals. So that before pick-up it is known what type of vehicle to use.</t>
  </si>
  <si>
    <t>-The system supports ordering of specific waste fractions-Business can order collection of business-relevant waste fractions-The system generates an order for collection, when ordering</t>
  </si>
  <si>
    <t>B3.27 Hazardous waste;#27;#B3.12 Customer management;#12</t>
  </si>
  <si>
    <t>Self-service URL</t>
  </si>
  <si>
    <t>through editor access to see the URL of the self-service solution</t>
  </si>
  <si>
    <t>that I, as an administrator, can edit the self-service URL.</t>
  </si>
  <si>
    <t>It must be possible for the administrator to:- view and edit the URL of the self-service solution through editor access.</t>
  </si>
  <si>
    <t>Editing phone number</t>
  </si>
  <si>
    <t>to change which phone number to provide as the service number of the customer;</t>
  </si>
  <si>
    <t>that AR, through editor editing, can manage customers' "traffic" to the correct and current service number.</t>
  </si>
  <si>
    <t>It must be possible for the administrator - via his editor access - to: - edit which phone number the customer sees as the service number when needed for contact with AR</t>
  </si>
  <si>
    <t>Self-service text, logo and description editing</t>
  </si>
  <si>
    <t>to determine a descriptive text the user encounters at login, define an introductory text, and upload the logo and other defined images on self-service.</t>
  </si>
  <si>
    <t>that AR through editor editing can independently determine text for login, introduction text and logo that appears in the left corner - as well as content in other defined images - and ensure that this is created in the self-service.</t>
  </si>
  <si>
    <t>It should be possible for the administrator - through editor editing on the operating platform - to:- Determine the text of the login description- Determine the introduction text- Upload a logo - Upload and modify images in predefined image fields. The number of image fields to which images can be uploaded is definitively defined at the design stage and cannot be changed subsequently</t>
  </si>
  <si>
    <t>Retroactive changes</t>
  </si>
  <si>
    <t>making changes to customer data, weight registration, tariffs, Equipment and enrolled schemes with retroactive effect;</t>
  </si>
  <si>
    <t>in the event of a need for additions or amendments at a later date, it can still be done with retroactive effect. Including changes to: (By retrospective is meant - something that must take effect from an earlier, than today's, date)-Changes to customers -Weight registration -Tariffs -Stock-Enrolled schemes</t>
  </si>
  <si>
    <t>-The system supports that the following can be corrected or changed, with retroactive effect:-Customer-specific data that previously unregistered change of ownership -Weight registrations with incorrect notation-Tariffs that are missing, have been changed since, or for any other reason need to be adjusted-Equipment that is mislisted or that no longer exists at a given address -Registered schemes that have had deviations or specific changes along the way</t>
  </si>
  <si>
    <t>B3.22 Billing changes;#22;#B3.12 Customer administration;#12</t>
  </si>
  <si>
    <t>Required data fields on case types</t>
  </si>
  <si>
    <t>to determine which data fields are required for customers to fill in on the individual case types based on the undefined fields that can be selected in the system under "Company settings / case types".</t>
  </si>
  <si>
    <t>that AR can require the customer to fill in specific data fields for the individual case types</t>
  </si>
  <si>
    <t>It must be possible for the administrator to:- Choose which fields to present for each case type displayed on the self-service- Select the fields via "company settings/case types" and check the fields to be included in the specific case type</t>
  </si>
  <si>
    <t>Journaling decisions and agreements with customers</t>
  </si>
  <si>
    <t>to view previous decisions and agreements with a specific customer</t>
  </si>
  <si>
    <t>that I as an employee can access a specific customer in the system and find documentation regarding previous agreements and decisions</t>
  </si>
  <si>
    <t>-The system must support the journaling of documentation regarding decisions and agreements with customers. -An administration employee must be able to access a customer and view documentation of agreements with the following data: -Address information-Customer information-Information about Material and arrangement-Status of the case-History of case processing of the inquiry-Logging of case processing of the inquiry-Possibility to attach photo documentation (must be able to be uploaded to the case)-Possibility of listing-Attached mail sent to digital mailbox and regular mail.</t>
  </si>
  <si>
    <t>B3.21 Documentation Journaling;#21;#B3.12 Customer Administration;#12</t>
  </si>
  <si>
    <t>Documentation journaling and export</t>
  </si>
  <si>
    <t>to find and export documentation regarding decisions and agreements with customers, for a minimum of 5 years after the end of the case or contract stay</t>
  </si>
  <si>
    <t>it is possible to find and export specific documentation;</t>
  </si>
  <si>
    <t>-The system supports that journaled documentation and data are stored in the database, for a minimum of 5 years after the contract stay.-The system must support the export of documentation and data to another system</t>
  </si>
  <si>
    <t>Synchronization with external billing system for backward changes</t>
  </si>
  <si>
    <t>making changes to invoiced amounts, which are thereby synchronised with external settlement systems;</t>
  </si>
  <si>
    <t>that price changes, at a later date, of paid services are synchronised with external settlement systems, resulting in an additional charge or refund to the customer.</t>
  </si>
  <si>
    <t>-In the system, changes can be made to settlements with retroactive effect-Changes to settlements are automatically synchronized with external settlement system.</t>
  </si>
  <si>
    <t>Exporting emptying calendar</t>
  </si>
  <si>
    <t>to synchronize emptying calendar to other digital calendar applications and mobile applications;</t>
  </si>
  <si>
    <t>that the customer can synchronize his emptying calendar to other digital calendar programs and mobile applications through a link.</t>
  </si>
  <si>
    <t>It must be possible for the customer to:- Synchronize the emptying calendar to other digital programs through a link.</t>
  </si>
  <si>
    <t>B3.85 Emptying calendar;#85</t>
  </si>
  <si>
    <t>Calendar view of emptying calendar</t>
  </si>
  <si>
    <t>to select a desired time interval that the emptying calendar should show</t>
  </si>
  <si>
    <t>The emptying calendar shows the current year and the customer can choose whether a desired time interval should be displayed</t>
  </si>
  <si>
    <t>It must be possible for the customer to:- View the current year on the emptying calendar- Select a time interval for the emptying calendar to display</t>
  </si>
  <si>
    <t>Pictogram display on emptying calendar</t>
  </si>
  <si>
    <t>administering pictogram display of waste fractions on the emptying calendar;</t>
  </si>
  <si>
    <t>a pictogram display of different waste fractions can be displayed on the emptying calendar administered by AFR</t>
  </si>
  <si>
    <t>It shall be possible for the administrative officer to:- Manage pictogram display of waste fractions on the emptying calendar</t>
  </si>
  <si>
    <t>Naming of schemes and types of cases</t>
  </si>
  <si>
    <t>naming schemes and case types on the self-service solution through the operating platform</t>
  </si>
  <si>
    <t>that AFR through company settings and case management on the operating platform can choose names of schemes and case types that are on the self-service solution</t>
  </si>
  <si>
    <t>It must be possible for the administration employee to:- Name schemes and case types on the self-service solution through the operating platform</t>
  </si>
  <si>
    <t>B3.87 Changing schemes;#87;#B3.82 Editor access to self-service solutions;#82</t>
  </si>
  <si>
    <t>Automating processes for case types</t>
  </si>
  <si>
    <t>to automate work processes for individual case types that are available through the self-service solution</t>
  </si>
  <si>
    <t>that AFR through company settings and case management on the operating platform can automate work processes for desired case types that are available to customers on the self-service solution.</t>
  </si>
  <si>
    <t>It must be possible for the administration employee to:- Automate workflows for case types available to customers on the self-service solution through the operational platform.</t>
  </si>
  <si>
    <t>B3.87 Change of schemes;#87</t>
  </si>
  <si>
    <t>Automatic message notification of discharges</t>
  </si>
  <si>
    <t>to opt in to notification notification of upcoming emptyings, as well as select desired notification time</t>
  </si>
  <si>
    <t>that the system automatically sends notification of upcoming emptying to the customer, with the notice time set by the customer</t>
  </si>
  <si>
    <t>-Automatic sending of notification of upcoming emptying can be set up - The customer can set the notification time for notification of upcoming emptying</t>
  </si>
  <si>
    <t>B3.26 Message Resolution;#26;#B3.12 Customer Management;#12</t>
  </si>
  <si>
    <t>Customer orders</t>
  </si>
  <si>
    <t>to view a previous self-service order</t>
  </si>
  <si>
    <t>that the customer can see an overview of orders made through the self-service solution</t>
  </si>
  <si>
    <t>It must be possible for the customer to:- See an overview of their historical orders through the self-service solution</t>
  </si>
  <si>
    <t>B3.88 Registered schemes and orders;#88</t>
  </si>
  <si>
    <t>Alerts to a cluster of phone numbers and email addresses</t>
  </si>
  <si>
    <t>manually formulating messages to customers, as well as sending them to a selected cluster of phone numbers and email addresses</t>
  </si>
  <si>
    <t>that administrative employees with rights have editor permissions on content and setup of standard messages, as well as can manually send these to a cluster of phone numbers or email addresses</t>
  </si>
  <si>
    <t>-AFR must be able to edit content and set up standard messages-The system must support manual sending of messages to a cluster of phone numbers and email addresses</t>
  </si>
  <si>
    <t>Text on the customer's "My Page"</t>
  </si>
  <si>
    <t>define and adjust text presented on the customer "My page"</t>
  </si>
  <si>
    <t>AR through editor editing on the operating platform can define and correct the text that is presented to the customer on "My page"</t>
  </si>
  <si>
    <t>It must be possible for the administration employee to:- Define and correct text presented on the customer's "My page" on the self-service solution through the operating platform</t>
  </si>
  <si>
    <t>Access to the self-service solution</t>
  </si>
  <si>
    <t>That the self-service solution requires login with MitID, and that access to modules and order types is determined based on the role of the customer who logs in.</t>
  </si>
  <si>
    <t>That customers only have access to modules and order types that are relevant to the role of the user.</t>
  </si>
  <si>
    <t>B3.89 Login with MitID;#89</t>
  </si>
  <si>
    <t>Logging of sent messages with associated content and data</t>
  </si>
  <si>
    <t>to access a log of sent messages with associated content and data</t>
  </si>
  <si>
    <t>that previously sent messages can be accessed and viewed in the system, as well as with the associated content and data from the messages.</t>
  </si>
  <si>
    <t>-A log of sent messages can be accessed that contains: -Time of sending-Status of sending (succeed/fails)-Contained text-Associated category</t>
  </si>
  <si>
    <t xml:space="preserve">The system must support sending SMS and E-mails </t>
  </si>
  <si>
    <t>through the system to send SMS and E-mail, as well as control which recipient addresses these are for</t>
  </si>
  <si>
    <t>that communication to customers can take place via SMS and E-mail.</t>
  </si>
  <si>
    <t>-The system supports sending SMS and mail. -The system supports selection and correction of recipient addresses for SMS and mail.</t>
  </si>
  <si>
    <t>B3.25 Message notification;#97;#B3.12 Customer administration;#12</t>
  </si>
  <si>
    <t>Typography on the self-service solution</t>
  </si>
  <si>
    <t>choosing the typography of the self-service solution on the operating platform</t>
  </si>
  <si>
    <t>AR through editor editing on the operating platform itself can choose typography on 3 levels.</t>
  </si>
  <si>
    <t>It must be possible for the administration employee to:- Choose the style of the self-service solution through 3 levels:1. Header2. Header3. Body textthrough the operating platform</t>
  </si>
  <si>
    <t>B3.92 AFR's design style;#92</t>
  </si>
  <si>
    <t>Transmission of case decisions by digital mail</t>
  </si>
  <si>
    <t>to send case decisions via digital mail, to customers and citizens;</t>
  </si>
  <si>
    <t>that customers and citizens can receive case decisions in their digital mail</t>
  </si>
  <si>
    <t>-The system will generate digital mail about the case decision based on information from deviations</t>
  </si>
  <si>
    <t>B3.12 Customer Management;#12;#B3.116 Sending Digital Mail;#130</t>
  </si>
  <si>
    <t>Digital mail must be logged on to the deviation, customer and address</t>
  </si>
  <si>
    <t>See previous letter sends via digital mail on the deviation, as well as on customer and address</t>
  </si>
  <si>
    <t>that previous letter sends via digital mail can be found at specific deviations, customer and address</t>
  </si>
  <si>
    <t>-The mail sent is logged on the deviation and on the customer and address</t>
  </si>
  <si>
    <t>See 196</t>
  </si>
  <si>
    <t>Colors and icons on the self-service solution</t>
  </si>
  <si>
    <t>choose color patterns, icons and colors on the self-service solution through the operating platform</t>
  </si>
  <si>
    <t>AR can select icons and colors that represent waste fractions, as well as select the color patterns that have been determined in the design phase to be applied to the self-service solution through the operating platform</t>
  </si>
  <si>
    <t>It shall be possible for the administration officer to:- Select color patterns, determined in the design phase, to be applied to the self-service solution through editor editing on the operating platform- Choose which icons and colors determined in the design phase will represent waste fractions through asset management and waste fractions on the operating platform</t>
  </si>
  <si>
    <t xml:space="preserve">Communication and distribution of tasks - internally and externally </t>
  </si>
  <si>
    <t>to communicate about, and benefits, tasks between external renovator and AFR's own administrative employees</t>
  </si>
  <si>
    <t>that external renovators and AFR administrative employees can communicate and distribute the tasks to the relevant actor.</t>
  </si>
  <si>
    <t>-The system supports that external renovator and AFR own employees can communicate through the platform - The system allows external renovator and AFR own employees to distribute or pass on work tasks between each other</t>
  </si>
  <si>
    <t>Ordering and settling services</t>
  </si>
  <si>
    <t>to order one or more services of the same type in the same process for settlement;</t>
  </si>
  <si>
    <t>Ordering services can be settled on one piece of price but is made in the same workflow if several services are ordered.</t>
  </si>
  <si>
    <t>It must be possible for the customer to: - Order services with required billing- Order several services with the same type in the same workflow.</t>
  </si>
  <si>
    <t>B3.86 Self-service ordering module;#86</t>
  </si>
  <si>
    <t>Notifications in case of changes to individual cases</t>
  </si>
  <si>
    <t>set up conditions for notifications in connection with updates during case processing</t>
  </si>
  <si>
    <t>that relevant employees and groups receive notifications in case of changes or updates to individual cases</t>
  </si>
  <si>
    <t>-The system supports configuration of notifications via the platform-The system supports setting up notifications for selected employees and groups-The system supports automatic sending of notifications in case of changes or updates of individual cases</t>
  </si>
  <si>
    <t>Case types on self-service solution</t>
  </si>
  <si>
    <t>defining the types of cases that should be available on self-service;</t>
  </si>
  <si>
    <t>that AFR can choose which case types should be available to both business and private customers</t>
  </si>
  <si>
    <t>It must be possible for the administration employee to:- Define which case types should be available to both business and private customers on the self-service solution</t>
  </si>
  <si>
    <t>Overview of all cases and their current status</t>
  </si>
  <si>
    <t>See an overview of all cases and their current status</t>
  </si>
  <si>
    <t>that relevant employees can get an overview and find specific cases, as well as see the current status of this</t>
  </si>
  <si>
    <t>-Under 'case processing' you can see an overview of all cases as well as respective status- It is possible to filter, sort and search among the cases, to get an overview</t>
  </si>
  <si>
    <t>Multiple payment schemes for case types</t>
  </si>
  <si>
    <t>to add multiple payment schemes to custom case types;</t>
  </si>
  <si>
    <t>Types of cases may be assigned to several payment schemes at once, as a one-off payment and a payment scheme;</t>
  </si>
  <si>
    <t>It must be possible for the administrative officer to:- Add multiple payment arrangements to custom case types</t>
  </si>
  <si>
    <t xml:space="preserve">Setting up custom case types </t>
  </si>
  <si>
    <t>to create and formulate customized and specific case types;</t>
  </si>
  <si>
    <t>That specific case types can be created according to internal or external needs, so that later during the creation of a case, you can choose from the configured case types.</t>
  </si>
  <si>
    <t>-Customized case types can be created through the platform, in which the following can be configured by the employee-Permission groups-Interfaces-Category-Service type</t>
  </si>
  <si>
    <t>Exporting data from self-service</t>
  </si>
  <si>
    <t>to export data from the platform, as well as to see which channel the data has come through</t>
  </si>
  <si>
    <t>that AFR can export data through export function on the operating platform for the purpose of export data. statistics</t>
  </si>
  <si>
    <t>It must be possible for the administration employee to:- export data from the platform - to filter this data based on which channel the data has come through (navigation, platform, self-service)</t>
  </si>
  <si>
    <t>B3.84 Self-service statistics;#84</t>
  </si>
  <si>
    <t>Automation of processes and workflows in the daily case management</t>
  </si>
  <si>
    <t>based on parameters, to set up automation of processes and workflows in the daily case management</t>
  </si>
  <si>
    <t>that processes and workflows associated with case processing can be automated based on the respective status of the case on the specific case type.</t>
  </si>
  <si>
    <t>-Under 'company settings', automation can be configured for case management-Automation of case management processes is configured based on changing case status.-When changing case status, the following can be automated-Send message to related customer -Schedule in route-Assign to user-Assign to team-Create case-Change status-Change priority-Send confirmation message the property user-Send email</t>
  </si>
  <si>
    <t>Dashboard builder for reports</t>
  </si>
  <si>
    <t>Use Dashboard Builder to create standardized reports</t>
  </si>
  <si>
    <t>that dashboards can display relevant statistics and data for administration staff</t>
  </si>
  <si>
    <t>It must be possible for the administration employee to:- Use the dashboard builder to create tailor-made standardized reports- Manage dashboards that display statistics, as well as which channel the data in the statistics comes from (navigation, platform, self-service)</t>
  </si>
  <si>
    <t>Logging of activities carried out in connection with case processing</t>
  </si>
  <si>
    <t>to see the status as well as previous activities carried out in connection with the case processing</t>
  </si>
  <si>
    <t>that all ongoing activities can be documented in connection with case processing or any conflicts therewith</t>
  </si>
  <si>
    <t>-The system logs all activities and changes made in connection with the case processing. -It is possible to view previously logged activities and changes</t>
  </si>
  <si>
    <t xml:space="preserve">User-friendly interface </t>
  </si>
  <si>
    <t>to manage the information communicated on the self-service</t>
  </si>
  <si>
    <t>that the administration employee can customize information on the self-service</t>
  </si>
  <si>
    <t>It must be possible for the administration employee to:- Manage information that appears on the self-service, changes should not negatively affect the user experience on computer and mobile device</t>
  </si>
  <si>
    <t>B3.91 Responsive design (Mobile first);#91</t>
  </si>
  <si>
    <t>Editing and sending messages as well as standard receipts to the customer regarding case processing</t>
  </si>
  <si>
    <t>to edit and send messages as well as standard receipts to the customer in connection with case processing</t>
  </si>
  <si>
    <t>that messages and standard receipts can be adapted to specific situations or conditions with the customer, in connection with case processing</t>
  </si>
  <si>
    <t>-Messages and standard receipts can be edited in the system by the employee before sending to the customer.</t>
  </si>
  <si>
    <t>Re-direct from self-service solution</t>
  </si>
  <si>
    <t>to manage re-directs to other URLs and use hyperlinks in the text descriptions through the self-service solution</t>
  </si>
  <si>
    <t>the self-service solution can include hyperlinks in descriptions and re-direct customers to other URLs</t>
  </si>
  <si>
    <t>It must be possible for the administration staff to:- Manage re-direct of customers to other URLs through the self-service solution - Insert hyperlinks in the text descriptions through editor editing on the operating platform</t>
  </si>
  <si>
    <t>B3.93 Alias and re-directs;#93</t>
  </si>
  <si>
    <t>Setting up message templates with automatic customization</t>
  </si>
  <si>
    <t>creating and formulating message templates, and using variables, to auto-fill parts of messages</t>
  </si>
  <si>
    <t>that a message template can be set up to automatically fill in, for example, name, address, emptying scheme and case type. In addition, it will be possible to send an automatic message that has been executed to the specific customer with associated customer information.</t>
  </si>
  <si>
    <t>-Message templates can be created and formulated through the platform-Variables can be used to auto-fill parts of messages</t>
  </si>
  <si>
    <t>Automatic emptying registration via RFID, GPS and weighing equipment</t>
  </si>
  <si>
    <t>Manage automatic emptying detection through the system</t>
  </si>
  <si>
    <t>Automatic emptying registration via RFID technology, GPS and weighing equipment is supported by the system.</t>
  </si>
  <si>
    <t>It must be possible for the administration employee to:- Enable and deactivate automatic emptying registration via RFID technology, GPS and weighing equipment through the system.</t>
  </si>
  <si>
    <t>B3.43 Record emptying via navigation;#43;#B3.67 Emptying registration through vehicle registration equipment;#67</t>
  </si>
  <si>
    <t>Automatic emptying detection via GPS</t>
  </si>
  <si>
    <t>To customize automatic emptying detection via GPS based on radius and time interval.</t>
  </si>
  <si>
    <t>That the criteria for automatically detecting an emptying via GPS can differentiate depending on which route schedule the route is generated from.</t>
  </si>
  <si>
    <t>It must be possible for the administration employee:- On a route chart, to set the parameters radius and time interval for automatic emptying registration via GPS</t>
  </si>
  <si>
    <t>B3.43 Detect emptying via navigation;#43</t>
  </si>
  <si>
    <t>Options for manual emptying on routes</t>
  </si>
  <si>
    <t>On a route chart, to set parameters related to manual emptying registration</t>
  </si>
  <si>
    <t>That there is flexibility in how each route form handles manual registration of emptyings.</t>
  </si>
  <si>
    <t>It must be possible for the administration officer, through a route form: - manage the registration of completed emptyings and orders through the operating platform- Set which routes to perform with manual emptying registration - Manually be able to register with the entry of weight- Specify whether manual entry of weight should be recorded at each emptying or when emptying the vehicleThrough the operating platform, it must be possible,  the administration employee can manually record completed emptying or orders;</t>
  </si>
  <si>
    <t xml:space="preserve">Cancellation of registration </t>
  </si>
  <si>
    <t>Driver and administration employee</t>
  </si>
  <si>
    <t>to undo a registration of an emptying</t>
  </si>
  <si>
    <t>The driver can undo a registration of an emptying or order through navigation or the administration employee can regret through the operating platform</t>
  </si>
  <si>
    <t>It must be possible for drivers and administration staff to:- Undo registration of an emptying It must be possible through a route form to:- Specify which employees have the right to withdraw from registration of emptying</t>
  </si>
  <si>
    <t>E-mail corresspondancer in the system</t>
  </si>
  <si>
    <t xml:space="preserve">Administration employee or customer </t>
  </si>
  <si>
    <t>view and route email correspondence through the system</t>
  </si>
  <si>
    <t>that there is no need for an external email system to send and receive email between customers and employees. But that the entire correspondence can be passed through the system.</t>
  </si>
  <si>
    <t>-The system must support two-way communication via E-mail</t>
  </si>
  <si>
    <t>The system is built modularly and can be customized at a user level</t>
  </si>
  <si>
    <t>General and non-functional requirements</t>
  </si>
  <si>
    <t>Being able to customize the system and its settings to my profile</t>
  </si>
  <si>
    <t>That administration employees can set up the system to display the information they find most useful and do not have to change settings and views at each login</t>
  </si>
  <si>
    <t>It should be possible to:- Be able to change in dashboard view and save this.- Change settings at user level, including language, time zone and phone number</t>
  </si>
  <si>
    <t>B3.23 Overview lists for administrative staff;#23</t>
  </si>
  <si>
    <t>The functionality of the system can be controlled through user rights</t>
  </si>
  <si>
    <t>To change user rights from users</t>
  </si>
  <si>
    <t>that an administrator can edit in which functionalities a user should have access and change rights to.</t>
  </si>
  <si>
    <t>The administrator must be able to edit the following user rights:- Editing, creating and deleting containers, container groups, container types, waste fractions and measurement settings- Editing, creating and deleting properties, property types, pricing and services- Editing, creating and deleting routes, route schedules, emptying frequencies and emptying calendar- Editing, creating and deleting drivers, depots, vehicles and vehicle types- Editing, creating and deleting  users, teams, roles and user projects- Editing of company and enterprise settings- Editing, creating and deleting projects- Editing, creating and deleting case types and case categories- Editing, creating and deleting notification rules and notifications- Editing, creating and deleting dashboards</t>
  </si>
  <si>
    <t>B3.02 Access management that controls the user's access to functions;#2</t>
  </si>
  <si>
    <t xml:space="preserve">Using GIS maps for bulk editing and asset management </t>
  </si>
  <si>
    <t>using GIS maps to locate, filter, and mark addresses and assets. As well as get an overview of specific routes and emptying registrations</t>
  </si>
  <si>
    <t>that addresses or assets can be located and selected, for further mass editing, asset management or case management.</t>
  </si>
  <si>
    <t>-GIS maps can be used to locate addresses and assets, by search or filtering functions. -GIS maps can be used to view a specific route, status of emptied and non-emptied containers as well as created cases-GIS maps can be used to filter and sort as an overview of waste schemes-GIS maps can be used for selection of Material or cases, for further case processing-GIS cards can be used to make changes and mass changes to master data, such as replacing containers on an entire street or changing emptying interval across similar container types or in a specific one specific  area.</t>
  </si>
  <si>
    <t>B3.08 Using GIS cards;#8</t>
  </si>
  <si>
    <t>The system logs all actions at a user level</t>
  </si>
  <si>
    <t>Being able to see all actions made by a user through the system</t>
  </si>
  <si>
    <t>So that administrators can, via the system, make troubleshooting, documentation, auditing and transactions at the user level</t>
  </si>
  <si>
    <t>It must be possible in the system to:- See which users have made changes- When changes have been made via timestamp- See what changes have been made, both by users and automated workflows- Prepare reports for changes and errors</t>
  </si>
  <si>
    <t>B3.09 Logging activities;#9</t>
  </si>
  <si>
    <t xml:space="preserve">GIS cards for marking and selecting containers, or cases. </t>
  </si>
  <si>
    <t>marking and selecting assets or cases via GIS cards.</t>
  </si>
  <si>
    <t>through the GIS card, the desired containers or cases to process can be selected.</t>
  </si>
  <si>
    <t>-Cases or containers can be selected by encircling an area or clicking on the individual containers or cases in the GIS map</t>
  </si>
  <si>
    <t>Self-service case types descriptions</t>
  </si>
  <si>
    <t>define the case types to be displayed on the self-service and ensure that there are relevant descriptions and process steps for these.</t>
  </si>
  <si>
    <t>That AR through Company Settings and Case Management has control over the case types to be displayed on the self-service and that AR itself can prepare descriptions and explanations for each case type that are displayed on the self-service solution. This ensures AR control over both content and quality in the choices and communication offered to citizens via self-service.</t>
  </si>
  <si>
    <t>It must be possible for the administration employee via configuration in "company settings / case management" to:- Define and select the case types to be displayed on the self-service- Prepare description, processes (workflow) and explanation for each case type that is displayed on the self-service</t>
  </si>
  <si>
    <t>The system supports road restrictions</t>
  </si>
  <si>
    <t>Route Calculator</t>
  </si>
  <si>
    <t>To only drive on roads where the truck can and can be</t>
  </si>
  <si>
    <t>Drivers are not navigated down roads where the truck physically cannot be or is prohibited, as well as avoid roadworks and roads that are busy at the time, which can be difficult to navigate for a truck.</t>
  </si>
  <si>
    <t>The route calculator must take into account the following criteria when creating a route:- Road class- Narrowing (maximum height width)- Bridges (maximum height)- Avoid U-turns- Long reverse sections- That the driver has to reverse on a busy road</t>
  </si>
  <si>
    <t>B3.75 Route calculation via updated road network;#75;#B3.73 Route calculation functionality;#73</t>
  </si>
  <si>
    <t>Traffic rules on the roads</t>
  </si>
  <si>
    <t>to see which traffic rules, such as right and left turns prohibited, one-way roads and U-turns prohibited, apply on the route, as well as the speed for the individual road segments</t>
  </si>
  <si>
    <t>The driver will not be required to drive on roads or make turns that are against the law and do not drive faster than allowed on the road segments of the route.</t>
  </si>
  <si>
    <t>It must be possible for the driver to see where there is:- Right and left turns prohibited- One-way road- U-turn prohibitedAs well as take into account- Speed for individual road segments</t>
  </si>
  <si>
    <t xml:space="preserve">Rules for equipment </t>
  </si>
  <si>
    <t>Set up rules for equipment in connection with emptying interval</t>
  </si>
  <si>
    <t>The administration officer can set the time interval during which equipment may be emptied and a minimum emptying interval for the container;</t>
  </si>
  <si>
    <t>It must be possible for the administrative officer to:- set a limit on equipment for when it may be emptied during a day- set a minimum emptying interval on equipment;</t>
  </si>
  <si>
    <t>B3.73 Route calculation functionality;#73;#B3.120 Parameters for route calculation;#134</t>
  </si>
  <si>
    <t>Driving radius</t>
  </si>
  <si>
    <t>to set a maximum driving radius through the system</t>
  </si>
  <si>
    <t>The administration employee can choose a maximum radius in which the driver has the opportunity to drive their route so that there is no star driving</t>
  </si>
  <si>
    <t>It must be possible for the administration employee to:- Set a maximum driving radius for a route a driver must drive- Routes must comply with restrictions in relation to set maximum driving radius</t>
  </si>
  <si>
    <t>Registration of upcoming event affecting emptying</t>
  </si>
  <si>
    <t>To be able to enter which roads will be affected by an upcoming event</t>
  </si>
  <si>
    <t>containers on the entered roads are either emptied before the event, or not included on routes affected by the event;</t>
  </si>
  <si>
    <t>It must be possible in the system to:- Register periods when individual roads cannot be emptied due to an event- Plan emptying of containers on individual roads affected by an event so that the containers are emptied with due care</t>
  </si>
  <si>
    <t>Plug-in solutions</t>
  </si>
  <si>
    <t>That the system supports plug-in tools used for Accessibility and Analytics</t>
  </si>
  <si>
    <t>That the system supports the work of measuring and improving accessibility, and analysis of user behavior.</t>
  </si>
  <si>
    <t>The system must be able to:- To integrate plug-in solutions dealing with accessibility and analytics- That the system can use already existing tools, Mixpanel.</t>
  </si>
  <si>
    <t>B3.83 Plug-in Tools;#83</t>
  </si>
  <si>
    <t>Mass change with exceptions</t>
  </si>
  <si>
    <t>making bulk changes to data with exceptions through the system;</t>
  </si>
  <si>
    <t>The administration employee can change the emptying frequency for several addresses at once in which some must have one emptying frequency and the rest must have another.</t>
  </si>
  <si>
    <t>It must be possible for the administration officer to: - Make mass changes with exceptions in the system</t>
  </si>
  <si>
    <t>Choosing the time of execution of orders</t>
  </si>
  <si>
    <t>to choose whether Aalborg renovation, or I as a customer should be responsible for the execution of an order. If I choose to execute the order myself, I as a customer must be able to choose a free time on the self-service solution for when I can fulfill the order.</t>
  </si>
  <si>
    <t>That the customer can save time and money by executing an order themselves.</t>
  </si>
  <si>
    <t>It must be possible for private and business customers to:- Choose that Aalborg Renovation should fulfill an order- Choose that the customer will be responsible for the execution of an orderIf the customer chooses to carry out the order himself:- Choose the date and time when they will pick up replaced equipment- Choose the date and time when they will perform an additional emptying</t>
  </si>
  <si>
    <t>Drivers' ability to change route</t>
  </si>
  <si>
    <t>For example, you can set whether a driver can change the given route or whether the driver can follow the predefined route.</t>
  </si>
  <si>
    <t>That an experienced driver has the opportunity to drive the route in the order the driver finds optimal, and a less experienced driver can stick to the predefined route.</t>
  </si>
  <si>
    <t>It must be possible for the administration employee:- On the route schedule, to be able to set whether a driver can change the route or whether they should drive a predefined route</t>
  </si>
  <si>
    <t>Alias for the self-service solution</t>
  </si>
  <si>
    <t>adding deep links through aliases in the self-service solution</t>
  </si>
  <si>
    <t>You are directed directly to the link's specific destination on the self-service after logging in</t>
  </si>
  <si>
    <t>It must be possible for the administration employee to:- Create deep links through aliases on the self-service solution, which is clarified in the design phase</t>
  </si>
  <si>
    <t>User-controlled navigation setup</t>
  </si>
  <si>
    <t>set rights for specific vehicle types, drivers, projects</t>
  </si>
  <si>
    <t>Rights can be set for login and start of routes through set route schedules and control whether they can edit elements on the route.</t>
  </si>
  <si>
    <t>It must be possible for the administrator to:- Set rights for drivers in specific areas through route schedules- Login- Starting routes- editing container information- Change container ID</t>
  </si>
  <si>
    <t>to be able to see a "picking list" on navigation before starting the route</t>
  </si>
  <si>
    <t>the driver can see information about the number and the type of container to be replaced on the route in question;</t>
  </si>
  <si>
    <t>It must be possible for the driver to:- Be presented with a "Picking List" through navigation before the route begins, in which there is information about the number and type of container to be replaced on the route.</t>
  </si>
  <si>
    <t>Criteria for planning routes and discharges</t>
  </si>
  <si>
    <t>setting criteria for the planning/running of routes;</t>
  </si>
  <si>
    <t>that AR can set criteria for scheduling routes that can change the day to an alternate day or x number of days before or after if emptying falls on a public holiday, or change that the route is run by another team.</t>
  </si>
  <si>
    <t>It must be possible for the administration employee to:- Set criteria for routes so that emptying is scheduled around holidays- Take into account even/odd weeks- set whether the route should be run by another team</t>
  </si>
  <si>
    <t>Description of case types on self-service</t>
  </si>
  <si>
    <t>will I be able to edit the description that appears in case types on self-service</t>
  </si>
  <si>
    <t>continuously ensuring the best possible description of case types on self-service, and thus the best understanding</t>
  </si>
  <si>
    <t>It must be possible to edit the description of case types that appear on the self-service</t>
  </si>
  <si>
    <t>The system detects errors</t>
  </si>
  <si>
    <t>See a list of systematic errors</t>
  </si>
  <si>
    <t>that systematic errors can be followed up and rectified;</t>
  </si>
  <si>
    <t>You must be able to see a list of:- emails that could not reach the recipient- text messages that could not reach the recipient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</si>
</sst>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Segoe UI"/>
      <family val="2"/>
    </font>
    <font>
      <sz val="11"/>
      <color theme="1"/>
      <name val="Segoe UI"/>
      <family val="2"/>
    </font>
    <font>
      <sz val="11"/>
      <color rgb="FF000000"/>
      <name val="Calibri"/>
      <family val="2"/>
      <scheme val="minor"/>
    </font>
    <font>
      <b/>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1F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medium">
        <color rgb="FF8EA9DB"/>
      </bottom>
      <diagonal/>
    </border>
    <border>
      <left/>
      <right style="medium">
        <color indexed="64"/>
      </right>
      <top/>
      <bottom style="medium">
        <color rgb="FF8EA9DB"/>
      </bottom>
      <diagonal/>
    </border>
    <border>
      <left style="medium">
        <color indexed="64"/>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 fontId="0" fillId="0" borderId="10" xfId="0" applyNumberFormat="1" applyBorder="1"/>
    <xf numFmtId="49" fontId="0" fillId="0" borderId="10" xfId="0" applyNumberFormat="1" applyBorder="1"/>
    <xf numFmtId="0" fontId="0" fillId="0" borderId="10" xfId="0" applyBorder="1" applyAlignment="1">
      <alignment wrapText="1"/>
    </xf>
    <xf numFmtId="0" fontId="0" fillId="0" borderId="10" xfId="0" applyBorder="1"/>
    <xf numFmtId="0" fontId="0" fillId="0" borderId="0" xfId="0" applyAlignment="1">
      <alignment horizontal="left"/>
    </xf>
    <xf numFmtId="0" fontId="0" fillId="0" borderId="0" xfId="0" applyAlignment="1">
      <alignment horizontal="left" indent="1"/>
    </xf>
    <xf numFmtId="1" fontId="0" fillId="0" borderId="11" xfId="0" applyNumberFormat="1" applyBorder="1"/>
    <xf numFmtId="49" fontId="0" fillId="0" borderId="11" xfId="0" applyNumberFormat="1" applyBorder="1"/>
    <xf numFmtId="0" fontId="0" fillId="0" borderId="11" xfId="0" applyBorder="1" applyAlignment="1">
      <alignment wrapText="1"/>
    </xf>
    <xf numFmtId="0" fontId="0" fillId="0" borderId="11" xfId="0" applyBorder="1"/>
    <xf numFmtId="0" fontId="20" fillId="33" borderId="13" xfId="0" applyFont="1" applyFill="1" applyBorder="1" applyAlignment="1">
      <alignment horizontal="left" vertical="center" wrapText="1"/>
    </xf>
    <xf numFmtId="0" fontId="20" fillId="0" borderId="15" xfId="0" applyFont="1" applyBorder="1" applyAlignment="1">
      <alignment horizontal="left" vertical="center" wrapText="1"/>
    </xf>
    <xf numFmtId="0" fontId="20" fillId="33" borderId="15" xfId="0" applyFont="1" applyFill="1" applyBorder="1" applyAlignment="1">
      <alignment horizontal="left" vertical="center" wrapText="1"/>
    </xf>
    <xf numFmtId="0" fontId="20" fillId="33" borderId="19" xfId="0" applyFont="1" applyFill="1" applyBorder="1" applyAlignment="1">
      <alignment horizontal="left" vertical="center" wrapText="1"/>
    </xf>
    <xf numFmtId="0" fontId="0" fillId="33" borderId="16" xfId="0" applyFill="1" applyBorder="1" applyAlignment="1">
      <alignment horizontal="left" vertical="center" wrapText="1"/>
    </xf>
    <xf numFmtId="0" fontId="20" fillId="33" borderId="14" xfId="0" applyFont="1" applyFill="1" applyBorder="1" applyAlignment="1">
      <alignment horizontal="left" vertical="center" wrapText="1"/>
    </xf>
    <xf numFmtId="0" fontId="21" fillId="0" borderId="18" xfId="0" applyFont="1" applyBorder="1" applyAlignment="1">
      <alignment horizontal="left" vertical="center" wrapText="1"/>
    </xf>
    <xf numFmtId="0" fontId="20" fillId="33" borderId="12" xfId="0" applyFont="1" applyFill="1" applyBorder="1" applyAlignment="1">
      <alignment horizontal="left" vertical="center" wrapText="1"/>
    </xf>
    <xf numFmtId="0" fontId="0" fillId="0" borderId="0" xfId="0" applyAlignment="1">
      <alignment horizontal="left" vertical="center" wrapText="1"/>
    </xf>
    <xf numFmtId="0" fontId="20" fillId="0" borderId="14" xfId="0" applyFont="1" applyBorder="1" applyAlignment="1">
      <alignment horizontal="left" vertical="center" wrapText="1"/>
    </xf>
    <xf numFmtId="0" fontId="20" fillId="33" borderId="14" xfId="0" applyFont="1" applyFill="1" applyBorder="1" applyAlignment="1">
      <alignment horizontal="left" vertical="center" wrapText="1"/>
    </xf>
    <xf numFmtId="0" fontId="21" fillId="0" borderId="17" xfId="0" applyFont="1" applyBorder="1" applyAlignment="1">
      <alignment horizontal="left" vertical="center" wrapText="1"/>
    </xf>
    <xf numFmtId="0" fontId="20"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border diagonalUp="0" diagonalDown="0" outline="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outline="0">
        <left style="thin">
          <color indexed="64"/>
        </left>
        <right style="thin">
          <color indexed="64"/>
        </right>
        <top style="thin">
          <color indexed="64"/>
        </top>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outline="0">
        <left style="thin">
          <color indexed="64"/>
        </left>
        <right style="thin">
          <color indexed="64"/>
        </right>
        <top style="thin">
          <color indexed="64"/>
        </top>
        <bottom/>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66.957227893516" createdVersion="8" refreshedVersion="8" minRefreshableVersion="3" recordCount="200" xr:uid="{D166D7E8-B286-4D8F-9261-592EF55223F3}">
  <cacheSource type="worksheet">
    <worksheetSource name="Table_query"/>
  </cacheSource>
  <cacheFields count="19">
    <cacheField name="ID" numFmtId="1">
      <sharedItems containsSemiMixedTypes="0" containsString="0" containsNumber="1" containsInteger="1" minValue="3" maxValue="245"/>
    </cacheField>
    <cacheField name="Titel" numFmtId="49">
      <sharedItems/>
    </cacheField>
    <cacheField name="Forretningsområde" numFmtId="49">
      <sharedItems count="8">
        <s v="Kundeadministration"/>
        <s v="Navigation"/>
        <s v="Rapportering"/>
        <s v="Driftsadministration"/>
        <s v="Controlling"/>
        <s v="Selvbetjening"/>
        <s v="Generelle og non-funktionelle krav"/>
        <s v="Ruteberegner"/>
      </sharedItems>
    </cacheField>
    <cacheField name="Som en" numFmtId="49">
      <sharedItems/>
    </cacheField>
    <cacheField name="Vil jeg være i stand til" numFmtId="0">
      <sharedItems/>
    </cacheField>
    <cacheField name="Således" numFmtId="0">
      <sharedItems longText="1"/>
    </cacheField>
    <cacheField name="Acceptkriterier" numFmtId="0">
      <sharedItems containsBlank="1" longText="1"/>
    </cacheField>
    <cacheField name="Kommentarer" numFmtId="0">
      <sharedItems containsBlank="1" longText="1"/>
    </cacheField>
    <cacheField name="Relaterede krav" numFmtId="0">
      <sharedItems/>
    </cacheField>
    <cacheField name="Elementtype" numFmtId="49">
      <sharedItems/>
    </cacheField>
    <cacheField name="Sti" numFmtId="49">
      <sharedItems/>
    </cacheField>
    <cacheField name="Test" numFmtId="0">
      <sharedItems count="3">
        <s v="Kræver udvikling"/>
        <s v="Virker"/>
        <s v="Er I tvivl" u="1"/>
      </sharedItems>
    </cacheField>
    <cacheField name="Risiko" numFmtId="0">
      <sharedItems containsBlank="1" containsMixedTypes="1" containsNumber="1" containsInteger="1" minValue="1" maxValue="9"/>
    </cacheField>
    <cacheField name="Projektleder" numFmtId="0">
      <sharedItems containsString="0" containsBlank="1" containsNumber="1" containsInteger="1" minValue="4" maxValue="4"/>
    </cacheField>
    <cacheField name="UI/UX" numFmtId="0">
      <sharedItems containsString="0" containsBlank="1" containsNumber="1" containsInteger="1" minValue="0" maxValue="80"/>
    </cacheField>
    <cacheField name="Backend" numFmtId="0">
      <sharedItems containsString="0" containsBlank="1" containsNumber="1" containsInteger="1" minValue="0" maxValue="200"/>
    </cacheField>
    <cacheField name="Frontend" numFmtId="0">
      <sharedItems containsString="0" containsBlank="1" containsNumber="1" containsInteger="1" minValue="0" maxValue="200"/>
    </cacheField>
    <cacheField name="QA" numFmtId="0">
      <sharedItems containsString="0" containsBlank="1" containsNumber="1" containsInteger="1" minValue="4" maxValue="40"/>
    </cacheField>
    <cacheField name="Total" numFmtId="0">
      <sharedItems containsSemiMixedTypes="0" containsString="0" containsNumber="1" containsInteger="1" minValue="0" maxValue="3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3"/>
    <s v="Stamdata på kunder"/>
    <x v="0"/>
    <s v="Administrationsmedarbejder"/>
    <s v="​at ​fremsøge specifikke privat- og erhvervskunder i systemet, ved direkte søgning eller filtreringsfunktioner_x000a_"/>
    <s v="​​At en administrationsmedarbejder har mulighed for at se en side der indeholder kundeinformation og -data omhandlende den specifikke kunde. ​_x000a_"/>
    <s v="​-Når enadministrations​medarbejder​ skal bruge specifik kundedata, kan medarbejderen fremsøge privat- eller erhvervskunden via CRM systemet ​og se en kundespecifik side._x000a__x000a_-Under denne side skal den specifikke kundes tilknyttede data være tilgængelig._x000a__x000a_-For privatkunder skal siden indeholde følgende oplysninger:​_x000a__x000a_​​-Kundenavn_x000a_-Kundeadresse _x000a_-CPR-nummer ​_x000a_-Unikt ID for materiel (systemets eget ID)​_x000a_-Installations nummer (fra Afregningssystem)_x000a_-Ejendomsnummer (fra BBR)_x000a_-Kundenummmer (systemets eget nummer) ​-For erhvervskunder skal siden indeholde ovenstående samt yderligere: _x000a_​​​-P-nummer_x000a__x000a_-CVR-nummer_x000a_-Branchekode_x000a__x000a_"/>
    <m/>
    <s v="B3.13 Kundedata;#13;#B3.12 Kundeadministration;#12"/>
    <s v="Item"/>
    <s v="cases/GTO898/AALKOAFR/Lists/FunctionalScenarios"/>
    <x v="0"/>
    <n v="2"/>
    <n v="4"/>
    <n v="4"/>
    <n v="20"/>
    <n v="20"/>
    <n v="10"/>
    <n v="58"/>
  </r>
  <r>
    <n v="5"/>
    <s v="Unik kunde skal kunne have flere adresser"/>
    <x v="0"/>
    <s v="Administrations​medarbejder"/>
    <s v="Registrere en eller flere adresser på en unik kunde"/>
    <s v="​at den unikke kunde kan være tilknyttet flere adresser på samme tid, uden dubletter i stamdata._x000a_"/>
    <s v="​-Under en unik kundes tilknyttede oplysninger, er det muligt at registrere flere adresser til samme kunde, uden at skulle dublere kunden. _x000a__x000a__x000a_​_x000a__x000a_"/>
    <m/>
    <s v="B3.14 Kunde/adresse relation;#14;#B3.12 Kundeadministration;#12"/>
    <s v="Item"/>
    <s v="cases/GTO898/AALKOAFR/Lists/FunctionalScenarios"/>
    <x v="0"/>
    <n v="3"/>
    <n v="4"/>
    <n v="4"/>
    <n v="40"/>
    <n v="20"/>
    <n v="10"/>
    <n v="78"/>
  </r>
  <r>
    <n v="6"/>
    <s v="Flere kunder skal kunne knyttes til samme unikke adresse"/>
    <x v="0"/>
    <s v="Administrations​medarbejder"/>
    <s v="Registrere en eller flere kunder under samme unikke adresse"/>
    <s v="at en specifik adresse kan rumme flere tilknyttede unikke kunder. _x000a__x000a__x000a_"/>
    <s v="​-Det skal være muligt at tilknytte flere kunder til en specifik og unik adresse._x000a__x000a_-Flere kunder som offentligt er registreret på samme adresse, skal via OIS eller anden synkronisering, automatisk tilknyttes samme adresse i systemet. _x000a_-Dette skal kunne administreres uden at skulle duplikere adresse. ​_x000a__x000a_"/>
    <s v="​Som udgangspunkt vil den administrative medarbejder ikke skulle tilføje kunder til en adresse. Dette skal formentlig ske automatisk ved synkronisering med OIS. Men det er muligt for den administrative medarbejder at tilføje, fjerne eller rette i adresser. _x000a_"/>
    <s v="B3.14 Kunde/adresse relation;#14;#B3.12 Kundeadministration;#12"/>
    <s v="Item"/>
    <s v="cases/GTO898/AALKOAFR/Lists/FunctionalScenarios"/>
    <x v="0"/>
    <n v="3"/>
    <n v="4"/>
    <n v="4"/>
    <n v="40"/>
    <n v="20"/>
    <n v="10"/>
    <n v="78"/>
  </r>
  <r>
    <n v="7"/>
    <s v="Overblik over en unik kundes adresser "/>
    <x v="0"/>
    <s v="Administrations​medarbejder"/>
    <s v="Se et over overblik over alle adresser tilknyttet en unik kunde_x000a__x000a_"/>
    <s v="at administrations​medarbejderen kan se og administrere alle adresser tilknyttet den unikke kunde. _x000a_"/>
    <s v="​-Når unik kunde fremsøges i systemet, skal der være overblik over alle adresser som den unikke kunde er registreret på_x000a__x000a__x000a_-Det er muligt at kunne administrere de tilknyttede adresser for den unikke kunde, således at der ikke opstår dubletter ved manuel indtastning flere steder. ​​_x000a_"/>
    <m/>
    <s v="B3.14 Kunde/adresse relation;#14;#B3.12 Kundeadministration;#12"/>
    <s v="Item"/>
    <s v="cases/GTO898/AALKOAFR/Lists/FunctionalScenarios"/>
    <x v="0"/>
    <n v="3"/>
    <n v="4"/>
    <n v="20"/>
    <n v="20"/>
    <n v="40"/>
    <n v="10"/>
    <n v="94"/>
  </r>
  <r>
    <n v="8"/>
    <s v="Overblik over en unik adresses tilknyttede kunder"/>
    <x v="0"/>
    <s v="Administrations​medarbejder"/>
    <s v="At se et overblik over en unik adresses tilknyttede kunder"/>
    <s v="at det under en specifik adresse er muligt at se og administrere alle registrerede kunder "/>
    <s v="-Når en specifik unik adresse tilgås i systemet, er det muligt at se alle kunder som er registreret på denne adresse. _x000a__x000a__x000a_-Det er muligt at se og administrere de tilknyttede kunder uden at der opstår dubletter i stamdata ved manuel indtastning.  _x000a__x000a_"/>
    <s v="​Med 'kunde(r)' menes betalings- og serviceregistrerede kunde/kunder. Se ID ​98 for 'bestilling fra ikke-kunder'. ​​_x000a_"/>
    <s v="B3.14 Kunde/adresse relation;#14;#B3.12 Kundeadministration;#12"/>
    <s v="Item"/>
    <s v="cases/GTO898/AALKOAFR/Lists/FunctionalScenarios"/>
    <x v="1"/>
    <m/>
    <m/>
    <m/>
    <m/>
    <m/>
    <m/>
    <n v="0"/>
  </r>
  <r>
    <n v="9"/>
    <s v="Overblik over kundes tilmeldte ordninger og materiel"/>
    <x v="0"/>
    <s v="Administrations​medarbejder"/>
    <s v="​se et overblik over en specifik kundes tilmeldte ordninger samt materiel_x000a_"/>
    <s v="​at der under en specifik kundes overbliks-side, kan ses et overblik over alle ordninger som kunden er tilmeldt - uanset antal af ordninger. Samt at der kan ses et overblik over kundens materiel - uanset mængden af materiel. _x000a_"/>
    <s v="​-Når en specifik kundes side med ordninger og materiel åbnes i systemet, skal der være overblik over alle tilmeldte ordninger samt tilknyttet materiel, til respektive kunde, uanset antal af ordninger og mængde af materiel. _x000a_"/>
    <m/>
    <s v="B3.15 Kunder med store mængder tilmeldt materiel;#15;#B3.12 Kundeadministration;#12"/>
    <s v="Item"/>
    <s v="cases/GTO898/AALKOAFR/Lists/FunctionalScenarios"/>
    <x v="0"/>
    <n v="3"/>
    <n v="4"/>
    <n v="20"/>
    <n v="20"/>
    <n v="40"/>
    <n v="10"/>
    <n v="94"/>
  </r>
  <r>
    <n v="10"/>
    <s v="Turn by Turn assistering"/>
    <x v="1"/>
    <s v="Chauffør"/>
    <s v="​At modtage turn by turn navigation til næste ordre igennem navigationssystemet._x000a_"/>
    <s v="​At navigationsmodulet assistere med turn by turn navigation._x000a_"/>
    <s v="​Når en Chauffør starter og kører på deres rute skal de modtage:_x000a_- Assisterende turn by turn navigering til deres næste ordre._x000a_- Assisterende turn by turn navigering til depot._x000a_- Assisterende turn by turn navigering til genbrugsstationer/affaldsstationer_x000a_- Navigationen er integreret i systemet og dermed ikke anvender tablets egen navigation_x000a_"/>
    <m/>
    <s v="B3.42 Turn by Turn navigation;#42;#B3.73 Funktionalitet for ruteberegning;#73"/>
    <s v="Item"/>
    <s v="cases/GTO898/AALKOAFR/Lists/FunctionalScenarios"/>
    <x v="1"/>
    <m/>
    <m/>
    <m/>
    <m/>
    <m/>
    <m/>
    <n v="0"/>
  </r>
  <r>
    <n v="11"/>
    <s v="Visning af rute"/>
    <x v="1"/>
    <s v="Chauffør"/>
    <s v="​At skifte visningen af ruten, til enten alment kort eller satellitkort._x000a_"/>
    <s v="​At når ruten vises og køres kan der skiftes mellem alment- og satellitkort._x000a_"/>
    <s v="​Når en chauffør ønsker det skal personen kunne:_x000a__x000a_- Under kørsel skal chaufføren kunne skifte visning af ruten til enten alment- eller satellitkort._x000a_"/>
    <m/>
    <s v="B3.42 Turn by Turn navigation;#42"/>
    <s v="Item"/>
    <s v="cases/GTO898/AALKOAFR/Lists/FunctionalScenarios"/>
    <x v="0"/>
    <n v="3"/>
    <n v="4"/>
    <n v="10"/>
    <n v="10"/>
    <n v="40"/>
    <n v="10"/>
    <n v="74"/>
  </r>
  <r>
    <n v="12"/>
    <s v="Navigation til tablet"/>
    <x v="1"/>
    <s v="Chauffør"/>
    <s v="​at tilgå navigationen, samt at se en liste over​ ordrer, som skal udføres på den pågældende rute for dagen, med tilhørende kort over geografiske lokationer på tabletten. ​​​​_x000a_"/>
    <s v="at navigation på tablet giver chaufføren et overblik, der gør det muligt at se ordrer i listeform, som chaufføren skal udføre i løbet af dagens rute, samt lokationerne for materiel på et kort på tabletten.​​_x000a__x000a_"/>
    <s v="- Applikationen kan installeres, åbnes og anvendes på tablet. _x000a_- Der kan ses en liste over ordrer der er gældende for den pågældende rute og dag​_x000a_- Applikationen visualiserer kort over geografiske lokationer for materiel​_x000a__x000a_"/>
    <m/>
    <s v="B3.40 Navigation til tablet;#40"/>
    <s v="Item"/>
    <s v="cases/GTO898/AALKOAFR/Lists/FunctionalScenarios"/>
    <x v="1"/>
    <m/>
    <m/>
    <m/>
    <m/>
    <m/>
    <m/>
    <n v="0"/>
  </r>
  <r>
    <n v="13"/>
    <s v="Vejnet er opdateret og tager højde for AFR's lastbiler"/>
    <x v="1"/>
    <s v="Chauffør"/>
    <s v="​At køre ruten efter optimale vej og trafikforhold_x000a_"/>
    <s v="​At navigationen, hvis muligt, undgår vejarbejde og veje som er højt trafikeret på pågældende tidspunkt._x000a_"/>
    <s v="​Navigationen skal tage højde for følgende:_x000a_- Igangværende vejarbejde._x000a__x000a_- Have et opdateret vejnet, således at navigationen kan guide chaufføren udenom kødannelser og højt trafikerede veje på vej til næste ordre."/>
    <m/>
    <s v="B3.42 Turn by Turn navigation;#42;#B3.73 Funktionalitet for ruteberegning;#73"/>
    <s v="Item"/>
    <s v="cases/GTO898/AALKOAFR/Lists/FunctionalScenarios"/>
    <x v="1"/>
    <m/>
    <m/>
    <m/>
    <m/>
    <m/>
    <m/>
    <n v="0"/>
  </r>
  <r>
    <n v="15"/>
    <s v="Guidet lyd på navigationen til og fra"/>
    <x v="1"/>
    <s v="Chauffør"/>
    <s v="​At kunne slå guidet lyd til og fra under kørsel af ruten igennem navigationsappen._x000a_"/>
    <s v="​At chaufføren igennem navigationen kan slå lyden fra og til._x000a_"/>
    <s v="​At chauffør under kørsel af ruter kan:_x000a_- Slå lyd til inde i navigationsappen._x000a__x000a_- Slå lyd fra inde i navigationsappen._x000a_"/>
    <m/>
    <s v="B3.42 Turn by Turn navigation;#42"/>
    <s v="Item"/>
    <s v="cases/GTO898/AALKOAFR/Lists/FunctionalScenarios"/>
    <x v="1"/>
    <m/>
    <m/>
    <m/>
    <m/>
    <m/>
    <m/>
    <n v="0"/>
  </r>
  <r>
    <n v="17"/>
    <s v="Offline navigation"/>
    <x v="1"/>
    <s v="Chauffør"/>
    <s v="​At kunne blive guidet af navigationen, uden at navigationen har netværksforbindelse, men stadig gemmer data._x000a_"/>
    <s v="At chaufføren kan foresætte sit arbejde, selvom navigationsappen ikke har forbindelse til netværket._x000a_"/>
    <s v="​Hvis navigationsappen ikke har forbindelse til et netværk skal den stadig kunne følgende:_x000a_- Navigere chaufføren således at hans arbejde kan fortsætte._x000a_- Fortsætte med registre alt data._x000a__x000a__x000a__x000a_"/>
    <m/>
    <s v="B3.44 Offline arbejde;#44;#B3.59 Send data ved genoprettelse af forbindelse;#59"/>
    <s v="Item"/>
    <s v="cases/GTO898/AALKOAFR/Lists/FunctionalScenarios"/>
    <x v="0"/>
    <n v="8"/>
    <n v="4"/>
    <n v="10"/>
    <n v="80"/>
    <n v="200"/>
    <n v="40"/>
    <n v="334"/>
  </r>
  <r>
    <n v="18"/>
    <s v="Informering om netværkstilstand"/>
    <x v="1"/>
    <s v="Chauffør"/>
    <s v="​At blive informeret af navigationsappen om den er offline eller online._x000a_"/>
    <s v="​Chaufføren er opmærksom på at navigationsappen ikke har forbindelse til netværket._x000a_"/>
    <s v="​Navigationsappen skal informere chaufførerne når den er offline eller online_x000a__x000a_"/>
    <m/>
    <s v="B3.44 Offline arbejde;#44;#B3.59 Send data ved genoprettelse af forbindelse;#59"/>
    <s v="Item"/>
    <s v="cases/GTO898/AALKOAFR/Lists/FunctionalScenarios"/>
    <x v="1"/>
    <m/>
    <m/>
    <m/>
    <m/>
    <m/>
    <m/>
    <n v="0"/>
  </r>
  <r>
    <n v="19"/>
    <s v="Notifikationer vedrørende tilføjelse af nye ordre eller tømninger på aktiv rute"/>
    <x v="1"/>
    <s v="Chauffør"/>
    <s v="​At igennem navigationsappen at blive gjort opmærksom på at en ny ordre eller tømning er blevet tilføjet til min nuværende rute_x000a_"/>
    <s v="​At chaufføren er opmærksom på at der er sket ændringer på personens rute og derved kan der forekomme ændringer i rutens rækkefølge._x000a_"/>
    <s v="​Chaufføren modtager en synlig notifikation igennem navigationsappen omkring nye ordre eller tømninger på den nuværende rute._x000a_Notifikationen forsvinder først når chaufføren har accepteret at have set notifikationen_x000a_"/>
    <m/>
    <s v="B3.47 Notifikationer;#47"/>
    <s v="Item"/>
    <s v="cases/GTO898/AALKOAFR/Lists/FunctionalScenarios"/>
    <x v="0"/>
    <n v="1"/>
    <n v="4"/>
    <n v="10"/>
    <n v="0"/>
    <n v="10"/>
    <n v="4"/>
    <n v="28"/>
  </r>
  <r>
    <n v="20"/>
    <s v="Filterering af ordrer og ekstra tømninger"/>
    <x v="1"/>
    <s v="Chauffør"/>
    <s v="​At kunne filtrere nye ordrer og ekstra tømninger, som er tilføjet til ruten på navigationsmodulet. _x000a_"/>
    <s v="​At chaufføren kan skabe et overblik over de ordrer på navigation, som medarbejderen skal udføre på den pågældende rute, han/hun skal køre på dagen.  ​_x000a_"/>
    <s v="Der skal: _x000a_- Være filtre til at sortere nye ordrer og ekstra tømninger_x000a_- Overblik over de ordrer som medarbejderen skal udføre"/>
    <m/>
    <s v="B3.41 Overblik over ordrer i navigationsmodul;#41"/>
    <s v="Item"/>
    <s v="cases/GTO898/AALKOAFR/Lists/FunctionalScenarios"/>
    <x v="0"/>
    <n v="1"/>
    <n v="4"/>
    <n v="10"/>
    <n v="0"/>
    <n v="40"/>
    <n v="10"/>
    <n v="64"/>
  </r>
  <r>
    <n v="21"/>
    <s v="Notifikationer - Dialogboks"/>
    <x v="1"/>
    <s v="Chauffør"/>
    <s v="​At synligt kunne se notifikationer i en dialogboks på navigationsappen._x000a_"/>
    <s v="​Chaufføren bliver gjort opmærksom på nye ordre eller tømninger ved at kunne se en dialogboks komme frem når dette sker_x000a_"/>
    <s v="​Navigationsappen viser notifikationer i en dialogboks som er synlig imens chaufføren køre sin rute._x000a_"/>
    <m/>
    <s v="B3.47 Notifikationer;#47"/>
    <s v="Item"/>
    <s v="cases/GTO898/AALKOAFR/Lists/FunctionalScenarios"/>
    <x v="1"/>
    <m/>
    <m/>
    <m/>
    <m/>
    <m/>
    <m/>
    <n v="0"/>
  </r>
  <r>
    <n v="22"/>
    <s v="Notifikationer - Lyd"/>
    <x v="1"/>
    <s v="Chauffør"/>
    <s v="​At blive gjort opmærksom på nye ordre eller tømninger ved brug af lyd (ping, bip) igennem navigationsappen_x000a_"/>
    <s v="​At chaufføren ved at der er forekommet en ny ordre eller tømning, uden at nødvendigvis skal kigge på tablet_x000a_"/>
    <s v="​Navigationsappen udsender en genkendelig lyd ved modtagelse af notifikation_x000a_"/>
    <m/>
    <s v="B3.47 Notifikationer;#47"/>
    <s v="Item"/>
    <s v="cases/GTO898/AALKOAFR/Lists/FunctionalScenarios"/>
    <x v="1"/>
    <m/>
    <m/>
    <m/>
    <m/>
    <m/>
    <m/>
    <n v="0"/>
  </r>
  <r>
    <n v="23"/>
    <s v="Overblik over status for udført arbejde"/>
    <x v="1"/>
    <s v="Chauffør"/>
    <s v="på navigationen ​at se status over tømte beholdere på stops for den pågældende rute på dagen, samt hvor mange beholdere der yderligere skal besøges på ruten._x000a_"/>
    <s v="​at det er muligt at danne sig et overblik over gennemførelse af tømninger, og hvor mange som skal besøges for at gennemføre en rute. _x000a_"/>
    <s v="​Det skal være muligt at: _x000a__x000a_- Vise antal af tømte beholdere i enten antal og procent, og hvor mange som skal besøges for at gennemføre en rute. ​_x000a_"/>
    <m/>
    <s v="B3.41 Overblik over ordrer i navigationsmodul;#41"/>
    <s v="Item"/>
    <s v="cases/GTO898/AALKOAFR/Lists/FunctionalScenarios"/>
    <x v="0"/>
    <n v="1"/>
    <n v="4"/>
    <n v="10"/>
    <n v="0"/>
    <n v="20"/>
    <n v="10"/>
    <n v="44"/>
  </r>
  <r>
    <n v="24"/>
    <s v="De- og aktivering af notifikationer "/>
    <x v="1"/>
    <s v="Chauffør"/>
    <s v="​At kunne de- og aktivere notifikationer, hvis personen er blevet tildelt rettigheder til dette._x000a_"/>
    <s v="​At tilføjelse af nye ordre eller tømninger ikke bliver vist i navigationsappen, hverken ved brug af lyd eller dialogboks_x000a_"/>
    <s v="​Chaufføren skal kunne gøre følgende, hvis personen har rettigheder til dette, igennem navigationsappen:_x000a_- Deaktivere notifikationer_x000a_- Aktivere notifikationer_x000a_Derudover, hvis en chauffør deaktivere notifikationer skal der hverken afspilles lyd eller vises en dialogboks ved nye ordre eller tømninger_x000a__x000a_"/>
    <m/>
    <s v="B3.47 Notifikationer;#47"/>
    <s v="Item"/>
    <s v="cases/GTO898/AALKOAFR/Lists/FunctionalScenarios"/>
    <x v="0"/>
    <n v="1"/>
    <n v="4"/>
    <n v="10"/>
    <n v="10"/>
    <n v="20"/>
    <n v="10"/>
    <n v="54"/>
  </r>
  <r>
    <n v="25"/>
    <s v="Accept at notifikationer"/>
    <x v="1"/>
    <s v="Chauffør"/>
    <s v="​at kunne accepter notifikationer, hvis de er sat op til det. Eller at notifikationer forsvinder fra navigationsappen efter et specifikt tidsinterval._x000a_"/>
    <s v="​At chaufføren sikres at have læst og forstået notifikationen_x000a_"/>
    <s v="​- Hvis konfigureret til, skal notifikationer først forsvinde efter at chaufføren har accepteret dette_x000a__x000a_- Hvis konfigureret til, skal notifikationer forsvinde efter et specificeret tidsinterval_x000a_"/>
    <m/>
    <s v="B3.47 Notifikationer;#47"/>
    <s v="Item"/>
    <s v="cases/GTO898/AALKOAFR/Lists/FunctionalScenarios"/>
    <x v="0"/>
    <n v="1"/>
    <n v="4"/>
    <n v="10"/>
    <n v="10"/>
    <n v="20"/>
    <n v="10"/>
    <n v="54"/>
  </r>
  <r>
    <n v="26"/>
    <s v="Oprettelse af sager på navigation"/>
    <x v="1"/>
    <s v="Chauffør"/>
    <s v="På navigationen at kunne oprette sager (afvigelser) ved gennemførsel af tømninger._x000a_"/>
    <s v="​at det er muligt at indberette specifikke sager på de tilhørende adresser._x000a_"/>
    <s v="​Det skal være muligt at: _x000a__x000a_- Indberette sager (afvigelser) på de pågældende beholdere når beholderne tømmes. _x000a_"/>
    <m/>
    <s v="B3.41 Overblik over ordrer i navigationsmodul;#41"/>
    <s v="Item"/>
    <s v="cases/GTO898/AALKOAFR/Lists/FunctionalScenarios"/>
    <x v="1"/>
    <m/>
    <m/>
    <m/>
    <m/>
    <m/>
    <m/>
    <n v="0"/>
  </r>
  <r>
    <n v="27"/>
    <s v="Flytning af beholder i navigationsappen"/>
    <x v="1"/>
    <s v="Chauffør"/>
    <s v="​At ændre en materiels GPS-lokation igennem navigationsappen_x000a_"/>
    <s v="​At materiels GPS-lokation er opdateret i forhold til hvor dens aktuelle placering er_x000a_"/>
    <s v="​Chaufføren skal via navigationsappen kunne:_x000a_- Chaufføren skal kunne opdatere en materiels GPS-lokation ved at trække markøren til den korrekte lokation. Efter at have ændret en materiels lokation skal chaufføren bekræfte handlingen._x000a__x000a__x000a_"/>
    <m/>
    <s v="B3.49 Ændring af GPS-lokation for materiel;#49"/>
    <s v="Item"/>
    <s v="cases/GTO898/AALKOAFR/Lists/FunctionalScenarios"/>
    <x v="1"/>
    <m/>
    <m/>
    <m/>
    <m/>
    <m/>
    <m/>
    <n v="0"/>
  </r>
  <r>
    <n v="29"/>
    <s v="Tilladelse til at ændre GPS-lokation vis ruteskemaet er indstillet til dette"/>
    <x v="1"/>
    <s v="Administrationsmedarbejder"/>
    <s v="​At igennem ruteskemaet kunne give chauffører tilladelse til at ændre GPS-lokationer for en materiel._x000a_"/>
    <s v="​At det kun er køretøjer og ruter der anvender dette ruteskema, som har tilladelse til at ændre GPS-lokationer_x000a_"/>
    <s v="Administrationsmedarbejderen skal kunne følgende igennem ruteskeamet:_x000a_- Give chauffører tilladelse til at ændre et materiels GPS-lokation"/>
    <m/>
    <s v="B3.49 Ændring af GPS-lokation for materiel;#49"/>
    <s v="Item"/>
    <s v="cases/GTO898/AALKOAFR/Lists/FunctionalScenarios"/>
    <x v="1"/>
    <m/>
    <m/>
    <m/>
    <m/>
    <m/>
    <m/>
    <n v="0"/>
  </r>
  <r>
    <n v="30"/>
    <s v="Start af rute på en valgt adresse"/>
    <x v="1"/>
    <s v="Chauffør"/>
    <s v="​At kunne afvige fra den forslåede rute og starte ruten på en valgt adresse_x000a_"/>
    <s v="​at det på navigationen er muligt at have en optimeret rute, selvom chaufføren har ændret startpunkt_x000a_"/>
    <s v="Når startpunktet på ruten ændres:_x000a_- Optimeres en ny rute med udgangspunkt i den valgte adresse. ​​_x000a_"/>
    <m/>
    <s v="B3.41 Overblik over ordrer i navigationsmodul;#41"/>
    <s v="Item"/>
    <s v="cases/GTO898/AALKOAFR/Lists/FunctionalScenarios"/>
    <x v="1"/>
    <m/>
    <m/>
    <m/>
    <m/>
    <m/>
    <m/>
    <n v="0"/>
  </r>
  <r>
    <n v="31"/>
    <s v="Sammenligning med estimeret rute"/>
    <x v="1"/>
    <s v="Administrationsmedarbejder"/>
    <s v="​Se den kørte rute sammenlignet med den estimerede rute på navigationen_x000a_"/>
    <s v="​at når rækkefølgen på ordrerne ændres, vil det være muligt at sammenligne den rute der er blevet kørt for den pågældende dag sammenlignet med den estimeret rute. _x000a_"/>
    <s v="Hvis rækkefølgen på ordre​ ændres, skal det være muligt​ for administrationsmedarbejderen at: _x000a__x000a_- Se kørte rute for dagen sammenlignet med den estimeret rute for dagen. _x000a_"/>
    <m/>
    <s v="B3.41 Overblik over ordrer i navigationsmodul;#41"/>
    <s v="Item"/>
    <s v="cases/GTO898/AALKOAFR/Lists/FunctionalScenarios"/>
    <x v="1"/>
    <m/>
    <m/>
    <m/>
    <m/>
    <m/>
    <m/>
    <n v="0"/>
  </r>
  <r>
    <n v="32"/>
    <s v="Automatisk tømningsregistering via RFID"/>
    <x v="1"/>
    <s v="Chauffør"/>
    <s v="​at slå automatisk tømningsregistrering til i navigation_x000a_"/>
    <s v="​at beholderne tømmes automatisk, når bilen er indenfor en angivet radius af beholderne og det RFID tag der er tilknyttet. _x000a_"/>
    <s v="​Det skal være muligt for systemet at:_x000a_- Registrere automatisk tømningsregistrering_x000a_Det skal være muligt for chaufføren at: _x000a__x000a_- Slå automatisk tømningsregistrering til og fra_x000a__x000a_"/>
    <m/>
    <s v="B3.41 Overblik over ordrer i navigationsmodul;#41"/>
    <s v="Item"/>
    <s v="cases/GTO898/AALKOAFR/Lists/FunctionalScenarios"/>
    <x v="1"/>
    <m/>
    <m/>
    <m/>
    <m/>
    <m/>
    <m/>
    <n v="0"/>
  </r>
  <r>
    <n v="33"/>
    <s v="Notifikation på ny ordre"/>
    <x v="1"/>
    <s v="Administrationsmedarbejder"/>
    <s v="​at tildele en ny ordre eller ekstra tømning til ruten, som chaufføren er ved at køre på den pågældende dag. _x000a_"/>
    <s v="​at chaufføren får en notifikation om at en ny ordre eller ekstra tømning er blevet tilføjet til ruten._x000a_"/>
    <s v="​Det skal være muligt for administrationsmedarbejderen at:_x000a__x000a_- Tildele en ny ordre eller ekstra tømning til en specifik rute_x000a_Chaufføren skal modtage en notifikation om en ny ordre eller ekstra tømning på ruten. ​_x000a__x000a_"/>
    <m/>
    <s v="B3.41 Overblik over ordrer i navigationsmodul;#41"/>
    <s v="Item"/>
    <s v="cases/GTO898/AALKOAFR/Lists/FunctionalScenarios"/>
    <x v="1"/>
    <m/>
    <m/>
    <m/>
    <m/>
    <m/>
    <m/>
    <n v="0"/>
  </r>
  <r>
    <n v="34"/>
    <s v="Opsætning af notifikationer"/>
    <x v="1"/>
    <s v="Administrationsmedarbejder"/>
    <s v="​at opsætte indstillinger til notifikationer på navigation for chaufføren_x000a_"/>
    <s v="​at en notifikation kan blive vist i et bestemt antal sekunder eller indstilles til at chaufføren aktivt skal fjerne notifikationen. _x000a_"/>
    <s v="​Det skal være muligt for administrationsmedarbejderen at:_x000a__x000a_- Opsætte indstillinger for notifikationer på ændringer, der vedrører chaufførens rute, ved at vælge hvor mange sekunder notifikationen skal vises eller om chaufføren selv skal fjerne notifikationen på navigation._x000a_"/>
    <m/>
    <s v="B3.41 Overblik over ordrer i navigationsmodul;#41"/>
    <s v="Item"/>
    <s v="cases/GTO898/AALKOAFR/Lists/FunctionalScenarios"/>
    <x v="0"/>
    <n v="1"/>
    <n v="4"/>
    <n v="10"/>
    <n v="20"/>
    <n v="20"/>
    <n v="10"/>
    <n v="64"/>
  </r>
  <r>
    <n v="35"/>
    <s v="Liste over notifikationer"/>
    <x v="1"/>
    <s v="Chauffør"/>
    <s v="​at kunne se en liste med notifikationer over ændringer_x000a_"/>
    <s v="​at det er muligt på navigation at se alle nye ordrer, opgaver og beskeder, som chaufføren har fået på den pågældende rute, som chaufføren skal køre._x000a_"/>
    <s v="​Det skal være muligt for chaufføren at:_x000a_- Se en liste over de notifikationer, der er modtaget på ruten med nye ordrer, opgaver og beskeder._x000a_"/>
    <m/>
    <s v="B3.41 Overblik over ordrer i navigationsmodul;#41"/>
    <s v="Item"/>
    <s v="cases/GTO898/AALKOAFR/Lists/FunctionalScenarios"/>
    <x v="0"/>
    <n v="1"/>
    <n v="4"/>
    <n v="10"/>
    <n v="20"/>
    <n v="40"/>
    <n v="10"/>
    <n v="84"/>
  </r>
  <r>
    <n v="36"/>
    <s v="Adgang til yderligere oplysninger, adresse, tømninger, ordre"/>
    <x v="1"/>
    <s v="Chauffør"/>
    <s v="​kunne tilgå yderligere information om en adresse, tømninger og ordre_x000a_"/>
    <s v="​at chaufføren kan se tidligere historik der knytter sig til adressen og dens tømninger samt ændringer og ordre foretaget.  _x000a_"/>
    <s v="​Det skal være muligt for chaufføren at tilgå yderligere information om: _x000a_- Adressen_x000a_- Tømninger_x000a_- Ordrer _x000a_Der tilknytter sig til den rute, som chaufføren er på. _x000a_"/>
    <m/>
    <s v="B3.41 Overblik over ordrer i navigationsmodul;#41"/>
    <s v="Item"/>
    <s v="cases/GTO898/AALKOAFR/Lists/FunctionalScenarios"/>
    <x v="0"/>
    <n v="1"/>
    <n v="4"/>
    <n v="10"/>
    <n v="20"/>
    <n v="40"/>
    <n v="10"/>
    <n v="84"/>
  </r>
  <r>
    <n v="37"/>
    <s v="Historik på tidligere sager"/>
    <x v="1"/>
    <s v="Chauffør"/>
    <s v="​at kunne tilgå historik fra tidligere og nuværende sager på specifikke adresser inklusiv evt. billeddokumentation tilknyttet sagen. _x000a_"/>
    <s v="​at chaufføren har mulighed for at se tidligere og nuværende sager, der kan give dem information og overblik omkring, om lignende sager har været tidligere på den pågældende adresse. _x000a_"/>
    <s v="​Det skal være muligt for chaufføren at kunne: _x000a__x000a_- Se historik fra tidligere og nuværende sager på specifikke adresser samt billeddokumentation og anden dokumentation der tilknytter sig til sagen. _x000a_"/>
    <m/>
    <s v="B3.41 Overblik over ordrer i navigationsmodul;#41"/>
    <s v="Item"/>
    <s v="cases/GTO898/AALKOAFR/Lists/FunctionalScenarios"/>
    <x v="0"/>
    <n v="1"/>
    <n v="4"/>
    <n v="10"/>
    <n v="20"/>
    <n v="40"/>
    <n v="10"/>
    <n v="84"/>
  </r>
  <r>
    <n v="38"/>
    <s v="Redigering og tilføjelse af kommentarer "/>
    <x v="1"/>
    <s v="Chauffør"/>
    <s v="​på navigationen at kunne redigere og tilføje kommentarer på adresser, hvis chaufføren er tildelt rettigheder til dette._x000a_"/>
    <s v="​at chaufføren har mulighed for at tilføje en kommentar til en specifik adresse eller ændre i denne._x000a_"/>
    <s v="​Hvis chaufføren er blevet tildelt rettigheder til det, skal Chaufføren have mulighed for at:_x000a__x000a_- Tilføje en kommentar til en specifik adresse_x000a__x000a_- Redigere en kommentar til en specifik adresse_x000a__x000a_"/>
    <m/>
    <s v="B3.41 Overblik over ordrer i navigationsmodul;#41"/>
    <s v="Item"/>
    <s v="cases/GTO898/AALKOAFR/Lists/FunctionalScenarios"/>
    <x v="0"/>
    <n v="1"/>
    <n v="4"/>
    <n v="10"/>
    <n v="10"/>
    <n v="20"/>
    <n v="10"/>
    <n v="54"/>
  </r>
  <r>
    <n v="39"/>
    <s v="Rapportering skal kunne anvendes på IOS og Android"/>
    <x v="2"/>
    <s v="Chauffør"/>
    <s v="​At anvende rapporteringsløsningen på en IOS eller Android enhed_x000a_"/>
    <s v="​at det er muligt for chaufføren at anvende rapporteringsløsen på den smartphone eller tablet, som er tilknyttet til chaufførerne i bilerne. _x000a_"/>
    <s v="​Det skal være muligt at bruge rapporteringsløsningen på: _x000a__x000a_- IOS enheder_x000a_- Android enheder_x000a_"/>
    <m/>
    <s v="B3.54 Rapportingssytem på android;#54"/>
    <s v="Item"/>
    <s v="cases/GTO898/AALKOAFR/Lists/FunctionalScenarios"/>
    <x v="1"/>
    <m/>
    <m/>
    <m/>
    <m/>
    <m/>
    <m/>
    <n v="0"/>
  </r>
  <r>
    <n v="40"/>
    <s v="Dataoverførsel efter offline tilstand"/>
    <x v="1"/>
    <s v="Chauffør"/>
    <s v="​At navigationsappen og systemet automatisk overfører lagret data når den har genoprettet en netværksforbindelse_x000a_"/>
    <s v="​At dataoverførslen sker automatisk ved genetableret forbindelse_x000a_"/>
    <s v="​Navigationsappen og systemet skal automatisk overføre det data som er blevet lagret i offline tilstand, når den har genoprettet forbindelsen_x000a_"/>
    <m/>
    <s v="B3.44 Offline arbejde;#44;#B3.59 Send data ved genoprettelse af forbindelse;#59"/>
    <s v="Item"/>
    <s v="cases/GTO898/AALKOAFR/Lists/FunctionalScenarios"/>
    <x v="0"/>
    <s v="se 17"/>
    <m/>
    <m/>
    <m/>
    <m/>
    <m/>
    <n v="0"/>
  </r>
  <r>
    <n v="41"/>
    <s v="Opdatering af lokation efter ændring"/>
    <x v="1"/>
    <s v="Chauffør"/>
    <s v="​At flytte en materiels GPS-lokation_x000a_"/>
    <s v="​At flytningen lagres historisk_x000a_"/>
    <s v="​Efter at have opdateret en materiels GPS-lokation:_x000a_- Skal flytningen lagres historisk i systemet_x000a_- Systemet bliver opdateret således at den nye lokation bruges fremadrettet_x000a_"/>
    <m/>
    <s v="B3.49 Ændring af GPS-lokation for materiel;#49"/>
    <s v="Item"/>
    <s v="cases/GTO898/AALKOAFR/Lists/FunctionalScenarios"/>
    <x v="1"/>
    <s v="se 27"/>
    <m/>
    <m/>
    <m/>
    <m/>
    <m/>
    <n v="0"/>
  </r>
  <r>
    <n v="42"/>
    <s v="Overblik over ordrestatus og tømninger"/>
    <x v="1"/>
    <s v="Chauffør"/>
    <s v="​At have et overblik over ordrestatus på enkelte sager og tømninger_x000a_"/>
    <s v="​At chaufføren kan se om materiel er tømt, ikke tømt, har en afvigelse og om materiel er tømt med afvigelse_x000a_"/>
    <s v="​Chaufføren skal igennem navigationsappen have et overblik over om materiel:_x000a_- er tømt_x000a_- Ikke er tømt_x000a_- Om der er oprettet en afvigelse, og ikke blevet tømt_x000a_- Om der er oprettet en afvigelse, men stadig er blevet tømt_x000a__x000a__x000a_"/>
    <m/>
    <s v="B3.48 Overblik over ordrestatus;#48"/>
    <s v="Item"/>
    <s v="cases/GTO898/AALKOAFR/Lists/FunctionalScenarios"/>
    <x v="0"/>
    <n v="1"/>
    <n v="4"/>
    <n v="10"/>
    <n v="0"/>
    <n v="20"/>
    <n v="10"/>
    <n v="44"/>
  </r>
  <r>
    <n v="44"/>
    <s v="Farvekategorisering af arbejdsopgaver"/>
    <x v="1"/>
    <s v="Chauffør"/>
    <s v="​At differentier mellem ordrestatusser ved hjælp af farver_x000a_"/>
    <s v="​Der er en visuel differentiering mellem ordrestatusser i navigationsappen_x000a_"/>
    <s v="​I navigationsappen skal ordrestatus differentieres ved brug af forskellige farver til hver status_x000a_"/>
    <m/>
    <s v="B3.48 Overblik over ordrestatus;#48"/>
    <s v="Item"/>
    <s v="cases/GTO898/AALKOAFR/Lists/FunctionalScenarios"/>
    <x v="0"/>
    <s v="se 42"/>
    <m/>
    <m/>
    <m/>
    <m/>
    <m/>
    <n v="0"/>
  </r>
  <r>
    <n v="45"/>
    <s v="Integreret kamerafunktion "/>
    <x v="2"/>
    <s v="Chauffør"/>
    <s v="​at tage billeder af sager på en specifik adresse fra navigations appen på smartphone direkte i sagsoprettelsen​_x000a_"/>
    <s v="​at chaufføren har mulighed for at tilknytte et eller flere billeder til en specifik sag på en bestemt adresse som dokumentation_x000a_"/>
    <s v="​Det skal være muligt for chaufføren at: _x000a__x000a_- Tage et billede uden at gå ud af rapporteringen på navigationsappen for at åbne kamerafunktioner, dette skal kunne gøres direkte fra rapporteringsløsningen. _x000a__x000a_- Kunne tilknytte mere end ét billede som dokumentation_x000a_"/>
    <m/>
    <s v="B3.56 Integreret kamerafunktion;#56"/>
    <s v="Item"/>
    <s v="cases/GTO898/AALKOAFR/Lists/FunctionalScenarios"/>
    <x v="1"/>
    <m/>
    <m/>
    <m/>
    <m/>
    <m/>
    <m/>
    <n v="0"/>
  </r>
  <r>
    <n v="46"/>
    <s v="Krav om billeddokumentation "/>
    <x v="2"/>
    <s v="Administrationsmedarbejder"/>
    <s v="​at påkræve at der tages et billede og tilknytte det til en specifik sagstype_x000a_"/>
    <s v="det ikke er muligt at afslutte oprettelsen af en sag, uden at vedhæfte et billede"/>
    <s v="Chaufføren kan ikke afslutte oprettelsen af en sagstype, hvor der er sat krav til billeddokumentation, uden at vedhæfte et billede._x000a_"/>
    <m/>
    <s v="B3.56 Integreret kamerafunktion;#56"/>
    <s v="Item"/>
    <s v="cases/GTO898/AALKOAFR/Lists/FunctionalScenarios"/>
    <x v="1"/>
    <m/>
    <m/>
    <m/>
    <m/>
    <m/>
    <m/>
    <n v="0"/>
  </r>
  <r>
    <n v="47"/>
    <s v="Brugerdefinerede sagstyper"/>
    <x v="2"/>
    <s v="Administrationsmedarbejder"/>
    <s v="​at opstille brugerdefinerede sagstyper igennem virksomhedsindstillinger på driftsplatformen_x000a_"/>
    <s v="​at de ønskede sagstyper passer til dem der er anvendt af A​FR og chaufførerne _x000a_"/>
    <s v="​Det skal være muligt for ​​administrationsmedarbejderen at:_x000a__x000a_- Definere hvilke sagstyper der skal være tilgængelige på driftsplatformen, selvbetjeningen og i navigationen​​ igennem virksomhedsindstillinger. _x000a_"/>
    <m/>
    <s v="B3.57 Selvdefineret afvigelses kategorier;#57"/>
    <s v="Item"/>
    <s v="cases/GTO898/AALKOAFR/Lists/FunctionalScenarios"/>
    <x v="1"/>
    <m/>
    <m/>
    <m/>
    <m/>
    <m/>
    <m/>
    <n v="0"/>
  </r>
  <r>
    <n v="48"/>
    <s v="Brugerdefineret kategori tilknyttet sagstype"/>
    <x v="2"/>
    <s v="Administrationsmedarbejder"/>
    <s v="​at kunne lave brugerdefinerede sagskategorier, der kan tilknyttes en sagstype gennem virksomhedsindstillinger på driftsplatformen._x000a_"/>
    <s v="​at der kan tilknyttes en kategori til en sagstype på driftsplatformen_x000a_"/>
    <s v="​Det skal være muligt for administrationsmedarbejderen at:_x000a__x000a_- Lave brugerdefinerede sagskategorier i virksomhedsindstillinger på driftsplatformen, hvor de kan tilknyttes til specifikke sagstyper_x000a_"/>
    <m/>
    <s v="B3.57 Selvdefineret afvigelses kategorier;#57"/>
    <s v="Item"/>
    <s v="cases/GTO898/AALKOAFR/Lists/FunctionalScenarios"/>
    <x v="1"/>
    <m/>
    <m/>
    <m/>
    <m/>
    <m/>
    <m/>
    <n v="0"/>
  </r>
  <r>
    <n v="49"/>
    <s v="Rækkefølge på sagstyper"/>
    <x v="2"/>
    <s v="Administrationsmedarbejder"/>
    <s v="​​at kunne ændre på rækkefølgen ​af sagstyper på navigationen igennem virksomhedsindstillinger på driftsplatformen efter hyppigst brugte eller en rækkefølge defineret af AFR's administrator_x000a_"/>
    <s v="​at rækkefølgen på sagstyperne kan ændres og redigeres efter behov, og som er defineret af AFR eller hyppigst brugte._x000a_"/>
    <s v="​Det skal være muligt for administrationsmedarbejderen at:_x000a__x000a_- Ændre og redigere på rækkefølgen for sagstyper på navigationen gennem virksomhedsindstillinger på driftsplatformen._x000a_"/>
    <m/>
    <s v="B3.57 Selvdefineret afvigelses kategorier;#57"/>
    <s v="Item"/>
    <s v="cases/GTO898/AALKOAFR/Lists/FunctionalScenarios"/>
    <x v="1"/>
    <m/>
    <m/>
    <m/>
    <m/>
    <m/>
    <m/>
    <n v="0"/>
  </r>
  <r>
    <n v="50"/>
    <s v="Oprettelse af sager på adresser "/>
    <x v="2"/>
    <s v="Chauffør"/>
    <s v="​at oprette sager (afvigelser) på en eller flere selvvalgte adresser i samme arbejdsproces._x000a_"/>
    <s v="At det er muligt at oprette sager med en eller flere tilknyttede adresser._x000a_"/>
    <s v="Det skal være muligt for chaufføren, via listevisning, at: _x000a_- Tilknytte flere adresser til samme sag, i samme arbejdsproces_x000a_- Vælge hvilke adresser den pågældende sag vedrører ud fra følgende kriterier:_x000a_   - En hel vej_x000a_   - Lige eller ulige numre på en vej_x000a_   - Manuelt vælge enkelte adresser _x000a__x000a__x000a_"/>
    <m/>
    <s v="B3.58 Rapportering af afvigelse på flere adresser via mobil enhed;#58;#B3.50 Rapportering af afvigelser på flere adresser;#50"/>
    <s v="Item"/>
    <s v="cases/GTO898/AALKOAFR/Lists/FunctionalScenarios"/>
    <x v="0"/>
    <n v="5"/>
    <n v="4"/>
    <n v="40"/>
    <n v="40"/>
    <n v="80"/>
    <n v="10"/>
    <n v="174"/>
  </r>
  <r>
    <n v="53"/>
    <s v="Økonomisk overblik over en kundes ordninger "/>
    <x v="0"/>
    <s v="Administrations​medarbejder"/>
    <s v="​Se et økonomisk overblik over en specifik kundes tilmeldte ordninger_x000a_"/>
    <s v="at alle kundens tilmeldte ordninger kan ses i et samlet overblik, med tilhørende priser og beregnet totalpris for kundens samlede løsning​"/>
    <s v="​-Under en specifik kunde i systemet, skal der kunne ses et overblik over denne kundes tilmeldte ordninger med tilhørende priser._x000a__x000a_-Der skal herunder være enkelte priser per ordning, samt et samlet overblik over totalprisen for kundens samlede løsning_x000a_"/>
    <m/>
    <s v="B3.15 Kunder med store mængder tilmeldt materiel;#15;#B3.12 Kundeadministration;#12"/>
    <s v="Item"/>
    <s v="cases/GTO898/AALKOAFR/Lists/FunctionalScenarios"/>
    <x v="0"/>
    <s v="se 5"/>
    <m/>
    <m/>
    <m/>
    <m/>
    <m/>
    <n v="0"/>
  </r>
  <r>
    <n v="54"/>
    <s v="Oprettelse af sager med tilknyttet materiel"/>
    <x v="2"/>
    <s v="Chauffør"/>
    <s v="​at kunne oprette en sag (afvigelse) med tilknytning til materiel_x000a_"/>
    <s v="​at chaufføren kan opretter sager der kan tilknyttes et unikt materiel som vedrører en specifik adresse eller container-id_x000a_"/>
    <s v="​Det skal være muligt for chaufføren at: _x000a__x000a_- oprette sager med tilknytning til et materiel på en specifik adresse eller ved container-id_x000a_"/>
    <m/>
    <s v="B3.55 Oprettelse af afvigelse til unikt materiel;#55"/>
    <s v="Item"/>
    <s v="cases/GTO898/AALKOAFR/Lists/FunctionalScenarios"/>
    <x v="1"/>
    <m/>
    <m/>
    <m/>
    <m/>
    <m/>
    <m/>
    <n v="0"/>
  </r>
  <r>
    <n v="55"/>
    <s v="Fremsøgning af kunder ud fra parametre"/>
    <x v="0"/>
    <s v="Administrations​medarbejder"/>
    <s v="​fremsøge specifikke kunder ud fra filtrering eller søgefunktion_x000a_"/>
    <s v="​at en specifik kunde kan findes i systemet ved søgning eller filtrering ud fra parametre såsom navn, adresse, CVR, ejendomsnummer samt P-nummer_x000a_"/>
    <s v="​-Det er i systemet muligt at fremsøge specifikke kunder ud fra filtreringsparametre, herunder: _x000a__x000a_-Navn_x000a_-Adresse_x000a_-Ejendomsnummer_x000a_-CVR-nummer_x000a_-P-nummer _x000a_"/>
    <m/>
    <s v="B3.17 Fremsøgning af kundeinformationer;#17;#B3.12 Kundeadministration;#12"/>
    <s v="Item"/>
    <s v="cases/GTO898/AALKOAFR/Lists/FunctionalScenarios"/>
    <x v="1"/>
    <m/>
    <m/>
    <m/>
    <m/>
    <m/>
    <m/>
    <n v="0"/>
  </r>
  <r>
    <n v="56"/>
    <s v="Oprettelse af sager på ordre"/>
    <x v="2"/>
    <s v="Chauffør"/>
    <s v="​at oprette en sag (afvigelse) både direkte på ordre og sager ikke er tilknyttet en ordre. _x000a_"/>
    <s v="​at chaufføren kan vælge om sagen skal oprettes direkte på en ordre eller en ikke tilknyttet en ordre._x000a_"/>
    <s v="​Det skal være muligt for chaufføren at:_x000a__x000a_- Oprette sag direkte på ordre_x000a__x000a_- Oprette en sag, som ikke er tilknyttet en ordre_x000a_"/>
    <m/>
    <s v="B3.55 Oprettelse af afvigelse til unikt materiel;#55"/>
    <s v="Item"/>
    <s v="cases/GTO898/AALKOAFR/Lists/FunctionalScenarios"/>
    <x v="0"/>
    <n v="2"/>
    <n v="4"/>
    <n v="10"/>
    <n v="10"/>
    <n v="40"/>
    <n v="10"/>
    <n v="74"/>
  </r>
  <r>
    <n v="57"/>
    <s v="Overblik over specifikke forhold på en ejendom - såsom tilknyttet materiel, hændelser, faktureringsforhold"/>
    <x v="0"/>
    <s v="Administrations​medarbejder"/>
    <s v="​at se et overblik over specifikke forhold tilknyttet en specifik ejendom_x000a_"/>
    <s v="​at medarbejderen kan se et overblik over en specifik ejendoms forhold - herunder tilknyttet materiel, hændelser, tidligere og kommende aktiviteter samt faktureringsforhold._x000a_"/>
    <s v="​-Når en specifik ejendom fremsøges i systemet, skal der under denne være et overblik over ejendommens specifikke forhold. Herunder: _x000a__x000a_-Tilknyttet materiel_x000a_-Hændelser (både igangværende, samt historik over afsluttede sager)_x000a_-Faktureringsforhold_x000a_-Tidligere og kommende aktiviteter (såsom bestillinger og ændringer)​_x000a_"/>
    <m/>
    <s v="B3.17 Fremsøgning af kundeinformationer;#17;#B3.12 Kundeadministration;#12"/>
    <s v="Item"/>
    <s v="cases/GTO898/AALKOAFR/Lists/FunctionalScenarios"/>
    <x v="1"/>
    <m/>
    <m/>
    <m/>
    <m/>
    <m/>
    <m/>
    <n v="0"/>
  </r>
  <r>
    <n v="58"/>
    <s v="Krav for udfyldelse af felter gennem driftsplatformen"/>
    <x v="2"/>
    <s v="Administrationsmedarbejder"/>
    <s v="​at kunne tilpasse krav for udfyldelse af felter på en sag (afvigelse) gennem driftsplatformen_x000a_"/>
    <s v="​at udfyldelse at specifikke felter for enkelte sagstyper kan tilpasses gennem driftsplatformen_x000a_"/>
    <s v="​Det skal være muligt for administrationsmedarbejderen at: _x000a__x000a_- Tilpasse krav for udfyldelse af de enkelte sagstyper gennem driftsplatformen_x000a_"/>
    <m/>
    <s v="B3.55 Oprettelse af afvigelse til unikt materiel;#55;#B3.58 Rapportering af afvigelse på flere adresser via mobil enhed;#58;#B3.50 Rapportering af afvigelser på flere adresser;#50"/>
    <s v="Item"/>
    <s v="cases/GTO898/AALKOAFR/Lists/FunctionalScenarios"/>
    <x v="0"/>
    <n v="6"/>
    <n v="4"/>
    <n v="40"/>
    <n v="80"/>
    <n v="80"/>
    <n v="20"/>
    <n v="224"/>
  </r>
  <r>
    <n v="59"/>
    <s v="Overblik over sager på navigation"/>
    <x v="2"/>
    <s v="Chauffør"/>
    <s v="​at kunne se et overblik over registerede afvigelser på navigation_x000a_"/>
    <s v="​at når en sag er registreret, er der en synlig markering på navigation af den pågældende ordre_x000a_"/>
    <s v="​Det skal være muligt for chaufføren at: _x000a__x000a_- se et overblik over registrerede sager (afvigelser)_x000a__x000a_- se en synlig markering af sagen på navigation på den pågældende ordre _x000a_"/>
    <m/>
    <s v="B3.55 Oprettelse af afvigelse til unikt materiel;#55"/>
    <s v="Item"/>
    <s v="cases/GTO898/AALKOAFR/Lists/FunctionalScenarios"/>
    <x v="1"/>
    <m/>
    <m/>
    <m/>
    <m/>
    <m/>
    <m/>
    <n v="0"/>
  </r>
  <r>
    <n v="60"/>
    <s v="Liste- og kanban visning over sager"/>
    <x v="0"/>
    <s v="Administrations​medarbejder"/>
    <s v="​at se enoversigt over alle registrerede sager, enten som liste- eller kanban-visning_x000a_"/>
    <s v="​at der under sagsbehandling kan vælges mellem en listevisning eller kanban-visning, så medarbejderen kan danne sig et overblik gennem ønskede visningsform_x000a_"/>
    <s v="​-Der kan under sagsbehandling vælges mellem liste- eller kanban-visning. ​_x000a_"/>
    <m/>
    <s v="B3.23 Overblikslister for administrative medarbejdere;#23;#B3.12 Kundeadministration;#12"/>
    <s v="Item"/>
    <s v="cases/GTO898/AALKOAFR/Lists/FunctionalScenarios"/>
    <x v="1"/>
    <m/>
    <m/>
    <m/>
    <m/>
    <m/>
    <m/>
    <n v="0"/>
  </r>
  <r>
    <n v="61"/>
    <s v="Opsætning af listevisninger med filtrering og sortering"/>
    <x v="0"/>
    <s v="Administrations​medarbejder"/>
    <s v="​at opsætte listevisning med filtrering og sortering for forskellige parametre _x000a_"/>
    <s v="at sager kan filtreres og findes ud fra valgte sorterings-parametre, som kan defineres af den administrative medarbejder selv. ​"/>
    <s v="-Under 'sagsbehandling' kan der vælges listevisning af sager_x000a_-Listevisning kan filtreres og sorteres efter parametre_x000a__x000a_-Parametrene kan defineres og konfigureres af den administrative medarbejder"/>
    <m/>
    <s v="B3.23 Overblikslister for administrative medarbejdere;#23;#B3.12 Kundeadministration;#12"/>
    <s v="Item"/>
    <s v="cases/GTO898/AALKOAFR/Lists/FunctionalScenarios"/>
    <x v="1"/>
    <m/>
    <m/>
    <m/>
    <m/>
    <m/>
    <m/>
    <n v="0"/>
  </r>
  <r>
    <n v="62"/>
    <s v="Tilladelse til adgang af ruter på navigation"/>
    <x v="1"/>
    <s v="Administrationsmedarbejder"/>
    <s v="​at kunne indstille om navigation skal vise den enkelte chaufførs rute eller have adgang til andre chaufførers ruter. _x000a_"/>
    <s v="​at AFR kan indstille om navigationen kun skal vise navigationen for den enkelte chaufførs rute eller om chaufføren skal have adgang til at se de andre chaufførers ruter også. _x000a_"/>
    <s v="​Det skal være muligt for administrationsmedarbejderen at:_x000a__x000a_- Indstille på navigation om chaufføren kun kan se sin egen rute eller had adgang til at se andres ruter_x000a_"/>
    <m/>
    <s v="B3.45 Login og hjælpefunktioner i navigation;#45"/>
    <s v="Item"/>
    <s v="cases/GTO898/AALKOAFR/Lists/FunctionalScenarios"/>
    <x v="0"/>
    <n v="2"/>
    <n v="4"/>
    <n v="20"/>
    <n v="20"/>
    <n v="40"/>
    <n v="10"/>
    <n v="94"/>
  </r>
  <r>
    <n v="63"/>
    <s v="Søgning i overblikslister"/>
    <x v="0"/>
    <s v="Administrations​medarbejder"/>
    <s v="​at søge i overblikslister gennem søgefeltet_x000a_"/>
    <s v="at den administrative medarbejder kan fremsøge en specifik sag ud fra søgeparametre "/>
    <s v="​-Systemet understøtter at det i overblikslisterne er muligt at søge via fritekst_x000a_-Der kan via søgning fremfindes specifikke sager "/>
    <m/>
    <s v="B3.23 Overblikslister for administrative medarbejdere;#23;#B3.12 Kundeadministration;#12"/>
    <s v="Item"/>
    <s v="cases/GTO898/AALKOAFR/Lists/FunctionalScenarios"/>
    <x v="1"/>
    <m/>
    <m/>
    <m/>
    <m/>
    <m/>
    <m/>
    <n v="0"/>
  </r>
  <r>
    <n v="64"/>
    <s v="Indstilling for påbegyndelse af ruter"/>
    <x v="1"/>
    <s v="Administrationsmedarbejder"/>
    <s v="​at kunne indstille hvilket tidspunkt påbegyndelse af ruter må ske på igennem et ruteskema. _x000a_"/>
    <s v="​at AFR kan bestemme, hvornår en chauffør må starte ruten ud fra enten et klokkeslæt eller en dag ud fra et ruteskema. _x000a_"/>
    <s v="​Det skal være muligt for administrationsmedarbejderen at: _x000a__x000a_- Indstille, hvornår påbegyndelse af rute må ske ud fra enten et klokkeslæt eller en dag igennem et ruteskema_x000a_"/>
    <m/>
    <s v="B3.45 Login og hjælpefunktioner i navigation;#45"/>
    <s v="Item"/>
    <s v="cases/GTO898/AALKOAFR/Lists/FunctionalScenarios"/>
    <x v="0"/>
    <n v="1"/>
    <n v="4"/>
    <n v="4"/>
    <n v="10"/>
    <n v="20"/>
    <n v="10"/>
    <n v="48"/>
  </r>
  <r>
    <n v="65"/>
    <s v="Redigering af beholder, lokation, ID"/>
    <x v="1"/>
    <s v="Administrationsmedarbejder"/>
    <s v="​at kunne indstille om chauffører må redigere i beholderinformation, flytte lokationer, ændre beholder ID gennem et ruteskema._x000a_"/>
    <s v="​at AFR kan indstille hvorvidt chaufføren skal have tilladelse til at ændre og redigere på informationer om beholdere og lokationer gennem et ruteskema._x000a_"/>
    <s v="​Det skal være muligt for administrationsmedarbejderen at:_x000a__x000a_- Indstille om chauffører må redigere i information om beholder._x000a_"/>
    <m/>
    <s v="B3.45 Login og hjælpefunktioner i navigation;#45"/>
    <s v="Item"/>
    <s v="cases/GTO898/AALKOAFR/Lists/FunctionalScenarios"/>
    <x v="0"/>
    <n v="1"/>
    <n v="4"/>
    <n v="4"/>
    <n v="10"/>
    <n v="20"/>
    <n v="10"/>
    <n v="48"/>
  </r>
  <r>
    <n v="67"/>
    <s v="Automatisk kobling af vægtregistrering til unik ordre"/>
    <x v="1"/>
    <s v="Chauffør"/>
    <s v="​At systemet automatisk kobler en vægtregistrering til en unik ordre_x000a_"/>
    <s v="At ved tømning i given rækkefølge fjerner behovet for manuelt at koble vægtregistreringer til ordrer"/>
    <s v="Det skal være muligt at systemet automatisk kobler vægtregistreringer til de korrekte ordrer, hvis materiel tømmes i den givne rækkefølge"/>
    <m/>
    <s v="B3.69 Integration af vejesystemer;#69"/>
    <s v="Item"/>
    <s v="cases/GTO898/AALKOAFR/Lists/FunctionalScenarios"/>
    <x v="0"/>
    <n v="5"/>
    <n v="4"/>
    <n v="4"/>
    <n v="10"/>
    <n v="0"/>
    <n v="10"/>
    <n v="28"/>
  </r>
  <r>
    <n v="68"/>
    <s v="Understøttelse af manuel og automatisk registrering af vægt"/>
    <x v="1"/>
    <s v="Chauffør"/>
    <s v="At registrere vægt_x000a_"/>
    <s v="​at der altid er mulighed for at registrere vægten af en beholder_x000a_"/>
    <s v="​Vægtregistrering kan registreres:_x000a__x000a_- Manuelt_x000a_- Automatisk"/>
    <m/>
    <s v="B3.69 Integration af vejesystemer;#69"/>
    <s v="Item"/>
    <s v="cases/GTO898/AALKOAFR/Lists/FunctionalScenarios"/>
    <x v="1"/>
    <s v="se 67"/>
    <m/>
    <m/>
    <m/>
    <m/>
    <m/>
    <n v="0"/>
  </r>
  <r>
    <n v="69"/>
    <s v="Bestillinger af engangsydelser fra e-mail, selvbetjening og telefon"/>
    <x v="0"/>
    <s v="Kunde"/>
    <s v="at bestille engangsydelser fra e-mail, selvbetjeningsløsning og telefon_x000a_"/>
    <s v="at systemet understøtter oprettelse af engangsydelsesbestillinger fra kunder, via både e-mail, selvbetjeningsløsning og telefon​"/>
    <s v="​-Systemet skal understøtte oprettelse af engangsydelsesbestilling fra kunder gennem e-mail_x000a__x000a_​-Systemet skal understøtte oprettelse af engangsydelsesbestilling fra kunder gennem telefon_x000a__x000a_​-Systemet skal understøtte oprettelse af engangsydelsesbestilling fra kunder gennem selvbetjeningsløsning​_x000a_"/>
    <m/>
    <s v="B3.18 Den daglige sagsbehandling;#18;#B3.12 Kundeadministration;#12"/>
    <s v="Item"/>
    <s v="cases/GTO898/AALKOAFR/Lists/FunctionalScenarios"/>
    <x v="0"/>
    <n v="5"/>
    <n v="4"/>
    <n v="20"/>
    <n v="40"/>
    <n v="40"/>
    <n v="10"/>
    <n v="114"/>
  </r>
  <r>
    <n v="70"/>
    <s v="Tilmelding/afmelding samt ændringer af ordninger og bestillinger"/>
    <x v="0"/>
    <s v="Administrations​medarbejder"/>
    <s v="at ​modtage, se og administrere tilmeldinger og afmeldinger på ordninger og bestillinger, samt foretage ændringer heraf_x000a_"/>
    <s v="​at disse ordninger og bestillinger kan sagsbehandles af den administrative medarbejder, hvortil medarbejderen kan foretage ændringer af disse hvis nødvendigt. _x000a_"/>
    <s v="​-Det er i systemet muligt at modtage, se, samt ændre tilmeldinger og afmeldinger af ordninger og bestillinger for en specifik kunde eller adresse og ejendom. _x000a__x000a__x000a__x000a__x000a__x000a__x000a_"/>
    <m/>
    <s v="B3.18 Den daglige sagsbehandling;#18;#B3.12 Kundeadministration;#12"/>
    <s v="Item"/>
    <s v="cases/GTO898/AALKOAFR/Lists/FunctionalScenarios"/>
    <x v="1"/>
    <m/>
    <m/>
    <m/>
    <m/>
    <m/>
    <m/>
    <n v="0"/>
  </r>
  <r>
    <n v="71"/>
    <s v="Indstilling af påbegyndelse af andres ruter"/>
    <x v="1"/>
    <s v="Administrationsmedarbejder"/>
    <s v="​at indstille om en specifik chauffør må påbegynde en af de andre chaufførers ruter_x000a_"/>
    <s v="​at AFR kan indstille, hvorvidt en chauffør skal have mulighed for at kunne påbegynde en anden chaufførs rute_x000a_"/>
    <s v="​Det skal være muligt for administrationsmedarbejderen at: _x000a_- indstille om en chauffør må påbegynde andre chaufføres ruter_x000a_"/>
    <m/>
    <s v="B3.45 Login og hjælpefunktioner i navigation;#45"/>
    <s v="Item"/>
    <s v="cases/GTO898/AALKOAFR/Lists/FunctionalScenarios"/>
    <x v="0"/>
    <n v="3"/>
    <n v="4"/>
    <n v="10"/>
    <n v="20"/>
    <n v="20"/>
    <n v="10"/>
    <n v="64"/>
  </r>
  <r>
    <n v="72"/>
    <s v="Fordeling af arbejdsopgaver for to ruter"/>
    <x v="1"/>
    <s v="Administrationsmedarbejder"/>
    <s v="​At kunne allokere en chauffør til en andens chaufførs rute_x000a_"/>
    <s v="​At chaufførerne kan assistere hinanden med deres rute_x000a_"/>
    <s v="Systemet skal kunne:_x000a_- Håndtere to chauffører på samme rute_x000a_- Håndtere at chauffører bliver tildelt en allerede påbegyndt rute_x000a_- Registrer hvilke chauffører som har foretaget tømninger og udført sager ved to chauffører på en rute_x000a__x000a__x000a__x000a__x000a_"/>
    <m/>
    <s v="B3.46 Håndtering af flere bruger;#46"/>
    <s v="Item"/>
    <s v="cases/GTO898/AALKOAFR/Lists/FunctionalScenarios"/>
    <x v="0"/>
    <n v="8"/>
    <n v="4"/>
    <n v="20"/>
    <n v="80"/>
    <n v="80"/>
    <n v="10"/>
    <n v="194"/>
  </r>
  <r>
    <n v="74"/>
    <s v="Synliggørelse af andre chaufføre og deres udførte arbejdsopgaver på samme rute"/>
    <x v="1"/>
    <s v="Chauffør"/>
    <s v="​At kunne se hvilke arbejdsopgaver andre har udført, når flere chauffører kører på samme rute_x000a_"/>
    <s v="​At chaufføre kan se andre chaufførers arbejdsopgaver som de allerede har udført på samme rute_x000a_"/>
    <s v="​Chauffører skal igennem navigationen kunne se følgende:_x000a_- Se allerede udførte arbejdsopgaver lavet af andre chauffører, når de kører på samme rute._x000a_"/>
    <m/>
    <s v="B3.46 Håndtering af flere bruger;#46;#B3.73 Funktionalitet for ruteberegning;#73"/>
    <s v="Item"/>
    <s v="cases/GTO898/AALKOAFR/Lists/FunctionalScenarios"/>
    <x v="0"/>
    <s v="se 72"/>
    <m/>
    <m/>
    <m/>
    <m/>
    <m/>
    <n v="0"/>
  </r>
  <r>
    <n v="75"/>
    <s v="kundenavn på ordre "/>
    <x v="1"/>
    <s v="Administrationsmedarbejder"/>
    <s v="​At være i stand til at opsætte navigationen til at vise kundenavnet på en ordre_x000a_"/>
    <s v="Når en chauffør tømmer flere beholdere på samme placering er de i stand til, at identificere hvilken beholder der tilhører hvilken kunde. _x000a_"/>
    <s v="​Administrationsmedarbejder skal kunne opsætte navigationen til at vise kundenavn på ordre, under aktivstyring og virksomhedsindstillinger._x000a__x000a__x000a__x000a_Gennem aktivstyring og virksomhedsindstillinger skal det være muligt at:_x000a_- Opsætte Navigationen til at vise, eller ikke at vise, kundenavn på ordrer_x000a_- bestemme om Kundenavnet skal være virksomhedsnavn eller ejer af ejendommen_x000a_"/>
    <m/>
    <s v="B3.51 Visning af kundenavn på ordren;#51"/>
    <s v="Item"/>
    <s v="cases/GTO898/AALKOAFR/Lists/FunctionalScenarios"/>
    <x v="0"/>
    <n v="3"/>
    <n v="4"/>
    <n v="10"/>
    <n v="20"/>
    <n v="40"/>
    <n v="10"/>
    <n v="84"/>
  </r>
  <r>
    <n v="77"/>
    <s v="Redigering af flere sager"/>
    <x v="3"/>
    <s v="Administrationsmedarbejder"/>
    <s v="at vælge flere sager, der kan redigeres på en gang via kundestyringsmodulet_x000a__x000a_"/>
    <s v="​at administrationsmedarbejderen kan lave masseredigering af sager igennem kundestyringsmodulet på driftsplatformen_x000a_"/>
    <s v="​Det skal være muligt for administrationsmedarbejderen at:_x000a__x000a_- vælge flere sager til redigering i kundestyringsmodulet_x000a_"/>
    <m/>
    <s v="B3.28 Masseændring af data;#28"/>
    <s v="Item"/>
    <s v="cases/GTO898/AALKOAFR/Lists/FunctionalScenarios"/>
    <x v="1"/>
    <m/>
    <m/>
    <m/>
    <m/>
    <m/>
    <m/>
    <n v="0"/>
  </r>
  <r>
    <n v="79"/>
    <s v="Udtræk af data logges"/>
    <x v="4"/>
    <s v="Administrationsmedarbejder"/>
    <s v="​At sikre dataudtræk logges i systemet_x000a_"/>
    <s v="At administrationsmedarbejdere kan se en log over hvilket slags data som er blevet eksporteret og hvornår_x000a_"/>
    <s v="Dataudtræk skal logges, med tidspunkt , type af udtræk, status og selve filen_x000a_"/>
    <m/>
    <s v="B3.37 Udtræk af data til rapportering og analyse;#37"/>
    <s v="Item"/>
    <s v="cases/GTO898/AALKOAFR/Lists/FunctionalScenarios"/>
    <x v="1"/>
    <m/>
    <m/>
    <m/>
    <m/>
    <m/>
    <m/>
    <n v="0"/>
  </r>
  <r>
    <n v="80"/>
    <s v="Data og kortfunktionalitet gennem GIS"/>
    <x v="3"/>
    <s v="Administrationsmedarbejder"/>
    <s v="​Finde og vise data vha. GIS og kortfunktionalitet gennem aktiv- og kundestyring_x000a_"/>
    <s v="​at administrationsmedarbejderen kan finde og vise materiel, rute, postnummer og affaldsfraktion vha. GIS og kortfunktionalitet igennem aktiv- og kundestyring på driftsplatformen_x000a_"/>
    <s v="​Det skal være muligt for administrationsmedarbejderen at:_x000a__x000a_- finde og vise data vha. GIS​  og kort funktionalitet gennem aktiv- og kundestyring_x000a_Herunder:_x000a_- materiel_x000a_- rute_x000a_- postnummer_x000a_- affaldsfraktion_x000a__x000a_"/>
    <m/>
    <s v="B3.28 Masseændring af data;#28"/>
    <s v="Item"/>
    <s v="cases/GTO898/AALKOAFR/Lists/FunctionalScenarios"/>
    <x v="0"/>
    <n v="8"/>
    <n v="4"/>
    <n v="20"/>
    <n v="40"/>
    <n v="80"/>
    <n v="20"/>
    <n v="164"/>
  </r>
  <r>
    <n v="81"/>
    <s v="Data kan udtrækkes via et åbent API som er stillet til rådighed af systemet"/>
    <x v="4"/>
    <s v="Administrationsmedarbejder"/>
    <s v="​at kunne trække data ud via API som er stillet til rådighed af systemet_x000a_"/>
    <s v="​At data kan udtrækkes via en åben API_x000a_"/>
    <s v="​Der er stillet en åben API til rådighed af systemet, med dertilhørende dokumentation for systemets datamodel, som kan forbindes med relevante præsentationssystemer_x000a_"/>
    <m/>
    <s v="B3.37 Udtræk af data til rapportering og analyse;#37"/>
    <s v="Item"/>
    <s v="cases/GTO898/AALKOAFR/Lists/FunctionalScenarios"/>
    <x v="0"/>
    <n v="1"/>
    <n v="4"/>
    <n v="0"/>
    <n v="80"/>
    <n v="0"/>
    <n v="40"/>
    <n v="124"/>
  </r>
  <r>
    <n v="82"/>
    <s v="Filtre og sortering af beholdere på kort"/>
    <x v="3"/>
    <s v="Administrationsmedarbejder"/>
    <s v="​at kunne finde relevante beholdere igennem filter og sorteringskriterier på kort._x000a_"/>
    <s v="​at administrationsmedarbejderen kan sortere igennem filterkriterier._x000a_"/>
    <s v="​Det skal være muligt for administrationsmedarbejderen at: _x000a__x000a_- finde beholdere igennem filter og sorteringskriterier på kort._x000a_"/>
    <m/>
    <s v="B3.28 Masseændring af data;#28"/>
    <s v="Item"/>
    <s v="cases/GTO898/AALKOAFR/Lists/FunctionalScenarios"/>
    <x v="1"/>
    <m/>
    <m/>
    <m/>
    <m/>
    <m/>
    <m/>
    <n v="0"/>
  </r>
  <r>
    <n v="83"/>
    <s v="Udtræksmodulet leverer standadiserede formater med mulighed for filtrering af data, både før og efter udtræk"/>
    <x v="4"/>
    <s v="Administrationsmedarbejder"/>
    <s v="​At kunne anvende standardiserede formater af dataudtræk, hvor filtrering er muligt før og efter dataudtræk_x000a_"/>
    <s v="​At der er prædefineret formater tilgængeligt for dataudtræk_x000a_"/>
    <s v="​Udtræksmodulet skal leverer standardiserede formater i form af, csv. og xlsx., af dataudtræk. Det skal være muligt at filtre før og efter udtrækket på flere kriterier såsom: henvendelser, ruteinformation og statistik_x000a_"/>
    <m/>
    <s v="B3.37 Udtræk af data til rapportering og analyse;#37;#B3.36 Exporter data;#36"/>
    <s v="Item"/>
    <s v="cases/GTO898/AALKOAFR/Lists/FunctionalScenarios"/>
    <x v="1"/>
    <m/>
    <m/>
    <m/>
    <m/>
    <m/>
    <m/>
    <n v="0"/>
  </r>
  <r>
    <n v="84"/>
    <s v="Masseændring af data"/>
    <x v="3"/>
    <s v="Administrationsmedarbejder"/>
    <s v="​at lave masseændring af data igennem kundestyring_x000a_"/>
    <s v="​at det kan håndtere flere sager ad gangen _x000a_"/>
    <s v="​Det skal være muligt for administrationsmedarbejderen at:_x000a__x000a_- lave masseændring af data gennem kundestyring vha. GIS funktioner på kort og via listeform​_x000a__x000a_"/>
    <m/>
    <s v="B3.28 Masseændring af data;#28"/>
    <s v="Item"/>
    <s v="cases/GTO898/AALKOAFR/Lists/FunctionalScenarios"/>
    <x v="0"/>
    <n v="8"/>
    <n v="4"/>
    <n v="80"/>
    <n v="80"/>
    <n v="160"/>
    <n v="40"/>
    <n v="364"/>
  </r>
  <r>
    <n v="85"/>
    <s v="Mulighed for at definere hvilke datafelter som skal inkluderes i dataudtrækket"/>
    <x v="4"/>
    <s v="Administrationsmedarbejder"/>
    <s v="​at kunne definere hvilke datafelter administrationsmedarbejderen vil inkludere i dataudtrækket_x000a__x000a__x000a_"/>
    <s v="​At data udtræk kan formateres som administrationsmedarbejderen behov_x000a_"/>
    <s v="AFR's administrationsmedarbejdere skal selv kunne definere hvilket data som skal inkluderes i dataudtrækket._x000a_"/>
    <m/>
    <s v="B3.37 Udtræk af data til rapportering og analyse;#37"/>
    <s v="Item"/>
    <s v="cases/GTO898/AALKOAFR/Lists/FunctionalScenarios"/>
    <x v="1"/>
    <m/>
    <m/>
    <m/>
    <m/>
    <m/>
    <m/>
    <n v="0"/>
  </r>
  <r>
    <n v="86"/>
    <s v="Udtrækmodulet kan opsættes til at lave målrettet udtrækninger"/>
    <x v="4"/>
    <s v="Administrationsmedarbejder"/>
    <s v="​At opsætte udtrækningsmodulet til at lave målrettede udtræk_x000a_"/>
    <s v="​Udtræk kan sendes til rette modtager, på et specifikt tidspunk og i et relevant format_x000a_"/>
    <s v="​Udtrækningsmodulet skal kunne opsættes til følgende:_x000a_- At sende udtræk til modtagere_x000a_- At sende udtræk på specifikke tidspunkt_x000a_- At sende udtræk i et relevant format_x000a_"/>
    <m/>
    <s v="B3.37 Udtræk af data til rapportering og analyse;#37"/>
    <s v="Item"/>
    <s v="cases/GTO898/AALKOAFR/Lists/FunctionalScenarios"/>
    <x v="0"/>
    <n v="6"/>
    <n v="4"/>
    <n v="4"/>
    <n v="20"/>
    <n v="10"/>
    <n v="10"/>
    <n v="48"/>
  </r>
  <r>
    <n v="87"/>
    <s v="Systemet understøtter månedelige statusrapporter, som kan sendes internt og eksternt"/>
    <x v="4"/>
    <s v="Administrationsmedarbejder"/>
    <s v="​At, via systemet, kan lave manuelle og automatiske månedlige statusrapporter som kan sendes til interne og eksterne personer_x000a__x000a__x000a_"/>
    <s v="​at månedlige statusrapporter kan sendes til personer, internt og eksternt_x000a_"/>
    <s v="I systemet skal Administrationsmedarbejderen kunne følgende:_x000a_- Lave manuelle månedlige statusrapporter_x000a_- Lave automatiske månedlige statusrapporter_x000a_- Sende statusrapporter til personer internt_x000a_- Sende statusrapporter til personer eksternt_x000a_"/>
    <m/>
    <s v="B3.37 Udtræk af data til rapportering og analyse;#37"/>
    <s v="Item"/>
    <s v="cases/GTO898/AALKOAFR/Lists/FunctionalScenarios"/>
    <x v="0"/>
    <n v="6"/>
    <n v="4"/>
    <n v="4"/>
    <n v="40"/>
    <n v="10"/>
    <n v="10"/>
    <n v="68"/>
  </r>
  <r>
    <n v="90"/>
    <s v="Liste- og kanban til masseændring"/>
    <x v="3"/>
    <s v="Administrationsmedarbejder"/>
    <s v="​Anvende listevinsing eller kanban oversigt til at håndtere masseændringer._x000a_"/>
    <s v="at det vil være muligt at lave ændringer på flere ejendomme ad gangen._x000a_"/>
    <s v="​Det skal være muligt for administrationsmedarbejderen at: _x000a__x000a_- Anvende listevisning eller kanban oversigt til håndtering af masseændringer_x000a_"/>
    <m/>
    <s v="B3.28 Masseændring af data;#28"/>
    <s v="Item"/>
    <s v="cases/GTO898/AALKOAFR/Lists/FunctionalScenarios"/>
    <x v="0"/>
    <n v="1"/>
    <n v="4"/>
    <n v="0"/>
    <n v="0"/>
    <n v="20"/>
    <n v="10"/>
    <n v="34"/>
  </r>
  <r>
    <n v="91"/>
    <s v="Systemet understøtter import med kolonneopdeling af datafelter"/>
    <x v="4"/>
    <s v="Administrationsmedarbejder"/>
    <s v="At importere data i xlsx. eller csv. format med kolonne opdelte datafelter​"/>
    <s v="At administrationsmedarbejdere kan importere data i stedet for manuel indtastning_x000a_"/>
    <s v="Systemet skal være i stand til at importere data som er kolonneopdelt i en xlsx. eller csv. format​"/>
    <m/>
    <s v="B3.38 Import af data med kolonneopdelte felter;#38"/>
    <s v="Item"/>
    <s v="cases/GTO898/AALKOAFR/Lists/FunctionalScenarios"/>
    <x v="1"/>
    <m/>
    <m/>
    <m/>
    <m/>
    <m/>
    <m/>
    <n v="0"/>
  </r>
  <r>
    <n v="92"/>
    <s v="SMS til flere sager"/>
    <x v="3"/>
    <s v="Administrationsmedarbejder"/>
    <s v="​at sende en sms til flere sager ad gangen_x000a_"/>
    <s v="​at administrationsmedarbejderen kan sende flere sms'er, når der oprettes sager på flere ejendomme ad gangen_x000a_"/>
    <s v="​Det skal være muligt for administrationsmedarbejderen at:_x000a__x000a_- Sende sms'er til alle ejendomme der er involveret, når der oprettes flere sager ad gangen_x000a_"/>
    <m/>
    <s v="B3.28 Masseændring af data;#28"/>
    <s v="Item"/>
    <s v="cases/GTO898/AALKOAFR/Lists/FunctionalScenarios"/>
    <x v="0"/>
    <n v="5"/>
    <n v="4"/>
    <n v="20"/>
    <n v="40"/>
    <n v="80"/>
    <n v="10"/>
    <n v="154"/>
  </r>
  <r>
    <n v="93"/>
    <s v="Systemet understøtter import af ruteændringer, materiel på ordninger og ændringer af tømningsintervaller"/>
    <x v="4"/>
    <s v="Administrationsmedarbejder"/>
    <s v="​At importerer ændringer i forbindelse med ruter, materiel ændringer og tømningsintervaller_x000a_"/>
    <s v="At ændringer kan importeres igennem en xlsx. eller csv. format​"/>
    <s v="Det skal være muligt at importere ændringer i forbindelse med ruter, materiel ændringer og tømningsintervaller.​"/>
    <m/>
    <s v="B3.38 Import af data med kolonneopdelte felter;#38"/>
    <s v="Item"/>
    <s v="cases/GTO898/AALKOAFR/Lists/FunctionalScenarios"/>
    <x v="0"/>
    <n v="1"/>
    <n v="4"/>
    <n v="0"/>
    <n v="40"/>
    <n v="0"/>
    <n v="10"/>
    <n v="54"/>
  </r>
  <r>
    <n v="94"/>
    <s v="Tilføjelse eller overskrivning af stamdata"/>
    <x v="4"/>
    <s v="Administrationsmedarbejder"/>
    <s v="At importere​r tilføjelser til stamdata og overskrive eksisterende stamdata_x000a_"/>
    <s v="At en import fil kan anvendes til at tilføje til stamdata og overskrive stamdata_x000a_"/>
    <s v="Ved hjælp at en import fil skal man kunne gøre følgende:_x000a_- Tilføje data til allerede eksisterende stamdata_x000a_- Overskrive allerede eksisterende stamdata_x000a_"/>
    <m/>
    <s v="B3.38 Import af data med kolonneopdelte felter;#38"/>
    <s v="Item"/>
    <s v="cases/GTO898/AALKOAFR/Lists/FunctionalScenarios"/>
    <x v="1"/>
    <m/>
    <m/>
    <m/>
    <m/>
    <m/>
    <m/>
    <n v="0"/>
  </r>
  <r>
    <n v="95"/>
    <s v="Fremsøge adresser ud fra parametre"/>
    <x v="3"/>
    <s v="Administrationsmedarbejder"/>
    <s v="​Fremsøge adresser ud fra specifikke parametre på driftsplatformen_x000a_"/>
    <s v="​at administrationsmedarbejderen kan fremsøge adresse ud fra specifikke parametre_x000a_"/>
    <s v="​Det skal være muligt for administrationsmedarbejderen at: _x000a__x000a_- fremsøge adresser ud fra følgende parametre;_x000a__x000a_- Adresse_x000a__x000a_- Postnummer_x000a_- Affaldsfraktion_x000a_- Stamdata for materiel_x000a__x000a_- Rute og køretøj _x000a__x000a_- Faste tømningsdag_x000a_- Ordretype_x000a_- Datoer for udførsel og oprettelser af ordre_x000a_"/>
    <m/>
    <s v="B3.29 Søgning af data;#29"/>
    <s v="Item"/>
    <s v="cases/GTO898/AALKOAFR/Lists/FunctionalScenarios"/>
    <x v="0"/>
    <n v="2"/>
    <n v="4"/>
    <n v="10"/>
    <n v="40"/>
    <n v="40"/>
    <n v="10"/>
    <n v="104"/>
  </r>
  <r>
    <n v="96"/>
    <s v="Systemet skal kunne indlæse importeret data via en REST API"/>
    <x v="4"/>
    <s v="Administrationsmedarbejder"/>
    <s v="at systemet skal kunne indlæse importeret data via en REST API​"/>
    <s v="At systemet kan importere data via en REST API​, for at validere og integrere relevant stamdata_x000a_"/>
    <s v="Systemet skal kunne indlæse importeret data via en REST API​"/>
    <m/>
    <s v="B3.38 Import af data med kolonneopdelte felter;#38"/>
    <s v="Item"/>
    <s v="cases/GTO898/AALKOAFR/Lists/FunctionalScenarios"/>
    <x v="0"/>
    <n v="1"/>
    <n v="4"/>
    <n v="10"/>
    <n v="40"/>
    <n v="0"/>
    <n v="10"/>
    <n v="64"/>
  </r>
  <r>
    <n v="97"/>
    <s v="Fremsøgning af affaldsfraktioner ud fra parametre"/>
    <x v="3"/>
    <s v="Administrationsmedarbejder"/>
    <s v="​at kunne fremsøge affaldsfraktioner ud fra specifikke parametre_x000a_"/>
    <s v="​at administrationsmedarbejderen kan fremsøge affaldsfraktioner ud fra specifikke parametre_x000a_"/>
    <s v="​Det skal være muligt for administrationsmedarbejderen at: _x000a__x000a_- Fremsøge affaldsfraktioner ud fra disse parametre;_x000a__x000a_- Adresse _x000a__x000a_- Postnummer_x000a__x000a_- Stamdata for materiel_x000a_- Rute og køretøj_x000a_- Faste tømningsdag_x000a_- Ordretype_x000a_- Datoer for udførsel og oprettelse af ordrer_x000a_"/>
    <m/>
    <s v="B3.29 Søgning af data;#29"/>
    <s v="Item"/>
    <s v="cases/GTO898/AALKOAFR/Lists/FunctionalScenarios"/>
    <x v="0"/>
    <n v="8"/>
    <n v="4"/>
    <n v="20"/>
    <n v="40"/>
    <n v="40"/>
    <n v="10"/>
    <n v="114"/>
  </r>
  <r>
    <n v="98"/>
    <s v="Muligt at bestille visse services uden at være Kunde"/>
    <x v="0"/>
    <s v="Borger"/>
    <s v="​at bestille visse services uden at være registreret som kunde. _x000a_"/>
    <s v="​at man som borger, tilknyttet en ejendom underlagt AFR services, kan bestille visse services uden at være oprettet som kunde​_x000a__x000a_"/>
    <s v="-Det skal være muligt at bestille visse specifikke services (defineres af AFR) uden at være registreret som kunde i systemet. _x000a__x000a_-Disse services er afhængige af ejendommen der bestilles til, på baggrund af ejendomstypen (defineres af AFR)._x000a_"/>
    <m/>
    <s v="B3.14 Kunde/adresse relation;#14;#B3.12 Kundeadministration;#12"/>
    <s v="Item"/>
    <s v="cases/GTO898/AALKOAFR/Lists/FunctionalScenarios"/>
    <x v="0"/>
    <n v="6"/>
    <n v="4"/>
    <n v="20"/>
    <n v="40"/>
    <n v="40"/>
    <n v="10"/>
    <n v="114"/>
  </r>
  <r>
    <n v="99"/>
    <s v="Systemet understøtter afregning af pris per vægt per affaldsfraktion"/>
    <x v="4"/>
    <s v="Administrationsmedarbejder"/>
    <s v="At anvende systemet til at afregne pris for den registrerede vægt på en affaldsfraktion_x000a__x000a__x000a_"/>
    <s v="at udarbejdelsen af afregningsgrundlaget er muligt at gøre via systemet for vægt og affaldsfraktioner_x000a_"/>
    <s v="Det skal være muligt i systemet at:_x000a_- Kunne afregne prisen for registrede vægt, baseret på dens affaldsfraktion_x000a_- At kunne opsætte priser for vægt og affaldsfraktioner_x000a_- At opsætte afregningsregler som understøtter afregningen af registeret vægt og affaldsfraktion_x000a_"/>
    <m/>
    <s v="B3.39 Kontrol af registreringer før afregning;#39"/>
    <s v="Item"/>
    <s v="cases/GTO898/AALKOAFR/Lists/FunctionalScenarios"/>
    <x v="0"/>
    <n v="8"/>
    <n v="4"/>
    <n v="20"/>
    <n v="100"/>
    <n v="80"/>
    <n v="10"/>
    <n v="214"/>
  </r>
  <r>
    <n v="100"/>
    <s v="Systemet understøtter kontrol af registrede afregninger før de bliver sendt til afregningssystemet"/>
    <x v="4"/>
    <s v="Administrationsmedarbejder"/>
    <s v="At ved hjælp af systemet, kunne lave kontrol af registrerede afregninger, inden de bliver sendt videre til afregningssystemet_x000a_"/>
    <s v="At systemet understøtter administrationsmedarbejdere med kontrol af afregninger, inden disse bliver sendt til afregningssystemet_x000a_"/>
    <s v="Det skal være muligt, via systemet, at kunne udføre kontrol af afregninger, inden de bliver sendt til afregningssystemet_x000a__x000a__x000a_"/>
    <m/>
    <s v="B3.39 Kontrol af registreringer før afregning;#39"/>
    <s v="Item"/>
    <s v="cases/GTO898/AALKOAFR/Lists/FunctionalScenarios"/>
    <x v="0"/>
    <s v="se 99"/>
    <m/>
    <m/>
    <m/>
    <m/>
    <m/>
    <n v="0"/>
  </r>
  <r>
    <n v="101"/>
    <s v="Oprettelse af ordre af administrationsmedarbejder"/>
    <x v="3"/>
    <s v="Administrationsmedarbejder"/>
    <s v="​at oprette en ordre i form af udbringning, hjemtagning eller ombytning af materiel, igennem Kundestyring til udførelse i Navigation."/>
    <s v="at administrationsmedarbejderen kan oprette en ordre igennem kundestyring og automatisk videresende ordren direkte til chaufførerne, som udføre ordren gennem navigation og rapportering._x000a__x000a_"/>
    <s v="​Det skal være muligt for administrationsmedarbejderen at:_x000a__x000a_- Oprette en ordre i kundestyring, som udføres gennem navigation og rapportering, af chaufførerne _x000a__x000a_- administrere automatisk videresendelse af ordre direkte til chaufførerne _x000a_- At automatisere processen for udbringning, hjemtagning og ombytning af materiel helt eller delvist.​_x000a__x000a_"/>
    <m/>
    <s v="B3.31 Udbringning, hjemtagning og ombytning af materiel;#31"/>
    <s v="Item"/>
    <s v="cases/GTO898/AALKOAFR/Lists/FunctionalScenarios"/>
    <x v="1"/>
    <m/>
    <m/>
    <m/>
    <m/>
    <m/>
    <m/>
    <n v="0"/>
  </r>
  <r>
    <n v="102"/>
    <s v="Systemet understøtter en overbliksproces og godkendelsesproces over kommende registreringer"/>
    <x v="4"/>
    <s v="Administrationsmedarbejder"/>
    <s v="At have et overblik over kommende registreringer i form af en listevisning med tidsstempel over hvilke brugere der har arbejdet på registreringen. Dertil vil jeg kunne opsætte en godkendelsesproces ved brug af oprettelsen af et automatiseret workflow._x000a__x000a__x000a_"/>
    <s v="At administrationsmedarbejdere, ved brug af systemet, kan se en listebaseret visning med tidsstempel og opsætte automatiserede workflows_x000a__x000a__x000a_"/>
    <s v="Systemet skal kunne følgende i forbindelse med kommende registreringer:_x000a_- Have en listevisning med tidsstempler_x000a_- Have muligheden for at opsætte automatiserede workflows "/>
    <m/>
    <s v="B3.39 Kontrol af registreringer før afregning;#39"/>
    <s v="Item"/>
    <s v="cases/GTO898/AALKOAFR/Lists/FunctionalScenarios"/>
    <x v="1"/>
    <m/>
    <m/>
    <m/>
    <m/>
    <m/>
    <m/>
    <n v="0"/>
  </r>
  <r>
    <n v="103"/>
    <s v="Ordre for udbringing, hjemtagning og ombytning"/>
    <x v="3"/>
    <s v="Administrationsmedarbejder"/>
    <s v="​At oprette og afslutte ordren for udbringning, hjemtagning og ombytning, i samme arbejdsgang._x000a_"/>
    <s v="​At administrationsmedarbejderen kan oprette ordre for udbringning, hjemtagning og ombytning i samme arbejdsproces, så der ikke skal flere arbejdsprocesser i gang for at ændre materielforhold._x000a_"/>
    <s v="​Det skal være muligt for administrationsmedarbejderen at: _x000a__x000a_- Oprette ordre for udbringning, hjemtagning og ombytning i samme arbejdsgang._x000a__x000a_- Behandle og afslutte alle ordrer vedrørende udbringning, hjemtagning og ombytning i samme arbejdsproces​_x000a_"/>
    <m/>
    <s v="B3.31 Udbringning, hjemtagning og ombytning af materiel;#31"/>
    <s v="Item"/>
    <s v="cases/GTO898/AALKOAFR/Lists/FunctionalScenarios"/>
    <x v="0"/>
    <n v="5"/>
    <n v="4"/>
    <n v="20"/>
    <n v="60"/>
    <n v="60"/>
    <n v="20"/>
    <n v="164"/>
  </r>
  <r>
    <n v="105"/>
    <s v="Afvigelser vedr. kundes ordninger fra e-mail, selvbetjening eller telefon"/>
    <x v="0"/>
    <s v="Administrations​medarbejder"/>
    <s v="​at sagsbehandle og administrere afvigelser på kunders ordninger_x000a_"/>
    <s v="​at når en kunde indmelder en afvigelse på deres ordning, via e-mail, selvbetjeningsløsning eller telefon, kan den administrative medarbejder sagsbehandle og administrere den rapporterede afvigelse, efter situationsspecifikke behov_x000a_"/>
    <s v="​-Systemet understøtter sagsbehandling og administration af kunde-indmeldte afvigelser på kundens ordninger_x000a__x000a_-Kunden kan indmelde afvigelser på ordninger via e-mail, selvbetjeningsløsning og telefon_x000a_"/>
    <m/>
    <s v="B3.18 Den daglige sagsbehandling;#18;#B3.12 Kundeadministration;#12"/>
    <s v="Item"/>
    <s v="cases/GTO898/AALKOAFR/Lists/FunctionalScenarios"/>
    <x v="1"/>
    <m/>
    <m/>
    <m/>
    <m/>
    <m/>
    <m/>
    <n v="0"/>
  </r>
  <r>
    <n v="106"/>
    <s v="Systemet understøtter validering af aktuelle registreringer op imod tidligere registreringer"/>
    <x v="4"/>
    <s v="Administrationsmedarbejder"/>
    <s v="At kunne markere udsving i forhold til normalt, ved at kunne se tidligere og aktuelle registreringer og lave en dertilhørende rapport_x000a__x000a__x000a__x000a__x000a_"/>
    <s v="at administrationsmedarbejdere, via systemet, identificer udsving i registreringer og lave en rapport på udsvingene_x000a__x000a__x000a_"/>
    <s v="Systemet skal muliggøre validering af registreringer ved følgende:_x000a_- At kunne sammenligne tidligere og aktuelle registreringer_x000a_- At kunne lave rapporter baseret på tidligere og aktuelle registreringer"/>
    <m/>
    <s v="B3.39 Kontrol af registreringer før afregning;#39"/>
    <s v="Item"/>
    <s v="cases/GTO898/AALKOAFR/Lists/FunctionalScenarios"/>
    <x v="0"/>
    <n v="5"/>
    <n v="4"/>
    <n v="20"/>
    <n v="80"/>
    <n v="40"/>
    <n v="10"/>
    <n v="154"/>
  </r>
  <r>
    <n v="109"/>
    <s v="Kundehenvendelser for skift af materiel og ordning"/>
    <x v="3"/>
    <s v="Administrationsmedarbejder"/>
    <s v="​at administrere kundehenvendelser fra selvbetjening, mail eller telefon for skift af ordning eller materiel_x000a_"/>
    <s v="​at administrationsmedarbejderen håndtere kundehenvendelser gennem kanaler som selvbetjening, mail eller telefon, når der er skift af en ordning eller materiel_x000a_"/>
    <s v="​Det skal være muligt for administrationsmedarbejder: _x000a__x000a_- ​at håndtere kundehenvendelser via selvbetjening, mail eller telefon for skift af ordning eller materiel​_x000a_"/>
    <m/>
    <s v="B3.31 Udbringning, hjemtagning og ombytning af materiel;#31"/>
    <s v="Item"/>
    <s v="cases/GTO898/AALKOAFR/Lists/FunctionalScenarios"/>
    <x v="1"/>
    <m/>
    <m/>
    <m/>
    <m/>
    <m/>
    <m/>
    <n v="0"/>
  </r>
  <r>
    <n v="110"/>
    <s v="Rettigheder til kontrol og ændringer til afregningsgrundlaget kan afgrænses til bestemte brugere"/>
    <x v="4"/>
    <s v="Administrationsmedarbejder"/>
    <s v="At bestemme rettigheder i forbindelse med kontrol og ændringer i forbindelse med afregningsgrundlag til specifikke brugere​"/>
    <s v="At kun specifikke brugere kan lave kontrol og ændringer af afregningsgrundlag​"/>
    <s v="Det skal være muligt at fastsætte rettigheder i forbindelse med kontrol og ændringer af afregningsgrundlag til specifikke brugere​"/>
    <m/>
    <s v="B3.39 Kontrol af registreringer før afregning;#39"/>
    <s v="Item"/>
    <s v="cases/GTO898/AALKOAFR/Lists/FunctionalScenarios"/>
    <x v="0"/>
    <n v="2"/>
    <n v="4"/>
    <n v="10"/>
    <n v="40"/>
    <n v="40"/>
    <n v="20"/>
    <n v="114"/>
  </r>
  <r>
    <n v="112"/>
    <s v="Mulighed for at foretage ændringer som påvirker afregning, for afregninger som ikke er faktureret"/>
    <x v="4"/>
    <s v="Administrationsmedarbejder"/>
    <s v="At foretage ændringer på afregninger og registreringer, aktuelle og historiske, som endnu ikke er faktureret​"/>
    <s v="at afregningsgrundlaget kan ændres, så længde afregningen endnu ikke er faktureret​"/>
    <s v="Det skal være muligt at ændre afregningsgrundlaget for afregninger og registreringer som endnu ikke er faktureret_x000a_"/>
    <m/>
    <s v="B3.39 Kontrol af registreringer før afregning;#39"/>
    <s v="Item"/>
    <s v="cases/GTO898/AALKOAFR/Lists/FunctionalScenarios"/>
    <x v="0"/>
    <n v="2"/>
    <n v="4"/>
    <n v="40"/>
    <n v="40"/>
    <n v="60"/>
    <n v="20"/>
    <n v="164"/>
  </r>
  <r>
    <n v="113"/>
    <s v="Interne kommentarer, vedhæftede filer og billeder til ordre"/>
    <x v="3"/>
    <s v="Administrationsmedarbejder"/>
    <s v="​at tilføje interne kommentarer, filer og billeddokumentation til en ordre_x000a_"/>
    <s v="​at administrationsmedarbejderen kan berige ordren med relevant information_x000a_"/>
    <s v="​Det skal være muligt for administrationsmedarbejderen at:_x000a__x000a_- Tilføje interne kommentarer til ordre, som følger med ordren og vises til administrationsmedarbejderen_x000a__x000a_- administrere vedhæftning af filer gennem systemet_x000a__x000a_- administrere billeddokumentation gennem systemet"/>
    <m/>
    <s v="B3.31 Udbringning, hjemtagning og ombytning af materiel;#31"/>
    <s v="Item"/>
    <s v="cases/GTO898/AALKOAFR/Lists/FunctionalScenarios"/>
    <x v="1"/>
    <m/>
    <m/>
    <m/>
    <m/>
    <m/>
    <m/>
    <n v="0"/>
  </r>
  <r>
    <n v="114"/>
    <s v="Livetracking til løbende monitorering af igangværende ruter"/>
    <x v="3"/>
    <s v="Administrationsmedarbejder"/>
    <s v="At løbende kunne monitorer igangværende ruter​ i realtid_x000a_"/>
    <s v="at systemet understøtter administrationsmedarbejderen til at kunne livetracke igangværende ruter._x000a_"/>
    <s v="Systemet skal understøtte livetracking af igangværende ruter​ ved brug af navigationens GPS. _x000a__x000a_Livetracking af ruter skal være muligt via kort- eller tabelvisning."/>
    <m/>
    <s v="B3.35 Livetracking af køretøjer;#35"/>
    <s v="Item"/>
    <s v="cases/GTO898/AALKOAFR/Lists/FunctionalScenarios"/>
    <x v="0"/>
    <n v="6"/>
    <n v="4"/>
    <n v="20"/>
    <n v="20"/>
    <n v="60"/>
    <n v="10"/>
    <n v="114"/>
  </r>
  <r>
    <n v="118"/>
    <s v="Til- og afmeldinger af Materiel på enkelte adresser med tilknyttede kunder, inkl. takster"/>
    <x v="0"/>
    <s v="Administrations​medarbejder"/>
    <s v="​at behandle og administrere til- og afmeldinger af Materiel på enkelte adresser med tilknyttede kunder._x000a_"/>
    <s v="​at medarbejderen, i systemet, kan administrere og behandle til- og afmeldinger af Materiel på enkelte adresser med tilknyttede kunder, samt hertil kan se og administrere tilknyttede takster. _x000a_"/>
    <s v="​-Systemet skal understøtte til- og afmeldinger af Materiel på enkelte adresser med tilknyttede kunder_x000a__x000a_-Det er muligt at se og administrere de hertil knyttede takster _x000a_"/>
    <m/>
    <s v="B3.16 Til og-afmelding af matriel;#16;#B3.12 Kundeadministration;#12"/>
    <s v="Item"/>
    <s v="cases/GTO898/AALKOAFR/Lists/FunctionalScenarios"/>
    <x v="1"/>
    <m/>
    <m/>
    <m/>
    <m/>
    <m/>
    <m/>
    <n v="0"/>
  </r>
  <r>
    <n v="119"/>
    <s v="Kort visualisering af aktuel status for tømte og ikke tømte beholdere"/>
    <x v="3"/>
    <s v="Administrationsmedarbejder"/>
    <s v="At kunne se aktuel status for tømte og ikke tømte beholdere via et visuelt kort​"/>
    <s v="At administrationsmedarbejderen kan, via en kort visualisering, se aktuel status for tømte og ikke tømte beholdere​"/>
    <s v="Systemet skal, på kort, kunne visualisere den aktuelle status på tømte og ikke tømte beholdere._x000a_"/>
    <m/>
    <s v="B3.35 Livetracking af køretøjer;#35"/>
    <s v="Item"/>
    <s v="cases/GTO898/AALKOAFR/Lists/FunctionalScenarios"/>
    <x v="1"/>
    <m/>
    <m/>
    <m/>
    <m/>
    <m/>
    <m/>
    <n v="0"/>
  </r>
  <r>
    <n v="121"/>
    <s v="Muligt at tilmelde flere stk. materiel og ordninger i samme arbejdsproces"/>
    <x v="0"/>
    <s v="Administrations​medarbejder"/>
    <s v="at tilmelde flere stk. materiel og ordninger på enkelte adresser, i samme arbejdsproces. _x000a_"/>
    <s v="​at det for medarbejderen er muligt, i samme arbejdsproces, at tilmelde alle ønskede ordninger samt materiel til specifikke enkelte adresse. _x000a_"/>
    <m/>
    <m/>
    <s v="B3.16 Til og-afmelding af matriel;#16;#B3.12 Kundeadministration;#12"/>
    <s v="Item"/>
    <s v="cases/GTO898/AALKOAFR/Lists/FunctionalScenarios"/>
    <x v="0"/>
    <n v="1"/>
    <n v="4"/>
    <n v="20"/>
    <n v="20"/>
    <n v="40"/>
    <n v="10"/>
    <n v="94"/>
  </r>
  <r>
    <n v="124"/>
    <s v="Plukkeliste igennem navigation"/>
    <x v="3"/>
    <s v="Administrationsmedarbejder"/>
    <s v="​ systemet understøtter tre kørselsmetoder, som har forskellige foruddefinerede processer og metoder til at genere ruter._x000a_"/>
    <s v="​tre kørselsmetoder kan anvendes herunder, normal, som referer til almen husstandsindsamling, skiftende, som bruges til at håndtere udbringning, hjemtagning og ombytning af beholder og industri, som anvendes til at håndtere ruter, hvor hver enkelt container skal hjemtages med det samme​._x000a_"/>
    <s v="​Det skal være muligt for chaufføren at:​​_x000a__x000a_ - at ​​administere 3 kørselsmetoder i systemet herunder:_x000a_- &quot;normal&quot; til husstandsindsamling_x000a_- &quot;skiftende&quot; til udbringning, hjemtagning og ombytning af beholder_x000a_- &quot;industri&quot;​ til håndtering af ruter​_x000a__x000a__x000a_"/>
    <m/>
    <s v="B3.31 Udbringning, hjemtagning og ombytning af materiel;#31"/>
    <s v="Item"/>
    <s v="cases/GTO898/AALKOAFR/Lists/FunctionalScenarios"/>
    <x v="1"/>
    <m/>
    <m/>
    <m/>
    <m/>
    <m/>
    <m/>
    <n v="0"/>
  </r>
  <r>
    <n v="127"/>
    <s v="Håndtering af beholderindsamling og sagsindberetning på manuelt oprettede ruter"/>
    <x v="3"/>
    <s v="Administrationsmedarbejder"/>
    <s v="​At lave manuelle ruter som kan håndtere indsamling af beholdere og sager_x000a_"/>
    <s v="at chauffører og administrationsmedarbejdere kan indberette sager på manuelt oprettet ruter og at administrationsmedarbejdere kan håndtere indsamling af beholdere via en manuelt oprettet rute_x000a_"/>
    <s v="Det skal være muligt manuelt at oprette ruter hvor følgende er muligt:_x000a_- Håndtering af beholderindsamling_x000a_- Håndtering af sager_x000a_"/>
    <m/>
    <s v="B3.32 Manuel oprettelse og redigering af ruter;#32"/>
    <s v="Item"/>
    <s v="cases/GTO898/AALKOAFR/Lists/FunctionalScenarios"/>
    <x v="1"/>
    <m/>
    <m/>
    <m/>
    <m/>
    <m/>
    <m/>
    <n v="0"/>
  </r>
  <r>
    <n v="128"/>
    <s v="Tilføjelse af sager og tømninger via kort eller liste"/>
    <x v="3"/>
    <s v="Administrationsmedarbejder"/>
    <s v="​at kunne tilføje sager og tømninger til ruter og materieller ved brug af et kort, listevisning og polygonværktøj på et kort_x000a_"/>
    <s v="At administrationsmedarbejderen kan tilføje sager og tømninger til en materiel eller rute via en listevisning af materieller eller et kortvisning med dertilhørende polygonfunktion_x000a_"/>
    <s v="Ved brug af kort eller liste skal følgende være muligt:_x000a_- At tilføje tømninger til ruter og materiel_x000a__x000a_- At tilføje sager til ruter og materiel_x000a_"/>
    <m/>
    <s v="B3.32 Manuel oprettelse og redigering af ruter;#32"/>
    <s v="Item"/>
    <s v="cases/GTO898/AALKOAFR/Lists/FunctionalScenarios"/>
    <x v="1"/>
    <m/>
    <m/>
    <m/>
    <m/>
    <m/>
    <m/>
    <n v="0"/>
  </r>
  <r>
    <n v="130"/>
    <s v="Overblik over aktive og kommende planlagte ruter via driftsledelse"/>
    <x v="3"/>
    <s v="Administrationsmedarbejder"/>
    <s v="​at kunne se alle aktive og kommende planlagte ruter via driftsledelse, hvortil relevant information vises_x000a_"/>
    <s v="at administrationsmedarbejdere har et overblik over aktive og kommende ruter_x000a_"/>
    <s v="driftsledelse skal vise alle aktive og kommende planlagte ruter med følgende information:_x000a_- Estimeret tid_x000a_- Antal stops_x000a_- Køretøj_x000a_- Status_x000a_- Start og slut tidspunkt_x000a_- Chauffør_x000a_- Ruteskema_x000a_"/>
    <m/>
    <s v="B3.32 Manuel oprettelse og redigering af ruter;#32"/>
    <s v="Item"/>
    <s v="cases/GTO898/AALKOAFR/Lists/FunctionalScenarios"/>
    <x v="1"/>
    <m/>
    <m/>
    <m/>
    <m/>
    <m/>
    <m/>
    <n v="0"/>
  </r>
  <r>
    <n v="131"/>
    <s v="Nye tømninger kan sorteres på forskellige kriterier"/>
    <x v="3"/>
    <s v="Administrationsmedarbejder"/>
    <s v="at, via driftsledelse, kunne sortere nye tømninger ud fra en række kriterier​"/>
    <s v="At administrationsmedarbejdere kan sortere nye tømninger ​efter behov, baseret på en række kriterier, for at frem finde det data som administrationsmedarbejderen ønsker._x000a_"/>
    <s v="Det skal være muligt at sortere nye tømninger på følgende kriterier:_x000a_- Projekt_x000a_- Beholdertype_x000a_- Affaldsfraktion​_x000a_- Tømningsfrekvens_x000a_- Ruteskema_x000a_- Sensor_x000a_- Tømningskalender"/>
    <m/>
    <s v="B3.32 Manuel oprettelse og redigering af ruter;#32"/>
    <s v="Item"/>
    <s v="cases/GTO898/AALKOAFR/Lists/FunctionalScenarios"/>
    <x v="1"/>
    <m/>
    <m/>
    <m/>
    <m/>
    <m/>
    <m/>
    <n v="0"/>
  </r>
  <r>
    <n v="133"/>
    <s v="Administrering af ordrer fra ændringer, til- og afmeldinger samt bestilling af engangsydelser​"/>
    <x v="0"/>
    <s v="Administrationsmedarbejder"/>
    <s v="administrere og tildele ordrer genereret af ændringer, til- og afmeldinger samt bestilling af engangsydelser​"/>
    <s v="​at når der under sagsbehandling af ændringer, til- og afmeldinger samt bestilling af engangsydelser genereres en ordre, kan denne tildeles til en chauffør, til udførelse på det, af det administrative personale, valgte tidspunkt. _x000a_"/>
    <s v="​-Systemet understøtter generering af ordrer ved ændringer, til- og afmeldinger samt bestilling af engangsydelser_x000a__x000a_-Administrationsmedarbejderen kan administrere og tildele ordrer til chauffører, til et valgt tidspunkt​​​​_x000a__x000a_"/>
    <m/>
    <s v="B3.20 Ordre til service- og renovationsmedarbejdere;#20;#B3.12 Kundeadministration;#12"/>
    <s v="Item"/>
    <s v="cases/GTO898/AALKOAFR/Lists/FunctionalScenarios"/>
    <x v="0"/>
    <n v="8"/>
    <n v="4"/>
    <n v="10"/>
    <n v="40"/>
    <n v="40"/>
    <n v="10"/>
    <n v="104"/>
  </r>
  <r>
    <n v="134"/>
    <s v="Automatisering af ordrer til udførsel af chauffører"/>
    <x v="0"/>
    <s v="Administrationsmedarbejder"/>
    <s v="Administrere og opsætte automatiseringskriterier for ordreprocessen ved ændringer, til- og afmeldinger samt bestilling af engangsydelser_x000a_"/>
    <s v="​At når der ved sagsbehandling af ændringer, til- og afmeldinger samt bestilling af engangsydelser, genereres en tilhørende ordre, vil denne ordre, ud fra valgte kriterier, automatisk blive tildelt relevante chauffører.​_x000a_"/>
    <s v="​-Systemet understøtter automatisering, samt brugertilpasning hertil, af generede ordrer til udførelse af chauffører​. _x000a__x000a__x000a_"/>
    <m/>
    <s v="B3.20 Ordre til service- og renovationsmedarbejdere;#20;#B3.12 Kundeadministration;#12"/>
    <s v="Item"/>
    <s v="cases/GTO898/AALKOAFR/Lists/FunctionalScenarios"/>
    <x v="0"/>
    <n v="6"/>
    <n v="4"/>
    <n v="10"/>
    <n v="60"/>
    <n v="30"/>
    <n v="20"/>
    <n v="124"/>
  </r>
  <r>
    <n v="135"/>
    <s v="Automatisk fordeling af beholdere til korrekte køretøjer."/>
    <x v="3"/>
    <s v="Administrationsmedarbejder"/>
    <s v="At opsætte ruteskeamer til at automatisk matche beholdere og køretøjer på kompatibilitet_x000a_"/>
    <s v="​At ruteskemaet automatisk fordeler de korrekte beholdere til køretøjer for administrationsmedarbejderen_x000a_"/>
    <s v="​Ruteskemaer skal kunne opsættes til at automatisk fordele beholdere til de kompatible køretøjer der er på ruteskemaet_x000a__x000a__x000a_"/>
    <m/>
    <s v="B3.32 Manuel oprettelse og redigering af ruter;#32"/>
    <s v="Item"/>
    <s v="cases/GTO898/AALKOAFR/Lists/FunctionalScenarios"/>
    <x v="1"/>
    <m/>
    <m/>
    <m/>
    <m/>
    <m/>
    <m/>
    <n v="0"/>
  </r>
  <r>
    <n v="136"/>
    <s v="Flytning af sager og tømninger imellem planlagte ruter"/>
    <x v="3"/>
    <s v="Administrationsmedarbejder"/>
    <s v="​At, via driftsledelse, kunne flytte sager og tømninger fra en planlagt rute til en anden_x000a_"/>
    <s v="At sager og tømninger kan rokeres rundt efter behov_x000a__x000a__x000a_"/>
    <s v="​Det skal, via driftsledelse, være muligt at kunne markere sager og tømninger på en planlagt rute og flytte dem til en anden planlagt rute_x000a_"/>
    <m/>
    <s v="B3.32 Manuel oprettelse og redigering af ruter;#32;#B3.73 Funktionalitet for ruteberegning;#73"/>
    <s v="Item"/>
    <s v="cases/GTO898/AALKOAFR/Lists/FunctionalScenarios"/>
    <x v="1"/>
    <m/>
    <m/>
    <m/>
    <m/>
    <m/>
    <m/>
    <n v="0"/>
  </r>
  <r>
    <n v="137"/>
    <s v="Manuel ændring af den autogeneret rutes rækkefølge"/>
    <x v="3"/>
    <s v="Administrationsmedarbejder"/>
    <s v="via driftsledelse at kunne ændre på rækkefølgen af stops for autogenerede ruter​ ved at &quot;dragge og droppe&quot; stops_x000a_"/>
    <s v="​at hvis en administrationsarbejder ønsker det, kan personen manuelt ændre rækkefølgen på autogenerede ruter_x000a_"/>
    <s v="​Via driftsledelse skal det være muligt at ændre rækkefølgen ved at &quot;dragge og droppe&quot; stops på autogenerede ruter_x000a__x000a__x000a_"/>
    <m/>
    <s v="B3.32 Manuel oprettelse og redigering af ruter;#32"/>
    <s v="Item"/>
    <s v="cases/GTO898/AALKOAFR/Lists/FunctionalScenarios"/>
    <x v="0"/>
    <n v="1"/>
    <n v="4"/>
    <n v="20"/>
    <n v="20"/>
    <n v="40"/>
    <n v="20"/>
    <n v="104"/>
  </r>
  <r>
    <n v="138"/>
    <s v="Slette sager og tømninger fra en specific rute"/>
    <x v="3"/>
    <s v="Administrationsmedarbejder"/>
    <s v="​Via driftsledelse at kunne slette sager og tømninger fra specifikke ruter_x000a_"/>
    <s v="​At hvis administrationsmedarbejderen ønsker det, kan de slette sager og tømninger som ikke tilhørere en specifik rute_x000a_"/>
    <s v="​Det skal være muligt at slette følgende fra ruter, via driftsledelse:_x000a_- Sager_x000a_- Tømninger_x000a_"/>
    <m/>
    <s v="B3.32 Manuel oprettelse og redigering af ruter;#32"/>
    <s v="Item"/>
    <s v="cases/GTO898/AALKOAFR/Lists/FunctionalScenarios"/>
    <x v="1"/>
    <m/>
    <m/>
    <m/>
    <m/>
    <m/>
    <m/>
    <n v="0"/>
  </r>
  <r>
    <n v="139"/>
    <s v="Automatisk oprettede sager fordeles på den enkelte rute automatisk"/>
    <x v="3"/>
    <s v="Administrationsmedarbejder"/>
    <s v="​At sætte systemet op til automatisk at fordele oprettede sager og ordre på ruter på baggrund af prioritering og kompabilitet_x000a_"/>
    <s v="​at administrationsmedarbejderen bliver understøttet af systemet til at fordele ændringer i forbindelse med sager og ordrer_x000a_"/>
    <s v="​Systemet skal automatisk kunne fordele sager og ordrer på ruter, på baggrund af_x000a_- Prioritet_x000a_- Kompatibilitet af køretøjet_x000a_"/>
    <m/>
    <s v="B3.32 Manuel oprettelse og redigering af ruter;#32;#B3.73 Funktionalitet for ruteberegning;#73"/>
    <s v="Item"/>
    <s v="cases/GTO898/AALKOAFR/Lists/FunctionalScenarios"/>
    <x v="0"/>
    <n v="1"/>
    <n v="4"/>
    <n v="10"/>
    <n v="40"/>
    <n v="20"/>
    <n v="10"/>
    <n v="84"/>
  </r>
  <r>
    <n v="140"/>
    <s v="Identificering af materiel igennem relevante oplysninger"/>
    <x v="3"/>
    <s v="Administrationsmedarbejder"/>
    <s v="​At identificere materiel igennem mærkning og registrering, samt at relevante oplysninger kan tilknyttes de enkelte beholdere."/>
    <s v="​At administrationsmedarbejderen kan finde en ønsket beholder ved hjælp af de oplysninger som er knyttet til den._x000a_"/>
    <s v="​Det skal være muligt for administrationsmedarbejderen at:_x000a__x000a_identificere materiel igennem følgende oplysninger:_x000a__x000a_- Type_x000a_- Ordning_x000a_- Placering_x000a_- Status_x000a_-  registrering og mærkning af unikke ID_x000a_som knytter sig til beholdere gennem aktivstyring._x000a_"/>
    <m/>
    <s v="B3.33 Registrering af materiel;#33"/>
    <s v="Item"/>
    <s v="cases/GTO898/AALKOAFR/Lists/FunctionalScenarios"/>
    <x v="0"/>
    <n v="1"/>
    <n v="4"/>
    <n v="10"/>
    <n v="20"/>
    <n v="20"/>
    <n v="10"/>
    <n v="64"/>
  </r>
  <r>
    <n v="141"/>
    <s v="Unik tilknytning af materiel"/>
    <x v="3"/>
    <s v="Administrationsmedarbejder"/>
    <s v="​At administrere materiel ved hjælp af unikt tilknyttet værdi, samt at printe labels der knytter det fysiske materiel til den unikke værdi."/>
    <s v="At alt materiel er identificerbart gennem et autogeneret tal, stregkode, QR-kode eller RFID-tag. _x000a_"/>
    <s v="​Det skal være muligt for administrationsmedarbejderen at:_x000a__x000a_- Tilknytte et unikt ID til en beholder_x000a_- Tilknytte ID ved at skanne en stregkode eller QR kode _x000a_- Indtaste RFID  i systemet og knyttes til den enkelte beholder_x000a__x000a_- print til labels til mærkning af materiel. _x000a_"/>
    <m/>
    <s v="B3.33 Registrering af materiel;#33"/>
    <s v="Item"/>
    <s v="cases/GTO898/AALKOAFR/Lists/FunctionalScenarios"/>
    <x v="0"/>
    <n v="7"/>
    <n v="4"/>
    <n v="10"/>
    <n v="50"/>
    <n v="50"/>
    <n v="10"/>
    <n v="124"/>
  </r>
  <r>
    <n v="143"/>
    <s v="Lagerstatus over aktiver og beholder status"/>
    <x v="3"/>
    <s v="Administrationsmedarbejder"/>
    <s v="​at se overblik og lagerstatus over alle aktiver og beholdere, der ikke er i brug._x000a_"/>
    <s v="​at administrationsmedarbejderen kan se hvor mange aktiver der er på lager og hvilke typer aktiver de har på lager_x000a_"/>
    <s v="​Det skal være muligt for administrationsmedarbejderen at:_x000a__x000a_- se overblik og lagerstatus over alle aktiver og beholdere"/>
    <m/>
    <s v="B3.33 Registrering af materiel;#33"/>
    <s v="Item"/>
    <s v="cases/GTO898/AALKOAFR/Lists/FunctionalScenarios"/>
    <x v="0"/>
    <n v="7"/>
    <n v="4"/>
    <n v="10"/>
    <n v="40"/>
    <n v="20"/>
    <n v="10"/>
    <n v="84"/>
  </r>
  <r>
    <n v="145"/>
    <s v="Ruteberegning, optimering og planlægning af ruter"/>
    <x v="3"/>
    <s v="Administrationsmedarbejder"/>
    <s v="​at administrere ruteberegning, optimering og planlægning af ruter gennem systemet, som kan afvikles med en fast frekvens og faste stop_x000a_"/>
    <s v="​at administrationsmedarbejderen kan administrere beregning af ruter, optimering af ruter og planlægning heri statisk ruteplanlægning af ruter gennem systemet. _x000a_"/>
    <s v="​Det skal være muligt for administrationsmedarbejderen at:_x000a__x000a_- administrere ruteberegning_x000a__x000a_- administrere optimering af ruter_x000a__x000a_- administrere planlægning af ruter_x000a__x000a_- administrere statisk ruteplanlægning, hvor ruten kan afvikles med en fast frekvens og faste stop"/>
    <m/>
    <s v="B3.30 Styring af tømningsdage og tømningsintervaller;#30"/>
    <s v="Item"/>
    <s v="cases/GTO898/AALKOAFR/Lists/FunctionalScenarios"/>
    <x v="1"/>
    <m/>
    <m/>
    <m/>
    <m/>
    <m/>
    <m/>
    <n v="0"/>
  </r>
  <r>
    <n v="147"/>
    <s v="Generering af ruter igennem ruteskema"/>
    <x v="3"/>
    <s v="Administrationsmedarbejder"/>
    <s v="At oprette Ruteskemaer som grundlag for ruter, og ud fra disse automatisk generere ruter.  _x000a_"/>
    <s v="At der er en fælles konfiguration for alle de ruter der genereres ud fra et ruteskema. _x000a_"/>
    <s v="Det skal være muligt for administrationsmedarbejderen at:_x000a_- administrere automatisk generering af ruter gennem et ruteskema, samt bestemme frekvensen for, hvornår nye ruter skal dannes​ _x000a_- Oprette, redigere og slette ruteskemaer_x000a__x000a__x000a_"/>
    <m/>
    <s v="B3.30 Styring af tømningsdage og tømningsintervaller;#30"/>
    <s v="Item"/>
    <s v="cases/GTO898/AALKOAFR/Lists/FunctionalScenarios"/>
    <x v="1"/>
    <m/>
    <m/>
    <m/>
    <m/>
    <m/>
    <m/>
    <n v="0"/>
  </r>
  <r>
    <n v="150"/>
    <s v="Affaldsfraktioner på ruteskemaer"/>
    <x v="3"/>
    <s v="Administrationsmedarbejder"/>
    <s v="​At bestemme hvilke affaldsfraktioner, og hvilke køretøjer der skal på et ruteskema._x000a_"/>
    <s v="​At det er konfigurerbart hvilke affaldsfraktioner og køretøjer der er tilknyttet de enkelte ruteskemaer."/>
    <s v="​Det skal være muligt for administrationsmedarbejderen at:_x000a__x000a_- Bestemme hvilke affaldsfraktioner, der skal på de enkelte ruteskemaer._x000a__x000a_- Bestemme hvilke køretøjer, der skal på de enkelte ruteskemaer.​_x000a_"/>
    <m/>
    <s v="B3.30 Styring af tømningsdage og tømningsintervaller;#30"/>
    <s v="Item"/>
    <s v="cases/GTO898/AALKOAFR/Lists/FunctionalScenarios"/>
    <x v="0"/>
    <n v="4"/>
    <n v="4"/>
    <n v="20"/>
    <n v="40"/>
    <n v="40"/>
    <n v="10"/>
    <n v="114"/>
  </r>
  <r>
    <n v="152"/>
    <s v="Kriterier for ruteplanlægning"/>
    <x v="3"/>
    <s v="Administrationsmedarbejder"/>
    <s v="​at indstille kriterier for ruter der skal køres af chaufførerne og for ruteplanlægning,_x000a__x000a__x000a_"/>
    <s v="​at AR kan indstiller kriterier for ruteoptimering når ruteskemaet oprettes _x000a_"/>
    <s v="​Det skal være muligt for administrationsmedarbejderen at indstille kriterier for ruteplanlægning som;_x000a_- Fordeling af længde og ruternes varighed imellem chaufførerne_x000a_- Kapacitetsudnyttelse af køretøj_x000a_- Aflæsning og optimering af antal stop"/>
    <m/>
    <s v="B3.30 Styring af tømningsdage og tømningsintervaller;#30;#B3.73 Funktionalitet for ruteberegning;#73"/>
    <s v="Item"/>
    <s v="cases/GTO898/AALKOAFR/Lists/FunctionalScenarios"/>
    <x v="0"/>
    <n v="6"/>
    <n v="4"/>
    <n v="10"/>
    <n v="60"/>
    <n v="40"/>
    <n v="10"/>
    <n v="124"/>
  </r>
  <r>
    <n v="154"/>
    <s v="Ruteskemaer, sensor og vægt information"/>
    <x v="3"/>
    <s v="Administrationsmedarbejder"/>
    <s v="at administrere ruteskemaer med input fra sensorer og vægt_x000a__x000a_"/>
    <s v="​at ruteskemaerne kan anvende input fra sensorer og vægt til rutegenerering._x000a_"/>
    <s v="​Det skal være muligt for administrationsmedarbejderen at administrere hvordan ruteskemaerne anvender input fra;_x000a_- sensorer_x000a_- vægt_x000a_til rutegenerering _x000a__x000a_"/>
    <m/>
    <s v="B3.30 Styring af tømningsdage og tømningsintervaller;#30;#B3.73 Funktionalitet for ruteberegning;#73"/>
    <s v="Item"/>
    <s v="cases/GTO898/AALKOAFR/Lists/FunctionalScenarios"/>
    <x v="0"/>
    <n v="6"/>
    <n v="4"/>
    <n v="10"/>
    <n v="60"/>
    <n v="40"/>
    <n v="10"/>
    <n v="124"/>
  </r>
  <r>
    <n v="156"/>
    <s v="Bestilling af tømning"/>
    <x v="5"/>
    <s v="Kunde"/>
    <s v="​at bestille en ekstra tømning eller afhentning gennem selvbetjening._x000a_"/>
    <s v="​at enten private kunder eller erhvervskunder kan bestille en ekstra tømning eller afhentning af deres affald._x000a_"/>
    <s v="​Det skal være muligt for private- og erhvervskunder at: _x000a__x000a_- Bestille en ekstra tømning eller afhentning_x000a_"/>
    <m/>
    <s v="B3.81 Funktioner i selvbetjeningsløsninger;#81"/>
    <s v="Item"/>
    <s v="cases/GTO898/AALKOAFR/Lists/FunctionalScenarios"/>
    <x v="1"/>
    <m/>
    <m/>
    <m/>
    <m/>
    <m/>
    <m/>
    <n v="0"/>
  </r>
  <r>
    <n v="157"/>
    <s v="Anmeldelse af afvigelser"/>
    <x v="5"/>
    <s v="Kunde"/>
    <s v="​​​​​​at anmelde en afvigelse gennem selvbetjening_x000a_"/>
    <s v="​at administrationsmedarbejdernes arbejdsbyrde kan lettes_x000a_"/>
    <s v="​Det skal være muligt for kunden at:_x000a__x000a_- Anmelde en afvigelse på selvbetjening_x000a_"/>
    <m/>
    <s v="B3.81 Funktioner i selvbetjeningsløsninger;#81"/>
    <s v="Item"/>
    <s v="cases/GTO898/AALKOAFR/Lists/FunctionalScenarios"/>
    <x v="1"/>
    <m/>
    <m/>
    <m/>
    <m/>
    <m/>
    <m/>
    <n v="0"/>
  </r>
  <r>
    <n v="158"/>
    <s v="Ændring af ordning"/>
    <x v="5"/>
    <s v="Kunde"/>
    <s v="​at anmode om ændring af ordning gennem selvbetjening_x000a_"/>
    <s v="​at erhvervskunder og private kunder kan anmode om skift af beholdertype og ændre tømningsinterval selv_x000a_"/>
    <s v="​Det skal være muligt for privat- og erhvervskunden at:_x000a__x000a_- Anmode om ændring af ordning gennem selvbetjening_x000a_"/>
    <m/>
    <s v="B3.81 Funktioner i selvbetjeningsløsninger;#81"/>
    <s v="Item"/>
    <s v="cases/GTO898/AALKOAFR/Lists/FunctionalScenarios"/>
    <x v="1"/>
    <m/>
    <m/>
    <m/>
    <m/>
    <m/>
    <m/>
    <n v="0"/>
  </r>
  <r>
    <n v="159"/>
    <s v="Overblik og print af tømningskalender"/>
    <x v="5"/>
    <s v="Kunde"/>
    <s v="at se min tømningskalender for indeværende år med tilknyttede beholdertype og affaldsfraktion, samt at printe denne​"/>
    <s v="​at privat- og erhvervskunden kan se sin tømningskalender for indeværende år inklusiv beholdertype og affaldsfraktion, samt printe sin tømningskalender._x000a_"/>
    <s v="​Det skal være muligt for privat- og erhvervskunden at: _x000a__x000a_- Se sin tømningskalender for indeværende år med visuel af beholdertype og affaldsfraktion for tilmeldte ordninger_x000a_- Printe sin tømningskalender for indeværende år i A4 og pdf. format_x000a__x000a_- tømningskalenderen synkroniseres automatisk efter ændringer sket."/>
    <m/>
    <s v="B3.81 Funktioner i selvbetjeningsløsninger;#81"/>
    <s v="Item"/>
    <s v="cases/GTO898/AALKOAFR/Lists/FunctionalScenarios"/>
    <x v="0"/>
    <n v="1"/>
    <n v="4"/>
    <n v="10"/>
    <n v="0"/>
    <n v="20"/>
    <n v="10"/>
    <n v="44"/>
  </r>
  <r>
    <n v="160"/>
    <s v="Ordrer fremgår på navigationen for den specifikke rute som ordren er tilknyttet"/>
    <x v="0"/>
    <s v="Chauffør"/>
    <s v="at se tildelte ordrer fremgå på navigationen for den specifikke rute som ordren er tildelt _x000a_"/>
    <s v="at det hos chaufføren for den pågældende rute, hvor ordren er tildelt, kan ses på navigationen hvilke ordrer der skal udføres på den pågældende rute _x000a_"/>
    <s v="​-Tildelte ordrer fremgår på navigationsoversigten for den respektive rute _x000a__x000a_"/>
    <m/>
    <s v="B3.20 Ordre til service- og renovationsmedarbejdere;#20;#B3.12 Kundeadministration;#12"/>
    <s v="Item"/>
    <s v="cases/GTO898/AALKOAFR/Lists/FunctionalScenarios"/>
    <x v="1"/>
    <m/>
    <m/>
    <m/>
    <m/>
    <m/>
    <m/>
    <n v="0"/>
  </r>
  <r>
    <n v="161"/>
    <s v="Overblik over tilmeldte ordninger"/>
    <x v="5"/>
    <s v="Kunde"/>
    <s v="at se et overblik over mine tilmeldte ordninger igennem &quot;Min side&quot; på selvbetjening.​_x000a_"/>
    <s v="​at privat- og erhvervskunder selv kan logge ind og se tilmeldte ordninger på selvbetjeningen, i stedet for at ringe_x000a_"/>
    <s v="Det skal være muligt for privat- og erhvervskunder at:_x000a_- at se et overblik igennem tilmeldte ordninger igennem &quot;Min side&quot; på selvbetjening_x000a__x000a_"/>
    <m/>
    <s v="B3.81 Funktioner i selvbetjeningsløsninger;#81"/>
    <s v="Item"/>
    <s v="cases/GTO898/AALKOAFR/Lists/FunctionalScenarios"/>
    <x v="0"/>
    <n v="1"/>
    <n v="4"/>
    <n v="10"/>
    <n v="0"/>
    <n v="20"/>
    <n v="10"/>
    <n v="44"/>
  </r>
  <r>
    <n v="162"/>
    <s v="Tilmeld/afmelde beskedservice"/>
    <x v="5"/>
    <s v="Kunde"/>
    <s v="at tilmelde og afmelde beskedservice som SMS og mail igennem selvbetjening​"/>
    <s v="​at privat- og erhvervskunder kan vælge at tilmelde og afmelde sig beskedservice igennem selvbetjening_x000a_"/>
    <s v="​Det skal være muligt for privat- og erhvervskunden at: _x000a__x000a_- tilmelde sig beskedservice ved SMS og mail igennem selvbetjening_x000a__x000a_- afmelde sig beskedservice ved SMS og mail igennem selvbetjening_x000a_"/>
    <m/>
    <s v="B3.81 Funktioner i selvbetjeningsløsninger;#81"/>
    <s v="Item"/>
    <s v="cases/GTO898/AALKOAFR/Lists/FunctionalScenarios"/>
    <x v="1"/>
    <m/>
    <m/>
    <m/>
    <m/>
    <m/>
    <m/>
    <n v="0"/>
  </r>
  <r>
    <n v="163"/>
    <s v="Validering af telefonnummer"/>
    <x v="5"/>
    <s v="Kunde"/>
    <s v="​validere mit telefonnummer_x000a_"/>
    <s v="at en uvedkommende ikke kan tilmelde en borger sms service når det er uønsket_x000a_"/>
    <s v="​Det skal være muligt for privatkunden at:_x000a__x000a_- Validere sit telefonnummer for at aktivere SMS-service_x000a_"/>
    <m/>
    <s v="B3.81 Funktioner i selvbetjeningsløsninger;#81"/>
    <s v="Item"/>
    <s v="cases/GTO898/AALKOAFR/Lists/FunctionalScenarios"/>
    <x v="1"/>
    <m/>
    <m/>
    <m/>
    <m/>
    <m/>
    <m/>
    <n v="0"/>
  </r>
  <r>
    <n v="164"/>
    <s v="Afregning af ydelser i afregningssystemet ved udført ordre"/>
    <x v="0"/>
    <s v="Administrations​medarbejder"/>
    <s v="​​at se at afregning i systemet af ydelser, er overført til eksternt afregningssystem_x000a_"/>
    <s v="​at det kan ses når afregningen er sendt til eksternt afregningssystem_x000a_"/>
    <s v="​-Udførte ydelser kan kontrolleres 'faktureret' under den pågældende kunde, i systemet_x000a_"/>
    <m/>
    <s v="B3.20 Ordre til service- og renovationsmedarbejdere;#20;#B3.12 Kundeadministration;#12"/>
    <s v="Item"/>
    <s v="cases/GTO898/AALKOAFR/Lists/FunctionalScenarios"/>
    <x v="1"/>
    <m/>
    <m/>
    <m/>
    <m/>
    <m/>
    <m/>
    <n v="0"/>
  </r>
  <r>
    <n v="165"/>
    <s v="Anmeldelse af farligt affald"/>
    <x v="5"/>
    <s v="Kunde"/>
    <s v="at anmelde farligt affald​ igennem selvbetjening_x000a_"/>
    <s v="​at erhvervskunden kan lave en anmeldelse af farligt affald og informere, hvilken type farligt affald det omhandler_x000a_"/>
    <s v="​Det skal være muligt for erhvervskunden at:_x000a__x000a_- Anmelde farligt affald_x000a_- Informere hvilken type farligt affald det omhandler_x000a_"/>
    <m/>
    <s v="B3.81 Funktioner i selvbetjeningsløsninger;#81"/>
    <s v="Item"/>
    <s v="cases/GTO898/AALKOAFR/Lists/FunctionalScenarios"/>
    <x v="0"/>
    <n v="6"/>
    <n v="4"/>
    <n v="10"/>
    <n v="60"/>
    <n v="40"/>
    <n v="20"/>
    <n v="134"/>
  </r>
  <r>
    <n v="166"/>
    <s v="Udlejning af container"/>
    <x v="5"/>
    <s v="Kunde"/>
    <s v="at bestille en udlejning af en container igennem selvbetjening​"/>
    <s v="​at erhvervskunden kan vælge tidsinterval og containertype for udlejning af en container._x000a_"/>
    <s v="​Det skal være muligt for erhvervskunden at:_x000a__x000a_- bestille en udlejning af en container_x000a_- Vælge tidsinterval og containertype for udlejning_x000a_"/>
    <m/>
    <s v="B3.81 Funktioner i selvbetjeningsløsninger;#81"/>
    <s v="Item"/>
    <s v="cases/GTO898/AALKOAFR/Lists/FunctionalScenarios"/>
    <x v="0"/>
    <n v="6"/>
    <n v="4"/>
    <n v="20"/>
    <n v="60"/>
    <n v="60"/>
    <n v="20"/>
    <n v="164"/>
  </r>
  <r>
    <n v="167"/>
    <s v="Bestilling af engangsydelser"/>
    <x v="5"/>
    <s v="Kunde"/>
    <s v="​bestille en engangsydelse igennem selvbetjening_x000a_"/>
    <s v="​at erhvervskunden kan bestille engangsydelser uden at involvere administrationen_x000a_"/>
    <s v="​Det skal være muligt for erhvervskunden at:_x000a__x000a_- Bestille engangsydelser igennem selvbetjening_x000a_"/>
    <m/>
    <s v="B3.81 Funktioner i selvbetjeningsløsninger;#81"/>
    <s v="Item"/>
    <s v="cases/GTO898/AALKOAFR/Lists/FunctionalScenarios"/>
    <x v="1"/>
    <m/>
    <m/>
    <m/>
    <m/>
    <m/>
    <m/>
    <n v="0"/>
  </r>
  <r>
    <n v="168"/>
    <s v="Arbejdsfordeling af sagsbehandlingen"/>
    <x v="0"/>
    <s v="Administrations​medarbejder"/>
    <s v="at opsætte og administrere en arbejdsfordeling af sagsbehandling_x000a__x000a_"/>
    <s v="​at afvigelser eller sager tilgår det rigtige administrative personale, eksterne personale, samt internt på gruppeniveau_x000a_"/>
    <s v="_x000a_​-Systemet kan automatisere fordelingen af sager til det, på forhånd besluttede, korrekte personale _x000a__x000a_-Systemet kan automatisere sagsbehandlings processer ud fra valgte parametre, ved ændring af sagsstatus_x000a_-Systemet understøtter at sagsbehandling kan gennemføres i samarbejde mellem forskellige definerede personalegrupper_x000a_"/>
    <m/>
    <s v="B3.24 Arbejdsdeling og automatisering i sagsbehandlingen;#24;#B3.12 Kundeadministration;#12"/>
    <s v="Item"/>
    <s v="cases/GTO898/AALKOAFR/Lists/FunctionalScenarios"/>
    <x v="1"/>
    <m/>
    <m/>
    <m/>
    <m/>
    <m/>
    <m/>
    <n v="0"/>
  </r>
  <r>
    <n v="170"/>
    <s v="Redaktørredigering for selvbetjening"/>
    <x v="5"/>
    <s v="Administrator"/>
    <s v="​som redaktør at kunne redigere i selvbetjeningsløsningen_x000a_"/>
    <s v="​at AR igennem virksomhedsindstillinger og selvbetjeningsindstillinger selv kan redigere indhold på selvbetjeningen_x000a_"/>
    <s v="​Det skal være muligt for administratoren at: _x000a__x000a_- få adgang til redaktørredigering for selvbetjeningsløsningen igennem virksomhedsindstillinger og selvbetjeningsindstillinger_x000a_"/>
    <m/>
    <s v="B3.82 Redaktøradgang til selvbetjeningsløsninger;#82"/>
    <s v="Item"/>
    <s v="cases/GTO898/AALKOAFR/Lists/FunctionalScenarios"/>
    <x v="1"/>
    <m/>
    <m/>
    <m/>
    <m/>
    <m/>
    <m/>
    <n v="0"/>
  </r>
  <r>
    <n v="171"/>
    <s v="Overblik over status samt logging af aktivitet på sager"/>
    <x v="0"/>
    <s v="Administrations​medarbejder"/>
    <s v="​at se et overblik over status samt alle aktiviteter på en specifik sag _x000a_"/>
    <s v="​at der kan dannes et overblik over status og aktiviteter vedr. en specifik sag til eventuel konflikthåndtering_x000a_"/>
    <s v="​-Systemet muliggør overblik via liste- eller kanbanvisning over status på alle sager for specifikke tidsperiode_x000a_-Systemet logger alle aktiviteter på den specifikke sag_x000a__x000a__x000a_"/>
    <m/>
    <s v="B3.24 Arbejdsdeling og automatisering i sagsbehandlingen;#24;#B3.12 Kundeadministration;#12"/>
    <s v="Item"/>
    <s v="cases/GTO898/AALKOAFR/Lists/FunctionalScenarios"/>
    <x v="1"/>
    <m/>
    <m/>
    <m/>
    <m/>
    <m/>
    <m/>
    <n v="0"/>
  </r>
  <r>
    <n v="172"/>
    <s v="Indstilling af oplysninger tilknyttet kunden"/>
    <x v="5"/>
    <s v="Administrator"/>
    <s v="via min redaktøradgang at kunne indstille afsender, navn, SMS, Mail og underskrift for kommunikation afsendt fra selvbetjeningen. _x000a_"/>
    <s v="​​​​at AR selv kan ændre i formatet for den løbende udadgående kommunikation fra selvbetjeningen. _x000a_"/>
    <s v="​Det skal være muligt for administratoren at:_x000a__x000a_- Indstille afsender, navnet, SMS, mail og afsender underskrift igennem redaktørredigering_x000a_"/>
    <m/>
    <s v="B3.82 Redaktøradgang til selvbetjeningsløsninger;#82"/>
    <s v="Item"/>
    <s v="cases/GTO898/AALKOAFR/Lists/FunctionalScenarios"/>
    <x v="1"/>
    <m/>
    <m/>
    <m/>
    <m/>
    <m/>
    <m/>
    <n v="0"/>
  </r>
  <r>
    <n v="173"/>
    <s v="Bestillinger af forskellige specifikke affaldsfraktioner "/>
    <x v="0"/>
    <s v="Kunde"/>
    <s v="at bestille ​afhentning af specifikke affaldsfraktioner_x000a_"/>
    <s v="​at erhverv og private kan bestille afhentning af specifikke affaldsfraktioner. Herunder bl.a. farligt affald som eksempelvis olie, lysstofrør og batterier, eller storskrald for private. Således at det inden afhentning vides, hvilken type køretøj som skal anvendes. _x000a_"/>
    <s v="​-Systemet understøtter bestilling af specifikke affaldsfraktioner_x000a__x000a_-Erhverv kan bestille afhentning af erhvervsrelevante affaldsfraktioner_x000a_-Systemet ​genererer en ordre til afhentning, ved bestilling_x000a_"/>
    <m/>
    <s v="B3.27 Farligt affald;#27;#B3.12 Kundeadministration;#12"/>
    <s v="Item"/>
    <s v="cases/GTO898/AALKOAFR/Lists/FunctionalScenarios"/>
    <x v="0"/>
    <n v="4"/>
    <n v="4"/>
    <n v="10"/>
    <n v="40"/>
    <n v="40"/>
    <n v="10"/>
    <n v="104"/>
  </r>
  <r>
    <n v="174"/>
    <s v="URL på selvbetjening"/>
    <x v="5"/>
    <s v="Administrator"/>
    <s v="​igennem redaktøradgang at se URL for selvbetjeningsløsningen_x000a_"/>
    <s v="​at jeg som administrator kan redigere URL'en for selvbetjeningen._x000a_"/>
    <s v="​Det skal være muligt for administratoren at:_x000a_- se og redigere URL for selvbetjeningsløsningen igennem redaktøradgang."/>
    <m/>
    <s v="B3.82 Redaktøradgang til selvbetjeningsløsninger;#82"/>
    <s v="Item"/>
    <s v="cases/GTO898/AALKOAFR/Lists/FunctionalScenarios"/>
    <x v="1"/>
    <m/>
    <m/>
    <m/>
    <m/>
    <m/>
    <m/>
    <n v="0"/>
  </r>
  <r>
    <n v="175"/>
    <s v="Redigering af telefonnummer"/>
    <x v="5"/>
    <s v="Administrator"/>
    <s v="​at redigere, hvilket telefonnummer, som skal oplyses som servicenummer for kunden _x000a_"/>
    <s v="​at AR igennem redaktørredigering kan styre kundernes &quot;trafik&quot; til det korrekte og aktuelle servicenummer._x000a_"/>
    <s v="​Det skal være muligt for administratoren - via sin redaktøradgang - at: _x000a__x000a_- redigere hvilket telefonnummer som kunden ser som servicenummer ved behov for kontakt til AR_x000a_"/>
    <m/>
    <s v="B3.82 Redaktøradgang til selvbetjeningsløsninger;#82"/>
    <s v="Item"/>
    <s v="cases/GTO898/AALKOAFR/Lists/FunctionalScenarios"/>
    <x v="1"/>
    <m/>
    <m/>
    <m/>
    <m/>
    <m/>
    <m/>
    <n v="0"/>
  </r>
  <r>
    <n v="176"/>
    <s v="Redigering af tekst, logo og beskrivelse på selvbetjening"/>
    <x v="5"/>
    <s v="Administrator"/>
    <s v="​at bestemme en beskrivende tekst brugeren møder ved login, definere en introduktionstekst, samt uploade logo og øvrige definerede billeder på selvbetjening._x000a_"/>
    <s v="​at AR igennem redaktørredigering selvstændigt kan bestemme tekst for login, introduktionstekst og logo som vises i venstre hjørne - samt indhold i øvrige definerede billeder - og sikre at dette oprettes i selvbetjeningen. _x000a_"/>
    <s v="​Det skal være muligt for administrator -igennem redaktørredigering på driftsplatformen - at:_x000a__x000a_- Bestemme tekst for login beskrivelse_x000a_- Bestemme introduktionsteksten​_x000a__x000a_- Uploade et logo _x000a_- Uploade og ændre billeder i foruddefinerede billedfelter. Antallet af billedfelter, hvortil billeder kan uploades, defineres endeligt i designfasen og kan ikke ændres efterfølgende ​_x000a_"/>
    <m/>
    <s v="B3.82 Redaktøradgang til selvbetjeningsløsninger;#82"/>
    <s v="Item"/>
    <s v="cases/GTO898/AALKOAFR/Lists/FunctionalScenarios"/>
    <x v="0"/>
    <n v="1"/>
    <n v="4"/>
    <n v="20"/>
    <n v="20"/>
    <n v="40"/>
    <n v="10"/>
    <n v="94"/>
  </r>
  <r>
    <n v="177"/>
    <s v="Ændringer med bagudrettet virkning"/>
    <x v="0"/>
    <s v="Administrations​medarbejder"/>
    <s v="at ​foretage ændringer af kundedata, vægtregistrering, takster, Materiel og tilmeldte ordninger med bagudrettet virkning_x000a_"/>
    <s v="​at det ved behov for tilføjelser eller ændringer på et senere tidspunkt, stadig kan foretages med bagudrettet virkning. Herunder ændringer af: (Med bagudrettet menes - noget som skal tage effekt fra en tidligere, end dags, dato)_x000a__x000a__x000a_​​​-Ændringer af kunder_x000a_-Vægtregistrering_x000a_-Takster_x000a_-Materiel_x000a_-Tilmeldte ordninger"/>
    <s v="​-Systemet understøtter at følgende kan rettes eller ændres, med bagudrettet virkning:_x000a__x000a__x000a_​​-Kundespecifik data, som tidligere uregistreret ejerskifte _x000a_-Vægtregistreringer med forkert notation_x000a_-Takster som mangler, er ændret siden, eller af anden grund skal tilrettes_x000a_-Materiel, som er fejlnoteret eller som ikke længere findes på en given adresse _x000a_-Tilmeldte ordninger, som har haft afvigelser eller specifikke ændringer undervejs ​​_x000a_"/>
    <m/>
    <s v="B3.22 Ændringer af afregning;#22;#B3.12 Kundeadministration;#12"/>
    <s v="Item"/>
    <s v="cases/GTO898/AALKOAFR/Lists/FunctionalScenarios"/>
    <x v="0"/>
    <n v="8"/>
    <n v="4"/>
    <n v="10"/>
    <n v="60"/>
    <n v="60"/>
    <n v="10"/>
    <n v="144"/>
  </r>
  <r>
    <n v="178"/>
    <s v="Påkrævet datafelter på sagstyper"/>
    <x v="5"/>
    <s v="Administrator"/>
    <s v="​at bestemme hvilke datafelter, som er påkrævet for kunder at udfylde på de enkelte sagstyper med afsæt i de forudefinerede felter, som kan vælges i systemet under &quot;virksomhedsindstillinger/sagstyper&quot;. _x000a_"/>
    <s v="​at AR kan påkræve kunden at udfylde bestemte datafelter for de enkelte sagstyper_x000a_"/>
    <s v="​Det skal være muligt for administratoren at:_x000a__x000a_- Vælge hvilke felter der skal præsenteres for hver sagstype der vises på selvbetjeningen_x000a_- Vælge felterne via &quot;virksomhedsindstillinger/sagstyper&quot;og markere de felter der skal indgå i den specifikke sagstype_x000a__x000a__x000a_"/>
    <m/>
    <s v="B3.82 Redaktøradgang til selvbetjeningsløsninger;#82"/>
    <s v="Item"/>
    <s v="cases/GTO898/AALKOAFR/Lists/FunctionalScenarios"/>
    <x v="1"/>
    <m/>
    <m/>
    <m/>
    <m/>
    <m/>
    <m/>
    <n v="0"/>
  </r>
  <r>
    <n v="179"/>
    <s v="Journalisering af afgørelser og aftaler med kunder"/>
    <x v="0"/>
    <s v="Administrations​medarbejder"/>
    <s v="​at se tidligere afgørelser og aftaler med en specifik kunde_x000a_"/>
    <s v="​at jeg som medarbejder kan tilgå en specifik kunde i systemet, og fremfinde dokumentation vedr. tidligere aftaler og afgørelser_x000a_"/>
    <s v="​-Systemet skal understøtte journalisering af dokumentation vedr. afgørelser og aftaler med kunder. _x000a__x000a_-En administrationsmedarbejder skal kunne tilgå en kunde og se dokumentation af aftaler med følgende data: ​_x000a__x000a_​​-Adresseinformation_x000a_-Kundeinformation_x000a_-Information om Materiel og ordning_x000a_-Status for sagen_x000a_-Historik for sagsbehandling af henvendelsen_x000a_-Logning af sagsbehandling af henvendelsen_x000a_-Mulighed for at vedhæfte fotodokumentation (skal kunne uploades til sagen)_x000a_-Mulighed for notering_x000a_-Vedhæftet post fremsendt til digital postkasse og alm. post. _x000a__x000a__x000a_"/>
    <m/>
    <s v="B3.21 Journalisering af dokumentation;#21;#B3.12 Kundeadministration;#12"/>
    <s v="Item"/>
    <s v="cases/GTO898/AALKOAFR/Lists/FunctionalScenarios"/>
    <x v="1"/>
    <m/>
    <m/>
    <m/>
    <m/>
    <m/>
    <m/>
    <n v="0"/>
  </r>
  <r>
    <n v="180"/>
    <s v="Journalisering og eksportering af dokumentation"/>
    <x v="0"/>
    <s v="Administrations​medarbejder"/>
    <s v="​at fremfinde og eksportere dokumentation vedr. afgørelser og aftaler med kunder, i minimum 5 år efter endt sag eller kontraktophold_x000a_"/>
    <s v="​at det er muligt at fremfinde og eksportere specifik dokumentation _x000a_"/>
    <s v="​-Systemet understøtter at journaliseret dokumentation og data gemmes i database, i minimum 5 år efter kontraktophold._x000a__x000a_-Systemet skal understøtte eksport af ​dokumentation og data til et andet system_x000a__x000a__x000a_"/>
    <m/>
    <s v="B3.21 Journalisering af dokumentation;#21;#B3.12 Kundeadministration;#12"/>
    <s v="Item"/>
    <s v="cases/GTO898/AALKOAFR/Lists/FunctionalScenarios"/>
    <x v="0"/>
    <n v="1"/>
    <n v="4"/>
    <n v="10"/>
    <n v="10"/>
    <n v="10"/>
    <n v="5"/>
    <n v="39"/>
  </r>
  <r>
    <n v="181"/>
    <s v="Synkronisering med eksternt afregningssystem ved bagudrettede ændringer"/>
    <x v="0"/>
    <s v="Administrations​medarbejder"/>
    <s v="​at foretage ændringer af fakturerede beløb, som herved synkroniseres med eksterne afregningssystem _x000a_"/>
    <s v="​at prisændringer, på et senere tidspunkt, af betalte ydelser, synkroniseres med eksterne afregningssystem, og hertil medfører en meropkrævning eller refusion til kunden. _x000a_"/>
    <s v="​-Der kan i systemet ændres i afregninger med bagudrettet virkning_x000a_-Ændringer af afregninger synkroniseres automatisk med eksterne afregningssystem. _x000a__x000a__x000a_"/>
    <s v="​Afregningsmodulet skaber grundlaget for afregning, men foretager ikke den konkrete afregning​_x000a_"/>
    <s v="B3.22 Ændringer af afregning;#22;#B3.12 Kundeadministration;#12"/>
    <s v="Item"/>
    <s v="cases/GTO898/AALKOAFR/Lists/FunctionalScenarios"/>
    <x v="0"/>
    <n v="8"/>
    <n v="4"/>
    <n v="10"/>
    <n v="60"/>
    <n v="20"/>
    <n v="10"/>
    <n v="104"/>
  </r>
  <r>
    <n v="182"/>
    <s v="Eksportering af tømningskalender"/>
    <x v="5"/>
    <s v="Kunde"/>
    <s v="​at synkronisere tømningskalender til andre digitale kalenderprogrammer og mobile applikationer_x000a_"/>
    <s v="​at kunden igennem et link kan synkronisere sin tømningskalender til andre digitale kalenderprogrammer samt mobile applikationer._x000a_"/>
    <s v="​Det skal være muligt for kunden at:_x000a_- Synkronisere tømningskalender til andre digitale programmer igennem et link._x000a_"/>
    <m/>
    <s v="B3.85 Tømningskalender;#85"/>
    <s v="Item"/>
    <s v="cases/GTO898/AALKOAFR/Lists/FunctionalScenarios"/>
    <x v="0"/>
    <n v="6"/>
    <n v="4"/>
    <n v="10"/>
    <n v="40"/>
    <n v="40"/>
    <n v="10"/>
    <n v="104"/>
  </r>
  <r>
    <n v="184"/>
    <s v="Kalendervisning af tømningskalender"/>
    <x v="5"/>
    <s v="Kunde"/>
    <s v="​at vælge et ønsket tidsinterval som tømningskalenderen skal vise_x000a_"/>
    <s v="​tømningskalenderen viser indeværende år og kunden kan vælge om et ønsket tidsinterval skal vises_x000a_"/>
    <s v="​Det skal være muligt for kunden at:_x000a__x000a_- Se indeværende år på tømningskalenderen_x000a__x000a_- Vælge et tidsinterval, som tømningskalenderen skal vise_x000a_"/>
    <m/>
    <s v="B3.85 Tømningskalender;#85"/>
    <s v="Item"/>
    <s v="cases/GTO898/AALKOAFR/Lists/FunctionalScenarios"/>
    <x v="1"/>
    <m/>
    <m/>
    <m/>
    <m/>
    <m/>
    <m/>
    <n v="0"/>
  </r>
  <r>
    <n v="185"/>
    <s v="Piktogramvisning på tømningskalender"/>
    <x v="5"/>
    <s v="Administrationsmedarbejder"/>
    <s v="​at administrere piktogramvisning af affaldsfraktioner på tømningskalenderen_x000a_"/>
    <s v="en piktogramvisning af forskellige affaldsfraktioner kan vises på tømningskalenderen administreret af AFR_x000a__x000a_"/>
    <s v="​Det skal være muligt for administrationsmedarbejderen at:_x000a__x000a_- Administrere piktogramvisning af affaldsfraktioner på tømningskalenderen_x000a_"/>
    <m/>
    <s v="B3.85 Tømningskalender;#85"/>
    <s v="Item"/>
    <s v="cases/GTO898/AALKOAFR/Lists/FunctionalScenarios"/>
    <x v="1"/>
    <m/>
    <m/>
    <m/>
    <m/>
    <m/>
    <m/>
    <n v="0"/>
  </r>
  <r>
    <n v="186"/>
    <s v="Navngivning af ordninger og sagstyper"/>
    <x v="5"/>
    <s v="Administrationsmedarbejder"/>
    <s v="​at navngive ordninger og sagstyper på selvbetjeningsløsningen igennem driftsplatformen_x000a_"/>
    <s v="​at AFR igennem virksomhedsindstillinger og sagsbehandling på driftsplatformen kan vælge navne på ordninger og sagstyper, som er på selvbetjeningsløsningen_x000a_"/>
    <s v="​Det skal være muligt for administrationsmedarbejderen at:_x000a__x000a_- Navngive ordninger og sagstyper på selvbetjeningsløsningen igennem driftsplatformen_x000a_"/>
    <m/>
    <s v="B3.87 Ændring af ordninger;#87;#B3.82 Redaktøradgang til selvbetjeningsløsninger;#82"/>
    <s v="Item"/>
    <s v="cases/GTO898/AALKOAFR/Lists/FunctionalScenarios"/>
    <x v="1"/>
    <m/>
    <m/>
    <m/>
    <m/>
    <m/>
    <m/>
    <n v="0"/>
  </r>
  <r>
    <n v="187"/>
    <s v="Automatisering af processer for sagstyper"/>
    <x v="5"/>
    <s v="Administrationsmedarbejder"/>
    <s v="​at automatisere arbejdsprocesser for enkelte sagstyper, som er tilgængelige igennem selvbetjeningsløsningen_x000a_"/>
    <s v="​at AFR igennem virksomhedsindstillinger og sagsbehandling på driftsplatformen kan automatisere arbejdsprocesser for ønskede sagstyper, der findes tilgængelige for kunder på selvbetjeningsløsningen. _x000a_"/>
    <s v="​Det skal være muligt for administrationsmedarbejderen at:_x000a__x000a_- Automatisere arbejdsprocesser for sagstyper, der er tilgængelige for kunderne på selvbetjeningsløsningen, igennem driftsplatformen._x000a_"/>
    <m/>
    <s v="B3.87 Ændring af ordninger;#87"/>
    <s v="Item"/>
    <s v="cases/GTO898/AALKOAFR/Lists/FunctionalScenarios"/>
    <x v="1"/>
    <m/>
    <m/>
    <m/>
    <m/>
    <m/>
    <m/>
    <n v="0"/>
  </r>
  <r>
    <n v="188"/>
    <s v="Automatisk besked-advisering om tømninger"/>
    <x v="0"/>
    <s v="Kunde"/>
    <s v="at tilvælge besked-advisering om kommende tømninger, samt vælge ønskede varslingstid"/>
    <s v="​at systemet automatisk afsender advisering om kommende tømninger til kunden, med det af kunden indstillede varslingstid_x000a_"/>
    <s v="-Der kan opsættes automatisk afsendelse af advisering om kommende tømninger_x000a__x000a_-Kunden kan selv indstille varslingstiden på beskedadvisering om kommende tømninger_x000a_"/>
    <m/>
    <s v="B3.26 Beskedløsning;#26;#B3.12 Kundeadministration;#12"/>
    <s v="Item"/>
    <s v="cases/GTO898/AALKOAFR/Lists/FunctionalScenarios"/>
    <x v="1"/>
    <m/>
    <m/>
    <m/>
    <m/>
    <m/>
    <m/>
    <n v="0"/>
  </r>
  <r>
    <n v="189"/>
    <s v="Kundens bestillinger"/>
    <x v="5"/>
    <s v="Kunde"/>
    <s v="at se et tidligere bestillinger​ på selvbetjeningen_x000a_"/>
    <s v="at kunden kan se et overblik over bestillinger lavet igennem selvbetjeningsløsningen_x000a__x000a_"/>
    <s v="​Det skal være muligt for kunden at:_x000a__x000a_- Se et overblik over sine historiske bestillinger igennem selvbetjeningsløsningen_x000a_"/>
    <m/>
    <s v="B3.88 Tilmeldte ordninger og bestillinger;#88"/>
    <s v="Item"/>
    <s v="cases/GTO898/AALKOAFR/Lists/FunctionalScenarios"/>
    <x v="1"/>
    <m/>
    <m/>
    <m/>
    <m/>
    <m/>
    <m/>
    <n v="0"/>
  </r>
  <r>
    <n v="190"/>
    <s v="Beskeder til en klynge af telefonnumre og mailadresser"/>
    <x v="0"/>
    <s v="Administrations​medarbejder"/>
    <s v="manuelt at formulere beskeder til kunder, samt afsende disse til en valgt klynge af telefonnumre og mailadresser_x000a_"/>
    <s v="​at administrative medarbejdere med rettigheder, har redaktør tilladelser på indhold og opsætning af standardbeskeder, samt manuelt kan afsende disse til en klynge af telefonnumre eller mailadresser_x000a_"/>
    <s v="​-AFR skal kunne være redaktør på indhold og opsætning af standardbeskeder_x000a__x000a_-Systemet skal understøtte manuel afsendelse af beskeder til en klynge af telefonnumre og emailadresser​_x000a__x000a_"/>
    <m/>
    <s v="B3.26 Beskedløsning;#26;#B3.12 Kundeadministration;#12"/>
    <s v="Item"/>
    <s v="cases/GTO898/AALKOAFR/Lists/FunctionalScenarios"/>
    <x v="0"/>
    <n v="6"/>
    <n v="4"/>
    <n v="20"/>
    <n v="80"/>
    <n v="60"/>
    <n v="10"/>
    <n v="174"/>
  </r>
  <r>
    <n v="191"/>
    <s v="Tekst på kundens &quot;Min side&quot;"/>
    <x v="5"/>
    <s v="Administrationsmedarbejder"/>
    <s v="​definere og tilrette tekst, der præsenteres på kunden &quot;Min side&quot;_x000a_"/>
    <s v="​AR igennem redaktørredigering på driftsplatformen selv kan definere og rette i den tekst, der præstenteres for kunden på &quot;Min side&quot;_x000a_"/>
    <s v="​Det skal være muligt for administrationsmedarbejderen at:_x000a__x000a_- Definere og rette tekst der præsenteres på kundens &quot;Min side&quot; på selvbetjeningsløsningen igennem driftsplatformen_x000a_"/>
    <m/>
    <s v="B3.88 Tilmeldte ordninger og bestillinger;#88"/>
    <s v="Item"/>
    <s v="cases/GTO898/AALKOAFR/Lists/FunctionalScenarios"/>
    <x v="1"/>
    <m/>
    <m/>
    <m/>
    <m/>
    <m/>
    <m/>
    <n v="0"/>
  </r>
  <r>
    <n v="192"/>
    <s v="Adgang til selvbetjeningsløsningen"/>
    <x v="5"/>
    <s v="Administrator"/>
    <s v="At selvbetjeningsløsningen kræver login med MitID, samt at adgangen til moduler og bestillingstyper er bestemt ud fra hvilken rolle kunden som logger ind har._x000a_"/>
    <s v="At kunder kun har adgang til moduler og bestillingstyper der er relevante for den rolle brugeren har."/>
    <e v="#NAME?"/>
    <m/>
    <s v="B3.89 Login med MitID;#89"/>
    <s v="Item"/>
    <s v="cases/GTO898/AALKOAFR/Lists/FunctionalScenarios"/>
    <x v="1"/>
    <m/>
    <m/>
    <m/>
    <m/>
    <m/>
    <m/>
    <n v="0"/>
  </r>
  <r>
    <n v="193"/>
    <s v="Logging af afsendte beskeder med tilhørende indhold og data"/>
    <x v="0"/>
    <s v="Administrations​medarbejder"/>
    <s v="​at tilgå en log over afsendte beskeder med tilhørende indhold og data​_x000a_"/>
    <s v="​at tidligere afsendte beskeder kan tilgås og ses i systemet, samt med det tilhørende indhold og data fra beskederne._x000a_"/>
    <s v="​-Der kan tilgås en log over afsendte beskeder, der indeholder: _x000a__x000a_​​-Tidspunkt for afsendelse_x000a_-Status for afsendelse (lykkes/mislykkes)_x000a_-Indeholdte tekst_x000a_-Tilhørende kategori"/>
    <m/>
    <s v="B3.26 Beskedløsning;#26;#B3.12 Kundeadministration;#12"/>
    <s v="Item"/>
    <s v="cases/GTO898/AALKOAFR/Lists/FunctionalScenarios"/>
    <x v="0"/>
    <n v="1"/>
    <n v="4"/>
    <n v="20"/>
    <n v="20"/>
    <n v="60"/>
    <n v="10"/>
    <n v="114"/>
  </r>
  <r>
    <n v="194"/>
    <s v="Systemet skal understøtte afsendelse af SMS og E-mails "/>
    <x v="0"/>
    <s v="Administrations​medarbejder"/>
    <s v="gennem systemet at udsende SMS og E-mail, samt styre hvilke modtageradresser disse er til_x000a__x000a_"/>
    <s v="at kommunikation til kunder kan foregå via SMS og E-mail._x000a_"/>
    <s v="​-Systemet understøtter afsendelse af SMS og mail. _x000a__x000a_-Systemet understøtter valg og rettelser af modtageradresser for SMS og mail. "/>
    <m/>
    <s v="B3.25 Beskedadvisering;#97;#B3.12 Kundeadministration;#12"/>
    <s v="Item"/>
    <s v="cases/GTO898/AALKOAFR/Lists/FunctionalScenarios"/>
    <x v="1"/>
    <m/>
    <m/>
    <m/>
    <m/>
    <m/>
    <m/>
    <n v="0"/>
  </r>
  <r>
    <n v="195"/>
    <s v="Typografi på selvbetjeningsløsningen"/>
    <x v="5"/>
    <s v="Administrationsmedarbejder"/>
    <s v="​at vælge typografi på selvbetjeningsløsningen på driftsplatformen_x000a_"/>
    <s v="​AR igennem redaktørredigering på driftsplatformen selv kan vælge typografi på 3 niveauer.​_x000a_"/>
    <s v="​Det skal være muligt for administrationsmedarbejderen at:_x000a__x000a_- Vælge typografi på selvbetjeningsløsningen igennem 3 niveauer:_x000a__x000a_1. Header_x000a_2. Header_x000a__x000a_3. Body text_x000a_igennem driftsplatformen_x000a_"/>
    <m/>
    <s v="B3.92 AFR's designstyle;#92"/>
    <s v="Item"/>
    <s v="cases/GTO898/AALKOAFR/Lists/FunctionalScenarios"/>
    <x v="0"/>
    <n v="1"/>
    <n v="4"/>
    <n v="20"/>
    <n v="20"/>
    <n v="40"/>
    <n v="10"/>
    <n v="94"/>
  </r>
  <r>
    <n v="196"/>
    <s v="Fremsendelse af sagsafgørelser via digitalpost"/>
    <x v="0"/>
    <s v="Administrations​medarbejder"/>
    <s v="​at fremsende sagsafgørelser via digitalpost, til kunder og borgere_x000a_"/>
    <s v="​at kunder og borgere kan modtage sagsafgørelser i deres digitalpost_x000a_"/>
    <s v="​-Systemet skal generere digital post om sagsafgørelsen baseret på information fra afvigelser​"/>
    <m/>
    <s v="B3.12 Kundeadministration;#12;#B3.116 Afsendelse af digital post;#130"/>
    <s v="Item"/>
    <s v="cases/GTO898/AALKOAFR/Lists/FunctionalScenarios"/>
    <x v="0"/>
    <n v="8"/>
    <n v="4"/>
    <n v="10"/>
    <n v="80"/>
    <n v="20"/>
    <n v="10"/>
    <n v="124"/>
  </r>
  <r>
    <n v="197"/>
    <s v="Digitalpost skal logges på afvigelsen, kunde og adresse"/>
    <x v="0"/>
    <s v="Administrations​medarbejder"/>
    <s v="se tidligere brevafsendelser via digital post på afvigelsen, samt på kunde og adresse_x000a__x000a_"/>
    <s v="​at tidligere brevafsendelser via digitalpost kan findes på specifikke afvigelse, kunde og adresse_x000a_"/>
    <s v="​-Brevafsendelsen bliver logget på afvigelsen og på kunde og adresse _x000a_"/>
    <m/>
    <s v="B3.12 Kundeadministration;#12;#B3.116 Afsendelse af digital post;#130"/>
    <s v="Item"/>
    <s v="cases/GTO898/AALKOAFR/Lists/FunctionalScenarios"/>
    <x v="0"/>
    <s v="se 196"/>
    <m/>
    <m/>
    <m/>
    <m/>
    <m/>
    <n v="0"/>
  </r>
  <r>
    <n v="198"/>
    <s v="Farver og ikoner på selvbetjeningsløsningen"/>
    <x v="5"/>
    <s v="Administrationsmedarbejder"/>
    <s v="​vælge farvemønstre, ikoner og farver herpå på selvbetjeningsløsningen igennem driftsplatformen_x000a_"/>
    <s v="​AR kan vælge ikoner og farver, der repræsenterer affaldsfraktioner​, samt vælge de farvemønstre, som er blevet bestemt i designfasen, som skal anvendes på selvbetjeningsløsningen igennem driftsplatformen​_x000a__x000a_"/>
    <s v="​Det skal være muligt for administrationsmedarbejderen at:_x000a_- Vælge farvemønstre, bestemt i designfasen, som skal anvendes på selvbetjeningsløsningen igennem redaktørredigering på driftsplatformen_x000a__x000a_- Vælge hvilke ikoner og farver bestemt i designfasen, som skal repræsentere affaldsfraktioner igennem aktivstyring og affaldsfraktioner på driftsplatformen_x000a_"/>
    <m/>
    <s v="B3.92 AFR's designstyle;#92"/>
    <s v="Item"/>
    <s v="cases/GTO898/AALKOAFR/Lists/FunctionalScenarios"/>
    <x v="0"/>
    <n v="8"/>
    <n v="4"/>
    <n v="40"/>
    <n v="20"/>
    <n v="80"/>
    <n v="10"/>
    <n v="154"/>
  </r>
  <r>
    <n v="199"/>
    <s v="Kommunikation og fordeling af opgaver - internt og eksternt "/>
    <x v="0"/>
    <s v="Administrations​medarbejder"/>
    <s v="​at kommunikere om, samt fordele, arbejdsopgaver mellem ekstern renovatør og AFR egne administrative medarbejdere_x000a_"/>
    <s v="​at eksterne renovatør og AFR administrative medarbejdere kan kommunikere og fordele arbejdsopgaverne til relevante aktør. _x000a_"/>
    <s v="-Systemet understøtter at ekstern renovatør og AFR egene medarbejdere, kan kommunikere igennem platformen_x000a__x000a_​-Systemet tillader at ekstern renovatør og AFR egne medarbejdere kan fordele eller videregive arbejdsopgaver mellem hinanden_x000a__x000a_"/>
    <m/>
    <s v="B3.18 Den daglige sagsbehandling;#18;#B3.12 Kundeadministration;#12"/>
    <s v="Item"/>
    <s v="cases/GTO898/AALKOAFR/Lists/FunctionalScenarios"/>
    <x v="0"/>
    <n v="8"/>
    <n v="4"/>
    <n v="60"/>
    <n v="80"/>
    <n v="80"/>
    <n v="10"/>
    <n v="234"/>
  </r>
  <r>
    <n v="200"/>
    <s v="Bestilling og afregning af ydelser"/>
    <x v="5"/>
    <s v="Kunde"/>
    <s v="​at bestille en eller flere ydelser af samme type i samme proces, som påkræves afregning_x000a_"/>
    <s v="​bestilling af ydelser kan afregnes på en stk. pris men laves i samme arbejdsforløb, hvis flere ydelser bestilles._x000a_"/>
    <s v="​Det skal være muligt for kunden at: _x000a__x000a_- Bestille ydelser med påkrævet afregning_x000a__x000a_- Foretage bestilling af flere ydelser med samme type i samme arbejdsforløb._x000a_"/>
    <m/>
    <s v="B3.86 Bestilingsmodul til selvbetjening;#86"/>
    <s v="Item"/>
    <s v="cases/GTO898/AALKOAFR/Lists/FunctionalScenarios"/>
    <x v="0"/>
    <n v="8"/>
    <n v="4"/>
    <n v="40"/>
    <n v="80"/>
    <n v="80"/>
    <n v="10"/>
    <n v="214"/>
  </r>
  <r>
    <n v="201"/>
    <s v="Notifikationer ved ændring af enkelte sager"/>
    <x v="0"/>
    <s v="Administrations​medarbejder"/>
    <s v="​opsætte betingelser for notifikationer i forbindelse med opdateringer under sagsbehandling_x000a_"/>
    <s v="​at relevante medarbejdere og grupper modtager notifikationer ved ændringer eller opdateringer af enkelte sager_x000a_"/>
    <s v="​-Systemet understøtter konfigurering af notifikationer via platformen_x000a__x000a_-Systemet understøtter opsætning af notifikationer til udvalgte medarbejdere og grupper_x000a_-Systemet understøtter automatisk udsendelse af notifikationer ved ændringer eller opdateringer af enkelte sager "/>
    <m/>
    <s v="B3.18 Den daglige sagsbehandling;#18;#B3.12 Kundeadministration;#12"/>
    <s v="Item"/>
    <s v="cases/GTO898/AALKOAFR/Lists/FunctionalScenarios"/>
    <x v="1"/>
    <m/>
    <m/>
    <m/>
    <m/>
    <m/>
    <m/>
    <n v="0"/>
  </r>
  <r>
    <n v="202"/>
    <s v="Sagstyper på selvbetjeningsløsning"/>
    <x v="5"/>
    <s v="Administrationsmedarbejder"/>
    <s v="​at definere, hvilke sagstyper som skal være tilgængelige på selvbetjening_x000a_"/>
    <s v="​at AFR kan vælge hvilke sagstyper, der skal være tilgængelige for både erhvervs- og privatkunder_x000a_"/>
    <s v="​Det skal være muligt for administrationsmedarbejderen at:_x000a__x000a_- Definere hvilke sagstyper, som skal være tilgængelige for både erhvervs- og privatkunder på selvbetjeningsløsningen_x000a_"/>
    <m/>
    <s v="B3.86 Bestilingsmodul til selvbetjening;#86"/>
    <s v="Item"/>
    <s v="cases/GTO898/AALKOAFR/Lists/FunctionalScenarios"/>
    <x v="0"/>
    <n v="2"/>
    <n v="4"/>
    <n v="20"/>
    <n v="40"/>
    <n v="40"/>
    <n v="10"/>
    <n v="114"/>
  </r>
  <r>
    <n v="203"/>
    <s v="Overblik over alle sager og deres aktuelle status"/>
    <x v="0"/>
    <s v="Administrations​medarbejder"/>
    <s v="​se et overblik over alle sager samt deres aktuelle status​_x000a__x000a_"/>
    <s v="at relevante medarbejder kan danne sig et overblik og fremfinde specifikke sag, samt se aktuelle status hertil​"/>
    <s v="​-Der kan under 'sagsbehandling' ses et overblik over alle sager samt respektive status_x000a__x000a_-Det er muligt at filtrere, sortere og søge bland sagerne, for at danne overblik "/>
    <m/>
    <s v="B3.18 Den daglige sagsbehandling;#18;#B3.12 Kundeadministration;#12"/>
    <s v="Item"/>
    <s v="cases/GTO898/AALKOAFR/Lists/FunctionalScenarios"/>
    <x v="1"/>
    <m/>
    <m/>
    <m/>
    <m/>
    <m/>
    <m/>
    <n v="0"/>
  </r>
  <r>
    <n v="204"/>
    <s v="Flere betalingsordninger til sagstyper"/>
    <x v="5"/>
    <s v="Administrationsmedarbejder"/>
    <s v="​at tillægge flere betalingsordninger på brugerdefinerede sagstyper_x000a_"/>
    <s v="​sagstyper kan tillægges flere betalingsordninger på én gang, som en engangsbetaling og en betalingsordning_x000a_"/>
    <s v="​Det skal være muligt for administrationsmedarbejderen at:_x000a_- Tillægge flere betalingsordninger til brugerdefinerede sagstyper _x000a__x000a_"/>
    <m/>
    <s v="B3.86 Bestilingsmodul til selvbetjening;#86"/>
    <s v="Item"/>
    <s v="cases/GTO898/AALKOAFR/Lists/FunctionalScenarios"/>
    <x v="0"/>
    <n v="9"/>
    <n v="4"/>
    <n v="80"/>
    <n v="100"/>
    <n v="100"/>
    <n v="20"/>
    <n v="304"/>
  </r>
  <r>
    <n v="205"/>
    <s v="Opsætning af tilpassede sagstyper "/>
    <x v="0"/>
    <s v="Administrations​medarbejder"/>
    <s v="​at oprette samt formulere tilpassede og specifikke sagstyper_x000a_"/>
    <s v="​at der kan oprettes specifikke sagstyper efter internt eller eksternt behov, så der senere under oprettelse af en sag, kan vælges blandt de konfigurerede sagstyper."/>
    <s v="​-Der kan gennem platformen oprettes tilpassede sagstyper, hvori følgende kan konfigureres af medarbejderen_x000a__x000a_​​​​-Tilladelsesgrupper_x000a_-Snitflader_x000a_-Kategori_x000a_-Servicetype​"/>
    <m/>
    <s v="B3.18 Den daglige sagsbehandling;#18;#B3.12 Kundeadministration;#12"/>
    <s v="Item"/>
    <s v="cases/GTO898/AALKOAFR/Lists/FunctionalScenarios"/>
    <x v="1"/>
    <m/>
    <m/>
    <m/>
    <m/>
    <m/>
    <m/>
    <n v="0"/>
  </r>
  <r>
    <n v="206"/>
    <s v="Eksport af data fra selvbetjening"/>
    <x v="5"/>
    <s v="Administrationsmedarbejder"/>
    <s v="at eksportere data fra platformen, samt at se hvilken kanal dataen er kommet igennem_x000a_"/>
    <s v="​at AFR igennem eksportfunktion på driftsplatformen kan eksportere data mhp. statistik_x000a_"/>
    <s v="​Det skal være muligt for administrationsmedarbejderen at:_x000a__x000a_- eksportere data fra platformen_x000a__x000a_ - at filtrere denne data på baggrund af hvilken kanal dataen er kommet igennem (navigation, platform, selvbetjening)_x000a__x000a_"/>
    <m/>
    <s v="B3.84 Statestik på selvbetjeningen;#84"/>
    <s v="Item"/>
    <s v="cases/GTO898/AALKOAFR/Lists/FunctionalScenarios"/>
    <x v="0"/>
    <n v="1"/>
    <n v="4"/>
    <n v="10"/>
    <n v="30"/>
    <n v="20"/>
    <n v="10"/>
    <n v="74"/>
  </r>
  <r>
    <n v="207"/>
    <s v="Automatisering af processer og arbejdsgange i den daglige sagsbehandling"/>
    <x v="0"/>
    <s v="Administrations​medarbejder"/>
    <s v="ud fra parametre, at opsætte automatisering af processer og arbejdsgange i den daglige sagsbehandling_x000a__x000a_"/>
    <s v="at processer og arbejdsgange forbundet med sagsbehandlingen, kan automatiseres ud fra sagens respektive status på den specifikke sagstype. "/>
    <s v="​-Der kan under 'virksomhedsindstillinger' konfigureres automation for sagsbehandling_x000a_-Automatisering af sagsbehandlingsprocesser konfigureres ud fra ændring af sags-status._x000a_-Ved ændring af sags-status kan følgende automatiseres_x000a__x000a_​-Send besked til relateret kunde _x000a_-Planlæg i rute_x000a_-Tildel til bruger_x000a_-Tildel til team_x000a_-Opret sag_x000a_-Ændre status_x000a_-Ændre prioritet_x000a_-Send bekræftelses meddelelse ejendomsbrugeren_x000a_-Send email"/>
    <m/>
    <s v="B3.18 Den daglige sagsbehandling;#18;#B3.12 Kundeadministration;#12"/>
    <s v="Item"/>
    <s v="cases/GTO898/AALKOAFR/Lists/FunctionalScenarios"/>
    <x v="1"/>
    <m/>
    <m/>
    <m/>
    <m/>
    <m/>
    <m/>
    <n v="0"/>
  </r>
  <r>
    <n v="208"/>
    <s v="Dashboard builder til rapporter"/>
    <x v="5"/>
    <s v="Administrationsmedarbejder"/>
    <s v="​anvende dashboard builder til at oprette standardiseret rapporter_x000a_"/>
    <s v=" at dashboards kan vise relevante statistikker og data for administrationsmedarbejderne_x000a_"/>
    <s v="​Det skal være muligt for administrationsmedarbejderen at:_x000a__x000a_- Anvende dashboard builder til at lave skræddersyede standardiserede rapporter_x000a__x000a_- Administrere dashboards som viser statistik, samt hvilken kanal dataen i statistikken kommer fra (navigation, platform, selvbetjning)_x000a_"/>
    <m/>
    <s v="B3.84 Statestik på selvbetjeningen;#84"/>
    <s v="Item"/>
    <s v="cases/GTO898/AALKOAFR/Lists/FunctionalScenarios"/>
    <x v="0"/>
    <n v="1"/>
    <n v="4"/>
    <n v="20"/>
    <n v="40"/>
    <n v="40"/>
    <n v="10"/>
    <n v="114"/>
  </r>
  <r>
    <n v="209"/>
    <s v="Logning af aktiviteter udført i forbindelse med sagsbehandling"/>
    <x v="0"/>
    <s v="Administrations​medarbejder"/>
    <s v="​at se status samt tidligere aktiviteter udført i forbindelse med sagsbehandlingen_x000a_"/>
    <s v="at alle løbende aktiviteter kan dokumenteres i forbindelse med sagsbehandling eller eventuelle konflikter hertil​"/>
    <s v="​-Systemet logger alle aktiviteter og ændringer, udført i forbindelse med sagsbehandlingen. _x000a__x000a_-Det er muligt at se tidligere loggede aktiviteter og ændringer "/>
    <m/>
    <s v="B3.18 Den daglige sagsbehandling;#18;#B3.12 Kundeadministration;#12"/>
    <s v="Item"/>
    <s v="cases/GTO898/AALKOAFR/Lists/FunctionalScenarios"/>
    <x v="1"/>
    <m/>
    <m/>
    <m/>
    <m/>
    <m/>
    <m/>
    <n v="0"/>
  </r>
  <r>
    <n v="210"/>
    <s v="Brugervenlig grænseflade "/>
    <x v="5"/>
    <s v="Administrationsmedarbejder"/>
    <s v="​at administrere den information der kommunikeres på selvbetjeningen _x000a_"/>
    <s v="at administrationsmedarbejderen selv kan tilpasse information på selvbetjeningen_x000a_"/>
    <s v="​Det skal være muligt for administrationsmedarbejderen at:_x000a__x000a_- Administrere information der fremgår på selvbetjeningen_x000a__x000a_hertil skal ændringer ikke negativt påvirke brugeroplevelse på computer og mobil enhed"/>
    <m/>
    <s v="B3.91 Responsivt design (Mobile first);#91"/>
    <s v="Item"/>
    <s v="cases/GTO898/AALKOAFR/Lists/FunctionalScenarios"/>
    <x v="1"/>
    <m/>
    <m/>
    <m/>
    <m/>
    <m/>
    <m/>
    <n v="0"/>
  </r>
  <r>
    <n v="212"/>
    <s v="Redigering og afsending af beskeder samt standardkvitteringer til kunden vedr. sagsbehandling"/>
    <x v="0"/>
    <s v="Administrations​medarbejder"/>
    <s v="​at redigere og afsende beskeder samt standardkvitteringer til kunden i forbindelse med sagsbehandling _x000a_"/>
    <s v="​at beskeder og standardkvitteringer kan tilpasses specifikke situationer eller forhold med kunden, i forbindelse med sagsbehandling _x000a_"/>
    <s v="​-Beskeder og standardkvitteringer, kan redigeres i systemet, af medarbejderen før afsending til kunden. "/>
    <m/>
    <s v="B3.18 Den daglige sagsbehandling;#18;#B3.12 Kundeadministration;#12"/>
    <s v="Item"/>
    <s v="cases/GTO898/AALKOAFR/Lists/FunctionalScenarios"/>
    <x v="0"/>
    <n v="1"/>
    <n v="4"/>
    <n v="10"/>
    <n v="20"/>
    <n v="40"/>
    <n v="10"/>
    <n v="84"/>
  </r>
  <r>
    <n v="213"/>
    <s v="Re-direct fra selvbetjeningsløsning"/>
    <x v="5"/>
    <s v="Administrationsmedarbejder"/>
    <s v="​at administrere re-directs til andre URLs og bruge hyperlinks i tekstbeskrivelserne gennem selvbetjeningsløsningen _x000a_"/>
    <s v="​selvbetjeningsløsningen kan inkluderer hyperlinks i beskrivelser og re-direct kunder til andre URLs_x000a_"/>
    <s v="​Det skal være muligt for administrationsmedarbejderne at:_x000a__x000a_- Administrere re-direct af kunder til andre URLs gennem selvbetjeningsløsningen _x000a__x000a_- Indsætte hyperlinks i tekstbeskrivelserne igennem redaktørredigering på driftsplatformen_x000a_"/>
    <m/>
    <s v="B3.93 Alias og re-directs;#93"/>
    <s v="Item"/>
    <s v="cases/GTO898/AALKOAFR/Lists/FunctionalScenarios"/>
    <x v="0"/>
    <n v="1"/>
    <n v="4"/>
    <n v="0"/>
    <n v="20"/>
    <n v="40"/>
    <n v="10"/>
    <n v="74"/>
  </r>
  <r>
    <n v="214"/>
    <s v="Opsætning af beskedskabeloner med automatisk kundetilpasning"/>
    <x v="0"/>
    <s v="Administrations​medarbejder"/>
    <s v="at oprette og formulere beskedskabeloner, og anvende variabler, til automatisk udfyldning af dele af beskeder_x000a_"/>
    <s v="​at en beskedskabelon kan opsættes til automatisk at udfylde eksempelvis navn, adresse, tømningsordning og sagstype. Hertil vil der oprettelse af sag kunne afsendes en automatisk besked, som er henrettet den specifikke kunde med tilhørende kunde oplysninger. _x000a_"/>
    <s v="​-Der kan oprettes og formuleres beskedskabeloner gennem platformen_x000a_-Der kan anvendes variabler, til automatisk udfyldelse af dele af beskeder_x000a_"/>
    <m/>
    <s v="B3.18 Den daglige sagsbehandling;#18;#B3.12 Kundeadministration;#12"/>
    <s v="Item"/>
    <s v="cases/GTO898/AALKOAFR/Lists/FunctionalScenarios"/>
    <x v="0"/>
    <n v="1"/>
    <n v="4"/>
    <n v="0"/>
    <n v="40"/>
    <n v="40"/>
    <n v="10"/>
    <n v="94"/>
  </r>
  <r>
    <n v="215"/>
    <s v="Automatisk tømningsregistering via RFID, GPS og vejeudstyr"/>
    <x v="1"/>
    <s v="Administrationsmedarbejder"/>
    <s v="​Administrere automatisk tømningsregistrering gennem systemet _x000a_"/>
    <s v="​Automatisk tømningsregistrering via RFID-teknologi, GPS og vejeudstyr understøttes af systemet. _x000a_"/>
    <s v="​Det skal være muligt for administrationsmedarbejderen at:_x000a__x000a_- Aktivere og deaktivere automatisk tømningsregistrering via RFID-teknologi, GPS og vejeudstyr igennem systemet._x000a_"/>
    <m/>
    <s v="B3.43 Registrere tømning via navigationen;#43;#B3.67 Tømningsregistrering gennem registreringsudstyr på køretøjer;#67"/>
    <s v="Item"/>
    <s v="cases/GTO898/AALKOAFR/Lists/FunctionalScenarios"/>
    <x v="1"/>
    <m/>
    <m/>
    <m/>
    <m/>
    <m/>
    <m/>
    <n v="0"/>
  </r>
  <r>
    <n v="216"/>
    <s v="Automatisk tømningsregistrering via GPS"/>
    <x v="1"/>
    <s v="Administrationsmedarbejder"/>
    <s v="At tilpasse automatisk tømningsregistrering via GPS ud fra radius og tidsinterval._x000a_"/>
    <s v="At kriterierne for at automatisk registrere en tømning via GPS kan differentiere sig, alt efter hvilket ruteskema ruten er genereret fra._x000a_"/>
    <s v="​Det skal være muligt for administrationsmedarbejderen:_x000a_- På et ruteskema, at indstille parametrene radius og tidsinterval for automatisk tømningsregistrering via GPS"/>
    <m/>
    <s v="B3.43 Registrere tømning via navigationen;#43"/>
    <s v="Item"/>
    <s v="cases/GTO898/AALKOAFR/Lists/FunctionalScenarios"/>
    <x v="1"/>
    <m/>
    <m/>
    <m/>
    <m/>
    <m/>
    <m/>
    <n v="0"/>
  </r>
  <r>
    <n v="217"/>
    <s v="Instillinger for manuel tømning på ruter"/>
    <x v="1"/>
    <s v="Administrationsmedarbejder"/>
    <s v="På et ruteskema, at stille på parametre der relateres til manuel tømningsregistrering_x000a__x000a__x000a__x000a__x000a__x000a_ _x000a_"/>
    <s v="At der er fleksibilitet i forhold til hvordan hvert ruteskema håndterer manuel registrering af tømninger._x000a__x000a_"/>
    <s v="​Det skal være muligt for administrationsmedarbejderen, gennem et ruteskema, at: _x000a__x000a_- administrere registrering af udførte tømninger og ordre igennem driftsplatformen_x000a_- Indstille hvilke ruter som skal udføres med manuel tømningsregistrering _x000a__x000a_- Manuelt kunne registrere med indtastning af vægt_x000a_- Indstille om manuel indtastning af vægt skal registreres ved hver tømning eller ved tømning af køretøjet_x000a__x000a__x000a_Gennem driftsplatformen skal det være muligt, at administrationsmedarbejderen manuelt kan registrere udførte tømninger eller ordre"/>
    <m/>
    <s v="B3.43 Registrere tømning via navigationen;#43"/>
    <s v="Item"/>
    <s v="cases/GTO898/AALKOAFR/Lists/FunctionalScenarios"/>
    <x v="1"/>
    <m/>
    <m/>
    <m/>
    <m/>
    <m/>
    <m/>
    <n v="0"/>
  </r>
  <r>
    <n v="218"/>
    <s v="Fortrydelse af registrering "/>
    <x v="1"/>
    <s v="Chauffør og administrationsmedarbejder"/>
    <s v="​at fortryde en registrering af en tømning_x000a_"/>
    <s v="​chaufføren kan fortryde en registrering af en tømning eller ordre gennem navigation eller administrationsmedarbejderen kan fortryde igennem driftsplatformen_x000a_"/>
    <s v="​Det skal være muligt for chaufføre og administrationsmedarbejdere at:_x000a__x000a_- Fortryde registrering af en tømning _x000a__x000a__x000a__x000a_Det skal gennem et ruteskema være muligt at:_x000a_- Indstille hvilke medarbejdere der har rettighed til at fortryde registrering af tømninger"/>
    <m/>
    <s v="B3.43 Registrere tømning via navigationen;#43"/>
    <s v="Item"/>
    <s v="cases/GTO898/AALKOAFR/Lists/FunctionalScenarios"/>
    <x v="0"/>
    <n v="1"/>
    <n v="4"/>
    <n v="10"/>
    <n v="20"/>
    <n v="20"/>
    <n v="10"/>
    <n v="64"/>
  </r>
  <r>
    <n v="220"/>
    <s v="E-mail korresspondancer i systemet"/>
    <x v="0"/>
    <s v="Administrations​medarbejder eller kunde "/>
    <s v="​se og føre e-mail korrespondancer gennem systemet_x000a__x000a_"/>
    <s v="​at der ikke behøves et eksternt email system for at sende og modtage email mellem kunder og medarbejder. Men at hele korrespondancen kan føres gennem systemet._x000a_"/>
    <s v="​-Systemet skal understøtte to-vejs kommunikation via​ E-mail"/>
    <m/>
    <s v="B3.25 Beskedadvisering;#97;#B3.12 Kundeadministration;#12"/>
    <s v="Item"/>
    <s v="cases/GTO898/AALKOAFR/Lists/FunctionalScenarios"/>
    <x v="1"/>
    <m/>
    <m/>
    <m/>
    <m/>
    <m/>
    <m/>
    <n v="0"/>
  </r>
  <r>
    <n v="221"/>
    <s v="Systemet er bygget modulært, og kan tilpasses på et brugerniveau"/>
    <x v="6"/>
    <s v="Administrationsmedarbejder"/>
    <s v="At kunne tilpasse systemet og dets indstillinger til min profil​"/>
    <s v="At administrationsmedarbejdere kan opsætte systemet til at vise den information som de finder mest brugbar og ikke skal ændre indstillinger og visninger ved hvert log ind_x000a_"/>
    <s v="Det skal være muligt at:_x000a_- Kunne ændre i dashboard visning og gemme dette._x000a_- ​Ændre i indstillinger på brugerniveau, herunder sprog, tidszone og telefonnummer"/>
    <m/>
    <s v="B3.23 Overblikslister for administrative medarbejdere;#23"/>
    <s v="Item"/>
    <s v="cases/GTO898/AALKOAFR/Lists/FunctionalScenarios"/>
    <x v="1"/>
    <m/>
    <m/>
    <m/>
    <m/>
    <m/>
    <m/>
    <n v="0"/>
  </r>
  <r>
    <n v="222"/>
    <s v="Systemets funktionalitet kan styres igennem brugerrettigheder"/>
    <x v="6"/>
    <s v="Administrator"/>
    <s v="At ændre brugerrettigheder fra brugere"/>
    <s v="at en administrator kan redigere i hvilke funktionaliteter som en bruger skal have adgang og ændringsrettigheder til. ​"/>
    <s v="Administrator skal kunne redigere følgende brugerrettigheder:_x000a_- Redigering, oprettelse og slettelse af beholdere, beholdergrupper, beholdertyper, affaldsfraktioner og måleindstillinger_x000a_- Redigering, oprettelse og slettelse af ejendomme, ejendomstyper, prissætning og services_x000a_- Redigering, oprettelse og slettelse af ruter, ruteskemaer, tømningsfrekvenser og tømningskalender_x000a_- Redigering, oprettelse og slettelse af chauffører, depoter, køretøjer og køretøjstyper_x000a_- Redigering, oprettelse og slettelse af brugere, teams, roller og bruger projekter_x000a_- Redigering af virksomhed og virksomhedsindtillinger_x000a_- Redigering, oprettelse og slettelse af projekter_x000a_- Redigering, oprettelse og slettelse af sagstyper og sagskategorier_x000a_- Redigering, oprettelse og slettelse af notifikationsregler og notifikationer_x000a_- Redigering, oprettelse og slettelse af dashboard_x000a_"/>
    <m/>
    <s v="B3.02 Adgangsstyring der styrer brugerens adgang til funktioner;#2"/>
    <s v="Item"/>
    <s v="cases/GTO898/AALKOAFR/Lists/FunctionalScenarios"/>
    <x v="0"/>
    <n v="1"/>
    <n v="4"/>
    <n v="0"/>
    <n v="40"/>
    <n v="10"/>
    <n v="10"/>
    <n v="64"/>
  </r>
  <r>
    <n v="223"/>
    <s v="Anvendelse af GIS-kort til masseredigering og aktivstyring "/>
    <x v="3"/>
    <s v="Administrations​medarbejder"/>
    <s v="at ​anvende GIS-kort til at lokalisere, filtrere, samt markere adresser og aktiver. Samt danne overblik over specifikke ruter og tømningsregistreringer _x000a_"/>
    <s v="​at adresser eller aktiver kan lokaliseres og vælges, til videre masseredigering ,aktivstyring eller sagsbehandling. ​_x000a__x000a_"/>
    <s v="​-GIS-kort kan anvendes til at lokalisere adresser og aktiver, ved søgning eller filtreringsfunktioner. _x000a__x000a_-GIS-kort kan anvendes til se en specifik rute, status over tømte og ikke-tømte beholdere samt oprettede sager_x000a__x000a_-GIS-kort kan anvendes til at filtrere og sortere som en oversigt over affaldsordninger_x000a__x000a_-GIS-kort kan anvendes til udvælgelse af Materiel eller sager, til videre sagsbehandling_x000a__x000a_-GIS-kort kan anvendes til at ​foretage ændringer og masseændringer af stamdata, såsom udskiftning af beholdere på en hel gade eller ændre tømningsinterval på tværs af ensartede beholdertyper eller i et bestemt område._x000a_"/>
    <m/>
    <s v="B3.08 Brug af GIS kort;#8"/>
    <s v="Item"/>
    <s v="cases/GTO898/AALKOAFR/Lists/FunctionalScenarios"/>
    <x v="0"/>
    <n v="8"/>
    <n v="4"/>
    <n v="40"/>
    <n v="20"/>
    <n v="120"/>
    <n v="10"/>
    <n v="194"/>
  </r>
  <r>
    <n v="224"/>
    <s v="Systemet logger alle handlinger på et  brugerniveau"/>
    <x v="6"/>
    <s v="Administrator"/>
    <s v="​At kunne se alle handlinger lavet af en bruger via systemet_x000a_"/>
    <s v="Således at administratorer kan, via systemet, lave fejlsøgning, dokumentation, revision og transaktioner på brugerniveau_x000a_"/>
    <s v="Det skal i systemet være muligt at:_x000a_- Se hvilke brugere der har foretaget ændringer_x000a_- Hvornår ændringer er sket via tidsstempel_x000a_- Se hvilken ændringer der er blevet lavet, både af brugere og automatiserede workflows_x000a_- ​Udarbejde rapporter for ændringer og fejl_x000a_"/>
    <m/>
    <s v="B3.09 Logning af aktiviteter;#9"/>
    <s v="Item"/>
    <s v="cases/GTO898/AALKOAFR/Lists/FunctionalScenarios"/>
    <x v="0"/>
    <n v="1"/>
    <n v="4"/>
    <n v="20"/>
    <n v="40"/>
    <n v="40"/>
    <n v="10"/>
    <n v="114"/>
  </r>
  <r>
    <n v="225"/>
    <s v="GIS-kort til markering og udvælgelse af beholdere, eller sager. "/>
    <x v="3"/>
    <s v="Administrations​medarbejder"/>
    <s v="​at markere og udvælge aktiver eller sager via GIS-kort. _x000a_"/>
    <s v="​at der gennem GIS-kortet, kan udvælges de ønskede beholdere eller sager at behandle. _x000a_"/>
    <s v="​-Sager eller beholdere kan vælges, ved at omkredse et område eller klikke på de enkelte beholdere eller sager, i GIS-kortet _x000a_"/>
    <m/>
    <s v="B3.08 Brug af GIS kort;#8"/>
    <s v="Item"/>
    <s v="cases/GTO898/AALKOAFR/Lists/FunctionalScenarios"/>
    <x v="1"/>
    <m/>
    <m/>
    <m/>
    <m/>
    <m/>
    <m/>
    <n v="0"/>
  </r>
  <r>
    <n v="227"/>
    <s v="Beskrivelser til sagstyper på selvbetjening"/>
    <x v="5"/>
    <s v="Administrationsmedarbejder"/>
    <s v="​definere de sagstyper som skal vises på selvbetjeningen og sikre, at der er relevante beskrivelser og procestrin for disse. _x000a_"/>
    <s v="​at AR igennem Virksomhedsindstillinger og Sagsbehandling har kontrol over de sagstyper som skal vises på selvbetjeningen og at AR selv kan udarbejde beskrivelser og og forklaringer for hver enkelt sagstype, som vises på selvbetjeningsløsningen. Dette sikrer AR kontrol over både indhold og kvalitet i de valg og den kommunikation som tilbydes borgerne via selvbetjeningen. _x000a_"/>
    <s v="​Det skal være muligt for administrationsmedarbejderen via konfiguration i &quot;virksomhedsindstillinger/sagsbehandling&quot; at:_x000a_- Definere og vælge de sagstyper der skal vises på selvbetjeningen_x000a_- Udarbejde beskrivelse, processer (arbejdsgang) samt forklaring for hver enkelt sagstype som vises på selvbetjeningen"/>
    <m/>
    <s v="B3.82 Redaktøradgang til selvbetjeningsløsninger;#82"/>
    <s v="Item"/>
    <s v="cases/GTO898/AALKOAFR/Lists/FunctionalScenarios"/>
    <x v="0"/>
    <n v="1"/>
    <n v="4"/>
    <n v="10"/>
    <n v="10"/>
    <n v="10"/>
    <n v="10"/>
    <n v="44"/>
  </r>
  <r>
    <n v="228"/>
    <s v="Systemet understøtter vej restriktioner"/>
    <x v="7"/>
    <s v="Chauffør"/>
    <s v="At kun kører på veje hvor lastbilen må og kan være​"/>
    <s v="chauffører ikke bliver navigeret ned af veje, hvor lastbilen fysisk ikke kan være eller er forbudt​, samt undgår vejarbejde og veje som er højt trafikeret på pågældende tidspunkt, som kan være besværligt at navigere i for en lastbil. ​"/>
    <s v="Ruteberegneren skal tage højde for følgende kriterier ved oprettelse af rute:​_x000a_- Vejklasse_x000a_- Indsnævring (maksimal højde bredde)_x000a_- Broer (maksimal højde)_x000a__x000a_- Undgå u-sving_x000a_- Lange bak strækninger_x000a_- At chaufføren skal bakke på en befærdet vej"/>
    <m/>
    <s v="B3.75 Ruteberegning via opdateret vejnet;#75;#B3.73 Funktionalitet for ruteberegning;#73"/>
    <s v="Item"/>
    <s v="cases/GTO898/AALKOAFR/Lists/FunctionalScenarios"/>
    <x v="0"/>
    <n v="9"/>
    <n v="4"/>
    <n v="10"/>
    <n v="200"/>
    <n v="10"/>
    <n v="10"/>
    <n v="234"/>
  </r>
  <r>
    <n v="229"/>
    <s v="Trafikregler på vejene"/>
    <x v="7"/>
    <s v="Chauffør"/>
    <s v="​at se hvilke trafikregler, som højre- og venstresving forbudt, ensrettede veje​ ​og u-vendinger forbudt, der gælder på ruten, samt hastigheden for ​de enkelte vejsegmenter_x000a_"/>
    <s v="​chaufføren ikke bliver henvist til at køre på veje eller foretage vendinger, som er i strid med loven og ikke kører hurtigere end tilladt på vejsegmenterne på ruten._x000a_"/>
    <s v="​Det skal være muligt for chaufføren at se hvor der er:_x000a_- Højre- og venstre sving forbudt_x000a_- Ensrettet vej_x000a_- U-vending forbudt_x000a_Samt tage højde for_x000a_- ​Hastighed for de enkelte vejsegmenter_x000a__x000a_"/>
    <m/>
    <s v="B3.75 Ruteberegning via opdateret vejnet;#75;#B3.73 Funktionalitet for ruteberegning;#73"/>
    <s v="Item"/>
    <s v="cases/GTO898/AALKOAFR/Lists/FunctionalScenarios"/>
    <x v="1"/>
    <m/>
    <m/>
    <m/>
    <m/>
    <m/>
    <m/>
    <n v="0"/>
  </r>
  <r>
    <n v="232"/>
    <s v="Regler for materiel "/>
    <x v="7"/>
    <s v="Administrationsmedarbejder"/>
    <s v="​Opsætte regler for materiel i forbindelse med tømningsinterval_x000a_"/>
    <s v="​administrationsmedarbejderen kan indstille tidsinterval hvori materiel må tømmes og et minimumstømninginterval for beholderen_x000a_"/>
    <s v="​Det skal være muligt for administrationsmedarbejderen at:_x000a__x000a_- opsætte en begrænsning for materiel for, hvornår det må tømmes i løbet af en dag_x000a__x000a_- sætte et minimumstømningsinterval på materiel_x000a_"/>
    <m/>
    <s v="B3.73 Funktionalitet for ruteberegning;#73;#B3.120 Parametre til brug for ruteberegning;#134"/>
    <s v="Item"/>
    <s v="cases/GTO898/AALKOAFR/Lists/FunctionalScenarios"/>
    <x v="1"/>
    <m/>
    <m/>
    <m/>
    <m/>
    <m/>
    <m/>
    <n v="0"/>
  </r>
  <r>
    <n v="233"/>
    <s v="Kørselsradius"/>
    <x v="7"/>
    <s v="Administrationsmedarbejder"/>
    <s v="​at sætte en maks kørselsradius igennem systemet_x000a_"/>
    <s v="​administrationsmedarbejderen kan vælge en maks radius, hvori chaufføren har mulig for at køre deres rute, så der ikke opleves stjernekørsel_x000a_"/>
    <s v="​Det skal være muligt for administrationsmedarbejderen at:_x000a__x000a_- Sætte en maks kørselsradius for en rute en chauffør skal køre_x000a__x000a_- Ruter skal overholde begrænsninger ift. indstillet maks. kørselsradius"/>
    <m/>
    <s v="B3.73 Funktionalitet for ruteberegning;#73;#B3.120 Parametre til brug for ruteberegning;#134"/>
    <s v="Item"/>
    <s v="cases/GTO898/AALKOAFR/Lists/FunctionalScenarios"/>
    <x v="0"/>
    <n v="8"/>
    <n v="4"/>
    <n v="10"/>
    <n v="80"/>
    <n v="10"/>
    <n v="10"/>
    <n v="114"/>
  </r>
  <r>
    <n v="234"/>
    <s v="Registrering af opkommende begivenhed som påvirker tømninger"/>
    <x v="7"/>
    <s v="Administrationsmedarbejder"/>
    <s v="At kunne indtaste hvilke veje som bliver påvirket af et opkommende event"/>
    <s v="beholdere på de indtastede veje enten bliver tømt før begivenheden, eller ikke indgår på ruter påvirket af begivenheden​"/>
    <s v="Det skal være muligt i systemet at:_x000a_- Register perioder hvor enkelte veje ikke kan tømmes grundet en begivenhed_x000a_- Planlægge tømninger af beholdere på enkelte veje, der er påvirket af en begivenhed, så beholderne tømmes med rettidigt omhu"/>
    <m/>
    <s v="B3.73 Funktionalitet for ruteberegning;#73;#B3.120 Parametre til brug for ruteberegning;#134"/>
    <s v="Item"/>
    <s v="cases/GTO898/AALKOAFR/Lists/FunctionalScenarios"/>
    <x v="0"/>
    <n v="8"/>
    <n v="4"/>
    <n v="10"/>
    <n v="80"/>
    <n v="10"/>
    <n v="10"/>
    <n v="114"/>
  </r>
  <r>
    <n v="236"/>
    <s v="Plug-in løsninger"/>
    <x v="5"/>
    <s v="Administrationsmedarbejder"/>
    <s v="​At systemet understøtter plug-in værktøjer som anvendes til Tilgængelighed og Analytics"/>
    <s v="At systemet understøtter arbejdet med at måle og forbedre tilgængelighed, og analyse af brugeradfærd._x000a_"/>
    <s v="Systemet skal være i stand til:_x000a_- At integrere plug-in løsninger der beskæftiger sig med tilgængelighed og analytics_x000a__x000a_- At systemet kan anvende allerede eksisterende værktøj, Mixpanel._x000a_"/>
    <m/>
    <s v="B3.83 Plug-in værktøjer;#83"/>
    <s v="Item"/>
    <s v="cases/GTO898/AALKOAFR/Lists/FunctionalScenarios"/>
    <x v="1"/>
    <m/>
    <m/>
    <m/>
    <m/>
    <m/>
    <m/>
    <n v="0"/>
  </r>
  <r>
    <n v="237"/>
    <s v="Masseændring med undtagelser"/>
    <x v="3"/>
    <s v="Administrationsmedarbejder"/>
    <s v="​at foretage masseændringer af data med undtagelser igennem systemet_x000a_"/>
    <s v="​administrationsmedarbejderen kan ændre tømningsfrekvens for flere adresser på en gang hvori nogle skal have en tømningsfrekvens og resten skal have en anden._x000a_"/>
    <s v="​Det skal være muligt for administrationsmedarbejderen at: _x000a__x000a_- Foretagemasseændringer med undtagelser i systemet_x000a_"/>
    <m/>
    <s v="B3.28 Masseændring af data;#28"/>
    <s v="Item"/>
    <s v="cases/GTO898/AALKOAFR/Lists/FunctionalScenarios"/>
    <x v="0"/>
    <n v="8"/>
    <n v="4"/>
    <n v="40"/>
    <n v="40"/>
    <n v="80"/>
    <n v="10"/>
    <n v="174"/>
  </r>
  <r>
    <n v="238"/>
    <s v="Valg af tidspunkt for udførelse af ordrer"/>
    <x v="5"/>
    <s v="Kunde"/>
    <s v="at vælge om Aalborg renovation, eller jeg som kunde selv skal stå for udførsel af en ordre. Hvis jeg selv vælger at udføre ordren, skal jeg som kunde selv kunne vælge et ledigt tidspunkt på selvbetjeningsløsningen for hvornår jeg kan udføre ordren._x000a_"/>
    <s v="At kunden kan spare tid og penge, ved selv at udføre en ordre."/>
    <s v="​Det skal være muligt for privat- og erhvervskunder at:_x000a_- Vælge at Aalborg Renovation skal udføre en ordre_x000a_- Vælge at kunden selv vil stå for udførelse af en ordre_x000a_Hvis kunden vælger selv at udføre ordren:_x000a_- Vælge dato og klokkeslæt for hvornår de vil afhente udskiftet materiel_x000a_- Vælge dato og klokkeslæt for hvornår de vil udføre en ekstra tømning​_x000a__x000a_"/>
    <m/>
    <s v="B3.81 Funktioner i selvbetjeningsløsninger;#81"/>
    <s v="Item"/>
    <s v="cases/GTO898/AALKOAFR/Lists/FunctionalScenarios"/>
    <x v="0"/>
    <n v="6"/>
    <n v="4"/>
    <n v="20"/>
    <n v="40"/>
    <n v="40"/>
    <n v="10"/>
    <n v="114"/>
  </r>
  <r>
    <n v="239"/>
    <s v="Chaufføres mulighed for ændring af rute"/>
    <x v="3"/>
    <s v="Administrationsmedarbejder"/>
    <s v="indstille hvorvidt en chauffør må ændre den givne rute, eller chaufføren skal følge den prædefinerede rute."/>
    <s v="At en erfaren chauffør har mulighed for at køre ruten i den rækkefølge chaufføren finder optimal, og en mindre erfaren chauffør kan holde sig til den prædefinerede rute._x000a__x000a_"/>
    <s v="​Det skal være muligt for administrationsmedarbejderen:_x000a__x000a_- På ruteskema, at kunne indstille hvorvidt en chauffør må ændre ruten eller om de skal køre en prædefineret rute_x000a_"/>
    <m/>
    <s v="B3.30 Styring af tømningsdage og tømningsintervaller;#30"/>
    <s v="Item"/>
    <s v="cases/GTO898/AALKOAFR/Lists/FunctionalScenarios"/>
    <x v="1"/>
    <m/>
    <m/>
    <m/>
    <m/>
    <m/>
    <m/>
    <n v="0"/>
  </r>
  <r>
    <n v="240"/>
    <s v="Alias til selvbetjeningsløsningen"/>
    <x v="5"/>
    <s v="Administrator"/>
    <s v="at tilføje dybe links igennem alias i selvbetjeningsløsningen_x000a_"/>
    <s v="man dirigeres direkte til linkets specifikke destination på selvbetjeningen, efter man har logget ind_x000a__x000a_"/>
    <s v="​Det skal være muligt for administrationsmedarbejderen at:_x000a__x000a_- Oprette dybe links igennem alias på selvbetjeningsløsningen, som afklares i designfasen_x000a_"/>
    <m/>
    <s v="B3.93 Alias og re-directs;#93"/>
    <s v="Item"/>
    <s v="cases/GTO898/AALKOAFR/Lists/FunctionalScenarios"/>
    <x v="0"/>
    <n v="6"/>
    <n v="4"/>
    <n v="10"/>
    <n v="10"/>
    <n v="40"/>
    <n v="10"/>
    <n v="74"/>
  </r>
  <r>
    <n v="241"/>
    <s v="Brugerstyret opsætning af navigation"/>
    <x v="1"/>
    <s v="Administrator"/>
    <s v="​indstille rettigheder for specifikke køretøjstyper, chauffører, projekter_x000a_"/>
    <s v="​der kan indstilles rettigheder for login og påbegyndelse af ruter igennem opsatte ruteskemaer og kontrollere hvorvidt de må redigere elementer på ruten._x000a_"/>
    <s v="​Det skal være muligt for administratoren at:_x000a__x000a_- Indstille rettigheder for chaufførerne på specifikke områder​ igennem ruteskemaer_x000a_- Login_x000a_- Påbegyndelse af ruter_x000a_- redigering af beholder information_x000a_- Ændre beholder ID_x000a__x000a__x000a_"/>
    <m/>
    <s v="B3.45 Login og hjælpefunktioner i navigation;#45"/>
    <s v="Item"/>
    <s v="cases/GTO898/AALKOAFR/Lists/FunctionalScenarios"/>
    <x v="1"/>
    <m/>
    <m/>
    <m/>
    <m/>
    <m/>
    <m/>
    <n v="0"/>
  </r>
  <r>
    <n v="242"/>
    <s v="Plukkeliste igennem navigation"/>
    <x v="3"/>
    <s v="Chauffør"/>
    <s v="​ at kunne se en &quot;plukkeliste&quot; på navigation før påbegyndelse af ruten_x000a_"/>
    <s v="​at chaufføren kan se information om antallet, og hvilken beholdertype, som skal udskiftes på den pågældende rute_x000a_"/>
    <s v="​​Det skal være muligt for chaufføren at:_x000a__x000a_- Præsenteres for en &quot;Plukkeliste&quot; igennem navigation før ruten påbegyndes, hvori der er information om antallet og hvilken beholdertype, som skal udskiftes på ruten._x000a__x000a_"/>
    <m/>
    <s v="B3.31 Udbringning, hjemtagning og ombytning af materiel;#31"/>
    <s v="Item"/>
    <s v="cases/GTO898/AALKOAFR/Lists/FunctionalScenarios"/>
    <x v="0"/>
    <n v="1"/>
    <n v="4"/>
    <n v="10"/>
    <n v="10"/>
    <n v="10"/>
    <n v="10"/>
    <n v="44"/>
  </r>
  <r>
    <n v="243"/>
    <s v="Kriterier for planlægning af ruter og tømninger"/>
    <x v="3"/>
    <s v="Administrationsmedarbejder"/>
    <s v="​​at indstille kriterier for planlægningen/kørslen af ruter _x000a__x000a_"/>
    <s v="​​at AR kan indstille kriterier til planlægningen af ruter, der kan ændre dagen til en alternativ dag eller x antal dage før eller efter, hvis tømningen falder på en helligdag, eller ændre at ruten køres af et andet team._x000a_"/>
    <s v="​Det skal være muligt for administrationsmedarbejderen at:_x000a__x000a_​- Indstille kriterier for ruter, så der planlægges tømning omkring helligdage_x000a_- Tage højde for lige/ulige uger_x000a_- indstille om ruten skal køres af et andet team_x000a__x000a_"/>
    <m/>
    <s v="B3.30 Styring af tømningsdage og tømningsintervaller;#30"/>
    <s v="Item"/>
    <s v="cases/GTO898/AALKOAFR/Lists/FunctionalScenarios"/>
    <x v="0"/>
    <n v="5"/>
    <n v="4"/>
    <n v="20"/>
    <n v="80"/>
    <n v="40"/>
    <n v="10"/>
    <n v="154"/>
  </r>
  <r>
    <n v="244"/>
    <s v="Beskrivelse af sagstyper på selvbetjeningen"/>
    <x v="5"/>
    <s v="Administrationsmedarbejder"/>
    <s v="vil jeg være i stand til at redigere beskrivelsen der fremgår af sagstyper på selvbetjeningen​"/>
    <s v="der kontinuerligt kan sikres den bedst mulige beskrivelse af sagstyper på selvbetjeningen, og dermed den bedste forståelse​"/>
    <s v="Det skal være muligt at redigere beskrivelsen af sagstyper, der fremgår på selvbetjeningen​"/>
    <m/>
    <s v="B3.87 Ændring af ordninger;#87;#B3.82 Redaktøradgang til selvbetjeningsløsninger;#82"/>
    <s v="Item"/>
    <s v="cases/GTO898/AALKOAFR/Lists/FunctionalScenarios"/>
    <x v="1"/>
    <m/>
    <m/>
    <m/>
    <m/>
    <m/>
    <m/>
    <n v="0"/>
  </r>
  <r>
    <n v="245"/>
    <s v="Systemet registrerer fejl"/>
    <x v="6"/>
    <s v="Administrator"/>
    <s v="se en liste over systematiske fejl_x000a_"/>
    <s v="at man kan følge op på og udbedre systematiske fejl​"/>
    <s v="Man skal være i stand til at se en liste over:_x000a_- emails der ikke kunne komme frem til modtager_x000a_- sms'er der ikke kunne komme frem til modtager​_x000a__x000a_"/>
    <m/>
    <s v="B3.09 Logning af aktiviteter;#9"/>
    <s v="Item"/>
    <s v="cases/GTO898/AALKOAFR/Lists/FunctionalScenarios"/>
    <x v="0"/>
    <n v="1"/>
    <n v="4"/>
    <n v="10"/>
    <n v="20"/>
    <n v="40"/>
    <n v="10"/>
    <n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9234B-B0BD-4DBF-B1F9-1B2A8E9EAD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5" firstHeaderRow="1" firstDataRow="2" firstDataCol="1"/>
  <pivotFields count="19">
    <pivotField numFmtId="1" showAll="0"/>
    <pivotField showAll="0"/>
    <pivotField axis="axisRow" showAll="0">
      <items count="9">
        <item x="4"/>
        <item x="3"/>
        <item x="6"/>
        <item x="0"/>
        <item x="1"/>
        <item x="2"/>
        <item x="7"/>
        <item x="5"/>
        <item t="default"/>
      </items>
    </pivotField>
    <pivotField showAll="0"/>
    <pivotField showAll="0"/>
    <pivotField showAll="0"/>
    <pivotField showAll="0"/>
    <pivotField showAll="0"/>
    <pivotField showAll="0"/>
    <pivotField showAll="0"/>
    <pivotField showAll="0"/>
    <pivotField axis="axisCol" dataField="1" showAll="0">
      <items count="4">
        <item m="1" x="2"/>
        <item x="0"/>
        <item x="1"/>
        <item t="default"/>
      </items>
    </pivotField>
    <pivotField multipleItemSelectionAllowed="1"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Fields count="1">
    <field x="11"/>
  </colFields>
  <colItems count="3">
    <i>
      <x v="1"/>
    </i>
    <i>
      <x v="2"/>
    </i>
    <i t="grand">
      <x/>
    </i>
  </colItems>
  <dataFields count="1">
    <dataField name="Count of Tes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000-000000000000}" autoFormatId="16" applyNumberFormats="0" applyBorderFormats="0" applyFontFormats="0" applyPatternFormats="0" applyAlignmentFormats="0" applyWidthHeightFormats="0">
  <queryTableRefresh nextId="21" unboundColumnsRight="8">
    <queryTableFields count="19">
      <queryTableField id="10" name="Id" tableColumnId="1"/>
      <queryTableField id="1" name="Titel" tableColumnId="2"/>
      <queryTableField id="2" name="Forretningsområde" tableColumnId="4"/>
      <queryTableField id="3" name="Som en" tableColumnId="5"/>
      <queryTableField id="4" name="Vil jeg være i stand til" tableColumnId="6"/>
      <queryTableField id="5" name="Således" tableColumnId="7"/>
      <queryTableField id="6" name="Acceptkriterier" tableColumnId="8"/>
      <queryTableField id="9" name="Kommentarer" tableColumnId="9"/>
      <queryTableField id="7" name="Relaterede krav" tableColumnId="10"/>
      <queryTableField id="12" name="Elementtype" tableColumnId="11"/>
      <queryTableField id="11" name="Sti"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s>
    <queryTableDeletedFields count="1">
      <deletedField name="Statu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 displayName="Table_query" ref="A1:S202" tableType="queryTable" totalsRowCount="1">
  <autoFilter ref="A1:S201" xr:uid="{00000000-0009-0000-0100-000001000000}"/>
  <tableColumns count="19">
    <tableColumn id="1" xr3:uid="{00000000-0010-0000-0000-000001000000}" uniqueName="ID" name="ID" queryTableFieldId="10" dataDxfId="37" totalsRowDxfId="36"/>
    <tableColumn id="2" xr3:uid="{00000000-0010-0000-0000-000002000000}" uniqueName="Title" name="Titel" queryTableFieldId="1" dataDxfId="35" totalsRowDxfId="34"/>
    <tableColumn id="4" xr3:uid="{00000000-0010-0000-0000-000004000000}" uniqueName="Forretningsomr_x005f_x00e5_de" name="Forretningsområde" queryTableFieldId="2" dataDxfId="33" totalsRowDxfId="32"/>
    <tableColumn id="5" xr3:uid="{00000000-0010-0000-0000-000005000000}" uniqueName="Som_x005f_x0020_en" name="Som en" queryTableFieldId="3" dataDxfId="31" totalsRowDxfId="30"/>
    <tableColumn id="6" xr3:uid="{00000000-0010-0000-0000-000006000000}" uniqueName="Vil_x005f_x0020_jeg_x005f_x0020_v_x005f_x00e6_re_x" name="Vil jeg være i stand til" queryTableFieldId="4" dataDxfId="29" totalsRowDxfId="28"/>
    <tableColumn id="7" xr3:uid="{00000000-0010-0000-0000-000007000000}" uniqueName="S_x005f_x00e5_ledes" name="Således" queryTableFieldId="5" dataDxfId="27" totalsRowDxfId="26"/>
    <tableColumn id="8" xr3:uid="{00000000-0010-0000-0000-000008000000}" uniqueName="Acceptkriterier" name="Acceptkriterier" queryTableFieldId="6" dataDxfId="25" totalsRowDxfId="24"/>
    <tableColumn id="9" xr3:uid="{00000000-0010-0000-0000-000009000000}" uniqueName="Description" name="Kommentarer" queryTableFieldId="9" dataDxfId="23" totalsRowDxfId="22"/>
    <tableColumn id="10" xr3:uid="{00000000-0010-0000-0000-00000A000000}" uniqueName="Requirements" name="Relaterede krav" queryTableFieldId="7" dataDxfId="21" totalsRowDxfId="20"/>
    <tableColumn id="11" xr3:uid="{00000000-0010-0000-0000-00000B000000}" uniqueName="FSObjType" name="Elementtype" queryTableFieldId="12" dataDxfId="19" totalsRowDxfId="18"/>
    <tableColumn id="12" xr3:uid="{00000000-0010-0000-0000-00000C000000}" uniqueName="FileDirRef" name="Sti" queryTableFieldId="11" dataDxfId="17" totalsRowDxfId="16"/>
    <tableColumn id="13" xr3:uid="{00000000-0010-0000-0000-00000D000000}" uniqueName="13" name="Test" queryTableFieldId="13" dataDxfId="15" totalsRowDxfId="14"/>
    <tableColumn id="14" xr3:uid="{00000000-0010-0000-0000-00000E000000}" uniqueName="14" name="Risiko" queryTableFieldId="14" dataDxfId="13" totalsRowDxfId="12"/>
    <tableColumn id="15" xr3:uid="{00000000-0010-0000-0000-00000F000000}" uniqueName="15" name="Projektleder" queryTableFieldId="15" dataDxfId="11" totalsRowDxfId="10"/>
    <tableColumn id="16" xr3:uid="{00000000-0010-0000-0000-000010000000}" uniqueName="16" name="UI/UX" queryTableFieldId="16" dataDxfId="9" totalsRowDxfId="8"/>
    <tableColumn id="17" xr3:uid="{00000000-0010-0000-0000-000011000000}" uniqueName="17" name="Backend" queryTableFieldId="17" dataDxfId="7" totalsRowDxfId="6"/>
    <tableColumn id="18" xr3:uid="{00000000-0010-0000-0000-000012000000}" uniqueName="18" name="Frontend" queryTableFieldId="18" dataDxfId="5" totalsRowDxfId="4"/>
    <tableColumn id="19" xr3:uid="{00000000-0010-0000-0000-000013000000}" uniqueName="19" name="QA" queryTableFieldId="19" dataDxfId="3" totalsRowDxfId="2"/>
    <tableColumn id="20" xr3:uid="{00000000-0010-0000-0000-000014000000}" uniqueName="20" name="Total" queryTableFieldId="20" dataDxfId="1" totalsRowDxfId="0">
      <calculatedColumnFormula>SUM(Table_query[[#This Row],[Projektleder]:[QA]])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04"/>
  <sheetViews>
    <sheetView topLeftCell="A169" zoomScale="10" zoomScaleNormal="10" workbookViewId="0">
      <selection activeCell="A2" sqref="A2:S204"/>
    </sheetView>
  </sheetViews>
  <sheetFormatPr defaultRowHeight="14.5" x14ac:dyDescent="0.35"/>
  <cols>
    <col min="1" max="1" width="15.54296875" customWidth="1"/>
    <col min="2" max="2" width="81.1796875" bestFit="1" customWidth="1"/>
    <col min="3" max="3" width="32.81640625" bestFit="1" customWidth="1"/>
    <col min="4" max="4" width="38.54296875" bestFit="1" customWidth="1"/>
    <col min="5" max="7" width="81.1796875" bestFit="1" customWidth="1"/>
    <col min="8" max="8" width="34.1796875" hidden="1" customWidth="1"/>
    <col min="9" max="9" width="81.1796875" bestFit="1" customWidth="1"/>
    <col min="10" max="10" width="14.7265625" hidden="1" customWidth="1"/>
    <col min="11" max="11" width="48.1796875" hidden="1" customWidth="1"/>
    <col min="12" max="12" width="17" customWidth="1"/>
    <col min="13" max="14" width="17.7265625" customWidth="1"/>
    <col min="15" max="15" width="14.54296875" customWidth="1"/>
    <col min="16" max="16" width="14.81640625" customWidth="1"/>
    <col min="17" max="17" width="16.26953125" customWidth="1"/>
    <col min="18" max="18" width="22"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ht="305.5" x14ac:dyDescent="0.45">
      <c r="A2" s="1">
        <v>3</v>
      </c>
      <c r="B2" s="2" t="s">
        <v>19</v>
      </c>
      <c r="C2" s="2" t="s">
        <v>20</v>
      </c>
      <c r="D2" s="2" t="s">
        <v>21</v>
      </c>
      <c r="E2" s="3" t="s">
        <v>22</v>
      </c>
      <c r="F2" s="3" t="s">
        <v>23</v>
      </c>
      <c r="G2" s="3" t="s">
        <v>24</v>
      </c>
      <c r="H2" s="3"/>
      <c r="I2" s="4" t="s">
        <v>25</v>
      </c>
      <c r="J2" s="2" t="s">
        <v>26</v>
      </c>
      <c r="K2" s="2" t="s">
        <v>27</v>
      </c>
      <c r="L2" s="4" t="s">
        <v>28</v>
      </c>
      <c r="M2" s="4">
        <v>2</v>
      </c>
      <c r="N2" s="4">
        <v>4</v>
      </c>
      <c r="O2" s="4">
        <v>4</v>
      </c>
      <c r="P2" s="4">
        <v>20</v>
      </c>
      <c r="Q2" s="4">
        <v>20</v>
      </c>
      <c r="R2" s="4">
        <v>10</v>
      </c>
      <c r="S2" s="4">
        <f>SUM(Table_query[[#This Row],[Projektleder]:[QA]])</f>
        <v>58</v>
      </c>
    </row>
    <row r="3" spans="1:19" ht="101.5" x14ac:dyDescent="0.35">
      <c r="A3" s="1">
        <v>5</v>
      </c>
      <c r="B3" s="2" t="s">
        <v>29</v>
      </c>
      <c r="C3" s="2" t="s">
        <v>20</v>
      </c>
      <c r="D3" s="2" t="s">
        <v>30</v>
      </c>
      <c r="E3" s="3" t="s">
        <v>31</v>
      </c>
      <c r="F3" s="3" t="s">
        <v>32</v>
      </c>
      <c r="G3" s="3" t="s">
        <v>33</v>
      </c>
      <c r="H3" s="3"/>
      <c r="I3" s="4" t="s">
        <v>34</v>
      </c>
      <c r="J3" s="2" t="s">
        <v>26</v>
      </c>
      <c r="K3" s="2" t="s">
        <v>27</v>
      </c>
      <c r="L3" s="4" t="s">
        <v>28</v>
      </c>
      <c r="M3" s="4">
        <v>3</v>
      </c>
      <c r="N3" s="4">
        <v>4</v>
      </c>
      <c r="O3" s="4">
        <v>4</v>
      </c>
      <c r="P3" s="4">
        <v>40</v>
      </c>
      <c r="Q3" s="4">
        <v>20</v>
      </c>
      <c r="R3" s="4">
        <v>10</v>
      </c>
      <c r="S3" s="4">
        <f>SUM(Table_query[[#This Row],[Projektleder]:[QA]])</f>
        <v>78</v>
      </c>
    </row>
    <row r="4" spans="1:19" ht="130.5" x14ac:dyDescent="0.35">
      <c r="A4" s="1">
        <v>6</v>
      </c>
      <c r="B4" s="2" t="s">
        <v>35</v>
      </c>
      <c r="C4" s="2" t="s">
        <v>20</v>
      </c>
      <c r="D4" s="2" t="s">
        <v>30</v>
      </c>
      <c r="E4" s="3" t="s">
        <v>36</v>
      </c>
      <c r="F4" s="3" t="s">
        <v>37</v>
      </c>
      <c r="G4" s="3" t="s">
        <v>38</v>
      </c>
      <c r="H4" s="3" t="s">
        <v>39</v>
      </c>
      <c r="I4" s="4" t="s">
        <v>34</v>
      </c>
      <c r="J4" s="2" t="s">
        <v>26</v>
      </c>
      <c r="K4" s="2" t="s">
        <v>27</v>
      </c>
      <c r="L4" s="4" t="s">
        <v>28</v>
      </c>
      <c r="M4" s="4">
        <v>3</v>
      </c>
      <c r="N4" s="4">
        <v>4</v>
      </c>
      <c r="O4" s="4">
        <v>4</v>
      </c>
      <c r="P4" s="4">
        <v>40</v>
      </c>
      <c r="Q4" s="4">
        <v>20</v>
      </c>
      <c r="R4" s="4">
        <v>10</v>
      </c>
      <c r="S4" s="4">
        <f>SUM(Table_query[[#This Row],[Projektleder]:[QA]])</f>
        <v>78</v>
      </c>
    </row>
    <row r="5" spans="1:19" ht="101.5" x14ac:dyDescent="0.35">
      <c r="A5" s="1">
        <v>7</v>
      </c>
      <c r="B5" s="2" t="s">
        <v>40</v>
      </c>
      <c r="C5" s="2" t="s">
        <v>20</v>
      </c>
      <c r="D5" s="2" t="s">
        <v>30</v>
      </c>
      <c r="E5" s="3" t="s">
        <v>41</v>
      </c>
      <c r="F5" s="3" t="s">
        <v>42</v>
      </c>
      <c r="G5" s="3" t="s">
        <v>43</v>
      </c>
      <c r="H5" s="3"/>
      <c r="I5" s="4" t="s">
        <v>34</v>
      </c>
      <c r="J5" s="2" t="s">
        <v>26</v>
      </c>
      <c r="K5" s="2" t="s">
        <v>27</v>
      </c>
      <c r="L5" s="4" t="s">
        <v>28</v>
      </c>
      <c r="M5" s="4">
        <v>3</v>
      </c>
      <c r="N5" s="4">
        <v>4</v>
      </c>
      <c r="O5" s="4">
        <v>20</v>
      </c>
      <c r="P5" s="4">
        <v>20</v>
      </c>
      <c r="Q5" s="4">
        <v>40</v>
      </c>
      <c r="R5" s="4">
        <v>10</v>
      </c>
      <c r="S5" s="4">
        <f>SUM(Table_query[[#This Row],[Projektleder]:[QA]])</f>
        <v>94</v>
      </c>
    </row>
    <row r="6" spans="1:19" ht="116" x14ac:dyDescent="0.35">
      <c r="A6" s="1">
        <v>8</v>
      </c>
      <c r="B6" s="2" t="s">
        <v>44</v>
      </c>
      <c r="C6" s="2" t="s">
        <v>20</v>
      </c>
      <c r="D6" s="2" t="s">
        <v>30</v>
      </c>
      <c r="E6" s="3" t="s">
        <v>45</v>
      </c>
      <c r="F6" s="3" t="s">
        <v>46</v>
      </c>
      <c r="G6" s="3" t="s">
        <v>47</v>
      </c>
      <c r="H6" s="3" t="s">
        <v>48</v>
      </c>
      <c r="I6" s="4" t="s">
        <v>34</v>
      </c>
      <c r="J6" s="2" t="s">
        <v>26</v>
      </c>
      <c r="K6" s="2" t="s">
        <v>27</v>
      </c>
      <c r="L6" s="4" t="s">
        <v>49</v>
      </c>
      <c r="M6" s="4"/>
      <c r="N6" s="4"/>
      <c r="O6" s="4"/>
      <c r="P6" s="4"/>
      <c r="Q6" s="4"/>
      <c r="R6" s="4"/>
      <c r="S6" s="4">
        <f>SUM(Table_query[[#This Row],[Projektleder]:[QA]])</f>
        <v>0</v>
      </c>
    </row>
    <row r="7" spans="1:19" ht="58" x14ac:dyDescent="0.35">
      <c r="A7" s="1">
        <v>9</v>
      </c>
      <c r="B7" s="2" t="s">
        <v>50</v>
      </c>
      <c r="C7" s="2" t="s">
        <v>20</v>
      </c>
      <c r="D7" s="2" t="s">
        <v>30</v>
      </c>
      <c r="E7" s="3" t="s">
        <v>51</v>
      </c>
      <c r="F7" s="3" t="s">
        <v>52</v>
      </c>
      <c r="G7" s="3" t="s">
        <v>53</v>
      </c>
      <c r="H7" s="3"/>
      <c r="I7" s="4" t="s">
        <v>54</v>
      </c>
      <c r="J7" s="2" t="s">
        <v>26</v>
      </c>
      <c r="K7" s="2" t="s">
        <v>27</v>
      </c>
      <c r="L7" s="4" t="s">
        <v>28</v>
      </c>
      <c r="M7" s="4">
        <v>3</v>
      </c>
      <c r="N7" s="4">
        <v>4</v>
      </c>
      <c r="O7" s="4">
        <v>20</v>
      </c>
      <c r="P7" s="4">
        <v>20</v>
      </c>
      <c r="Q7" s="4">
        <v>40</v>
      </c>
      <c r="R7" s="4">
        <v>10</v>
      </c>
      <c r="S7" s="4">
        <f>SUM(Table_query[[#This Row],[Projektleder]:[QA]])</f>
        <v>94</v>
      </c>
    </row>
    <row r="8" spans="1:19" ht="87" x14ac:dyDescent="0.35">
      <c r="A8" s="1">
        <v>10</v>
      </c>
      <c r="B8" s="2" t="s">
        <v>55</v>
      </c>
      <c r="C8" s="2" t="s">
        <v>56</v>
      </c>
      <c r="D8" s="2" t="s">
        <v>57</v>
      </c>
      <c r="E8" s="3" t="s">
        <v>58</v>
      </c>
      <c r="F8" s="3" t="s">
        <v>59</v>
      </c>
      <c r="G8" s="3" t="s">
        <v>60</v>
      </c>
      <c r="H8" s="3"/>
      <c r="I8" s="4" t="s">
        <v>61</v>
      </c>
      <c r="J8" s="2" t="s">
        <v>26</v>
      </c>
      <c r="K8" s="2" t="s">
        <v>27</v>
      </c>
      <c r="L8" s="4" t="s">
        <v>49</v>
      </c>
      <c r="M8" s="4"/>
      <c r="N8" s="4"/>
      <c r="O8" s="4"/>
      <c r="P8" s="4"/>
      <c r="Q8" s="4"/>
      <c r="R8" s="4"/>
      <c r="S8" s="4">
        <f>SUM(Table_query[[#This Row],[Projektleder]:[QA]])</f>
        <v>0</v>
      </c>
    </row>
    <row r="9" spans="1:19" ht="58" x14ac:dyDescent="0.35">
      <c r="A9" s="1">
        <v>11</v>
      </c>
      <c r="B9" s="2" t="s">
        <v>62</v>
      </c>
      <c r="C9" s="2" t="s">
        <v>56</v>
      </c>
      <c r="D9" s="2" t="s">
        <v>57</v>
      </c>
      <c r="E9" s="3" t="s">
        <v>63</v>
      </c>
      <c r="F9" s="3" t="s">
        <v>64</v>
      </c>
      <c r="G9" s="3" t="s">
        <v>65</v>
      </c>
      <c r="H9" s="3"/>
      <c r="I9" s="4" t="s">
        <v>66</v>
      </c>
      <c r="J9" s="2" t="s">
        <v>26</v>
      </c>
      <c r="K9" s="2" t="s">
        <v>27</v>
      </c>
      <c r="L9" s="4" t="s">
        <v>28</v>
      </c>
      <c r="M9" s="4">
        <v>3</v>
      </c>
      <c r="N9" s="4">
        <v>4</v>
      </c>
      <c r="O9" s="4">
        <v>10</v>
      </c>
      <c r="P9" s="4">
        <v>10</v>
      </c>
      <c r="Q9" s="4">
        <v>40</v>
      </c>
      <c r="R9" s="4">
        <v>10</v>
      </c>
      <c r="S9" s="4">
        <f>SUM(Table_query[[#This Row],[Projektleder]:[QA]])</f>
        <v>74</v>
      </c>
    </row>
    <row r="10" spans="1:19" ht="72.5" x14ac:dyDescent="0.35">
      <c r="A10" s="1">
        <v>12</v>
      </c>
      <c r="B10" s="2" t="s">
        <v>67</v>
      </c>
      <c r="C10" s="2" t="s">
        <v>56</v>
      </c>
      <c r="D10" s="2" t="s">
        <v>57</v>
      </c>
      <c r="E10" s="3" t="s">
        <v>68</v>
      </c>
      <c r="F10" s="3" t="s">
        <v>69</v>
      </c>
      <c r="G10" s="3" t="s">
        <v>70</v>
      </c>
      <c r="H10" s="3"/>
      <c r="I10" s="4" t="s">
        <v>71</v>
      </c>
      <c r="J10" s="2" t="s">
        <v>26</v>
      </c>
      <c r="K10" s="2" t="s">
        <v>27</v>
      </c>
      <c r="L10" s="4" t="s">
        <v>49</v>
      </c>
      <c r="M10" s="4"/>
      <c r="N10" s="4"/>
      <c r="O10" s="4"/>
      <c r="P10" s="4"/>
      <c r="Q10" s="4"/>
      <c r="R10" s="4"/>
      <c r="S10" s="4">
        <f>SUM(Table_query[[#This Row],[Projektleder]:[QA]])</f>
        <v>0</v>
      </c>
    </row>
    <row r="11" spans="1:19" ht="72.5" x14ac:dyDescent="0.35">
      <c r="A11" s="1">
        <v>13</v>
      </c>
      <c r="B11" s="2" t="s">
        <v>72</v>
      </c>
      <c r="C11" s="2" t="s">
        <v>56</v>
      </c>
      <c r="D11" s="2" t="s">
        <v>57</v>
      </c>
      <c r="E11" s="3" t="s">
        <v>73</v>
      </c>
      <c r="F11" s="3" t="s">
        <v>74</v>
      </c>
      <c r="G11" s="3" t="s">
        <v>75</v>
      </c>
      <c r="H11" s="3"/>
      <c r="I11" s="4" t="s">
        <v>61</v>
      </c>
      <c r="J11" s="2" t="s">
        <v>26</v>
      </c>
      <c r="K11" s="2" t="s">
        <v>27</v>
      </c>
      <c r="L11" s="4" t="s">
        <v>49</v>
      </c>
      <c r="M11" s="4"/>
      <c r="N11" s="4"/>
      <c r="O11" s="4"/>
      <c r="P11" s="4"/>
      <c r="Q11" s="4"/>
      <c r="R11" s="4"/>
      <c r="S11" s="4">
        <f>SUM(Table_query[[#This Row],[Projektleder]:[QA]])</f>
        <v>0</v>
      </c>
    </row>
    <row r="12" spans="1:19" ht="72.5" x14ac:dyDescent="0.35">
      <c r="A12" s="1">
        <v>15</v>
      </c>
      <c r="B12" s="2" t="s">
        <v>76</v>
      </c>
      <c r="C12" s="2" t="s">
        <v>56</v>
      </c>
      <c r="D12" s="2" t="s">
        <v>57</v>
      </c>
      <c r="E12" s="3" t="s">
        <v>77</v>
      </c>
      <c r="F12" s="3" t="s">
        <v>78</v>
      </c>
      <c r="G12" s="3" t="s">
        <v>79</v>
      </c>
      <c r="H12" s="3"/>
      <c r="I12" s="4" t="s">
        <v>66</v>
      </c>
      <c r="J12" s="2" t="s">
        <v>26</v>
      </c>
      <c r="K12" s="2" t="s">
        <v>27</v>
      </c>
      <c r="L12" s="4" t="s">
        <v>49</v>
      </c>
      <c r="M12" s="4"/>
      <c r="N12" s="4"/>
      <c r="O12" s="4"/>
      <c r="P12" s="4"/>
      <c r="Q12" s="4"/>
      <c r="R12" s="4"/>
      <c r="S12" s="4">
        <f>SUM(Table_query[[#This Row],[Projektleder]:[QA]])</f>
        <v>0</v>
      </c>
    </row>
    <row r="13" spans="1:19" ht="101.5" x14ac:dyDescent="0.35">
      <c r="A13" s="1">
        <v>17</v>
      </c>
      <c r="B13" s="2" t="s">
        <v>80</v>
      </c>
      <c r="C13" s="2" t="s">
        <v>56</v>
      </c>
      <c r="D13" s="2" t="s">
        <v>57</v>
      </c>
      <c r="E13" s="3" t="s">
        <v>81</v>
      </c>
      <c r="F13" s="3" t="s">
        <v>82</v>
      </c>
      <c r="G13" s="3" t="s">
        <v>83</v>
      </c>
      <c r="H13" s="3"/>
      <c r="I13" s="4" t="s">
        <v>84</v>
      </c>
      <c r="J13" s="2" t="s">
        <v>26</v>
      </c>
      <c r="K13" s="2" t="s">
        <v>27</v>
      </c>
      <c r="L13" s="4" t="s">
        <v>28</v>
      </c>
      <c r="M13" s="4">
        <v>8</v>
      </c>
      <c r="N13" s="4">
        <v>4</v>
      </c>
      <c r="O13" s="4">
        <v>10</v>
      </c>
      <c r="P13" s="4">
        <v>80</v>
      </c>
      <c r="Q13" s="4">
        <v>200</v>
      </c>
      <c r="R13" s="4">
        <v>40</v>
      </c>
      <c r="S13" s="4">
        <f>SUM(Table_query[[#This Row],[Projektleder]:[QA]])</f>
        <v>334</v>
      </c>
    </row>
    <row r="14" spans="1:19" ht="43.5" x14ac:dyDescent="0.35">
      <c r="A14" s="1">
        <v>18</v>
      </c>
      <c r="B14" s="2" t="s">
        <v>85</v>
      </c>
      <c r="C14" s="2" t="s">
        <v>56</v>
      </c>
      <c r="D14" s="2" t="s">
        <v>57</v>
      </c>
      <c r="E14" s="3" t="s">
        <v>86</v>
      </c>
      <c r="F14" s="3" t="s">
        <v>87</v>
      </c>
      <c r="G14" s="3" t="s">
        <v>88</v>
      </c>
      <c r="H14" s="3"/>
      <c r="I14" s="4" t="s">
        <v>84</v>
      </c>
      <c r="J14" s="2" t="s">
        <v>26</v>
      </c>
      <c r="K14" s="2" t="s">
        <v>27</v>
      </c>
      <c r="L14" s="4" t="s">
        <v>49</v>
      </c>
      <c r="M14" s="4"/>
      <c r="N14" s="4"/>
      <c r="O14" s="4"/>
      <c r="P14" s="4"/>
      <c r="Q14" s="4"/>
      <c r="R14" s="4"/>
      <c r="S14" s="4">
        <f>SUM(Table_query[[#This Row],[Projektleder]:[QA]])</f>
        <v>0</v>
      </c>
    </row>
    <row r="15" spans="1:19" ht="58" x14ac:dyDescent="0.35">
      <c r="A15" s="1">
        <v>19</v>
      </c>
      <c r="B15" s="2" t="s">
        <v>89</v>
      </c>
      <c r="C15" s="2" t="s">
        <v>56</v>
      </c>
      <c r="D15" s="2" t="s">
        <v>57</v>
      </c>
      <c r="E15" s="3" t="s">
        <v>90</v>
      </c>
      <c r="F15" s="3" t="s">
        <v>91</v>
      </c>
      <c r="G15" s="3" t="s">
        <v>92</v>
      </c>
      <c r="H15" s="3"/>
      <c r="I15" s="4" t="s">
        <v>93</v>
      </c>
      <c r="J15" s="2" t="s">
        <v>26</v>
      </c>
      <c r="K15" s="2" t="s">
        <v>27</v>
      </c>
      <c r="L15" s="4" t="s">
        <v>28</v>
      </c>
      <c r="M15" s="4">
        <v>1</v>
      </c>
      <c r="N15" s="4">
        <v>4</v>
      </c>
      <c r="O15" s="4">
        <v>10</v>
      </c>
      <c r="P15" s="4">
        <v>0</v>
      </c>
      <c r="Q15" s="4">
        <v>10</v>
      </c>
      <c r="R15" s="4">
        <v>4</v>
      </c>
      <c r="S15" s="4">
        <f>SUM(Table_query[[#This Row],[Projektleder]:[QA]])</f>
        <v>28</v>
      </c>
    </row>
    <row r="16" spans="1:19" ht="43.5" x14ac:dyDescent="0.35">
      <c r="A16" s="1">
        <v>20</v>
      </c>
      <c r="B16" s="2" t="s">
        <v>94</v>
      </c>
      <c r="C16" s="2" t="s">
        <v>56</v>
      </c>
      <c r="D16" s="2" t="s">
        <v>57</v>
      </c>
      <c r="E16" s="3" t="s">
        <v>95</v>
      </c>
      <c r="F16" s="3" t="s">
        <v>96</v>
      </c>
      <c r="G16" s="3" t="s">
        <v>97</v>
      </c>
      <c r="H16" s="3"/>
      <c r="I16" s="4" t="s">
        <v>98</v>
      </c>
      <c r="J16" s="2" t="s">
        <v>26</v>
      </c>
      <c r="K16" s="2" t="s">
        <v>27</v>
      </c>
      <c r="L16" s="4" t="s">
        <v>28</v>
      </c>
      <c r="M16" s="4">
        <v>1</v>
      </c>
      <c r="N16" s="4">
        <v>4</v>
      </c>
      <c r="O16" s="4">
        <v>10</v>
      </c>
      <c r="P16" s="4">
        <v>0</v>
      </c>
      <c r="Q16" s="4">
        <v>40</v>
      </c>
      <c r="R16" s="4">
        <v>10</v>
      </c>
      <c r="S16" s="4">
        <f>SUM(Table_query[[#This Row],[Projektleder]:[QA]])</f>
        <v>64</v>
      </c>
    </row>
    <row r="17" spans="1:19" ht="43.5" x14ac:dyDescent="0.35">
      <c r="A17" s="1">
        <v>21</v>
      </c>
      <c r="B17" s="2" t="s">
        <v>99</v>
      </c>
      <c r="C17" s="2" t="s">
        <v>56</v>
      </c>
      <c r="D17" s="2" t="s">
        <v>57</v>
      </c>
      <c r="E17" s="3" t="s">
        <v>100</v>
      </c>
      <c r="F17" s="3" t="s">
        <v>101</v>
      </c>
      <c r="G17" s="3" t="s">
        <v>102</v>
      </c>
      <c r="H17" s="3"/>
      <c r="I17" s="4" t="s">
        <v>93</v>
      </c>
      <c r="J17" s="2" t="s">
        <v>26</v>
      </c>
      <c r="K17" s="2" t="s">
        <v>27</v>
      </c>
      <c r="L17" s="4" t="s">
        <v>49</v>
      </c>
      <c r="M17" s="4"/>
      <c r="N17" s="4"/>
      <c r="O17" s="4"/>
      <c r="P17" s="4"/>
      <c r="Q17" s="4"/>
      <c r="R17" s="4"/>
      <c r="S17" s="4">
        <f>SUM(Table_query[[#This Row],[Projektleder]:[QA]])</f>
        <v>0</v>
      </c>
    </row>
    <row r="18" spans="1:19" ht="43.5" x14ac:dyDescent="0.35">
      <c r="A18" s="1">
        <v>22</v>
      </c>
      <c r="B18" s="2" t="s">
        <v>103</v>
      </c>
      <c r="C18" s="2" t="s">
        <v>56</v>
      </c>
      <c r="D18" s="2" t="s">
        <v>57</v>
      </c>
      <c r="E18" s="3" t="s">
        <v>104</v>
      </c>
      <c r="F18" s="3" t="s">
        <v>105</v>
      </c>
      <c r="G18" s="3" t="s">
        <v>106</v>
      </c>
      <c r="H18" s="3"/>
      <c r="I18" s="4" t="s">
        <v>93</v>
      </c>
      <c r="J18" s="2" t="s">
        <v>26</v>
      </c>
      <c r="K18" s="2" t="s">
        <v>27</v>
      </c>
      <c r="L18" s="4" t="s">
        <v>49</v>
      </c>
      <c r="M18" s="4"/>
      <c r="N18" s="4"/>
      <c r="O18" s="4"/>
      <c r="P18" s="4"/>
      <c r="Q18" s="4"/>
      <c r="R18" s="4"/>
      <c r="S18" s="4">
        <f>SUM(Table_query[[#This Row],[Projektleder]:[QA]])</f>
        <v>0</v>
      </c>
    </row>
    <row r="19" spans="1:19" ht="72.5" x14ac:dyDescent="0.35">
      <c r="A19" s="1">
        <v>23</v>
      </c>
      <c r="B19" s="2" t="s">
        <v>107</v>
      </c>
      <c r="C19" s="2" t="s">
        <v>56</v>
      </c>
      <c r="D19" s="2" t="s">
        <v>57</v>
      </c>
      <c r="E19" s="3" t="s">
        <v>108</v>
      </c>
      <c r="F19" s="3" t="s">
        <v>109</v>
      </c>
      <c r="G19" s="3" t="s">
        <v>110</v>
      </c>
      <c r="H19" s="3"/>
      <c r="I19" s="4" t="s">
        <v>98</v>
      </c>
      <c r="J19" s="2" t="s">
        <v>26</v>
      </c>
      <c r="K19" s="2" t="s">
        <v>27</v>
      </c>
      <c r="L19" s="4" t="s">
        <v>28</v>
      </c>
      <c r="M19" s="4">
        <v>1</v>
      </c>
      <c r="N19" s="4">
        <v>4</v>
      </c>
      <c r="O19" s="4">
        <v>10</v>
      </c>
      <c r="P19" s="4">
        <v>0</v>
      </c>
      <c r="Q19" s="4">
        <v>20</v>
      </c>
      <c r="R19" s="4">
        <v>10</v>
      </c>
      <c r="S19" s="4">
        <f>SUM(Table_query[[#This Row],[Projektleder]:[QA]])</f>
        <v>44</v>
      </c>
    </row>
    <row r="20" spans="1:19" ht="116" x14ac:dyDescent="0.35">
      <c r="A20" s="1">
        <v>24</v>
      </c>
      <c r="B20" s="2" t="s">
        <v>111</v>
      </c>
      <c r="C20" s="2" t="s">
        <v>56</v>
      </c>
      <c r="D20" s="2" t="s">
        <v>57</v>
      </c>
      <c r="E20" s="3" t="s">
        <v>112</v>
      </c>
      <c r="F20" s="3" t="s">
        <v>113</v>
      </c>
      <c r="G20" s="3" t="s">
        <v>114</v>
      </c>
      <c r="H20" s="3"/>
      <c r="I20" s="4" t="s">
        <v>93</v>
      </c>
      <c r="J20" s="2" t="s">
        <v>26</v>
      </c>
      <c r="K20" s="2" t="s">
        <v>27</v>
      </c>
      <c r="L20" s="4" t="s">
        <v>28</v>
      </c>
      <c r="M20" s="4">
        <v>1</v>
      </c>
      <c r="N20" s="4">
        <v>4</v>
      </c>
      <c r="O20" s="4">
        <v>10</v>
      </c>
      <c r="P20" s="4">
        <v>10</v>
      </c>
      <c r="Q20" s="4">
        <v>20</v>
      </c>
      <c r="R20" s="4">
        <v>10</v>
      </c>
      <c r="S20" s="4">
        <f>SUM(Table_query[[#This Row],[Projektleder]:[QA]])</f>
        <v>54</v>
      </c>
    </row>
    <row r="21" spans="1:19" ht="72.5" x14ac:dyDescent="0.35">
      <c r="A21" s="1">
        <v>25</v>
      </c>
      <c r="B21" s="2" t="s">
        <v>115</v>
      </c>
      <c r="C21" s="2" t="s">
        <v>56</v>
      </c>
      <c r="D21" s="2" t="s">
        <v>57</v>
      </c>
      <c r="E21" s="3" t="s">
        <v>116</v>
      </c>
      <c r="F21" s="3" t="s">
        <v>117</v>
      </c>
      <c r="G21" s="3" t="s">
        <v>118</v>
      </c>
      <c r="H21" s="3"/>
      <c r="I21" s="4" t="s">
        <v>93</v>
      </c>
      <c r="J21" s="2" t="s">
        <v>26</v>
      </c>
      <c r="K21" s="2" t="s">
        <v>27</v>
      </c>
      <c r="L21" s="4" t="s">
        <v>28</v>
      </c>
      <c r="M21" s="4">
        <v>1</v>
      </c>
      <c r="N21" s="4">
        <v>4</v>
      </c>
      <c r="O21" s="4">
        <v>10</v>
      </c>
      <c r="P21" s="4">
        <v>10</v>
      </c>
      <c r="Q21" s="4">
        <v>20</v>
      </c>
      <c r="R21" s="4">
        <v>10</v>
      </c>
      <c r="S21" s="4">
        <f>SUM(Table_query[[#This Row],[Projektleder]:[QA]])</f>
        <v>54</v>
      </c>
    </row>
    <row r="22" spans="1:19" ht="58" x14ac:dyDescent="0.35">
      <c r="A22" s="1">
        <v>26</v>
      </c>
      <c r="B22" s="2" t="s">
        <v>119</v>
      </c>
      <c r="C22" s="2" t="s">
        <v>56</v>
      </c>
      <c r="D22" s="2" t="s">
        <v>57</v>
      </c>
      <c r="E22" s="3" t="s">
        <v>120</v>
      </c>
      <c r="F22" s="3" t="s">
        <v>121</v>
      </c>
      <c r="G22" s="3" t="s">
        <v>122</v>
      </c>
      <c r="H22" s="3"/>
      <c r="I22" s="4" t="s">
        <v>98</v>
      </c>
      <c r="J22" s="2" t="s">
        <v>26</v>
      </c>
      <c r="K22" s="2" t="s">
        <v>27</v>
      </c>
      <c r="L22" s="4" t="s">
        <v>49</v>
      </c>
      <c r="M22" s="4"/>
      <c r="N22" s="4"/>
      <c r="O22" s="4"/>
      <c r="P22" s="4"/>
      <c r="Q22" s="4"/>
      <c r="R22" s="4"/>
      <c r="S22" s="4">
        <f>SUM(Table_query[[#This Row],[Projektleder]:[QA]])</f>
        <v>0</v>
      </c>
    </row>
    <row r="23" spans="1:19" ht="101.5" x14ac:dyDescent="0.35">
      <c r="A23" s="1">
        <v>27</v>
      </c>
      <c r="B23" s="2" t="s">
        <v>123</v>
      </c>
      <c r="C23" s="2" t="s">
        <v>56</v>
      </c>
      <c r="D23" s="2" t="s">
        <v>57</v>
      </c>
      <c r="E23" s="3" t="s">
        <v>124</v>
      </c>
      <c r="F23" s="3" t="s">
        <v>125</v>
      </c>
      <c r="G23" s="3" t="s">
        <v>126</v>
      </c>
      <c r="H23" s="3"/>
      <c r="I23" s="4" t="s">
        <v>127</v>
      </c>
      <c r="J23" s="2" t="s">
        <v>26</v>
      </c>
      <c r="K23" s="2" t="s">
        <v>27</v>
      </c>
      <c r="L23" s="4" t="s">
        <v>49</v>
      </c>
      <c r="M23" s="4"/>
      <c r="N23" s="4"/>
      <c r="O23" s="4"/>
      <c r="P23" s="4"/>
      <c r="Q23" s="4"/>
      <c r="R23" s="4"/>
      <c r="S23" s="4">
        <f>SUM(Table_query[[#This Row],[Projektleder]:[QA]])</f>
        <v>0</v>
      </c>
    </row>
    <row r="24" spans="1:19" ht="43.5" x14ac:dyDescent="0.35">
      <c r="A24" s="1">
        <v>29</v>
      </c>
      <c r="B24" s="2" t="s">
        <v>128</v>
      </c>
      <c r="C24" s="2" t="s">
        <v>56</v>
      </c>
      <c r="D24" s="2" t="s">
        <v>21</v>
      </c>
      <c r="E24" s="3" t="s">
        <v>129</v>
      </c>
      <c r="F24" s="3" t="s">
        <v>130</v>
      </c>
      <c r="G24" s="3" t="s">
        <v>131</v>
      </c>
      <c r="H24" s="3"/>
      <c r="I24" s="4" t="s">
        <v>127</v>
      </c>
      <c r="J24" s="2" t="s">
        <v>26</v>
      </c>
      <c r="K24" s="2" t="s">
        <v>27</v>
      </c>
      <c r="L24" s="4" t="s">
        <v>49</v>
      </c>
      <c r="M24" s="4"/>
      <c r="N24" s="4"/>
      <c r="O24" s="4"/>
      <c r="P24" s="4"/>
      <c r="Q24" s="4"/>
      <c r="R24" s="4"/>
      <c r="S24" s="4">
        <f>SUM(Table_query[[#This Row],[Projektleder]:[QA]])</f>
        <v>0</v>
      </c>
    </row>
    <row r="25" spans="1:19" ht="43.5" x14ac:dyDescent="0.35">
      <c r="A25" s="1">
        <v>30</v>
      </c>
      <c r="B25" s="2" t="s">
        <v>132</v>
      </c>
      <c r="C25" s="2" t="s">
        <v>56</v>
      </c>
      <c r="D25" s="2" t="s">
        <v>57</v>
      </c>
      <c r="E25" s="3" t="s">
        <v>133</v>
      </c>
      <c r="F25" s="3" t="s">
        <v>134</v>
      </c>
      <c r="G25" s="3" t="s">
        <v>135</v>
      </c>
      <c r="H25" s="3"/>
      <c r="I25" s="4" t="s">
        <v>98</v>
      </c>
      <c r="J25" s="2" t="s">
        <v>26</v>
      </c>
      <c r="K25" s="2" t="s">
        <v>27</v>
      </c>
      <c r="L25" s="4" t="s">
        <v>49</v>
      </c>
      <c r="M25" s="4"/>
      <c r="N25" s="4"/>
      <c r="O25" s="4"/>
      <c r="P25" s="4"/>
      <c r="Q25" s="4"/>
      <c r="R25" s="4"/>
      <c r="S25" s="4">
        <f>SUM(Table_query[[#This Row],[Projektleder]:[QA]])</f>
        <v>0</v>
      </c>
    </row>
    <row r="26" spans="1:19" ht="58" x14ac:dyDescent="0.35">
      <c r="A26" s="1">
        <v>31</v>
      </c>
      <c r="B26" s="2" t="s">
        <v>136</v>
      </c>
      <c r="C26" s="2" t="s">
        <v>56</v>
      </c>
      <c r="D26" s="2" t="s">
        <v>21</v>
      </c>
      <c r="E26" s="3" t="s">
        <v>137</v>
      </c>
      <c r="F26" s="3" t="s">
        <v>138</v>
      </c>
      <c r="G26" s="3" t="s">
        <v>139</v>
      </c>
      <c r="H26" s="3"/>
      <c r="I26" s="4" t="s">
        <v>98</v>
      </c>
      <c r="J26" s="2" t="s">
        <v>26</v>
      </c>
      <c r="K26" s="2" t="s">
        <v>27</v>
      </c>
      <c r="L26" s="4" t="s">
        <v>49</v>
      </c>
      <c r="M26" s="4"/>
      <c r="N26" s="4"/>
      <c r="O26" s="4"/>
      <c r="P26" s="4"/>
      <c r="Q26" s="4"/>
      <c r="R26" s="4"/>
      <c r="S26" s="4">
        <f>SUM(Table_query[[#This Row],[Projektleder]:[QA]])</f>
        <v>0</v>
      </c>
    </row>
    <row r="27" spans="1:19" ht="101.5" x14ac:dyDescent="0.35">
      <c r="A27" s="1">
        <v>32</v>
      </c>
      <c r="B27" s="2" t="s">
        <v>140</v>
      </c>
      <c r="C27" s="2" t="s">
        <v>56</v>
      </c>
      <c r="D27" s="2" t="s">
        <v>57</v>
      </c>
      <c r="E27" s="3" t="s">
        <v>141</v>
      </c>
      <c r="F27" s="3" t="s">
        <v>142</v>
      </c>
      <c r="G27" s="3" t="s">
        <v>143</v>
      </c>
      <c r="H27" s="3"/>
      <c r="I27" s="4" t="s">
        <v>98</v>
      </c>
      <c r="J27" s="2" t="s">
        <v>26</v>
      </c>
      <c r="K27" s="2" t="s">
        <v>27</v>
      </c>
      <c r="L27" s="4" t="s">
        <v>49</v>
      </c>
      <c r="M27" s="4"/>
      <c r="N27" s="4"/>
      <c r="O27" s="4"/>
      <c r="P27" s="4"/>
      <c r="Q27" s="4"/>
      <c r="R27" s="4"/>
      <c r="S27" s="4">
        <f>SUM(Table_query[[#This Row],[Projektleder]:[QA]])</f>
        <v>0</v>
      </c>
    </row>
    <row r="28" spans="1:19" ht="87" x14ac:dyDescent="0.35">
      <c r="A28" s="1">
        <v>33</v>
      </c>
      <c r="B28" s="2" t="s">
        <v>144</v>
      </c>
      <c r="C28" s="2" t="s">
        <v>56</v>
      </c>
      <c r="D28" s="2" t="s">
        <v>21</v>
      </c>
      <c r="E28" s="3" t="s">
        <v>145</v>
      </c>
      <c r="F28" s="3" t="s">
        <v>146</v>
      </c>
      <c r="G28" s="3" t="s">
        <v>147</v>
      </c>
      <c r="H28" s="3"/>
      <c r="I28" s="4" t="s">
        <v>98</v>
      </c>
      <c r="J28" s="2" t="s">
        <v>26</v>
      </c>
      <c r="K28" s="2" t="s">
        <v>27</v>
      </c>
      <c r="L28" s="4" t="s">
        <v>49</v>
      </c>
      <c r="M28" s="4"/>
      <c r="N28" s="4"/>
      <c r="O28" s="4"/>
      <c r="P28" s="4"/>
      <c r="Q28" s="4"/>
      <c r="R28" s="4"/>
      <c r="S28" s="4">
        <f>SUM(Table_query[[#This Row],[Projektleder]:[QA]])</f>
        <v>0</v>
      </c>
    </row>
    <row r="29" spans="1:19" ht="87" x14ac:dyDescent="0.35">
      <c r="A29" s="1">
        <v>34</v>
      </c>
      <c r="B29" s="2" t="s">
        <v>148</v>
      </c>
      <c r="C29" s="2" t="s">
        <v>56</v>
      </c>
      <c r="D29" s="2" t="s">
        <v>21</v>
      </c>
      <c r="E29" s="3" t="s">
        <v>149</v>
      </c>
      <c r="F29" s="3" t="s">
        <v>150</v>
      </c>
      <c r="G29" s="3" t="s">
        <v>151</v>
      </c>
      <c r="H29" s="3"/>
      <c r="I29" s="4" t="s">
        <v>98</v>
      </c>
      <c r="J29" s="2" t="s">
        <v>26</v>
      </c>
      <c r="K29" s="2" t="s">
        <v>27</v>
      </c>
      <c r="L29" s="4" t="s">
        <v>28</v>
      </c>
      <c r="M29" s="4">
        <v>1</v>
      </c>
      <c r="N29" s="4">
        <v>4</v>
      </c>
      <c r="O29" s="4">
        <v>10</v>
      </c>
      <c r="P29" s="4">
        <v>20</v>
      </c>
      <c r="Q29" s="4">
        <v>20</v>
      </c>
      <c r="R29" s="4">
        <v>10</v>
      </c>
      <c r="S29" s="4">
        <f>SUM(Table_query[[#This Row],[Projektleder]:[QA]])</f>
        <v>64</v>
      </c>
    </row>
    <row r="30" spans="1:19" ht="58" x14ac:dyDescent="0.35">
      <c r="A30" s="1">
        <v>35</v>
      </c>
      <c r="B30" s="2" t="s">
        <v>152</v>
      </c>
      <c r="C30" s="2" t="s">
        <v>56</v>
      </c>
      <c r="D30" s="2" t="s">
        <v>57</v>
      </c>
      <c r="E30" s="3" t="s">
        <v>153</v>
      </c>
      <c r="F30" s="3" t="s">
        <v>154</v>
      </c>
      <c r="G30" s="3" t="s">
        <v>155</v>
      </c>
      <c r="H30" s="3"/>
      <c r="I30" s="4" t="s">
        <v>98</v>
      </c>
      <c r="J30" s="2" t="s">
        <v>26</v>
      </c>
      <c r="K30" s="2" t="s">
        <v>27</v>
      </c>
      <c r="L30" s="4" t="s">
        <v>28</v>
      </c>
      <c r="M30" s="4">
        <v>1</v>
      </c>
      <c r="N30" s="4">
        <v>4</v>
      </c>
      <c r="O30" s="4">
        <v>10</v>
      </c>
      <c r="P30" s="4">
        <v>20</v>
      </c>
      <c r="Q30" s="4">
        <v>40</v>
      </c>
      <c r="R30" s="4">
        <v>10</v>
      </c>
      <c r="S30" s="4">
        <f>SUM(Table_query[[#This Row],[Projektleder]:[QA]])</f>
        <v>84</v>
      </c>
    </row>
    <row r="31" spans="1:19" ht="87" x14ac:dyDescent="0.35">
      <c r="A31" s="1">
        <v>36</v>
      </c>
      <c r="B31" s="2" t="s">
        <v>156</v>
      </c>
      <c r="C31" s="2" t="s">
        <v>56</v>
      </c>
      <c r="D31" s="2" t="s">
        <v>57</v>
      </c>
      <c r="E31" s="3" t="s">
        <v>157</v>
      </c>
      <c r="F31" s="3" t="s">
        <v>158</v>
      </c>
      <c r="G31" s="3" t="s">
        <v>159</v>
      </c>
      <c r="H31" s="3"/>
      <c r="I31" s="4" t="s">
        <v>98</v>
      </c>
      <c r="J31" s="2" t="s">
        <v>26</v>
      </c>
      <c r="K31" s="2" t="s">
        <v>27</v>
      </c>
      <c r="L31" s="4" t="s">
        <v>28</v>
      </c>
      <c r="M31" s="4">
        <v>1</v>
      </c>
      <c r="N31" s="4">
        <v>4</v>
      </c>
      <c r="O31" s="4">
        <v>10</v>
      </c>
      <c r="P31" s="4">
        <v>20</v>
      </c>
      <c r="Q31" s="4">
        <v>40</v>
      </c>
      <c r="R31" s="4">
        <v>10</v>
      </c>
      <c r="S31" s="4">
        <f>SUM(Table_query[[#This Row],[Projektleder]:[QA]])</f>
        <v>84</v>
      </c>
    </row>
    <row r="32" spans="1:19" ht="72.5" x14ac:dyDescent="0.35">
      <c r="A32" s="1">
        <v>37</v>
      </c>
      <c r="B32" s="2" t="s">
        <v>160</v>
      </c>
      <c r="C32" s="2" t="s">
        <v>56</v>
      </c>
      <c r="D32" s="2" t="s">
        <v>57</v>
      </c>
      <c r="E32" s="3" t="s">
        <v>161</v>
      </c>
      <c r="F32" s="3" t="s">
        <v>162</v>
      </c>
      <c r="G32" s="3" t="s">
        <v>163</v>
      </c>
      <c r="H32" s="3"/>
      <c r="I32" s="4" t="s">
        <v>98</v>
      </c>
      <c r="J32" s="2" t="s">
        <v>26</v>
      </c>
      <c r="K32" s="2" t="s">
        <v>27</v>
      </c>
      <c r="L32" s="4" t="s">
        <v>28</v>
      </c>
      <c r="M32" s="4">
        <v>1</v>
      </c>
      <c r="N32" s="4">
        <v>4</v>
      </c>
      <c r="O32" s="4">
        <v>10</v>
      </c>
      <c r="P32" s="4">
        <v>20</v>
      </c>
      <c r="Q32" s="4">
        <v>40</v>
      </c>
      <c r="R32" s="4">
        <v>10</v>
      </c>
      <c r="S32" s="4">
        <f>SUM(Table_query[[#This Row],[Projektleder]:[QA]])</f>
        <v>84</v>
      </c>
    </row>
    <row r="33" spans="1:19" ht="101.5" x14ac:dyDescent="0.35">
      <c r="A33" s="1">
        <v>38</v>
      </c>
      <c r="B33" s="2" t="s">
        <v>164</v>
      </c>
      <c r="C33" s="2" t="s">
        <v>56</v>
      </c>
      <c r="D33" s="2" t="s">
        <v>57</v>
      </c>
      <c r="E33" s="3" t="s">
        <v>165</v>
      </c>
      <c r="F33" s="3" t="s">
        <v>166</v>
      </c>
      <c r="G33" s="3" t="s">
        <v>167</v>
      </c>
      <c r="H33" s="3"/>
      <c r="I33" s="4" t="s">
        <v>98</v>
      </c>
      <c r="J33" s="2" t="s">
        <v>26</v>
      </c>
      <c r="K33" s="2" t="s">
        <v>27</v>
      </c>
      <c r="L33" s="4" t="s">
        <v>28</v>
      </c>
      <c r="M33" s="4">
        <v>1</v>
      </c>
      <c r="N33" s="4">
        <v>4</v>
      </c>
      <c r="O33" s="4">
        <v>10</v>
      </c>
      <c r="P33" s="4">
        <v>10</v>
      </c>
      <c r="Q33" s="4">
        <v>20</v>
      </c>
      <c r="R33" s="4">
        <v>10</v>
      </c>
      <c r="S33" s="4">
        <f>SUM(Table_query[[#This Row],[Projektleder]:[QA]])</f>
        <v>54</v>
      </c>
    </row>
    <row r="34" spans="1:19" ht="72.5" x14ac:dyDescent="0.35">
      <c r="A34" s="1">
        <v>39</v>
      </c>
      <c r="B34" s="2" t="s">
        <v>168</v>
      </c>
      <c r="C34" s="2" t="s">
        <v>169</v>
      </c>
      <c r="D34" s="2" t="s">
        <v>57</v>
      </c>
      <c r="E34" s="3" t="s">
        <v>170</v>
      </c>
      <c r="F34" s="3" t="s">
        <v>171</v>
      </c>
      <c r="G34" s="3" t="s">
        <v>172</v>
      </c>
      <c r="H34" s="3"/>
      <c r="I34" s="4" t="s">
        <v>173</v>
      </c>
      <c r="J34" s="2" t="s">
        <v>26</v>
      </c>
      <c r="K34" s="2" t="s">
        <v>27</v>
      </c>
      <c r="L34" s="4" t="s">
        <v>49</v>
      </c>
      <c r="M34" s="4"/>
      <c r="N34" s="4"/>
      <c r="O34" s="4"/>
      <c r="P34" s="4"/>
      <c r="Q34" s="4"/>
      <c r="R34" s="4"/>
      <c r="S34" s="4">
        <f>SUM(Table_query[[#This Row],[Projektleder]:[QA]])</f>
        <v>0</v>
      </c>
    </row>
    <row r="35" spans="1:19" ht="43.5" x14ac:dyDescent="0.35">
      <c r="A35" s="1">
        <v>40</v>
      </c>
      <c r="B35" s="2" t="s">
        <v>174</v>
      </c>
      <c r="C35" s="2" t="s">
        <v>56</v>
      </c>
      <c r="D35" s="2" t="s">
        <v>57</v>
      </c>
      <c r="E35" s="3" t="s">
        <v>175</v>
      </c>
      <c r="F35" s="3" t="s">
        <v>176</v>
      </c>
      <c r="G35" s="3" t="s">
        <v>177</v>
      </c>
      <c r="H35" s="3"/>
      <c r="I35" s="4" t="s">
        <v>84</v>
      </c>
      <c r="J35" s="2" t="s">
        <v>26</v>
      </c>
      <c r="K35" s="2" t="s">
        <v>27</v>
      </c>
      <c r="L35" s="4" t="s">
        <v>28</v>
      </c>
      <c r="M35" s="4" t="s">
        <v>178</v>
      </c>
      <c r="N35" s="4"/>
      <c r="O35" s="4"/>
      <c r="P35" s="4"/>
      <c r="Q35" s="4"/>
      <c r="R35" s="4"/>
      <c r="S35" s="4">
        <f>SUM(Table_query[[#This Row],[Projektleder]:[QA]])</f>
        <v>0</v>
      </c>
    </row>
    <row r="36" spans="1:19" ht="58" x14ac:dyDescent="0.35">
      <c r="A36" s="1">
        <v>41</v>
      </c>
      <c r="B36" s="2" t="s">
        <v>179</v>
      </c>
      <c r="C36" s="2" t="s">
        <v>56</v>
      </c>
      <c r="D36" s="2" t="s">
        <v>57</v>
      </c>
      <c r="E36" s="3" t="s">
        <v>180</v>
      </c>
      <c r="F36" s="3" t="s">
        <v>181</v>
      </c>
      <c r="G36" s="3" t="s">
        <v>182</v>
      </c>
      <c r="H36" s="3"/>
      <c r="I36" s="4" t="s">
        <v>127</v>
      </c>
      <c r="J36" s="2" t="s">
        <v>26</v>
      </c>
      <c r="K36" s="2" t="s">
        <v>27</v>
      </c>
      <c r="L36" s="4" t="s">
        <v>49</v>
      </c>
      <c r="M36" s="4" t="s">
        <v>183</v>
      </c>
      <c r="N36" s="4"/>
      <c r="O36" s="4"/>
      <c r="P36" s="4"/>
      <c r="Q36" s="4"/>
      <c r="R36" s="4"/>
      <c r="S36" s="4">
        <f>SUM(Table_query[[#This Row],[Projektleder]:[QA]])</f>
        <v>0</v>
      </c>
    </row>
    <row r="37" spans="1:19" ht="116" x14ac:dyDescent="0.35">
      <c r="A37" s="1">
        <v>42</v>
      </c>
      <c r="B37" s="2" t="s">
        <v>184</v>
      </c>
      <c r="C37" s="2" t="s">
        <v>56</v>
      </c>
      <c r="D37" s="2" t="s">
        <v>57</v>
      </c>
      <c r="E37" s="3" t="s">
        <v>185</v>
      </c>
      <c r="F37" s="3" t="s">
        <v>186</v>
      </c>
      <c r="G37" s="3" t="s">
        <v>187</v>
      </c>
      <c r="H37" s="3"/>
      <c r="I37" s="4" t="s">
        <v>188</v>
      </c>
      <c r="J37" s="2" t="s">
        <v>26</v>
      </c>
      <c r="K37" s="2" t="s">
        <v>27</v>
      </c>
      <c r="L37" s="4" t="s">
        <v>28</v>
      </c>
      <c r="M37" s="4">
        <v>1</v>
      </c>
      <c r="N37" s="4">
        <v>4</v>
      </c>
      <c r="O37" s="4">
        <v>10</v>
      </c>
      <c r="P37" s="4">
        <v>0</v>
      </c>
      <c r="Q37" s="4">
        <v>20</v>
      </c>
      <c r="R37" s="4">
        <v>10</v>
      </c>
      <c r="S37" s="4">
        <f>SUM(Table_query[[#This Row],[Projektleder]:[QA]])</f>
        <v>44</v>
      </c>
    </row>
    <row r="38" spans="1:19" ht="29" x14ac:dyDescent="0.35">
      <c r="A38" s="1">
        <v>44</v>
      </c>
      <c r="B38" s="2" t="s">
        <v>189</v>
      </c>
      <c r="C38" s="2" t="s">
        <v>56</v>
      </c>
      <c r="D38" s="2" t="s">
        <v>57</v>
      </c>
      <c r="E38" s="3" t="s">
        <v>190</v>
      </c>
      <c r="F38" s="3" t="s">
        <v>191</v>
      </c>
      <c r="G38" s="3" t="s">
        <v>192</v>
      </c>
      <c r="H38" s="3"/>
      <c r="I38" s="4" t="s">
        <v>188</v>
      </c>
      <c r="J38" s="2" t="s">
        <v>26</v>
      </c>
      <c r="K38" s="2" t="s">
        <v>27</v>
      </c>
      <c r="L38" s="4" t="s">
        <v>28</v>
      </c>
      <c r="M38" s="4" t="s">
        <v>193</v>
      </c>
      <c r="N38" s="4"/>
      <c r="O38" s="4"/>
      <c r="P38" s="4"/>
      <c r="Q38" s="4"/>
      <c r="R38" s="4"/>
      <c r="S38" s="4">
        <f>SUM(Table_query[[#This Row],[Projektleder]:[QA]])</f>
        <v>0</v>
      </c>
    </row>
    <row r="39" spans="1:19" ht="101.5" x14ac:dyDescent="0.35">
      <c r="A39" s="1">
        <v>45</v>
      </c>
      <c r="B39" s="2" t="s">
        <v>194</v>
      </c>
      <c r="C39" s="2" t="s">
        <v>169</v>
      </c>
      <c r="D39" s="2" t="s">
        <v>57</v>
      </c>
      <c r="E39" s="3" t="s">
        <v>195</v>
      </c>
      <c r="F39" s="3" t="s">
        <v>196</v>
      </c>
      <c r="G39" s="3" t="s">
        <v>197</v>
      </c>
      <c r="H39" s="3"/>
      <c r="I39" s="4" t="s">
        <v>198</v>
      </c>
      <c r="J39" s="2" t="s">
        <v>26</v>
      </c>
      <c r="K39" s="2" t="s">
        <v>27</v>
      </c>
      <c r="L39" s="4" t="s">
        <v>49</v>
      </c>
      <c r="M39" s="4"/>
      <c r="N39" s="4"/>
      <c r="O39" s="4"/>
      <c r="P39" s="4"/>
      <c r="Q39" s="4"/>
      <c r="R39" s="4"/>
      <c r="S39" s="4">
        <f>SUM(Table_query[[#This Row],[Projektleder]:[QA]])</f>
        <v>0</v>
      </c>
    </row>
    <row r="40" spans="1:19" ht="43.5" x14ac:dyDescent="0.35">
      <c r="A40" s="1">
        <v>46</v>
      </c>
      <c r="B40" s="2" t="s">
        <v>199</v>
      </c>
      <c r="C40" s="2" t="s">
        <v>169</v>
      </c>
      <c r="D40" s="2" t="s">
        <v>21</v>
      </c>
      <c r="E40" s="3" t="s">
        <v>200</v>
      </c>
      <c r="F40" s="3" t="s">
        <v>201</v>
      </c>
      <c r="G40" s="3" t="s">
        <v>202</v>
      </c>
      <c r="H40" s="3"/>
      <c r="I40" s="4" t="s">
        <v>198</v>
      </c>
      <c r="J40" s="2" t="s">
        <v>26</v>
      </c>
      <c r="K40" s="2" t="s">
        <v>27</v>
      </c>
      <c r="L40" s="4" t="s">
        <v>49</v>
      </c>
      <c r="M40" s="4"/>
      <c r="N40" s="4"/>
      <c r="O40" s="4"/>
      <c r="P40" s="4"/>
      <c r="Q40" s="4"/>
      <c r="R40" s="4"/>
      <c r="S40" s="4">
        <f>SUM(Table_query[[#This Row],[Projektleder]:[QA]])</f>
        <v>0</v>
      </c>
    </row>
    <row r="41" spans="1:19" ht="72.5" x14ac:dyDescent="0.35">
      <c r="A41" s="1">
        <v>47</v>
      </c>
      <c r="B41" s="2" t="s">
        <v>203</v>
      </c>
      <c r="C41" s="2" t="s">
        <v>169</v>
      </c>
      <c r="D41" s="2" t="s">
        <v>21</v>
      </c>
      <c r="E41" s="3" t="s">
        <v>204</v>
      </c>
      <c r="F41" s="3" t="s">
        <v>205</v>
      </c>
      <c r="G41" s="3" t="s">
        <v>206</v>
      </c>
      <c r="H41" s="3"/>
      <c r="I41" s="4" t="s">
        <v>207</v>
      </c>
      <c r="J41" s="2" t="s">
        <v>26</v>
      </c>
      <c r="K41" s="2" t="s">
        <v>27</v>
      </c>
      <c r="L41" s="4" t="s">
        <v>49</v>
      </c>
      <c r="M41" s="4"/>
      <c r="N41" s="4"/>
      <c r="O41" s="4"/>
      <c r="P41" s="4"/>
      <c r="Q41" s="4"/>
      <c r="R41" s="4"/>
      <c r="S41" s="4">
        <f>SUM(Table_query[[#This Row],[Projektleder]:[QA]])</f>
        <v>0</v>
      </c>
    </row>
    <row r="42" spans="1:19" ht="72.5" x14ac:dyDescent="0.35">
      <c r="A42" s="1">
        <v>48</v>
      </c>
      <c r="B42" s="2" t="s">
        <v>208</v>
      </c>
      <c r="C42" s="2" t="s">
        <v>169</v>
      </c>
      <c r="D42" s="2" t="s">
        <v>21</v>
      </c>
      <c r="E42" s="3" t="s">
        <v>209</v>
      </c>
      <c r="F42" s="3" t="s">
        <v>210</v>
      </c>
      <c r="G42" s="3" t="s">
        <v>211</v>
      </c>
      <c r="H42" s="3"/>
      <c r="I42" s="4" t="s">
        <v>207</v>
      </c>
      <c r="J42" s="2" t="s">
        <v>26</v>
      </c>
      <c r="K42" s="2" t="s">
        <v>27</v>
      </c>
      <c r="L42" s="4" t="s">
        <v>49</v>
      </c>
      <c r="M42" s="4"/>
      <c r="N42" s="4"/>
      <c r="O42" s="4"/>
      <c r="P42" s="4"/>
      <c r="Q42" s="4"/>
      <c r="R42" s="4"/>
      <c r="S42" s="4">
        <f>SUM(Table_query[[#This Row],[Projektleder]:[QA]])</f>
        <v>0</v>
      </c>
    </row>
    <row r="43" spans="1:19" ht="72.5" x14ac:dyDescent="0.35">
      <c r="A43" s="1">
        <v>49</v>
      </c>
      <c r="B43" s="2" t="s">
        <v>212</v>
      </c>
      <c r="C43" s="2" t="s">
        <v>169</v>
      </c>
      <c r="D43" s="2" t="s">
        <v>21</v>
      </c>
      <c r="E43" s="3" t="s">
        <v>213</v>
      </c>
      <c r="F43" s="3" t="s">
        <v>214</v>
      </c>
      <c r="G43" s="3" t="s">
        <v>215</v>
      </c>
      <c r="H43" s="3"/>
      <c r="I43" s="4" t="s">
        <v>207</v>
      </c>
      <c r="J43" s="2" t="s">
        <v>26</v>
      </c>
      <c r="K43" s="2" t="s">
        <v>27</v>
      </c>
      <c r="L43" s="4" t="s">
        <v>49</v>
      </c>
      <c r="M43" s="4"/>
      <c r="N43" s="4"/>
      <c r="O43" s="4"/>
      <c r="P43" s="4"/>
      <c r="Q43" s="4"/>
      <c r="R43" s="4"/>
      <c r="S43" s="4">
        <f>SUM(Table_query[[#This Row],[Projektleder]:[QA]])</f>
        <v>0</v>
      </c>
    </row>
    <row r="44" spans="1:19" ht="130.5" x14ac:dyDescent="0.35">
      <c r="A44" s="1">
        <v>50</v>
      </c>
      <c r="B44" s="2" t="s">
        <v>216</v>
      </c>
      <c r="C44" s="2" t="s">
        <v>169</v>
      </c>
      <c r="D44" s="2" t="s">
        <v>57</v>
      </c>
      <c r="E44" s="3" t="s">
        <v>217</v>
      </c>
      <c r="F44" s="3" t="s">
        <v>218</v>
      </c>
      <c r="G44" s="3" t="s">
        <v>219</v>
      </c>
      <c r="H44" s="3"/>
      <c r="I44" s="4" t="s">
        <v>220</v>
      </c>
      <c r="J44" s="2" t="s">
        <v>26</v>
      </c>
      <c r="K44" s="2" t="s">
        <v>27</v>
      </c>
      <c r="L44" s="4" t="s">
        <v>28</v>
      </c>
      <c r="M44" s="4">
        <v>5</v>
      </c>
      <c r="N44" s="4">
        <v>4</v>
      </c>
      <c r="O44" s="4">
        <v>40</v>
      </c>
      <c r="P44" s="4">
        <v>40</v>
      </c>
      <c r="Q44" s="4">
        <v>80</v>
      </c>
      <c r="R44" s="4">
        <v>10</v>
      </c>
      <c r="S44" s="4">
        <f>SUM(Table_query[[#This Row],[Projektleder]:[QA]])</f>
        <v>174</v>
      </c>
    </row>
    <row r="45" spans="1:19" ht="87" x14ac:dyDescent="0.35">
      <c r="A45" s="1">
        <v>53</v>
      </c>
      <c r="B45" s="2" t="s">
        <v>221</v>
      </c>
      <c r="C45" s="2" t="s">
        <v>20</v>
      </c>
      <c r="D45" s="2" t="s">
        <v>30</v>
      </c>
      <c r="E45" s="3" t="s">
        <v>222</v>
      </c>
      <c r="F45" s="3" t="s">
        <v>223</v>
      </c>
      <c r="G45" s="3" t="s">
        <v>224</v>
      </c>
      <c r="H45" s="3"/>
      <c r="I45" s="4" t="s">
        <v>54</v>
      </c>
      <c r="J45" s="2" t="s">
        <v>26</v>
      </c>
      <c r="K45" s="2" t="s">
        <v>27</v>
      </c>
      <c r="L45" s="4" t="s">
        <v>28</v>
      </c>
      <c r="M45" s="4" t="s">
        <v>225</v>
      </c>
      <c r="N45" s="4"/>
      <c r="O45" s="4"/>
      <c r="P45" s="4"/>
      <c r="Q45" s="4"/>
      <c r="R45" s="4"/>
      <c r="S45" s="4">
        <f>SUM(Table_query[[#This Row],[Projektleder]:[QA]])</f>
        <v>0</v>
      </c>
    </row>
    <row r="46" spans="1:19" ht="58" x14ac:dyDescent="0.35">
      <c r="A46" s="1">
        <v>54</v>
      </c>
      <c r="B46" s="2" t="s">
        <v>226</v>
      </c>
      <c r="C46" s="2" t="s">
        <v>169</v>
      </c>
      <c r="D46" s="2" t="s">
        <v>57</v>
      </c>
      <c r="E46" s="3" t="s">
        <v>227</v>
      </c>
      <c r="F46" s="3" t="s">
        <v>228</v>
      </c>
      <c r="G46" s="3" t="s">
        <v>229</v>
      </c>
      <c r="H46" s="3"/>
      <c r="I46" s="4" t="s">
        <v>230</v>
      </c>
      <c r="J46" s="2" t="s">
        <v>26</v>
      </c>
      <c r="K46" s="2" t="s">
        <v>27</v>
      </c>
      <c r="L46" s="4" t="s">
        <v>49</v>
      </c>
      <c r="M46" s="4"/>
      <c r="N46" s="4"/>
      <c r="O46" s="4"/>
      <c r="P46" s="4"/>
      <c r="Q46" s="4"/>
      <c r="R46" s="4"/>
      <c r="S46" s="4">
        <f>SUM(Table_query[[#This Row],[Projektleder]:[QA]])</f>
        <v>0</v>
      </c>
    </row>
    <row r="47" spans="1:19" ht="116" x14ac:dyDescent="0.35">
      <c r="A47" s="1">
        <v>55</v>
      </c>
      <c r="B47" s="2" t="s">
        <v>231</v>
      </c>
      <c r="C47" s="2" t="s">
        <v>20</v>
      </c>
      <c r="D47" s="2" t="s">
        <v>30</v>
      </c>
      <c r="E47" s="3" t="s">
        <v>232</v>
      </c>
      <c r="F47" s="3" t="s">
        <v>233</v>
      </c>
      <c r="G47" s="3" t="s">
        <v>234</v>
      </c>
      <c r="H47" s="3"/>
      <c r="I47" s="4" t="s">
        <v>235</v>
      </c>
      <c r="J47" s="2" t="s">
        <v>26</v>
      </c>
      <c r="K47" s="2" t="s">
        <v>27</v>
      </c>
      <c r="L47" s="4" t="s">
        <v>49</v>
      </c>
      <c r="M47" s="4"/>
      <c r="N47" s="4"/>
      <c r="O47" s="4"/>
      <c r="P47" s="4"/>
      <c r="Q47" s="4"/>
      <c r="R47" s="4"/>
      <c r="S47" s="4">
        <f>SUM(Table_query[[#This Row],[Projektleder]:[QA]])</f>
        <v>0</v>
      </c>
    </row>
    <row r="48" spans="1:19" ht="87" x14ac:dyDescent="0.35">
      <c r="A48" s="1">
        <v>56</v>
      </c>
      <c r="B48" s="2" t="s">
        <v>236</v>
      </c>
      <c r="C48" s="2" t="s">
        <v>169</v>
      </c>
      <c r="D48" s="2" t="s">
        <v>57</v>
      </c>
      <c r="E48" s="3" t="s">
        <v>237</v>
      </c>
      <c r="F48" s="3" t="s">
        <v>238</v>
      </c>
      <c r="G48" s="3" t="s">
        <v>239</v>
      </c>
      <c r="H48" s="3"/>
      <c r="I48" s="4" t="s">
        <v>230</v>
      </c>
      <c r="J48" s="2" t="s">
        <v>26</v>
      </c>
      <c r="K48" s="2" t="s">
        <v>27</v>
      </c>
      <c r="L48" s="4" t="s">
        <v>28</v>
      </c>
      <c r="M48" s="4">
        <v>2</v>
      </c>
      <c r="N48" s="4">
        <v>4</v>
      </c>
      <c r="O48" s="4">
        <v>10</v>
      </c>
      <c r="P48" s="4">
        <v>10</v>
      </c>
      <c r="Q48" s="4">
        <v>40</v>
      </c>
      <c r="R48" s="4">
        <v>10</v>
      </c>
      <c r="S48" s="4">
        <f>SUM(Table_query[[#This Row],[Projektleder]:[QA]])</f>
        <v>74</v>
      </c>
    </row>
    <row r="49" spans="1:19" ht="116" x14ac:dyDescent="0.35">
      <c r="A49" s="1">
        <v>57</v>
      </c>
      <c r="B49" s="2" t="s">
        <v>240</v>
      </c>
      <c r="C49" s="2" t="s">
        <v>20</v>
      </c>
      <c r="D49" s="2" t="s">
        <v>30</v>
      </c>
      <c r="E49" s="3" t="s">
        <v>241</v>
      </c>
      <c r="F49" s="3" t="s">
        <v>242</v>
      </c>
      <c r="G49" s="3" t="s">
        <v>243</v>
      </c>
      <c r="H49" s="3"/>
      <c r="I49" s="4" t="s">
        <v>235</v>
      </c>
      <c r="J49" s="2" t="s">
        <v>26</v>
      </c>
      <c r="K49" s="2" t="s">
        <v>27</v>
      </c>
      <c r="L49" s="4" t="s">
        <v>49</v>
      </c>
      <c r="M49" s="4"/>
      <c r="N49" s="4"/>
      <c r="O49" s="4"/>
      <c r="P49" s="4"/>
      <c r="Q49" s="4"/>
      <c r="R49" s="4"/>
      <c r="S49" s="4">
        <f>SUM(Table_query[[#This Row],[Projektleder]:[QA]])</f>
        <v>0</v>
      </c>
    </row>
    <row r="50" spans="1:19" ht="58" x14ac:dyDescent="0.35">
      <c r="A50" s="1">
        <v>58</v>
      </c>
      <c r="B50" s="2" t="s">
        <v>244</v>
      </c>
      <c r="C50" s="2" t="s">
        <v>169</v>
      </c>
      <c r="D50" s="2" t="s">
        <v>21</v>
      </c>
      <c r="E50" s="3" t="s">
        <v>245</v>
      </c>
      <c r="F50" s="3" t="s">
        <v>246</v>
      </c>
      <c r="G50" s="3" t="s">
        <v>247</v>
      </c>
      <c r="H50" s="3"/>
      <c r="I50" s="4" t="s">
        <v>248</v>
      </c>
      <c r="J50" s="2" t="s">
        <v>26</v>
      </c>
      <c r="K50" s="2" t="s">
        <v>27</v>
      </c>
      <c r="L50" s="4" t="s">
        <v>28</v>
      </c>
      <c r="M50" s="4">
        <v>6</v>
      </c>
      <c r="N50" s="4">
        <v>4</v>
      </c>
      <c r="O50" s="4">
        <v>40</v>
      </c>
      <c r="P50" s="4">
        <v>80</v>
      </c>
      <c r="Q50" s="4">
        <v>80</v>
      </c>
      <c r="R50" s="4">
        <v>20</v>
      </c>
      <c r="S50" s="4">
        <f>SUM(Table_query[[#This Row],[Projektleder]:[QA]])</f>
        <v>224</v>
      </c>
    </row>
    <row r="51" spans="1:19" ht="87" x14ac:dyDescent="0.35">
      <c r="A51" s="1">
        <v>59</v>
      </c>
      <c r="B51" s="2" t="s">
        <v>249</v>
      </c>
      <c r="C51" s="2" t="s">
        <v>169</v>
      </c>
      <c r="D51" s="2" t="s">
        <v>57</v>
      </c>
      <c r="E51" s="3" t="s">
        <v>250</v>
      </c>
      <c r="F51" s="3" t="s">
        <v>251</v>
      </c>
      <c r="G51" s="3" t="s">
        <v>252</v>
      </c>
      <c r="H51" s="3"/>
      <c r="I51" s="4" t="s">
        <v>230</v>
      </c>
      <c r="J51" s="2" t="s">
        <v>26</v>
      </c>
      <c r="K51" s="2" t="s">
        <v>27</v>
      </c>
      <c r="L51" s="4" t="s">
        <v>49</v>
      </c>
      <c r="M51" s="4"/>
      <c r="N51" s="4"/>
      <c r="O51" s="4"/>
      <c r="P51" s="4"/>
      <c r="Q51" s="4"/>
      <c r="R51" s="4"/>
      <c r="S51" s="4">
        <f>SUM(Table_query[[#This Row],[Projektleder]:[QA]])</f>
        <v>0</v>
      </c>
    </row>
    <row r="52" spans="1:19" ht="43.5" x14ac:dyDescent="0.35">
      <c r="A52" s="1">
        <v>60</v>
      </c>
      <c r="B52" s="2" t="s">
        <v>253</v>
      </c>
      <c r="C52" s="2" t="s">
        <v>20</v>
      </c>
      <c r="D52" s="2" t="s">
        <v>30</v>
      </c>
      <c r="E52" s="3" t="s">
        <v>254</v>
      </c>
      <c r="F52" s="3" t="s">
        <v>255</v>
      </c>
      <c r="G52" s="3" t="s">
        <v>256</v>
      </c>
      <c r="H52" s="3"/>
      <c r="I52" s="4" t="s">
        <v>257</v>
      </c>
      <c r="J52" s="2" t="s">
        <v>26</v>
      </c>
      <c r="K52" s="2" t="s">
        <v>27</v>
      </c>
      <c r="L52" s="4" t="s">
        <v>49</v>
      </c>
      <c r="M52" s="4"/>
      <c r="N52" s="4"/>
      <c r="O52" s="4"/>
      <c r="P52" s="4"/>
      <c r="Q52" s="4"/>
      <c r="R52" s="4"/>
      <c r="S52" s="4">
        <f>SUM(Table_query[[#This Row],[Projektleder]:[QA]])</f>
        <v>0</v>
      </c>
    </row>
    <row r="53" spans="1:19" ht="58" x14ac:dyDescent="0.35">
      <c r="A53" s="1">
        <v>61</v>
      </c>
      <c r="B53" s="2" t="s">
        <v>258</v>
      </c>
      <c r="C53" s="2" t="s">
        <v>20</v>
      </c>
      <c r="D53" s="2" t="s">
        <v>30</v>
      </c>
      <c r="E53" s="3" t="s">
        <v>259</v>
      </c>
      <c r="F53" s="3" t="s">
        <v>260</v>
      </c>
      <c r="G53" s="3" t="s">
        <v>261</v>
      </c>
      <c r="H53" s="3"/>
      <c r="I53" s="4" t="s">
        <v>257</v>
      </c>
      <c r="J53" s="2" t="s">
        <v>26</v>
      </c>
      <c r="K53" s="2" t="s">
        <v>27</v>
      </c>
      <c r="L53" s="4" t="s">
        <v>49</v>
      </c>
      <c r="M53" s="4"/>
      <c r="N53" s="4"/>
      <c r="O53" s="4"/>
      <c r="P53" s="4"/>
      <c r="Q53" s="4"/>
      <c r="R53" s="4"/>
      <c r="S53" s="4">
        <f>SUM(Table_query[[#This Row],[Projektleder]:[QA]])</f>
        <v>0</v>
      </c>
    </row>
    <row r="54" spans="1:19" ht="72.5" x14ac:dyDescent="0.35">
      <c r="A54" s="1">
        <v>62</v>
      </c>
      <c r="B54" s="2" t="s">
        <v>262</v>
      </c>
      <c r="C54" s="2" t="s">
        <v>56</v>
      </c>
      <c r="D54" s="2" t="s">
        <v>21</v>
      </c>
      <c r="E54" s="3" t="s">
        <v>263</v>
      </c>
      <c r="F54" s="3" t="s">
        <v>264</v>
      </c>
      <c r="G54" s="3" t="s">
        <v>265</v>
      </c>
      <c r="H54" s="3"/>
      <c r="I54" s="4" t="s">
        <v>266</v>
      </c>
      <c r="J54" s="2" t="s">
        <v>26</v>
      </c>
      <c r="K54" s="2" t="s">
        <v>27</v>
      </c>
      <c r="L54" s="4" t="s">
        <v>28</v>
      </c>
      <c r="M54" s="4">
        <v>2</v>
      </c>
      <c r="N54" s="4">
        <v>4</v>
      </c>
      <c r="O54" s="4">
        <v>20</v>
      </c>
      <c r="P54" s="4">
        <v>20</v>
      </c>
      <c r="Q54" s="4">
        <v>40</v>
      </c>
      <c r="R54" s="4">
        <v>10</v>
      </c>
      <c r="S54" s="4">
        <f>SUM(Table_query[[#This Row],[Projektleder]:[QA]])</f>
        <v>94</v>
      </c>
    </row>
    <row r="55" spans="1:19" ht="29" x14ac:dyDescent="0.35">
      <c r="A55" s="1">
        <v>63</v>
      </c>
      <c r="B55" s="2" t="s">
        <v>267</v>
      </c>
      <c r="C55" s="2" t="s">
        <v>20</v>
      </c>
      <c r="D55" s="2" t="s">
        <v>30</v>
      </c>
      <c r="E55" s="3" t="s">
        <v>268</v>
      </c>
      <c r="F55" s="3" t="s">
        <v>269</v>
      </c>
      <c r="G55" s="3" t="s">
        <v>270</v>
      </c>
      <c r="H55" s="3"/>
      <c r="I55" s="4" t="s">
        <v>257</v>
      </c>
      <c r="J55" s="2" t="s">
        <v>26</v>
      </c>
      <c r="K55" s="2" t="s">
        <v>27</v>
      </c>
      <c r="L55" s="4" t="s">
        <v>49</v>
      </c>
      <c r="M55" s="4"/>
      <c r="N55" s="4"/>
      <c r="O55" s="4"/>
      <c r="P55" s="4"/>
      <c r="Q55" s="4"/>
      <c r="R55" s="4"/>
      <c r="S55" s="4">
        <f>SUM(Table_query[[#This Row],[Projektleder]:[QA]])</f>
        <v>0</v>
      </c>
    </row>
    <row r="56" spans="1:19" ht="72.5" x14ac:dyDescent="0.35">
      <c r="A56" s="1">
        <v>64</v>
      </c>
      <c r="B56" s="2" t="s">
        <v>271</v>
      </c>
      <c r="C56" s="2" t="s">
        <v>56</v>
      </c>
      <c r="D56" s="2" t="s">
        <v>21</v>
      </c>
      <c r="E56" s="3" t="s">
        <v>272</v>
      </c>
      <c r="F56" s="3" t="s">
        <v>273</v>
      </c>
      <c r="G56" s="3" t="s">
        <v>274</v>
      </c>
      <c r="H56" s="3"/>
      <c r="I56" s="4" t="s">
        <v>266</v>
      </c>
      <c r="J56" s="2" t="s">
        <v>26</v>
      </c>
      <c r="K56" s="2" t="s">
        <v>27</v>
      </c>
      <c r="L56" s="4" t="s">
        <v>28</v>
      </c>
      <c r="M56" s="4">
        <v>1</v>
      </c>
      <c r="N56" s="4">
        <v>4</v>
      </c>
      <c r="O56" s="4">
        <v>4</v>
      </c>
      <c r="P56" s="4">
        <v>10</v>
      </c>
      <c r="Q56" s="4">
        <v>20</v>
      </c>
      <c r="R56" s="4">
        <v>10</v>
      </c>
      <c r="S56" s="4">
        <f>SUM(Table_query[[#This Row],[Projektleder]:[QA]])</f>
        <v>48</v>
      </c>
    </row>
    <row r="57" spans="1:19" ht="58" x14ac:dyDescent="0.35">
      <c r="A57" s="1">
        <v>65</v>
      </c>
      <c r="B57" s="2" t="s">
        <v>275</v>
      </c>
      <c r="C57" s="2" t="s">
        <v>56</v>
      </c>
      <c r="D57" s="2" t="s">
        <v>21</v>
      </c>
      <c r="E57" s="3" t="s">
        <v>276</v>
      </c>
      <c r="F57" s="3" t="s">
        <v>277</v>
      </c>
      <c r="G57" s="3" t="s">
        <v>278</v>
      </c>
      <c r="H57" s="3"/>
      <c r="I57" s="4" t="s">
        <v>266</v>
      </c>
      <c r="J57" s="2" t="s">
        <v>26</v>
      </c>
      <c r="K57" s="2" t="s">
        <v>27</v>
      </c>
      <c r="L57" s="4" t="s">
        <v>28</v>
      </c>
      <c r="M57" s="4">
        <v>1</v>
      </c>
      <c r="N57" s="4">
        <v>4</v>
      </c>
      <c r="O57" s="4">
        <v>4</v>
      </c>
      <c r="P57" s="4">
        <v>10</v>
      </c>
      <c r="Q57" s="4">
        <v>20</v>
      </c>
      <c r="R57" s="4">
        <v>10</v>
      </c>
      <c r="S57" s="4">
        <f>SUM(Table_query[[#This Row],[Projektleder]:[QA]])</f>
        <v>48</v>
      </c>
    </row>
    <row r="58" spans="1:19" ht="29" x14ac:dyDescent="0.35">
      <c r="A58" s="1">
        <v>67</v>
      </c>
      <c r="B58" s="2" t="s">
        <v>279</v>
      </c>
      <c r="C58" s="2" t="s">
        <v>56</v>
      </c>
      <c r="D58" s="2" t="s">
        <v>57</v>
      </c>
      <c r="E58" s="3" t="s">
        <v>280</v>
      </c>
      <c r="F58" s="3" t="s">
        <v>281</v>
      </c>
      <c r="G58" s="3" t="s">
        <v>282</v>
      </c>
      <c r="H58" s="3"/>
      <c r="I58" s="4" t="s">
        <v>283</v>
      </c>
      <c r="J58" s="2" t="s">
        <v>26</v>
      </c>
      <c r="K58" s="2" t="s">
        <v>27</v>
      </c>
      <c r="L58" s="4" t="s">
        <v>28</v>
      </c>
      <c r="M58" s="4">
        <v>5</v>
      </c>
      <c r="N58" s="4">
        <v>4</v>
      </c>
      <c r="O58" s="4">
        <v>4</v>
      </c>
      <c r="P58" s="4">
        <v>10</v>
      </c>
      <c r="Q58" s="4">
        <v>0</v>
      </c>
      <c r="R58" s="4">
        <v>10</v>
      </c>
      <c r="S58" s="4">
        <f>SUM(Table_query[[#This Row],[Projektleder]:[QA]])</f>
        <v>28</v>
      </c>
    </row>
    <row r="59" spans="1:19" ht="58" x14ac:dyDescent="0.35">
      <c r="A59" s="1">
        <v>68</v>
      </c>
      <c r="B59" s="2" t="s">
        <v>284</v>
      </c>
      <c r="C59" s="2" t="s">
        <v>56</v>
      </c>
      <c r="D59" s="2" t="s">
        <v>57</v>
      </c>
      <c r="E59" s="3" t="s">
        <v>285</v>
      </c>
      <c r="F59" s="3" t="s">
        <v>286</v>
      </c>
      <c r="G59" s="3" t="s">
        <v>287</v>
      </c>
      <c r="H59" s="3"/>
      <c r="I59" s="4" t="s">
        <v>283</v>
      </c>
      <c r="J59" s="2" t="s">
        <v>26</v>
      </c>
      <c r="K59" s="2" t="s">
        <v>27</v>
      </c>
      <c r="L59" s="4" t="s">
        <v>49</v>
      </c>
      <c r="M59" s="4" t="s">
        <v>288</v>
      </c>
      <c r="N59" s="4"/>
      <c r="O59" s="4"/>
      <c r="P59" s="4"/>
      <c r="Q59" s="4"/>
      <c r="R59" s="4"/>
      <c r="S59" s="4">
        <f>SUM(Table_query[[#This Row],[Projektleder]:[QA]])</f>
        <v>0</v>
      </c>
    </row>
    <row r="60" spans="1:19" ht="101.5" x14ac:dyDescent="0.35">
      <c r="A60" s="1">
        <v>69</v>
      </c>
      <c r="B60" s="2" t="s">
        <v>289</v>
      </c>
      <c r="C60" s="2" t="s">
        <v>20</v>
      </c>
      <c r="D60" s="2" t="s">
        <v>290</v>
      </c>
      <c r="E60" s="3" t="s">
        <v>291</v>
      </c>
      <c r="F60" s="3" t="s">
        <v>292</v>
      </c>
      <c r="G60" s="3" t="s">
        <v>293</v>
      </c>
      <c r="H60" s="3"/>
      <c r="I60" s="4" t="s">
        <v>294</v>
      </c>
      <c r="J60" s="2" t="s">
        <v>26</v>
      </c>
      <c r="K60" s="2" t="s">
        <v>27</v>
      </c>
      <c r="L60" s="4" t="s">
        <v>28</v>
      </c>
      <c r="M60" s="4">
        <v>5</v>
      </c>
      <c r="N60" s="4">
        <v>4</v>
      </c>
      <c r="O60" s="4">
        <v>20</v>
      </c>
      <c r="P60" s="4">
        <v>40</v>
      </c>
      <c r="Q60" s="4">
        <v>40</v>
      </c>
      <c r="R60" s="4">
        <v>10</v>
      </c>
      <c r="S60" s="4">
        <f>SUM(Table_query[[#This Row],[Projektleder]:[QA]])</f>
        <v>114</v>
      </c>
    </row>
    <row r="61" spans="1:19" ht="130.5" x14ac:dyDescent="0.35">
      <c r="A61" s="1">
        <v>70</v>
      </c>
      <c r="B61" s="2" t="s">
        <v>295</v>
      </c>
      <c r="C61" s="2" t="s">
        <v>20</v>
      </c>
      <c r="D61" s="2" t="s">
        <v>30</v>
      </c>
      <c r="E61" s="3" t="s">
        <v>296</v>
      </c>
      <c r="F61" s="3" t="s">
        <v>297</v>
      </c>
      <c r="G61" s="3" t="s">
        <v>298</v>
      </c>
      <c r="H61" s="3"/>
      <c r="I61" s="4" t="s">
        <v>294</v>
      </c>
      <c r="J61" s="2" t="s">
        <v>26</v>
      </c>
      <c r="K61" s="2" t="s">
        <v>27</v>
      </c>
      <c r="L61" s="4" t="s">
        <v>49</v>
      </c>
      <c r="M61" s="4"/>
      <c r="N61" s="4"/>
      <c r="O61" s="4"/>
      <c r="P61" s="4"/>
      <c r="Q61" s="4"/>
      <c r="R61" s="4"/>
      <c r="S61" s="4">
        <f>SUM(Table_query[[#This Row],[Projektleder]:[QA]])</f>
        <v>0</v>
      </c>
    </row>
    <row r="62" spans="1:19" ht="43.5" x14ac:dyDescent="0.35">
      <c r="A62" s="1">
        <v>71</v>
      </c>
      <c r="B62" s="2" t="s">
        <v>299</v>
      </c>
      <c r="C62" s="2" t="s">
        <v>56</v>
      </c>
      <c r="D62" s="2" t="s">
        <v>21</v>
      </c>
      <c r="E62" s="3" t="s">
        <v>300</v>
      </c>
      <c r="F62" s="3" t="s">
        <v>301</v>
      </c>
      <c r="G62" s="3" t="s">
        <v>302</v>
      </c>
      <c r="H62" s="3"/>
      <c r="I62" s="4" t="s">
        <v>266</v>
      </c>
      <c r="J62" s="2" t="s">
        <v>26</v>
      </c>
      <c r="K62" s="2" t="s">
        <v>27</v>
      </c>
      <c r="L62" s="4" t="s">
        <v>28</v>
      </c>
      <c r="M62" s="4">
        <v>3</v>
      </c>
      <c r="N62" s="4">
        <v>4</v>
      </c>
      <c r="O62" s="4">
        <v>10</v>
      </c>
      <c r="P62" s="4">
        <v>20</v>
      </c>
      <c r="Q62" s="4">
        <v>20</v>
      </c>
      <c r="R62" s="4">
        <v>10</v>
      </c>
      <c r="S62" s="4">
        <f>SUM(Table_query[[#This Row],[Projektleder]:[QA]])</f>
        <v>64</v>
      </c>
    </row>
    <row r="63" spans="1:19" ht="145" x14ac:dyDescent="0.35">
      <c r="A63" s="1">
        <v>72</v>
      </c>
      <c r="B63" s="2" t="s">
        <v>303</v>
      </c>
      <c r="C63" s="2" t="s">
        <v>56</v>
      </c>
      <c r="D63" s="2" t="s">
        <v>21</v>
      </c>
      <c r="E63" s="3" t="s">
        <v>304</v>
      </c>
      <c r="F63" s="3" t="s">
        <v>305</v>
      </c>
      <c r="G63" s="3" t="s">
        <v>306</v>
      </c>
      <c r="H63" s="3"/>
      <c r="I63" s="4" t="s">
        <v>307</v>
      </c>
      <c r="J63" s="2" t="s">
        <v>26</v>
      </c>
      <c r="K63" s="2" t="s">
        <v>27</v>
      </c>
      <c r="L63" s="4" t="s">
        <v>28</v>
      </c>
      <c r="M63" s="4">
        <v>8</v>
      </c>
      <c r="N63" s="4">
        <v>4</v>
      </c>
      <c r="O63" s="4">
        <v>20</v>
      </c>
      <c r="P63" s="4">
        <v>80</v>
      </c>
      <c r="Q63" s="4">
        <v>80</v>
      </c>
      <c r="R63" s="4">
        <v>10</v>
      </c>
      <c r="S63" s="4">
        <f>SUM(Table_query[[#This Row],[Projektleder]:[QA]])</f>
        <v>194</v>
      </c>
    </row>
    <row r="64" spans="1:19" ht="43.5" x14ac:dyDescent="0.35">
      <c r="A64" s="1">
        <v>74</v>
      </c>
      <c r="B64" s="2" t="s">
        <v>308</v>
      </c>
      <c r="C64" s="2" t="s">
        <v>56</v>
      </c>
      <c r="D64" s="2" t="s">
        <v>57</v>
      </c>
      <c r="E64" s="3" t="s">
        <v>309</v>
      </c>
      <c r="F64" s="3" t="s">
        <v>310</v>
      </c>
      <c r="G64" s="3" t="s">
        <v>311</v>
      </c>
      <c r="H64" s="3"/>
      <c r="I64" s="4" t="s">
        <v>312</v>
      </c>
      <c r="J64" s="2" t="s">
        <v>26</v>
      </c>
      <c r="K64" s="2" t="s">
        <v>27</v>
      </c>
      <c r="L64" s="4" t="s">
        <v>28</v>
      </c>
      <c r="M64" s="4" t="s">
        <v>313</v>
      </c>
      <c r="N64" s="4"/>
      <c r="O64" s="4"/>
      <c r="P64" s="4"/>
      <c r="Q64" s="4"/>
      <c r="R64" s="4"/>
      <c r="S64" s="4">
        <f>SUM(Table_query[[#This Row],[Projektleder]:[QA]])</f>
        <v>0</v>
      </c>
    </row>
    <row r="65" spans="1:19" ht="130.5" x14ac:dyDescent="0.35">
      <c r="A65" s="1">
        <v>75</v>
      </c>
      <c r="B65" s="2" t="s">
        <v>314</v>
      </c>
      <c r="C65" s="2" t="s">
        <v>56</v>
      </c>
      <c r="D65" s="2" t="s">
        <v>21</v>
      </c>
      <c r="E65" s="3" t="s">
        <v>315</v>
      </c>
      <c r="F65" s="3" t="s">
        <v>316</v>
      </c>
      <c r="G65" s="3" t="s">
        <v>317</v>
      </c>
      <c r="H65" s="3"/>
      <c r="I65" s="4" t="s">
        <v>318</v>
      </c>
      <c r="J65" s="2" t="s">
        <v>26</v>
      </c>
      <c r="K65" s="2" t="s">
        <v>27</v>
      </c>
      <c r="L65" s="4" t="s">
        <v>28</v>
      </c>
      <c r="M65" s="4">
        <v>3</v>
      </c>
      <c r="N65" s="4">
        <v>4</v>
      </c>
      <c r="O65" s="4">
        <v>10</v>
      </c>
      <c r="P65" s="4">
        <v>20</v>
      </c>
      <c r="Q65" s="4">
        <v>40</v>
      </c>
      <c r="R65" s="4">
        <v>10</v>
      </c>
      <c r="S65" s="4">
        <f>SUM(Table_query[[#This Row],[Projektleder]:[QA]])</f>
        <v>84</v>
      </c>
    </row>
    <row r="66" spans="1:19" ht="58" x14ac:dyDescent="0.35">
      <c r="A66" s="1">
        <v>77</v>
      </c>
      <c r="B66" s="2" t="s">
        <v>319</v>
      </c>
      <c r="C66" s="2" t="s">
        <v>320</v>
      </c>
      <c r="D66" s="2" t="s">
        <v>21</v>
      </c>
      <c r="E66" s="3" t="s">
        <v>321</v>
      </c>
      <c r="F66" s="3" t="s">
        <v>322</v>
      </c>
      <c r="G66" s="3" t="s">
        <v>323</v>
      </c>
      <c r="H66" s="3"/>
      <c r="I66" s="4" t="s">
        <v>324</v>
      </c>
      <c r="J66" s="2" t="s">
        <v>26</v>
      </c>
      <c r="K66" s="2" t="s">
        <v>27</v>
      </c>
      <c r="L66" s="4" t="s">
        <v>49</v>
      </c>
      <c r="M66" s="4"/>
      <c r="N66" s="4"/>
      <c r="O66" s="4"/>
      <c r="P66" s="4"/>
      <c r="Q66" s="4"/>
      <c r="R66" s="4"/>
      <c r="S66" s="4">
        <f>SUM(Table_query[[#This Row],[Projektleder]:[QA]])</f>
        <v>0</v>
      </c>
    </row>
    <row r="67" spans="1:19" ht="43.5" x14ac:dyDescent="0.35">
      <c r="A67" s="1">
        <v>79</v>
      </c>
      <c r="B67" s="2" t="s">
        <v>325</v>
      </c>
      <c r="C67" s="2" t="s">
        <v>326</v>
      </c>
      <c r="D67" s="2" t="s">
        <v>21</v>
      </c>
      <c r="E67" s="3" t="s">
        <v>327</v>
      </c>
      <c r="F67" s="3" t="s">
        <v>328</v>
      </c>
      <c r="G67" s="3" t="s">
        <v>329</v>
      </c>
      <c r="H67" s="3"/>
      <c r="I67" s="4" t="s">
        <v>330</v>
      </c>
      <c r="J67" s="2" t="s">
        <v>26</v>
      </c>
      <c r="K67" s="2" t="s">
        <v>27</v>
      </c>
      <c r="L67" s="4" t="s">
        <v>49</v>
      </c>
      <c r="M67" s="4"/>
      <c r="N67" s="4"/>
      <c r="O67" s="4"/>
      <c r="P67" s="4"/>
      <c r="Q67" s="4"/>
      <c r="R67" s="4"/>
      <c r="S67" s="4">
        <f>SUM(Table_query[[#This Row],[Projektleder]:[QA]])</f>
        <v>0</v>
      </c>
    </row>
    <row r="68" spans="1:19" ht="145" x14ac:dyDescent="0.35">
      <c r="A68" s="1">
        <v>80</v>
      </c>
      <c r="B68" s="2" t="s">
        <v>331</v>
      </c>
      <c r="C68" s="2" t="s">
        <v>320</v>
      </c>
      <c r="D68" s="2" t="s">
        <v>21</v>
      </c>
      <c r="E68" s="3" t="s">
        <v>332</v>
      </c>
      <c r="F68" s="3" t="s">
        <v>333</v>
      </c>
      <c r="G68" s="3" t="s">
        <v>334</v>
      </c>
      <c r="H68" s="3"/>
      <c r="I68" s="4" t="s">
        <v>324</v>
      </c>
      <c r="J68" s="2" t="s">
        <v>26</v>
      </c>
      <c r="K68" s="2" t="s">
        <v>27</v>
      </c>
      <c r="L68" s="4" t="s">
        <v>28</v>
      </c>
      <c r="M68" s="4">
        <v>8</v>
      </c>
      <c r="N68" s="4">
        <v>4</v>
      </c>
      <c r="O68" s="4">
        <v>20</v>
      </c>
      <c r="P68" s="4">
        <v>40</v>
      </c>
      <c r="Q68" s="4">
        <v>80</v>
      </c>
      <c r="R68" s="4">
        <v>20</v>
      </c>
      <c r="S68" s="4">
        <f>SUM(Table_query[[#This Row],[Projektleder]:[QA]])</f>
        <v>164</v>
      </c>
    </row>
    <row r="69" spans="1:19" ht="43.5" x14ac:dyDescent="0.35">
      <c r="A69" s="1">
        <v>81</v>
      </c>
      <c r="B69" s="2" t="s">
        <v>335</v>
      </c>
      <c r="C69" s="2" t="s">
        <v>326</v>
      </c>
      <c r="D69" s="2" t="s">
        <v>21</v>
      </c>
      <c r="E69" s="3" t="s">
        <v>336</v>
      </c>
      <c r="F69" s="3" t="s">
        <v>337</v>
      </c>
      <c r="G69" s="3" t="s">
        <v>338</v>
      </c>
      <c r="H69" s="3"/>
      <c r="I69" s="4" t="s">
        <v>330</v>
      </c>
      <c r="J69" s="2" t="s">
        <v>26</v>
      </c>
      <c r="K69" s="2" t="s">
        <v>27</v>
      </c>
      <c r="L69" s="4" t="s">
        <v>28</v>
      </c>
      <c r="M69" s="4">
        <v>1</v>
      </c>
      <c r="N69" s="4">
        <v>4</v>
      </c>
      <c r="O69" s="4">
        <v>0</v>
      </c>
      <c r="P69" s="4">
        <v>80</v>
      </c>
      <c r="Q69" s="4">
        <v>0</v>
      </c>
      <c r="R69" s="4">
        <v>40</v>
      </c>
      <c r="S69" s="4">
        <f>SUM(Table_query[[#This Row],[Projektleder]:[QA]])</f>
        <v>124</v>
      </c>
    </row>
    <row r="70" spans="1:19" ht="58" x14ac:dyDescent="0.35">
      <c r="A70" s="1">
        <v>82</v>
      </c>
      <c r="B70" s="2" t="s">
        <v>339</v>
      </c>
      <c r="C70" s="2" t="s">
        <v>320</v>
      </c>
      <c r="D70" s="2" t="s">
        <v>21</v>
      </c>
      <c r="E70" s="3" t="s">
        <v>340</v>
      </c>
      <c r="F70" s="3" t="s">
        <v>341</v>
      </c>
      <c r="G70" s="3" t="s">
        <v>342</v>
      </c>
      <c r="H70" s="3"/>
      <c r="I70" s="4" t="s">
        <v>324</v>
      </c>
      <c r="J70" s="2" t="s">
        <v>26</v>
      </c>
      <c r="K70" s="2" t="s">
        <v>27</v>
      </c>
      <c r="L70" s="4" t="s">
        <v>49</v>
      </c>
      <c r="M70" s="4"/>
      <c r="N70" s="4"/>
      <c r="O70" s="4"/>
      <c r="P70" s="4"/>
      <c r="Q70" s="4"/>
      <c r="R70" s="4"/>
      <c r="S70" s="4">
        <f>SUM(Table_query[[#This Row],[Projektleder]:[QA]])</f>
        <v>0</v>
      </c>
    </row>
    <row r="71" spans="1:19" ht="58" x14ac:dyDescent="0.35">
      <c r="A71" s="1">
        <v>83</v>
      </c>
      <c r="B71" s="2" t="s">
        <v>343</v>
      </c>
      <c r="C71" s="2" t="s">
        <v>326</v>
      </c>
      <c r="D71" s="2" t="s">
        <v>21</v>
      </c>
      <c r="E71" s="3" t="s">
        <v>344</v>
      </c>
      <c r="F71" s="3" t="s">
        <v>345</v>
      </c>
      <c r="G71" s="3" t="s">
        <v>346</v>
      </c>
      <c r="H71" s="3"/>
      <c r="I71" s="4" t="s">
        <v>347</v>
      </c>
      <c r="J71" s="2" t="s">
        <v>26</v>
      </c>
      <c r="K71" s="2" t="s">
        <v>27</v>
      </c>
      <c r="L71" s="4" t="s">
        <v>49</v>
      </c>
      <c r="M71" s="4"/>
      <c r="N71" s="4"/>
      <c r="O71" s="4"/>
      <c r="P71" s="4"/>
      <c r="Q71" s="4"/>
      <c r="R71" s="4"/>
      <c r="S71" s="4">
        <f>SUM(Table_query[[#This Row],[Projektleder]:[QA]])</f>
        <v>0</v>
      </c>
    </row>
    <row r="72" spans="1:19" ht="72.5" x14ac:dyDescent="0.35">
      <c r="A72" s="1">
        <v>84</v>
      </c>
      <c r="B72" s="2" t="s">
        <v>348</v>
      </c>
      <c r="C72" s="2" t="s">
        <v>320</v>
      </c>
      <c r="D72" s="2" t="s">
        <v>21</v>
      </c>
      <c r="E72" s="3" t="s">
        <v>349</v>
      </c>
      <c r="F72" s="3" t="s">
        <v>350</v>
      </c>
      <c r="G72" s="3" t="s">
        <v>351</v>
      </c>
      <c r="H72" s="3"/>
      <c r="I72" s="4" t="s">
        <v>324</v>
      </c>
      <c r="J72" s="2" t="s">
        <v>26</v>
      </c>
      <c r="K72" s="2" t="s">
        <v>27</v>
      </c>
      <c r="L72" s="4" t="s">
        <v>28</v>
      </c>
      <c r="M72" s="4">
        <v>8</v>
      </c>
      <c r="N72" s="4">
        <v>4</v>
      </c>
      <c r="O72" s="4">
        <v>80</v>
      </c>
      <c r="P72" s="4">
        <v>80</v>
      </c>
      <c r="Q72" s="4">
        <v>160</v>
      </c>
      <c r="R72" s="4">
        <v>40</v>
      </c>
      <c r="S72" s="4">
        <f>SUM(Table_query[[#This Row],[Projektleder]:[QA]])</f>
        <v>364</v>
      </c>
    </row>
    <row r="73" spans="1:19" ht="72.5" x14ac:dyDescent="0.35">
      <c r="A73" s="1">
        <v>85</v>
      </c>
      <c r="B73" s="2" t="s">
        <v>352</v>
      </c>
      <c r="C73" s="2" t="s">
        <v>326</v>
      </c>
      <c r="D73" s="2" t="s">
        <v>21</v>
      </c>
      <c r="E73" s="3" t="s">
        <v>353</v>
      </c>
      <c r="F73" s="3" t="s">
        <v>354</v>
      </c>
      <c r="G73" s="3" t="s">
        <v>355</v>
      </c>
      <c r="H73" s="3"/>
      <c r="I73" s="4" t="s">
        <v>330</v>
      </c>
      <c r="J73" s="2" t="s">
        <v>26</v>
      </c>
      <c r="K73" s="2" t="s">
        <v>27</v>
      </c>
      <c r="L73" s="4" t="s">
        <v>49</v>
      </c>
      <c r="M73" s="4"/>
      <c r="N73" s="4"/>
      <c r="O73" s="4"/>
      <c r="P73" s="4"/>
      <c r="Q73" s="4"/>
      <c r="R73" s="4"/>
      <c r="S73" s="4">
        <f>SUM(Table_query[[#This Row],[Projektleder]:[QA]])</f>
        <v>0</v>
      </c>
    </row>
    <row r="74" spans="1:19" ht="72.5" x14ac:dyDescent="0.35">
      <c r="A74" s="1">
        <v>86</v>
      </c>
      <c r="B74" s="2" t="s">
        <v>356</v>
      </c>
      <c r="C74" s="2" t="s">
        <v>326</v>
      </c>
      <c r="D74" s="2" t="s">
        <v>21</v>
      </c>
      <c r="E74" s="3" t="s">
        <v>357</v>
      </c>
      <c r="F74" s="3" t="s">
        <v>358</v>
      </c>
      <c r="G74" s="3" t="s">
        <v>359</v>
      </c>
      <c r="H74" s="3"/>
      <c r="I74" s="4" t="s">
        <v>330</v>
      </c>
      <c r="J74" s="2" t="s">
        <v>26</v>
      </c>
      <c r="K74" s="2" t="s">
        <v>27</v>
      </c>
      <c r="L74" s="4" t="s">
        <v>28</v>
      </c>
      <c r="M74" s="4">
        <v>6</v>
      </c>
      <c r="N74" s="4">
        <v>4</v>
      </c>
      <c r="O74" s="4">
        <v>4</v>
      </c>
      <c r="P74" s="4">
        <v>20</v>
      </c>
      <c r="Q74" s="4">
        <v>10</v>
      </c>
      <c r="R74" s="4">
        <v>10</v>
      </c>
      <c r="S74" s="4">
        <f>SUM(Table_query[[#This Row],[Projektleder]:[QA]])</f>
        <v>48</v>
      </c>
    </row>
    <row r="75" spans="1:19" ht="87" x14ac:dyDescent="0.35">
      <c r="A75" s="1">
        <v>87</v>
      </c>
      <c r="B75" s="2" t="s">
        <v>360</v>
      </c>
      <c r="C75" s="2" t="s">
        <v>326</v>
      </c>
      <c r="D75" s="2" t="s">
        <v>21</v>
      </c>
      <c r="E75" s="3" t="s">
        <v>361</v>
      </c>
      <c r="F75" s="3" t="s">
        <v>362</v>
      </c>
      <c r="G75" s="3" t="s">
        <v>363</v>
      </c>
      <c r="H75" s="3"/>
      <c r="I75" s="4" t="s">
        <v>330</v>
      </c>
      <c r="J75" s="2" t="s">
        <v>26</v>
      </c>
      <c r="K75" s="2" t="s">
        <v>27</v>
      </c>
      <c r="L75" s="4" t="s">
        <v>28</v>
      </c>
      <c r="M75" s="4">
        <v>6</v>
      </c>
      <c r="N75" s="4">
        <v>4</v>
      </c>
      <c r="O75" s="4">
        <v>4</v>
      </c>
      <c r="P75" s="4">
        <v>40</v>
      </c>
      <c r="Q75" s="4">
        <v>10</v>
      </c>
      <c r="R75" s="4">
        <v>10</v>
      </c>
      <c r="S75" s="4">
        <f>SUM(Table_query[[#This Row],[Projektleder]:[QA]])</f>
        <v>68</v>
      </c>
    </row>
    <row r="76" spans="1:19" ht="58" x14ac:dyDescent="0.35">
      <c r="A76" s="1">
        <v>90</v>
      </c>
      <c r="B76" s="2" t="s">
        <v>364</v>
      </c>
      <c r="C76" s="2" t="s">
        <v>320</v>
      </c>
      <c r="D76" s="2" t="s">
        <v>21</v>
      </c>
      <c r="E76" s="3" t="s">
        <v>365</v>
      </c>
      <c r="F76" s="3" t="s">
        <v>366</v>
      </c>
      <c r="G76" s="3" t="s">
        <v>367</v>
      </c>
      <c r="H76" s="3"/>
      <c r="I76" s="4" t="s">
        <v>324</v>
      </c>
      <c r="J76" s="2" t="s">
        <v>26</v>
      </c>
      <c r="K76" s="2" t="s">
        <v>27</v>
      </c>
      <c r="L76" s="4" t="s">
        <v>28</v>
      </c>
      <c r="M76" s="4">
        <v>1</v>
      </c>
      <c r="N76" s="4">
        <v>4</v>
      </c>
      <c r="O76" s="4">
        <v>0</v>
      </c>
      <c r="P76" s="4">
        <v>0</v>
      </c>
      <c r="Q76" s="4">
        <v>20</v>
      </c>
      <c r="R76" s="4">
        <v>10</v>
      </c>
      <c r="S76" s="4">
        <f>SUM(Table_query[[#This Row],[Projektleder]:[QA]])</f>
        <v>34</v>
      </c>
    </row>
    <row r="77" spans="1:19" ht="29" x14ac:dyDescent="0.35">
      <c r="A77" s="1">
        <v>91</v>
      </c>
      <c r="B77" s="2" t="s">
        <v>368</v>
      </c>
      <c r="C77" s="2" t="s">
        <v>326</v>
      </c>
      <c r="D77" s="2" t="s">
        <v>21</v>
      </c>
      <c r="E77" s="3" t="s">
        <v>369</v>
      </c>
      <c r="F77" s="3" t="s">
        <v>370</v>
      </c>
      <c r="G77" s="3" t="s">
        <v>371</v>
      </c>
      <c r="H77" s="3"/>
      <c r="I77" s="4" t="s">
        <v>372</v>
      </c>
      <c r="J77" s="2" t="s">
        <v>26</v>
      </c>
      <c r="K77" s="2" t="s">
        <v>27</v>
      </c>
      <c r="L77" s="4" t="s">
        <v>49</v>
      </c>
      <c r="M77" s="4"/>
      <c r="N77" s="4"/>
      <c r="O77" s="4"/>
      <c r="P77" s="4"/>
      <c r="Q77" s="4"/>
      <c r="R77" s="4"/>
      <c r="S77" s="4">
        <f>SUM(Table_query[[#This Row],[Projektleder]:[QA]])</f>
        <v>0</v>
      </c>
    </row>
    <row r="78" spans="1:19" ht="58" x14ac:dyDescent="0.35">
      <c r="A78" s="1">
        <v>92</v>
      </c>
      <c r="B78" s="2" t="s">
        <v>373</v>
      </c>
      <c r="C78" s="2" t="s">
        <v>320</v>
      </c>
      <c r="D78" s="2" t="s">
        <v>21</v>
      </c>
      <c r="E78" s="3" t="s">
        <v>374</v>
      </c>
      <c r="F78" s="3" t="s">
        <v>375</v>
      </c>
      <c r="G78" s="3" t="s">
        <v>376</v>
      </c>
      <c r="H78" s="3"/>
      <c r="I78" s="4" t="s">
        <v>324</v>
      </c>
      <c r="J78" s="2" t="s">
        <v>26</v>
      </c>
      <c r="K78" s="2" t="s">
        <v>27</v>
      </c>
      <c r="L78" s="4" t="s">
        <v>28</v>
      </c>
      <c r="M78" s="4">
        <v>5</v>
      </c>
      <c r="N78" s="4">
        <v>4</v>
      </c>
      <c r="O78" s="4">
        <v>20</v>
      </c>
      <c r="P78" s="4">
        <v>40</v>
      </c>
      <c r="Q78" s="4">
        <v>80</v>
      </c>
      <c r="R78" s="4">
        <v>10</v>
      </c>
      <c r="S78" s="4">
        <f>SUM(Table_query[[#This Row],[Projektleder]:[QA]])</f>
        <v>154</v>
      </c>
    </row>
    <row r="79" spans="1:19" ht="29" x14ac:dyDescent="0.35">
      <c r="A79" s="1">
        <v>93</v>
      </c>
      <c r="B79" s="2" t="s">
        <v>377</v>
      </c>
      <c r="C79" s="2" t="s">
        <v>326</v>
      </c>
      <c r="D79" s="2" t="s">
        <v>21</v>
      </c>
      <c r="E79" s="3" t="s">
        <v>378</v>
      </c>
      <c r="F79" s="3" t="s">
        <v>379</v>
      </c>
      <c r="G79" s="3" t="s">
        <v>380</v>
      </c>
      <c r="H79" s="3"/>
      <c r="I79" s="4" t="s">
        <v>372</v>
      </c>
      <c r="J79" s="2" t="s">
        <v>26</v>
      </c>
      <c r="K79" s="2" t="s">
        <v>27</v>
      </c>
      <c r="L79" s="4" t="s">
        <v>28</v>
      </c>
      <c r="M79" s="4">
        <v>1</v>
      </c>
      <c r="N79" s="4">
        <v>4</v>
      </c>
      <c r="O79" s="4">
        <v>0</v>
      </c>
      <c r="P79" s="4">
        <v>40</v>
      </c>
      <c r="Q79" s="4">
        <v>0</v>
      </c>
      <c r="R79" s="4">
        <v>10</v>
      </c>
      <c r="S79" s="4">
        <f>SUM(Table_query[[#This Row],[Projektleder]:[QA]])</f>
        <v>54</v>
      </c>
    </row>
    <row r="80" spans="1:19" ht="58" x14ac:dyDescent="0.35">
      <c r="A80" s="1">
        <v>94</v>
      </c>
      <c r="B80" s="2" t="s">
        <v>381</v>
      </c>
      <c r="C80" s="2" t="s">
        <v>326</v>
      </c>
      <c r="D80" s="2" t="s">
        <v>21</v>
      </c>
      <c r="E80" s="3" t="s">
        <v>382</v>
      </c>
      <c r="F80" s="3" t="s">
        <v>383</v>
      </c>
      <c r="G80" s="3" t="s">
        <v>384</v>
      </c>
      <c r="H80" s="3"/>
      <c r="I80" s="4" t="s">
        <v>372</v>
      </c>
      <c r="J80" s="2" t="s">
        <v>26</v>
      </c>
      <c r="K80" s="2" t="s">
        <v>27</v>
      </c>
      <c r="L80" s="4" t="s">
        <v>49</v>
      </c>
      <c r="M80" s="4"/>
      <c r="N80" s="4"/>
      <c r="O80" s="4"/>
      <c r="P80" s="4"/>
      <c r="Q80" s="4"/>
      <c r="R80" s="4"/>
      <c r="S80" s="4">
        <f>SUM(Table_query[[#This Row],[Projektleder]:[QA]])</f>
        <v>0</v>
      </c>
    </row>
    <row r="81" spans="1:19" ht="232" x14ac:dyDescent="0.35">
      <c r="A81" s="1">
        <v>95</v>
      </c>
      <c r="B81" s="2" t="s">
        <v>385</v>
      </c>
      <c r="C81" s="2" t="s">
        <v>320</v>
      </c>
      <c r="D81" s="2" t="s">
        <v>21</v>
      </c>
      <c r="E81" s="3" t="s">
        <v>386</v>
      </c>
      <c r="F81" s="3" t="s">
        <v>387</v>
      </c>
      <c r="G81" s="3" t="s">
        <v>388</v>
      </c>
      <c r="H81" s="3"/>
      <c r="I81" s="4" t="s">
        <v>389</v>
      </c>
      <c r="J81" s="2" t="s">
        <v>26</v>
      </c>
      <c r="K81" s="2" t="s">
        <v>27</v>
      </c>
      <c r="L81" s="4" t="s">
        <v>28</v>
      </c>
      <c r="M81" s="4">
        <v>2</v>
      </c>
      <c r="N81" s="4">
        <v>4</v>
      </c>
      <c r="O81" s="4">
        <v>10</v>
      </c>
      <c r="P81" s="4">
        <v>40</v>
      </c>
      <c r="Q81" s="4">
        <v>40</v>
      </c>
      <c r="R81" s="4">
        <v>10</v>
      </c>
      <c r="S81" s="4">
        <f>SUM(Table_query[[#This Row],[Projektleder]:[QA]])</f>
        <v>104</v>
      </c>
    </row>
    <row r="82" spans="1:19" ht="29" x14ac:dyDescent="0.35">
      <c r="A82" s="1">
        <v>96</v>
      </c>
      <c r="B82" s="2" t="s">
        <v>390</v>
      </c>
      <c r="C82" s="2" t="s">
        <v>326</v>
      </c>
      <c r="D82" s="2" t="s">
        <v>21</v>
      </c>
      <c r="E82" s="3" t="s">
        <v>391</v>
      </c>
      <c r="F82" s="3" t="s">
        <v>392</v>
      </c>
      <c r="G82" s="3" t="s">
        <v>393</v>
      </c>
      <c r="H82" s="3"/>
      <c r="I82" s="4" t="s">
        <v>372</v>
      </c>
      <c r="J82" s="2" t="s">
        <v>26</v>
      </c>
      <c r="K82" s="2" t="s">
        <v>27</v>
      </c>
      <c r="L82" s="4" t="s">
        <v>28</v>
      </c>
      <c r="M82" s="4">
        <v>1</v>
      </c>
      <c r="N82" s="4">
        <v>4</v>
      </c>
      <c r="O82" s="4">
        <v>10</v>
      </c>
      <c r="P82" s="4">
        <v>40</v>
      </c>
      <c r="Q82" s="4">
        <v>0</v>
      </c>
      <c r="R82" s="4">
        <v>10</v>
      </c>
      <c r="S82" s="4">
        <f>SUM(Table_query[[#This Row],[Projektleder]:[QA]])</f>
        <v>64</v>
      </c>
    </row>
    <row r="83" spans="1:19" ht="203" x14ac:dyDescent="0.35">
      <c r="A83" s="1">
        <v>97</v>
      </c>
      <c r="B83" s="2" t="s">
        <v>394</v>
      </c>
      <c r="C83" s="2" t="s">
        <v>320</v>
      </c>
      <c r="D83" s="2" t="s">
        <v>21</v>
      </c>
      <c r="E83" s="3" t="s">
        <v>395</v>
      </c>
      <c r="F83" s="3" t="s">
        <v>396</v>
      </c>
      <c r="G83" s="3" t="s">
        <v>397</v>
      </c>
      <c r="H83" s="3"/>
      <c r="I83" s="4" t="s">
        <v>389</v>
      </c>
      <c r="J83" s="2" t="s">
        <v>26</v>
      </c>
      <c r="K83" s="2" t="s">
        <v>27</v>
      </c>
      <c r="L83" s="4" t="s">
        <v>28</v>
      </c>
      <c r="M83" s="4">
        <v>8</v>
      </c>
      <c r="N83" s="4">
        <v>4</v>
      </c>
      <c r="O83" s="4">
        <v>20</v>
      </c>
      <c r="P83" s="4">
        <v>40</v>
      </c>
      <c r="Q83" s="4">
        <v>40</v>
      </c>
      <c r="R83" s="4">
        <v>10</v>
      </c>
      <c r="S83" s="4">
        <f>SUM(Table_query[[#This Row],[Projektleder]:[QA]])</f>
        <v>114</v>
      </c>
    </row>
    <row r="84" spans="1:19" ht="87" x14ac:dyDescent="0.35">
      <c r="A84" s="1">
        <v>98</v>
      </c>
      <c r="B84" s="2" t="s">
        <v>398</v>
      </c>
      <c r="C84" s="2" t="s">
        <v>20</v>
      </c>
      <c r="D84" s="2" t="s">
        <v>399</v>
      </c>
      <c r="E84" s="3" t="s">
        <v>400</v>
      </c>
      <c r="F84" s="3" t="s">
        <v>401</v>
      </c>
      <c r="G84" s="3" t="s">
        <v>402</v>
      </c>
      <c r="H84" s="3"/>
      <c r="I84" s="4" t="s">
        <v>34</v>
      </c>
      <c r="J84" s="2" t="s">
        <v>26</v>
      </c>
      <c r="K84" s="2" t="s">
        <v>27</v>
      </c>
      <c r="L84" s="4" t="s">
        <v>28</v>
      </c>
      <c r="M84" s="4">
        <v>6</v>
      </c>
      <c r="N84" s="4">
        <v>4</v>
      </c>
      <c r="O84" s="4">
        <v>20</v>
      </c>
      <c r="P84" s="4">
        <v>40</v>
      </c>
      <c r="Q84" s="4">
        <v>40</v>
      </c>
      <c r="R84" s="4">
        <v>10</v>
      </c>
      <c r="S84" s="4">
        <f>SUM(Table_query[[#This Row],[Projektleder]:[QA]])</f>
        <v>114</v>
      </c>
    </row>
    <row r="85" spans="1:19" ht="87" x14ac:dyDescent="0.35">
      <c r="A85" s="1">
        <v>99</v>
      </c>
      <c r="B85" s="2" t="s">
        <v>403</v>
      </c>
      <c r="C85" s="2" t="s">
        <v>326</v>
      </c>
      <c r="D85" s="2" t="s">
        <v>21</v>
      </c>
      <c r="E85" s="3" t="s">
        <v>404</v>
      </c>
      <c r="F85" s="3" t="s">
        <v>405</v>
      </c>
      <c r="G85" s="3" t="s">
        <v>406</v>
      </c>
      <c r="H85" s="3"/>
      <c r="I85" s="4" t="s">
        <v>407</v>
      </c>
      <c r="J85" s="2" t="s">
        <v>26</v>
      </c>
      <c r="K85" s="2" t="s">
        <v>27</v>
      </c>
      <c r="L85" s="4" t="s">
        <v>28</v>
      </c>
      <c r="M85" s="4">
        <v>8</v>
      </c>
      <c r="N85" s="4">
        <v>4</v>
      </c>
      <c r="O85" s="4">
        <v>20</v>
      </c>
      <c r="P85" s="4">
        <v>100</v>
      </c>
      <c r="Q85" s="4">
        <v>80</v>
      </c>
      <c r="R85" s="4">
        <v>10</v>
      </c>
      <c r="S85" s="4">
        <f>SUM(Table_query[[#This Row],[Projektleder]:[QA]])</f>
        <v>214</v>
      </c>
    </row>
    <row r="86" spans="1:19" ht="72.5" x14ac:dyDescent="0.35">
      <c r="A86" s="1">
        <v>100</v>
      </c>
      <c r="B86" s="2" t="s">
        <v>408</v>
      </c>
      <c r="C86" s="2" t="s">
        <v>326</v>
      </c>
      <c r="D86" s="2" t="s">
        <v>21</v>
      </c>
      <c r="E86" s="3" t="s">
        <v>409</v>
      </c>
      <c r="F86" s="3" t="s">
        <v>410</v>
      </c>
      <c r="G86" s="3" t="s">
        <v>411</v>
      </c>
      <c r="H86" s="3"/>
      <c r="I86" s="4" t="s">
        <v>407</v>
      </c>
      <c r="J86" s="2" t="s">
        <v>26</v>
      </c>
      <c r="K86" s="2" t="s">
        <v>27</v>
      </c>
      <c r="L86" s="4" t="s">
        <v>28</v>
      </c>
      <c r="M86" s="4" t="s">
        <v>412</v>
      </c>
      <c r="N86" s="4"/>
      <c r="O86" s="4"/>
      <c r="P86" s="4"/>
      <c r="Q86" s="4"/>
      <c r="R86" s="4"/>
      <c r="S86" s="4">
        <f>SUM(Table_query[[#This Row],[Projektleder]:[QA]])</f>
        <v>0</v>
      </c>
    </row>
    <row r="87" spans="1:19" ht="145" x14ac:dyDescent="0.35">
      <c r="A87" s="1">
        <v>101</v>
      </c>
      <c r="B87" s="2" t="s">
        <v>413</v>
      </c>
      <c r="C87" s="2" t="s">
        <v>320</v>
      </c>
      <c r="D87" s="2" t="s">
        <v>21</v>
      </c>
      <c r="E87" s="3" t="s">
        <v>414</v>
      </c>
      <c r="F87" s="3" t="s">
        <v>415</v>
      </c>
      <c r="G87" s="3" t="s">
        <v>416</v>
      </c>
      <c r="H87" s="3"/>
      <c r="I87" s="4" t="s">
        <v>417</v>
      </c>
      <c r="J87" s="2" t="s">
        <v>26</v>
      </c>
      <c r="K87" s="2" t="s">
        <v>27</v>
      </c>
      <c r="L87" s="4" t="s">
        <v>49</v>
      </c>
      <c r="M87" s="4"/>
      <c r="N87" s="4"/>
      <c r="O87" s="4"/>
      <c r="P87" s="4"/>
      <c r="Q87" s="4"/>
      <c r="R87" s="4"/>
      <c r="S87" s="4">
        <f>SUM(Table_query[[#This Row],[Projektleder]:[QA]])</f>
        <v>0</v>
      </c>
    </row>
    <row r="88" spans="1:19" ht="87" x14ac:dyDescent="0.35">
      <c r="A88" s="1">
        <v>102</v>
      </c>
      <c r="B88" s="2" t="s">
        <v>418</v>
      </c>
      <c r="C88" s="2" t="s">
        <v>326</v>
      </c>
      <c r="D88" s="2" t="s">
        <v>21</v>
      </c>
      <c r="E88" s="3" t="s">
        <v>419</v>
      </c>
      <c r="F88" s="3" t="s">
        <v>420</v>
      </c>
      <c r="G88" s="3" t="s">
        <v>421</v>
      </c>
      <c r="H88" s="3"/>
      <c r="I88" s="4" t="s">
        <v>407</v>
      </c>
      <c r="J88" s="2" t="s">
        <v>26</v>
      </c>
      <c r="K88" s="2" t="s">
        <v>27</v>
      </c>
      <c r="L88" s="4" t="s">
        <v>49</v>
      </c>
      <c r="M88" s="4"/>
      <c r="N88" s="4"/>
      <c r="O88" s="4"/>
      <c r="P88" s="4"/>
      <c r="Q88" s="4"/>
      <c r="R88" s="4"/>
      <c r="S88" s="4">
        <f>SUM(Table_query[[#This Row],[Projektleder]:[QA]])</f>
        <v>0</v>
      </c>
    </row>
    <row r="89" spans="1:19" ht="101.5" x14ac:dyDescent="0.35">
      <c r="A89" s="1">
        <v>103</v>
      </c>
      <c r="B89" s="2" t="s">
        <v>422</v>
      </c>
      <c r="C89" s="2" t="s">
        <v>320</v>
      </c>
      <c r="D89" s="2" t="s">
        <v>21</v>
      </c>
      <c r="E89" s="3" t="s">
        <v>423</v>
      </c>
      <c r="F89" s="3" t="s">
        <v>424</v>
      </c>
      <c r="G89" s="3" t="s">
        <v>425</v>
      </c>
      <c r="H89" s="3"/>
      <c r="I89" s="4" t="s">
        <v>417</v>
      </c>
      <c r="J89" s="2" t="s">
        <v>26</v>
      </c>
      <c r="K89" s="2" t="s">
        <v>27</v>
      </c>
      <c r="L89" s="4" t="s">
        <v>28</v>
      </c>
      <c r="M89" s="4">
        <v>5</v>
      </c>
      <c r="N89" s="4">
        <v>4</v>
      </c>
      <c r="O89" s="4">
        <v>20</v>
      </c>
      <c r="P89" s="4">
        <v>60</v>
      </c>
      <c r="Q89" s="4">
        <v>60</v>
      </c>
      <c r="R89" s="4">
        <v>20</v>
      </c>
      <c r="S89" s="4">
        <f>SUM(Table_query[[#This Row],[Projektleder]:[QA]])</f>
        <v>164</v>
      </c>
    </row>
    <row r="90" spans="1:19" ht="72.5" x14ac:dyDescent="0.35">
      <c r="A90" s="1">
        <v>105</v>
      </c>
      <c r="B90" s="2" t="s">
        <v>426</v>
      </c>
      <c r="C90" s="2" t="s">
        <v>20</v>
      </c>
      <c r="D90" s="2" t="s">
        <v>30</v>
      </c>
      <c r="E90" s="3" t="s">
        <v>427</v>
      </c>
      <c r="F90" s="3" t="s">
        <v>428</v>
      </c>
      <c r="G90" s="3" t="s">
        <v>429</v>
      </c>
      <c r="H90" s="3"/>
      <c r="I90" s="4" t="s">
        <v>294</v>
      </c>
      <c r="J90" s="2" t="s">
        <v>26</v>
      </c>
      <c r="K90" s="2" t="s">
        <v>27</v>
      </c>
      <c r="L90" s="4" t="s">
        <v>49</v>
      </c>
      <c r="M90" s="4"/>
      <c r="N90" s="4"/>
      <c r="O90" s="4"/>
      <c r="P90" s="4"/>
      <c r="Q90" s="4"/>
      <c r="R90" s="4"/>
      <c r="S90" s="4">
        <f>SUM(Table_query[[#This Row],[Projektleder]:[QA]])</f>
        <v>0</v>
      </c>
    </row>
    <row r="91" spans="1:19" ht="101.5" x14ac:dyDescent="0.35">
      <c r="A91" s="1">
        <v>106</v>
      </c>
      <c r="B91" s="2" t="s">
        <v>430</v>
      </c>
      <c r="C91" s="2" t="s">
        <v>326</v>
      </c>
      <c r="D91" s="2" t="s">
        <v>21</v>
      </c>
      <c r="E91" s="3" t="s">
        <v>431</v>
      </c>
      <c r="F91" s="3" t="s">
        <v>432</v>
      </c>
      <c r="G91" s="3" t="s">
        <v>433</v>
      </c>
      <c r="H91" s="3"/>
      <c r="I91" s="4" t="s">
        <v>407</v>
      </c>
      <c r="J91" s="2" t="s">
        <v>26</v>
      </c>
      <c r="K91" s="2" t="s">
        <v>27</v>
      </c>
      <c r="L91" s="4" t="s">
        <v>28</v>
      </c>
      <c r="M91" s="4">
        <v>5</v>
      </c>
      <c r="N91" s="4">
        <v>4</v>
      </c>
      <c r="O91" s="4">
        <v>20</v>
      </c>
      <c r="P91" s="4">
        <v>80</v>
      </c>
      <c r="Q91" s="4">
        <v>40</v>
      </c>
      <c r="R91" s="4">
        <v>10</v>
      </c>
      <c r="S91" s="4">
        <f>SUM(Table_query[[#This Row],[Projektleder]:[QA]])</f>
        <v>154</v>
      </c>
    </row>
    <row r="92" spans="1:19" ht="72.5" x14ac:dyDescent="0.35">
      <c r="A92" s="1">
        <v>109</v>
      </c>
      <c r="B92" s="2" t="s">
        <v>434</v>
      </c>
      <c r="C92" s="2" t="s">
        <v>320</v>
      </c>
      <c r="D92" s="2" t="s">
        <v>21</v>
      </c>
      <c r="E92" s="3" t="s">
        <v>435</v>
      </c>
      <c r="F92" s="3" t="s">
        <v>436</v>
      </c>
      <c r="G92" s="3" t="s">
        <v>437</v>
      </c>
      <c r="H92" s="3"/>
      <c r="I92" s="4" t="s">
        <v>417</v>
      </c>
      <c r="J92" s="2" t="s">
        <v>26</v>
      </c>
      <c r="K92" s="2" t="s">
        <v>27</v>
      </c>
      <c r="L92" s="4" t="s">
        <v>49</v>
      </c>
      <c r="M92" s="4"/>
      <c r="N92" s="4"/>
      <c r="O92" s="4"/>
      <c r="P92" s="4"/>
      <c r="Q92" s="4"/>
      <c r="R92" s="4"/>
      <c r="S92" s="4">
        <f>SUM(Table_query[[#This Row],[Projektleder]:[QA]])</f>
        <v>0</v>
      </c>
    </row>
    <row r="93" spans="1:19" ht="29" x14ac:dyDescent="0.35">
      <c r="A93" s="1">
        <v>110</v>
      </c>
      <c r="B93" s="2" t="s">
        <v>438</v>
      </c>
      <c r="C93" s="2" t="s">
        <v>326</v>
      </c>
      <c r="D93" s="2" t="s">
        <v>21</v>
      </c>
      <c r="E93" s="3" t="s">
        <v>439</v>
      </c>
      <c r="F93" s="3" t="s">
        <v>440</v>
      </c>
      <c r="G93" s="3" t="s">
        <v>441</v>
      </c>
      <c r="H93" s="3"/>
      <c r="I93" s="4" t="s">
        <v>407</v>
      </c>
      <c r="J93" s="2" t="s">
        <v>26</v>
      </c>
      <c r="K93" s="2" t="s">
        <v>27</v>
      </c>
      <c r="L93" s="4" t="s">
        <v>28</v>
      </c>
      <c r="M93" s="4">
        <v>2</v>
      </c>
      <c r="N93" s="4">
        <v>4</v>
      </c>
      <c r="O93" s="4">
        <v>10</v>
      </c>
      <c r="P93" s="4">
        <v>40</v>
      </c>
      <c r="Q93" s="4">
        <v>40</v>
      </c>
      <c r="R93" s="4">
        <v>20</v>
      </c>
      <c r="S93" s="4">
        <f>SUM(Table_query[[#This Row],[Projektleder]:[QA]])</f>
        <v>114</v>
      </c>
    </row>
    <row r="94" spans="1:19" ht="43.5" x14ac:dyDescent="0.35">
      <c r="A94" s="1">
        <v>112</v>
      </c>
      <c r="B94" s="2" t="s">
        <v>442</v>
      </c>
      <c r="C94" s="2" t="s">
        <v>326</v>
      </c>
      <c r="D94" s="2" t="s">
        <v>21</v>
      </c>
      <c r="E94" s="3" t="s">
        <v>443</v>
      </c>
      <c r="F94" s="3" t="s">
        <v>444</v>
      </c>
      <c r="G94" s="3" t="s">
        <v>445</v>
      </c>
      <c r="H94" s="3"/>
      <c r="I94" s="4" t="s">
        <v>407</v>
      </c>
      <c r="J94" s="2" t="s">
        <v>26</v>
      </c>
      <c r="K94" s="2" t="s">
        <v>27</v>
      </c>
      <c r="L94" s="4" t="s">
        <v>28</v>
      </c>
      <c r="M94" s="4">
        <v>2</v>
      </c>
      <c r="N94" s="4">
        <v>4</v>
      </c>
      <c r="O94" s="4">
        <v>40</v>
      </c>
      <c r="P94" s="4">
        <v>40</v>
      </c>
      <c r="Q94" s="4">
        <v>60</v>
      </c>
      <c r="R94" s="4">
        <v>20</v>
      </c>
      <c r="S94" s="4">
        <f>SUM(Table_query[[#This Row],[Projektleder]:[QA]])</f>
        <v>164</v>
      </c>
    </row>
    <row r="95" spans="1:19" ht="116" x14ac:dyDescent="0.35">
      <c r="A95" s="1">
        <v>113</v>
      </c>
      <c r="B95" s="2" t="s">
        <v>446</v>
      </c>
      <c r="C95" s="2" t="s">
        <v>320</v>
      </c>
      <c r="D95" s="2" t="s">
        <v>21</v>
      </c>
      <c r="E95" s="3" t="s">
        <v>447</v>
      </c>
      <c r="F95" s="3" t="s">
        <v>448</v>
      </c>
      <c r="G95" s="3" t="s">
        <v>449</v>
      </c>
      <c r="H95" s="3"/>
      <c r="I95" s="4" t="s">
        <v>417</v>
      </c>
      <c r="J95" s="2" t="s">
        <v>26</v>
      </c>
      <c r="K95" s="2" t="s">
        <v>27</v>
      </c>
      <c r="L95" s="4" t="s">
        <v>49</v>
      </c>
      <c r="M95" s="4"/>
      <c r="N95" s="4"/>
      <c r="O95" s="4"/>
      <c r="P95" s="4"/>
      <c r="Q95" s="4"/>
      <c r="R95" s="4"/>
      <c r="S95" s="4">
        <f>SUM(Table_query[[#This Row],[Projektleder]:[QA]])</f>
        <v>0</v>
      </c>
    </row>
    <row r="96" spans="1:19" ht="43.5" x14ac:dyDescent="0.35">
      <c r="A96" s="1">
        <v>114</v>
      </c>
      <c r="B96" s="2" t="s">
        <v>450</v>
      </c>
      <c r="C96" s="2" t="s">
        <v>320</v>
      </c>
      <c r="D96" s="2" t="s">
        <v>21</v>
      </c>
      <c r="E96" s="3" t="s">
        <v>451</v>
      </c>
      <c r="F96" s="3" t="s">
        <v>452</v>
      </c>
      <c r="G96" s="3" t="s">
        <v>453</v>
      </c>
      <c r="H96" s="3"/>
      <c r="I96" s="4" t="s">
        <v>454</v>
      </c>
      <c r="J96" s="2" t="s">
        <v>26</v>
      </c>
      <c r="K96" s="2" t="s">
        <v>27</v>
      </c>
      <c r="L96" s="4" t="s">
        <v>28</v>
      </c>
      <c r="M96" s="4">
        <v>6</v>
      </c>
      <c r="N96" s="4">
        <v>4</v>
      </c>
      <c r="O96" s="4">
        <v>20</v>
      </c>
      <c r="P96" s="4">
        <v>20</v>
      </c>
      <c r="Q96" s="4">
        <v>60</v>
      </c>
      <c r="R96" s="4">
        <v>10</v>
      </c>
      <c r="S96" s="4">
        <f>SUM(Table_query[[#This Row],[Projektleder]:[QA]])</f>
        <v>114</v>
      </c>
    </row>
    <row r="97" spans="1:19" ht="72.5" x14ac:dyDescent="0.35">
      <c r="A97" s="1">
        <v>118</v>
      </c>
      <c r="B97" s="2" t="s">
        <v>455</v>
      </c>
      <c r="C97" s="2" t="s">
        <v>20</v>
      </c>
      <c r="D97" s="2" t="s">
        <v>30</v>
      </c>
      <c r="E97" s="3" t="s">
        <v>456</v>
      </c>
      <c r="F97" s="3" t="s">
        <v>457</v>
      </c>
      <c r="G97" s="3" t="s">
        <v>458</v>
      </c>
      <c r="H97" s="3"/>
      <c r="I97" s="4" t="s">
        <v>459</v>
      </c>
      <c r="J97" s="2" t="s">
        <v>26</v>
      </c>
      <c r="K97" s="2" t="s">
        <v>27</v>
      </c>
      <c r="L97" s="4" t="s">
        <v>49</v>
      </c>
      <c r="M97" s="4"/>
      <c r="N97" s="4"/>
      <c r="O97" s="4"/>
      <c r="P97" s="4"/>
      <c r="Q97" s="4"/>
      <c r="R97" s="4"/>
      <c r="S97" s="4">
        <f>SUM(Table_query[[#This Row],[Projektleder]:[QA]])</f>
        <v>0</v>
      </c>
    </row>
    <row r="98" spans="1:19" ht="29" x14ac:dyDescent="0.35">
      <c r="A98" s="1">
        <v>119</v>
      </c>
      <c r="B98" s="2" t="s">
        <v>460</v>
      </c>
      <c r="C98" s="2" t="s">
        <v>320</v>
      </c>
      <c r="D98" s="2" t="s">
        <v>21</v>
      </c>
      <c r="E98" s="3" t="s">
        <v>461</v>
      </c>
      <c r="F98" s="3" t="s">
        <v>462</v>
      </c>
      <c r="G98" s="3" t="s">
        <v>463</v>
      </c>
      <c r="H98" s="3"/>
      <c r="I98" s="4" t="s">
        <v>454</v>
      </c>
      <c r="J98" s="2" t="s">
        <v>26</v>
      </c>
      <c r="K98" s="2" t="s">
        <v>27</v>
      </c>
      <c r="L98" s="4" t="s">
        <v>49</v>
      </c>
      <c r="M98" s="4"/>
      <c r="N98" s="4"/>
      <c r="O98" s="4"/>
      <c r="P98" s="4"/>
      <c r="Q98" s="4"/>
      <c r="R98" s="4"/>
      <c r="S98" s="4">
        <f>SUM(Table_query[[#This Row],[Projektleder]:[QA]])</f>
        <v>0</v>
      </c>
    </row>
    <row r="99" spans="1:19" ht="43.5" x14ac:dyDescent="0.35">
      <c r="A99" s="1">
        <v>121</v>
      </c>
      <c r="B99" s="2" t="s">
        <v>464</v>
      </c>
      <c r="C99" s="2" t="s">
        <v>20</v>
      </c>
      <c r="D99" s="2" t="s">
        <v>30</v>
      </c>
      <c r="E99" s="3" t="s">
        <v>465</v>
      </c>
      <c r="F99" s="3" t="s">
        <v>466</v>
      </c>
      <c r="G99" s="3"/>
      <c r="H99" s="3"/>
      <c r="I99" s="4" t="s">
        <v>459</v>
      </c>
      <c r="J99" s="2" t="s">
        <v>26</v>
      </c>
      <c r="K99" s="2" t="s">
        <v>27</v>
      </c>
      <c r="L99" s="4" t="s">
        <v>28</v>
      </c>
      <c r="M99" s="4">
        <v>1</v>
      </c>
      <c r="N99" s="4">
        <v>4</v>
      </c>
      <c r="O99" s="4">
        <v>20</v>
      </c>
      <c r="P99" s="4">
        <v>20</v>
      </c>
      <c r="Q99" s="4">
        <v>40</v>
      </c>
      <c r="R99" s="4">
        <v>10</v>
      </c>
      <c r="S99" s="4">
        <f>SUM(Table_query[[#This Row],[Projektleder]:[QA]])</f>
        <v>94</v>
      </c>
    </row>
    <row r="100" spans="1:19" ht="130.5" x14ac:dyDescent="0.35">
      <c r="A100" s="1">
        <v>124</v>
      </c>
      <c r="B100" s="2" t="s">
        <v>467</v>
      </c>
      <c r="C100" s="2" t="s">
        <v>320</v>
      </c>
      <c r="D100" s="2" t="s">
        <v>21</v>
      </c>
      <c r="E100" s="3" t="s">
        <v>468</v>
      </c>
      <c r="F100" s="3" t="s">
        <v>469</v>
      </c>
      <c r="G100" s="3" t="s">
        <v>470</v>
      </c>
      <c r="H100" s="3"/>
      <c r="I100" s="4" t="s">
        <v>417</v>
      </c>
      <c r="J100" s="2" t="s">
        <v>26</v>
      </c>
      <c r="K100" s="2" t="s">
        <v>27</v>
      </c>
      <c r="L100" s="4" t="s">
        <v>49</v>
      </c>
      <c r="M100" s="4"/>
      <c r="N100" s="4"/>
      <c r="O100" s="4"/>
      <c r="P100" s="4"/>
      <c r="Q100" s="4"/>
      <c r="R100" s="4"/>
      <c r="S100" s="4">
        <f>SUM(Table_query[[#This Row],[Projektleder]:[QA]])</f>
        <v>0</v>
      </c>
    </row>
    <row r="101" spans="1:19" ht="58" x14ac:dyDescent="0.35">
      <c r="A101" s="1">
        <v>127</v>
      </c>
      <c r="B101" s="2" t="s">
        <v>471</v>
      </c>
      <c r="C101" s="2" t="s">
        <v>320</v>
      </c>
      <c r="D101" s="2" t="s">
        <v>21</v>
      </c>
      <c r="E101" s="3" t="s">
        <v>472</v>
      </c>
      <c r="F101" s="3" t="s">
        <v>473</v>
      </c>
      <c r="G101" s="3" t="s">
        <v>474</v>
      </c>
      <c r="H101" s="3"/>
      <c r="I101" s="4" t="s">
        <v>475</v>
      </c>
      <c r="J101" s="2" t="s">
        <v>26</v>
      </c>
      <c r="K101" s="2" t="s">
        <v>27</v>
      </c>
      <c r="L101" s="4" t="s">
        <v>49</v>
      </c>
      <c r="M101" s="4"/>
      <c r="N101" s="4"/>
      <c r="O101" s="4"/>
      <c r="P101" s="4"/>
      <c r="Q101" s="4"/>
      <c r="R101" s="4"/>
      <c r="S101" s="4">
        <f>SUM(Table_query[[#This Row],[Projektleder]:[QA]])</f>
        <v>0</v>
      </c>
    </row>
    <row r="102" spans="1:19" ht="72.5" x14ac:dyDescent="0.35">
      <c r="A102" s="1">
        <v>128</v>
      </c>
      <c r="B102" s="2" t="s">
        <v>476</v>
      </c>
      <c r="C102" s="2" t="s">
        <v>320</v>
      </c>
      <c r="D102" s="2" t="s">
        <v>21</v>
      </c>
      <c r="E102" s="3" t="s">
        <v>477</v>
      </c>
      <c r="F102" s="3" t="s">
        <v>478</v>
      </c>
      <c r="G102" s="3" t="s">
        <v>479</v>
      </c>
      <c r="H102" s="3"/>
      <c r="I102" s="4" t="s">
        <v>475</v>
      </c>
      <c r="J102" s="2" t="s">
        <v>26</v>
      </c>
      <c r="K102" s="2" t="s">
        <v>27</v>
      </c>
      <c r="L102" s="4" t="s">
        <v>49</v>
      </c>
      <c r="M102" s="4"/>
      <c r="N102" s="4"/>
      <c r="O102" s="4"/>
      <c r="P102" s="4"/>
      <c r="Q102" s="4"/>
      <c r="R102" s="4"/>
      <c r="S102" s="4">
        <f>SUM(Table_query[[#This Row],[Projektleder]:[QA]])</f>
        <v>0</v>
      </c>
    </row>
    <row r="103" spans="1:19" ht="130.5" x14ac:dyDescent="0.35">
      <c r="A103" s="1">
        <v>130</v>
      </c>
      <c r="B103" s="2" t="s">
        <v>480</v>
      </c>
      <c r="C103" s="2" t="s">
        <v>320</v>
      </c>
      <c r="D103" s="2" t="s">
        <v>21</v>
      </c>
      <c r="E103" s="3" t="s">
        <v>481</v>
      </c>
      <c r="F103" s="3" t="s">
        <v>482</v>
      </c>
      <c r="G103" s="3" t="s">
        <v>483</v>
      </c>
      <c r="H103" s="3"/>
      <c r="I103" s="4" t="s">
        <v>475</v>
      </c>
      <c r="J103" s="2" t="s">
        <v>26</v>
      </c>
      <c r="K103" s="2" t="s">
        <v>27</v>
      </c>
      <c r="L103" s="4" t="s">
        <v>49</v>
      </c>
      <c r="M103" s="4"/>
      <c r="N103" s="4"/>
      <c r="O103" s="4"/>
      <c r="P103" s="4"/>
      <c r="Q103" s="4"/>
      <c r="R103" s="4"/>
      <c r="S103" s="4">
        <f>SUM(Table_query[[#This Row],[Projektleder]:[QA]])</f>
        <v>0</v>
      </c>
    </row>
    <row r="104" spans="1:19" ht="116" x14ac:dyDescent="0.35">
      <c r="A104" s="1">
        <v>131</v>
      </c>
      <c r="B104" s="2" t="s">
        <v>484</v>
      </c>
      <c r="C104" s="2" t="s">
        <v>320</v>
      </c>
      <c r="D104" s="2" t="s">
        <v>21</v>
      </c>
      <c r="E104" s="3" t="s">
        <v>485</v>
      </c>
      <c r="F104" s="3" t="s">
        <v>486</v>
      </c>
      <c r="G104" s="3" t="s">
        <v>487</v>
      </c>
      <c r="H104" s="3"/>
      <c r="I104" s="4" t="s">
        <v>475</v>
      </c>
      <c r="J104" s="2" t="s">
        <v>26</v>
      </c>
      <c r="K104" s="2" t="s">
        <v>27</v>
      </c>
      <c r="L104" s="4" t="s">
        <v>49</v>
      </c>
      <c r="M104" s="4"/>
      <c r="N104" s="4"/>
      <c r="O104" s="4"/>
      <c r="P104" s="4"/>
      <c r="Q104" s="4"/>
      <c r="R104" s="4"/>
      <c r="S104" s="4">
        <f>SUM(Table_query[[#This Row],[Projektleder]:[QA]])</f>
        <v>0</v>
      </c>
    </row>
    <row r="105" spans="1:19" ht="101.5" x14ac:dyDescent="0.35">
      <c r="A105" s="1">
        <v>133</v>
      </c>
      <c r="B105" s="2" t="s">
        <v>488</v>
      </c>
      <c r="C105" s="2" t="s">
        <v>20</v>
      </c>
      <c r="D105" s="2" t="s">
        <v>21</v>
      </c>
      <c r="E105" s="3" t="s">
        <v>489</v>
      </c>
      <c r="F105" s="3" t="s">
        <v>490</v>
      </c>
      <c r="G105" s="3" t="s">
        <v>491</v>
      </c>
      <c r="H105" s="3"/>
      <c r="I105" s="4" t="s">
        <v>492</v>
      </c>
      <c r="J105" s="2" t="s">
        <v>26</v>
      </c>
      <c r="K105" s="2" t="s">
        <v>27</v>
      </c>
      <c r="L105" s="4" t="s">
        <v>28</v>
      </c>
      <c r="M105" s="4">
        <v>8</v>
      </c>
      <c r="N105" s="4">
        <v>4</v>
      </c>
      <c r="O105" s="4">
        <v>10</v>
      </c>
      <c r="P105" s="4">
        <v>40</v>
      </c>
      <c r="Q105" s="4">
        <v>40</v>
      </c>
      <c r="R105" s="4">
        <v>10</v>
      </c>
      <c r="S105" s="4">
        <f>SUM(Table_query[[#This Row],[Projektleder]:[QA]])</f>
        <v>104</v>
      </c>
    </row>
    <row r="106" spans="1:19" ht="74.5" x14ac:dyDescent="0.35">
      <c r="A106" s="1">
        <v>134</v>
      </c>
      <c r="B106" s="2" t="s">
        <v>493</v>
      </c>
      <c r="C106" s="2" t="s">
        <v>20</v>
      </c>
      <c r="D106" s="2" t="s">
        <v>21</v>
      </c>
      <c r="E106" s="3" t="s">
        <v>494</v>
      </c>
      <c r="F106" s="3" t="s">
        <v>495</v>
      </c>
      <c r="G106" s="3" t="s">
        <v>496</v>
      </c>
      <c r="H106" s="3"/>
      <c r="I106" s="4" t="s">
        <v>492</v>
      </c>
      <c r="J106" s="2" t="s">
        <v>26</v>
      </c>
      <c r="K106" s="2" t="s">
        <v>27</v>
      </c>
      <c r="L106" s="4" t="s">
        <v>28</v>
      </c>
      <c r="M106" s="4">
        <v>6</v>
      </c>
      <c r="N106" s="4">
        <v>4</v>
      </c>
      <c r="O106" s="4">
        <v>10</v>
      </c>
      <c r="P106" s="4">
        <v>60</v>
      </c>
      <c r="Q106" s="4">
        <v>30</v>
      </c>
      <c r="R106" s="4">
        <v>20</v>
      </c>
      <c r="S106" s="4">
        <f>SUM(Table_query[[#This Row],[Projektleder]:[QA]])</f>
        <v>124</v>
      </c>
    </row>
    <row r="107" spans="1:19" ht="72.5" x14ac:dyDescent="0.35">
      <c r="A107" s="1">
        <v>135</v>
      </c>
      <c r="B107" s="2" t="s">
        <v>497</v>
      </c>
      <c r="C107" s="2" t="s">
        <v>320</v>
      </c>
      <c r="D107" s="2" t="s">
        <v>21</v>
      </c>
      <c r="E107" s="3" t="s">
        <v>498</v>
      </c>
      <c r="F107" s="3" t="s">
        <v>499</v>
      </c>
      <c r="G107" s="3" t="s">
        <v>500</v>
      </c>
      <c r="H107" s="3"/>
      <c r="I107" s="4" t="s">
        <v>475</v>
      </c>
      <c r="J107" s="2" t="s">
        <v>26</v>
      </c>
      <c r="K107" s="2" t="s">
        <v>27</v>
      </c>
      <c r="L107" s="4" t="s">
        <v>49</v>
      </c>
      <c r="M107" s="4"/>
      <c r="N107" s="4"/>
      <c r="O107" s="4"/>
      <c r="P107" s="4"/>
      <c r="Q107" s="4"/>
      <c r="R107" s="4"/>
      <c r="S107" s="4">
        <f>SUM(Table_query[[#This Row],[Projektleder]:[QA]])</f>
        <v>0</v>
      </c>
    </row>
    <row r="108" spans="1:19" ht="58" x14ac:dyDescent="0.35">
      <c r="A108" s="1">
        <v>136</v>
      </c>
      <c r="B108" s="2" t="s">
        <v>501</v>
      </c>
      <c r="C108" s="2" t="s">
        <v>320</v>
      </c>
      <c r="D108" s="2" t="s">
        <v>21</v>
      </c>
      <c r="E108" s="3" t="s">
        <v>502</v>
      </c>
      <c r="F108" s="3" t="s">
        <v>503</v>
      </c>
      <c r="G108" s="3" t="s">
        <v>504</v>
      </c>
      <c r="H108" s="3"/>
      <c r="I108" s="4" t="s">
        <v>505</v>
      </c>
      <c r="J108" s="2" t="s">
        <v>26</v>
      </c>
      <c r="K108" s="2" t="s">
        <v>27</v>
      </c>
      <c r="L108" s="4" t="s">
        <v>49</v>
      </c>
      <c r="M108" s="4"/>
      <c r="N108" s="4"/>
      <c r="O108" s="4"/>
      <c r="P108" s="4"/>
      <c r="Q108" s="4"/>
      <c r="R108" s="4"/>
      <c r="S108" s="4">
        <f>SUM(Table_query[[#This Row],[Projektleder]:[QA]])</f>
        <v>0</v>
      </c>
    </row>
    <row r="109" spans="1:19" ht="72.5" x14ac:dyDescent="0.35">
      <c r="A109" s="1">
        <v>137</v>
      </c>
      <c r="B109" s="2" t="s">
        <v>506</v>
      </c>
      <c r="C109" s="2" t="s">
        <v>320</v>
      </c>
      <c r="D109" s="2" t="s">
        <v>21</v>
      </c>
      <c r="E109" s="3" t="s">
        <v>507</v>
      </c>
      <c r="F109" s="3" t="s">
        <v>508</v>
      </c>
      <c r="G109" s="3" t="s">
        <v>509</v>
      </c>
      <c r="H109" s="3"/>
      <c r="I109" s="4" t="s">
        <v>475</v>
      </c>
      <c r="J109" s="2" t="s">
        <v>26</v>
      </c>
      <c r="K109" s="2" t="s">
        <v>27</v>
      </c>
      <c r="L109" s="4" t="s">
        <v>28</v>
      </c>
      <c r="M109" s="4">
        <v>1</v>
      </c>
      <c r="N109" s="4">
        <v>4</v>
      </c>
      <c r="O109" s="4">
        <v>20</v>
      </c>
      <c r="P109" s="4">
        <v>20</v>
      </c>
      <c r="Q109" s="4">
        <v>40</v>
      </c>
      <c r="R109" s="4">
        <v>20</v>
      </c>
      <c r="S109" s="4">
        <f>SUM(Table_query[[#This Row],[Projektleder]:[QA]])</f>
        <v>104</v>
      </c>
    </row>
    <row r="110" spans="1:19" ht="58" x14ac:dyDescent="0.35">
      <c r="A110" s="1">
        <v>138</v>
      </c>
      <c r="B110" s="2" t="s">
        <v>510</v>
      </c>
      <c r="C110" s="2" t="s">
        <v>320</v>
      </c>
      <c r="D110" s="2" t="s">
        <v>21</v>
      </c>
      <c r="E110" s="3" t="s">
        <v>511</v>
      </c>
      <c r="F110" s="3" t="s">
        <v>512</v>
      </c>
      <c r="G110" s="3" t="s">
        <v>513</v>
      </c>
      <c r="H110" s="3"/>
      <c r="I110" s="4" t="s">
        <v>475</v>
      </c>
      <c r="J110" s="2" t="s">
        <v>26</v>
      </c>
      <c r="K110" s="2" t="s">
        <v>27</v>
      </c>
      <c r="L110" s="4" t="s">
        <v>49</v>
      </c>
      <c r="M110" s="4"/>
      <c r="N110" s="4"/>
      <c r="O110" s="4"/>
      <c r="P110" s="4"/>
      <c r="Q110" s="4"/>
      <c r="R110" s="4"/>
      <c r="S110" s="4">
        <f>SUM(Table_query[[#This Row],[Projektleder]:[QA]])</f>
        <v>0</v>
      </c>
    </row>
    <row r="111" spans="1:19" ht="58" x14ac:dyDescent="0.35">
      <c r="A111" s="1">
        <v>139</v>
      </c>
      <c r="B111" s="2" t="s">
        <v>514</v>
      </c>
      <c r="C111" s="2" t="s">
        <v>320</v>
      </c>
      <c r="D111" s="2" t="s">
        <v>21</v>
      </c>
      <c r="E111" s="3" t="s">
        <v>515</v>
      </c>
      <c r="F111" s="3" t="s">
        <v>516</v>
      </c>
      <c r="G111" s="3" t="s">
        <v>517</v>
      </c>
      <c r="H111" s="3"/>
      <c r="I111" s="4" t="s">
        <v>505</v>
      </c>
      <c r="J111" s="2" t="s">
        <v>26</v>
      </c>
      <c r="K111" s="2" t="s">
        <v>27</v>
      </c>
      <c r="L111" s="4" t="s">
        <v>28</v>
      </c>
      <c r="M111" s="4">
        <v>1</v>
      </c>
      <c r="N111" s="4">
        <v>4</v>
      </c>
      <c r="O111" s="4">
        <v>10</v>
      </c>
      <c r="P111" s="4">
        <v>40</v>
      </c>
      <c r="Q111" s="4">
        <v>20</v>
      </c>
      <c r="R111" s="4">
        <v>10</v>
      </c>
      <c r="S111" s="4">
        <f>SUM(Table_query[[#This Row],[Projektleder]:[QA]])</f>
        <v>84</v>
      </c>
    </row>
    <row r="112" spans="1:19" ht="159.5" x14ac:dyDescent="0.35">
      <c r="A112" s="1">
        <v>140</v>
      </c>
      <c r="B112" s="2" t="s">
        <v>518</v>
      </c>
      <c r="C112" s="2" t="s">
        <v>320</v>
      </c>
      <c r="D112" s="2" t="s">
        <v>21</v>
      </c>
      <c r="E112" s="3" t="s">
        <v>519</v>
      </c>
      <c r="F112" s="3" t="s">
        <v>520</v>
      </c>
      <c r="G112" s="3" t="s">
        <v>521</v>
      </c>
      <c r="H112" s="3"/>
      <c r="I112" s="4" t="s">
        <v>522</v>
      </c>
      <c r="J112" s="2" t="s">
        <v>26</v>
      </c>
      <c r="K112" s="2" t="s">
        <v>27</v>
      </c>
      <c r="L112" s="4" t="s">
        <v>28</v>
      </c>
      <c r="M112" s="4">
        <v>1</v>
      </c>
      <c r="N112" s="4">
        <v>4</v>
      </c>
      <c r="O112" s="4">
        <v>10</v>
      </c>
      <c r="P112" s="4">
        <v>20</v>
      </c>
      <c r="Q112" s="4">
        <v>20</v>
      </c>
      <c r="R112" s="4">
        <v>10</v>
      </c>
      <c r="S112" s="4">
        <f>SUM(Table_query[[#This Row],[Projektleder]:[QA]])</f>
        <v>64</v>
      </c>
    </row>
    <row r="113" spans="1:19" ht="116" x14ac:dyDescent="0.35">
      <c r="A113" s="1">
        <v>141</v>
      </c>
      <c r="B113" s="2" t="s">
        <v>523</v>
      </c>
      <c r="C113" s="2" t="s">
        <v>320</v>
      </c>
      <c r="D113" s="2" t="s">
        <v>21</v>
      </c>
      <c r="E113" s="3" t="s">
        <v>524</v>
      </c>
      <c r="F113" s="3" t="s">
        <v>525</v>
      </c>
      <c r="G113" s="3" t="s">
        <v>526</v>
      </c>
      <c r="H113" s="3"/>
      <c r="I113" s="4" t="s">
        <v>522</v>
      </c>
      <c r="J113" s="2" t="s">
        <v>26</v>
      </c>
      <c r="K113" s="2" t="s">
        <v>27</v>
      </c>
      <c r="L113" s="4" t="s">
        <v>28</v>
      </c>
      <c r="M113" s="4">
        <v>7</v>
      </c>
      <c r="N113" s="4">
        <v>4</v>
      </c>
      <c r="O113" s="4">
        <v>10</v>
      </c>
      <c r="P113" s="4">
        <v>50</v>
      </c>
      <c r="Q113" s="4">
        <v>50</v>
      </c>
      <c r="R113" s="4">
        <v>10</v>
      </c>
      <c r="S113" s="4">
        <f>SUM(Table_query[[#This Row],[Projektleder]:[QA]])</f>
        <v>124</v>
      </c>
    </row>
    <row r="114" spans="1:19" ht="43.5" x14ac:dyDescent="0.35">
      <c r="A114" s="1">
        <v>143</v>
      </c>
      <c r="B114" s="2" t="s">
        <v>527</v>
      </c>
      <c r="C114" s="2" t="s">
        <v>320</v>
      </c>
      <c r="D114" s="2" t="s">
        <v>21</v>
      </c>
      <c r="E114" s="3" t="s">
        <v>528</v>
      </c>
      <c r="F114" s="3" t="s">
        <v>529</v>
      </c>
      <c r="G114" s="3" t="s">
        <v>530</v>
      </c>
      <c r="H114" s="3"/>
      <c r="I114" s="4" t="s">
        <v>522</v>
      </c>
      <c r="J114" s="2" t="s">
        <v>26</v>
      </c>
      <c r="K114" s="2" t="s">
        <v>27</v>
      </c>
      <c r="L114" s="4" t="s">
        <v>28</v>
      </c>
      <c r="M114" s="4">
        <v>7</v>
      </c>
      <c r="N114" s="4">
        <v>4</v>
      </c>
      <c r="O114" s="4">
        <v>10</v>
      </c>
      <c r="P114" s="4">
        <v>40</v>
      </c>
      <c r="Q114" s="4">
        <v>20</v>
      </c>
      <c r="R114" s="4">
        <v>10</v>
      </c>
      <c r="S114" s="4">
        <f>SUM(Table_query[[#This Row],[Projektleder]:[QA]])</f>
        <v>84</v>
      </c>
    </row>
    <row r="115" spans="1:19" ht="145" x14ac:dyDescent="0.35">
      <c r="A115" s="1">
        <v>145</v>
      </c>
      <c r="B115" s="2" t="s">
        <v>531</v>
      </c>
      <c r="C115" s="2" t="s">
        <v>320</v>
      </c>
      <c r="D115" s="2" t="s">
        <v>21</v>
      </c>
      <c r="E115" s="3" t="s">
        <v>532</v>
      </c>
      <c r="F115" s="3" t="s">
        <v>533</v>
      </c>
      <c r="G115" s="3" t="s">
        <v>534</v>
      </c>
      <c r="H115" s="3"/>
      <c r="I115" s="4" t="s">
        <v>535</v>
      </c>
      <c r="J115" s="2" t="s">
        <v>26</v>
      </c>
      <c r="K115" s="2" t="s">
        <v>27</v>
      </c>
      <c r="L115" s="4" t="s">
        <v>49</v>
      </c>
      <c r="M115" s="4"/>
      <c r="N115" s="4"/>
      <c r="O115" s="4"/>
      <c r="P115" s="4"/>
      <c r="Q115" s="4"/>
      <c r="R115" s="4"/>
      <c r="S115" s="4">
        <f>SUM(Table_query[[#This Row],[Projektleder]:[QA]])</f>
        <v>0</v>
      </c>
    </row>
    <row r="116" spans="1:19" ht="101.5" x14ac:dyDescent="0.35">
      <c r="A116" s="1">
        <v>147</v>
      </c>
      <c r="B116" s="2" t="s">
        <v>536</v>
      </c>
      <c r="C116" s="2" t="s">
        <v>320</v>
      </c>
      <c r="D116" s="2" t="s">
        <v>21</v>
      </c>
      <c r="E116" s="3" t="s">
        <v>537</v>
      </c>
      <c r="F116" s="3" t="s">
        <v>538</v>
      </c>
      <c r="G116" s="3" t="s">
        <v>539</v>
      </c>
      <c r="H116" s="3"/>
      <c r="I116" s="4" t="s">
        <v>535</v>
      </c>
      <c r="J116" s="2" t="s">
        <v>26</v>
      </c>
      <c r="K116" s="2" t="s">
        <v>27</v>
      </c>
      <c r="L116" s="4" t="s">
        <v>49</v>
      </c>
      <c r="M116" s="4"/>
      <c r="N116" s="4"/>
      <c r="O116" s="4"/>
      <c r="P116" s="4"/>
      <c r="Q116" s="4"/>
      <c r="R116" s="4"/>
      <c r="S116" s="4">
        <f>SUM(Table_query[[#This Row],[Projektleder]:[QA]])</f>
        <v>0</v>
      </c>
    </row>
    <row r="117" spans="1:19" ht="87" x14ac:dyDescent="0.35">
      <c r="A117" s="1">
        <v>150</v>
      </c>
      <c r="B117" s="2" t="s">
        <v>540</v>
      </c>
      <c r="C117" s="2" t="s">
        <v>320</v>
      </c>
      <c r="D117" s="2" t="s">
        <v>21</v>
      </c>
      <c r="E117" s="3" t="s">
        <v>541</v>
      </c>
      <c r="F117" s="3" t="s">
        <v>542</v>
      </c>
      <c r="G117" s="3" t="s">
        <v>543</v>
      </c>
      <c r="H117" s="3"/>
      <c r="I117" s="4" t="s">
        <v>535</v>
      </c>
      <c r="J117" s="2" t="s">
        <v>26</v>
      </c>
      <c r="K117" s="2" t="s">
        <v>27</v>
      </c>
      <c r="L117" s="4" t="s">
        <v>28</v>
      </c>
      <c r="M117" s="4">
        <v>4</v>
      </c>
      <c r="N117" s="4">
        <v>4</v>
      </c>
      <c r="O117" s="4">
        <v>20</v>
      </c>
      <c r="P117" s="4">
        <v>40</v>
      </c>
      <c r="Q117" s="4">
        <v>40</v>
      </c>
      <c r="R117" s="4">
        <v>10</v>
      </c>
      <c r="S117" s="4">
        <f>SUM(Table_query[[#This Row],[Projektleder]:[QA]])</f>
        <v>114</v>
      </c>
    </row>
    <row r="118" spans="1:19" ht="72.5" x14ac:dyDescent="0.35">
      <c r="A118" s="1">
        <v>152</v>
      </c>
      <c r="B118" s="2" t="s">
        <v>544</v>
      </c>
      <c r="C118" s="2" t="s">
        <v>320</v>
      </c>
      <c r="D118" s="2" t="s">
        <v>21</v>
      </c>
      <c r="E118" s="3" t="s">
        <v>545</v>
      </c>
      <c r="F118" s="3" t="s">
        <v>546</v>
      </c>
      <c r="G118" s="3" t="s">
        <v>547</v>
      </c>
      <c r="H118" s="3"/>
      <c r="I118" s="4" t="s">
        <v>548</v>
      </c>
      <c r="J118" s="2" t="s">
        <v>26</v>
      </c>
      <c r="K118" s="2" t="s">
        <v>27</v>
      </c>
      <c r="L118" s="4" t="s">
        <v>28</v>
      </c>
      <c r="M118" s="4">
        <v>6</v>
      </c>
      <c r="N118" s="4">
        <v>4</v>
      </c>
      <c r="O118" s="4">
        <v>10</v>
      </c>
      <c r="P118" s="4">
        <v>60</v>
      </c>
      <c r="Q118" s="4">
        <v>40</v>
      </c>
      <c r="R118" s="4">
        <v>10</v>
      </c>
      <c r="S118" s="4">
        <f>SUM(Table_query[[#This Row],[Projektleder]:[QA]])</f>
        <v>124</v>
      </c>
    </row>
    <row r="119" spans="1:19" ht="101.5" x14ac:dyDescent="0.35">
      <c r="A119" s="1">
        <v>154</v>
      </c>
      <c r="B119" s="2" t="s">
        <v>549</v>
      </c>
      <c r="C119" s="2" t="s">
        <v>320</v>
      </c>
      <c r="D119" s="2" t="s">
        <v>21</v>
      </c>
      <c r="E119" s="3" t="s">
        <v>550</v>
      </c>
      <c r="F119" s="3" t="s">
        <v>551</v>
      </c>
      <c r="G119" s="3" t="s">
        <v>552</v>
      </c>
      <c r="H119" s="3"/>
      <c r="I119" s="4" t="s">
        <v>548</v>
      </c>
      <c r="J119" s="2" t="s">
        <v>26</v>
      </c>
      <c r="K119" s="2" t="s">
        <v>27</v>
      </c>
      <c r="L119" s="4" t="s">
        <v>28</v>
      </c>
      <c r="M119" s="4">
        <v>6</v>
      </c>
      <c r="N119" s="4">
        <v>4</v>
      </c>
      <c r="O119" s="4">
        <v>10</v>
      </c>
      <c r="P119" s="4">
        <v>60</v>
      </c>
      <c r="Q119" s="4">
        <v>40</v>
      </c>
      <c r="R119" s="4">
        <v>10</v>
      </c>
      <c r="S119" s="4">
        <f>SUM(Table_query[[#This Row],[Projektleder]:[QA]])</f>
        <v>124</v>
      </c>
    </row>
    <row r="120" spans="1:19" ht="58" x14ac:dyDescent="0.35">
      <c r="A120" s="1">
        <v>156</v>
      </c>
      <c r="B120" s="2" t="s">
        <v>553</v>
      </c>
      <c r="C120" s="2" t="s">
        <v>554</v>
      </c>
      <c r="D120" s="2" t="s">
        <v>290</v>
      </c>
      <c r="E120" s="3" t="s">
        <v>555</v>
      </c>
      <c r="F120" s="3" t="s">
        <v>556</v>
      </c>
      <c r="G120" s="3" t="s">
        <v>557</v>
      </c>
      <c r="H120" s="3"/>
      <c r="I120" s="4" t="s">
        <v>558</v>
      </c>
      <c r="J120" s="2" t="s">
        <v>26</v>
      </c>
      <c r="K120" s="2" t="s">
        <v>27</v>
      </c>
      <c r="L120" s="4" t="s">
        <v>49</v>
      </c>
      <c r="M120" s="4"/>
      <c r="N120" s="4"/>
      <c r="O120" s="4"/>
      <c r="P120" s="4"/>
      <c r="Q120" s="4"/>
      <c r="R120" s="4"/>
      <c r="S120" s="4">
        <f>SUM(Table_query[[#This Row],[Projektleder]:[QA]])</f>
        <v>0</v>
      </c>
    </row>
    <row r="121" spans="1:19" ht="58" x14ac:dyDescent="0.35">
      <c r="A121" s="1">
        <v>157</v>
      </c>
      <c r="B121" s="2" t="s">
        <v>559</v>
      </c>
      <c r="C121" s="2" t="s">
        <v>554</v>
      </c>
      <c r="D121" s="2" t="s">
        <v>290</v>
      </c>
      <c r="E121" s="3" t="s">
        <v>560</v>
      </c>
      <c r="F121" s="3" t="s">
        <v>561</v>
      </c>
      <c r="G121" s="3" t="s">
        <v>562</v>
      </c>
      <c r="H121" s="3"/>
      <c r="I121" s="4" t="s">
        <v>558</v>
      </c>
      <c r="J121" s="2" t="s">
        <v>26</v>
      </c>
      <c r="K121" s="2" t="s">
        <v>27</v>
      </c>
      <c r="L121" s="4" t="s">
        <v>49</v>
      </c>
      <c r="M121" s="4"/>
      <c r="N121" s="4"/>
      <c r="O121" s="4"/>
      <c r="P121" s="4"/>
      <c r="Q121" s="4"/>
      <c r="R121" s="4"/>
      <c r="S121" s="4">
        <f>SUM(Table_query[[#This Row],[Projektleder]:[QA]])</f>
        <v>0</v>
      </c>
    </row>
    <row r="122" spans="1:19" ht="58" x14ac:dyDescent="0.35">
      <c r="A122" s="1">
        <v>158</v>
      </c>
      <c r="B122" s="2" t="s">
        <v>563</v>
      </c>
      <c r="C122" s="2" t="s">
        <v>554</v>
      </c>
      <c r="D122" s="2" t="s">
        <v>290</v>
      </c>
      <c r="E122" s="3" t="s">
        <v>564</v>
      </c>
      <c r="F122" s="3" t="s">
        <v>565</v>
      </c>
      <c r="G122" s="3" t="s">
        <v>566</v>
      </c>
      <c r="H122" s="3"/>
      <c r="I122" s="4" t="s">
        <v>558</v>
      </c>
      <c r="J122" s="2" t="s">
        <v>26</v>
      </c>
      <c r="K122" s="2" t="s">
        <v>27</v>
      </c>
      <c r="L122" s="4" t="s">
        <v>49</v>
      </c>
      <c r="M122" s="4"/>
      <c r="N122" s="4"/>
      <c r="O122" s="4"/>
      <c r="P122" s="4"/>
      <c r="Q122" s="4"/>
      <c r="R122" s="4"/>
      <c r="S122" s="4">
        <f>SUM(Table_query[[#This Row],[Projektleder]:[QA]])</f>
        <v>0</v>
      </c>
    </row>
    <row r="123" spans="1:19" ht="101.5" x14ac:dyDescent="0.35">
      <c r="A123" s="1">
        <v>159</v>
      </c>
      <c r="B123" s="2" t="s">
        <v>567</v>
      </c>
      <c r="C123" s="2" t="s">
        <v>554</v>
      </c>
      <c r="D123" s="2" t="s">
        <v>290</v>
      </c>
      <c r="E123" s="3" t="s">
        <v>568</v>
      </c>
      <c r="F123" s="3" t="s">
        <v>569</v>
      </c>
      <c r="G123" s="3" t="s">
        <v>570</v>
      </c>
      <c r="H123" s="3"/>
      <c r="I123" s="4" t="s">
        <v>558</v>
      </c>
      <c r="J123" s="2" t="s">
        <v>26</v>
      </c>
      <c r="K123" s="2" t="s">
        <v>27</v>
      </c>
      <c r="L123" s="4" t="s">
        <v>28</v>
      </c>
      <c r="M123" s="4">
        <v>1</v>
      </c>
      <c r="N123" s="4">
        <v>4</v>
      </c>
      <c r="O123" s="4">
        <v>10</v>
      </c>
      <c r="P123" s="4">
        <v>0</v>
      </c>
      <c r="Q123" s="4">
        <v>20</v>
      </c>
      <c r="R123" s="4">
        <v>10</v>
      </c>
      <c r="S123" s="4">
        <f>SUM(Table_query[[#This Row],[Projektleder]:[QA]])</f>
        <v>44</v>
      </c>
    </row>
    <row r="124" spans="1:19" ht="43.5" x14ac:dyDescent="0.35">
      <c r="A124" s="1">
        <v>160</v>
      </c>
      <c r="B124" s="2" t="s">
        <v>571</v>
      </c>
      <c r="C124" s="2" t="s">
        <v>20</v>
      </c>
      <c r="D124" s="2" t="s">
        <v>57</v>
      </c>
      <c r="E124" s="3" t="s">
        <v>572</v>
      </c>
      <c r="F124" s="3" t="s">
        <v>573</v>
      </c>
      <c r="G124" s="3" t="s">
        <v>574</v>
      </c>
      <c r="H124" s="3"/>
      <c r="I124" s="4" t="s">
        <v>492</v>
      </c>
      <c r="J124" s="2" t="s">
        <v>26</v>
      </c>
      <c r="K124" s="2" t="s">
        <v>27</v>
      </c>
      <c r="L124" s="4" t="s">
        <v>49</v>
      </c>
      <c r="M124" s="4"/>
      <c r="N124" s="4"/>
      <c r="O124" s="4"/>
      <c r="P124" s="4"/>
      <c r="Q124" s="4"/>
      <c r="R124" s="4"/>
      <c r="S124" s="4">
        <f>SUM(Table_query[[#This Row],[Projektleder]:[QA]])</f>
        <v>0</v>
      </c>
    </row>
    <row r="125" spans="1:19" ht="58" x14ac:dyDescent="0.35">
      <c r="A125" s="1">
        <v>161</v>
      </c>
      <c r="B125" s="2" t="s">
        <v>575</v>
      </c>
      <c r="C125" s="2" t="s">
        <v>554</v>
      </c>
      <c r="D125" s="2" t="s">
        <v>290</v>
      </c>
      <c r="E125" s="3" t="s">
        <v>576</v>
      </c>
      <c r="F125" s="3" t="s">
        <v>577</v>
      </c>
      <c r="G125" s="3" t="s">
        <v>578</v>
      </c>
      <c r="H125" s="3"/>
      <c r="I125" s="4" t="s">
        <v>558</v>
      </c>
      <c r="J125" s="2" t="s">
        <v>26</v>
      </c>
      <c r="K125" s="2" t="s">
        <v>27</v>
      </c>
      <c r="L125" s="4" t="s">
        <v>28</v>
      </c>
      <c r="M125" s="4">
        <v>1</v>
      </c>
      <c r="N125" s="4">
        <v>4</v>
      </c>
      <c r="O125" s="4">
        <v>10</v>
      </c>
      <c r="P125" s="4">
        <v>0</v>
      </c>
      <c r="Q125" s="4">
        <v>20</v>
      </c>
      <c r="R125" s="4">
        <v>10</v>
      </c>
      <c r="S125" s="4">
        <f>SUM(Table_query[[#This Row],[Projektleder]:[QA]])</f>
        <v>44</v>
      </c>
    </row>
    <row r="126" spans="1:19" ht="87" x14ac:dyDescent="0.35">
      <c r="A126" s="1">
        <v>162</v>
      </c>
      <c r="B126" s="2" t="s">
        <v>579</v>
      </c>
      <c r="C126" s="2" t="s">
        <v>554</v>
      </c>
      <c r="D126" s="2" t="s">
        <v>290</v>
      </c>
      <c r="E126" s="3" t="s">
        <v>580</v>
      </c>
      <c r="F126" s="3" t="s">
        <v>581</v>
      </c>
      <c r="G126" s="3" t="s">
        <v>582</v>
      </c>
      <c r="H126" s="3"/>
      <c r="I126" s="4" t="s">
        <v>558</v>
      </c>
      <c r="J126" s="2" t="s">
        <v>26</v>
      </c>
      <c r="K126" s="2" t="s">
        <v>27</v>
      </c>
      <c r="L126" s="4" t="s">
        <v>49</v>
      </c>
      <c r="M126" s="4"/>
      <c r="N126" s="4"/>
      <c r="O126" s="4"/>
      <c r="P126" s="4"/>
      <c r="Q126" s="4"/>
      <c r="R126" s="4"/>
      <c r="S126" s="4">
        <f>SUM(Table_query[[#This Row],[Projektleder]:[QA]])</f>
        <v>0</v>
      </c>
    </row>
    <row r="127" spans="1:19" ht="58" x14ac:dyDescent="0.35">
      <c r="A127" s="1">
        <v>163</v>
      </c>
      <c r="B127" s="2" t="s">
        <v>583</v>
      </c>
      <c r="C127" s="2" t="s">
        <v>554</v>
      </c>
      <c r="D127" s="2" t="s">
        <v>290</v>
      </c>
      <c r="E127" s="3" t="s">
        <v>584</v>
      </c>
      <c r="F127" s="3" t="s">
        <v>585</v>
      </c>
      <c r="G127" s="3" t="s">
        <v>586</v>
      </c>
      <c r="H127" s="3"/>
      <c r="I127" s="4" t="s">
        <v>558</v>
      </c>
      <c r="J127" s="2" t="s">
        <v>26</v>
      </c>
      <c r="K127" s="2" t="s">
        <v>27</v>
      </c>
      <c r="L127" s="4" t="s">
        <v>49</v>
      </c>
      <c r="M127" s="4"/>
      <c r="N127" s="4"/>
      <c r="O127" s="4"/>
      <c r="P127" s="4"/>
      <c r="Q127" s="4"/>
      <c r="R127" s="4"/>
      <c r="S127" s="4">
        <f>SUM(Table_query[[#This Row],[Projektleder]:[QA]])</f>
        <v>0</v>
      </c>
    </row>
    <row r="128" spans="1:19" ht="29" x14ac:dyDescent="0.35">
      <c r="A128" s="1">
        <v>164</v>
      </c>
      <c r="B128" s="2" t="s">
        <v>587</v>
      </c>
      <c r="C128" s="2" t="s">
        <v>20</v>
      </c>
      <c r="D128" s="2" t="s">
        <v>30</v>
      </c>
      <c r="E128" s="3" t="s">
        <v>588</v>
      </c>
      <c r="F128" s="3" t="s">
        <v>589</v>
      </c>
      <c r="G128" s="3" t="s">
        <v>590</v>
      </c>
      <c r="H128" s="3"/>
      <c r="I128" s="4" t="s">
        <v>492</v>
      </c>
      <c r="J128" s="2" t="s">
        <v>26</v>
      </c>
      <c r="K128" s="2" t="s">
        <v>27</v>
      </c>
      <c r="L128" s="4" t="s">
        <v>49</v>
      </c>
      <c r="M128" s="4"/>
      <c r="N128" s="4"/>
      <c r="O128" s="4"/>
      <c r="P128" s="4"/>
      <c r="Q128" s="4"/>
      <c r="R128" s="4"/>
      <c r="S128" s="4">
        <f>SUM(Table_query[[#This Row],[Projektleder]:[QA]])</f>
        <v>0</v>
      </c>
    </row>
    <row r="129" spans="1:19" ht="72.5" x14ac:dyDescent="0.35">
      <c r="A129" s="1">
        <v>165</v>
      </c>
      <c r="B129" s="2" t="s">
        <v>591</v>
      </c>
      <c r="C129" s="2" t="s">
        <v>554</v>
      </c>
      <c r="D129" s="2" t="s">
        <v>290</v>
      </c>
      <c r="E129" s="3" t="s">
        <v>592</v>
      </c>
      <c r="F129" s="3" t="s">
        <v>593</v>
      </c>
      <c r="G129" s="3" t="s">
        <v>594</v>
      </c>
      <c r="H129" s="3"/>
      <c r="I129" s="4" t="s">
        <v>558</v>
      </c>
      <c r="J129" s="2" t="s">
        <v>26</v>
      </c>
      <c r="K129" s="2" t="s">
        <v>27</v>
      </c>
      <c r="L129" s="4" t="s">
        <v>28</v>
      </c>
      <c r="M129" s="4">
        <v>6</v>
      </c>
      <c r="N129" s="4">
        <v>4</v>
      </c>
      <c r="O129" s="4">
        <v>10</v>
      </c>
      <c r="P129" s="4">
        <v>60</v>
      </c>
      <c r="Q129" s="4">
        <v>40</v>
      </c>
      <c r="R129" s="4">
        <v>20</v>
      </c>
      <c r="S129" s="4">
        <f>SUM(Table_query[[#This Row],[Projektleder]:[QA]])</f>
        <v>134</v>
      </c>
    </row>
    <row r="130" spans="1:19" ht="72.5" x14ac:dyDescent="0.35">
      <c r="A130" s="1">
        <v>166</v>
      </c>
      <c r="B130" s="2" t="s">
        <v>595</v>
      </c>
      <c r="C130" s="2" t="s">
        <v>554</v>
      </c>
      <c r="D130" s="2" t="s">
        <v>596</v>
      </c>
      <c r="E130" s="3" t="s">
        <v>597</v>
      </c>
      <c r="F130" s="3" t="s">
        <v>598</v>
      </c>
      <c r="G130" s="3" t="s">
        <v>599</v>
      </c>
      <c r="H130" s="3"/>
      <c r="I130" s="4" t="s">
        <v>558</v>
      </c>
      <c r="J130" s="2" t="s">
        <v>26</v>
      </c>
      <c r="K130" s="2" t="s">
        <v>27</v>
      </c>
      <c r="L130" s="4" t="s">
        <v>28</v>
      </c>
      <c r="M130" s="4">
        <v>6</v>
      </c>
      <c r="N130" s="4">
        <v>4</v>
      </c>
      <c r="O130" s="4">
        <v>20</v>
      </c>
      <c r="P130" s="4">
        <v>60</v>
      </c>
      <c r="Q130" s="4">
        <v>60</v>
      </c>
      <c r="R130" s="4">
        <v>20</v>
      </c>
      <c r="S130" s="4">
        <f>SUM(Table_query[[#This Row],[Projektleder]:[QA]])</f>
        <v>164</v>
      </c>
    </row>
    <row r="131" spans="1:19" ht="58" x14ac:dyDescent="0.35">
      <c r="A131" s="1">
        <v>167</v>
      </c>
      <c r="B131" s="2" t="s">
        <v>600</v>
      </c>
      <c r="C131" s="2" t="s">
        <v>554</v>
      </c>
      <c r="D131" s="2" t="s">
        <v>290</v>
      </c>
      <c r="E131" s="3" t="s">
        <v>601</v>
      </c>
      <c r="F131" s="3" t="s">
        <v>602</v>
      </c>
      <c r="G131" s="3" t="s">
        <v>603</v>
      </c>
      <c r="H131" s="3"/>
      <c r="I131" s="4" t="s">
        <v>558</v>
      </c>
      <c r="J131" s="2" t="s">
        <v>26</v>
      </c>
      <c r="K131" s="2" t="s">
        <v>27</v>
      </c>
      <c r="L131" s="4" t="s">
        <v>49</v>
      </c>
      <c r="M131" s="4"/>
      <c r="N131" s="4"/>
      <c r="O131" s="4"/>
      <c r="P131" s="4"/>
      <c r="Q131" s="4"/>
      <c r="R131" s="4"/>
      <c r="S131" s="4">
        <f>SUM(Table_query[[#This Row],[Projektleder]:[QA]])</f>
        <v>0</v>
      </c>
    </row>
    <row r="132" spans="1:19" ht="130.5" x14ac:dyDescent="0.35">
      <c r="A132" s="1">
        <v>168</v>
      </c>
      <c r="B132" s="2" t="s">
        <v>604</v>
      </c>
      <c r="C132" s="2" t="s">
        <v>20</v>
      </c>
      <c r="D132" s="2" t="s">
        <v>30</v>
      </c>
      <c r="E132" s="3" t="s">
        <v>605</v>
      </c>
      <c r="F132" s="3" t="s">
        <v>606</v>
      </c>
      <c r="G132" s="3" t="s">
        <v>607</v>
      </c>
      <c r="H132" s="3"/>
      <c r="I132" s="4" t="s">
        <v>608</v>
      </c>
      <c r="J132" s="2" t="s">
        <v>26</v>
      </c>
      <c r="K132" s="2" t="s">
        <v>27</v>
      </c>
      <c r="L132" s="4" t="s">
        <v>49</v>
      </c>
      <c r="M132" s="4"/>
      <c r="N132" s="4"/>
      <c r="O132" s="4"/>
      <c r="P132" s="4"/>
      <c r="Q132" s="4"/>
      <c r="R132" s="4"/>
      <c r="S132" s="4">
        <f>SUM(Table_query[[#This Row],[Projektleder]:[QA]])</f>
        <v>0</v>
      </c>
    </row>
    <row r="133" spans="1:19" ht="72.5" x14ac:dyDescent="0.35">
      <c r="A133" s="1">
        <v>170</v>
      </c>
      <c r="B133" s="2" t="s">
        <v>609</v>
      </c>
      <c r="C133" s="2" t="s">
        <v>554</v>
      </c>
      <c r="D133" s="2" t="s">
        <v>610</v>
      </c>
      <c r="E133" s="3" t="s">
        <v>611</v>
      </c>
      <c r="F133" s="3" t="s">
        <v>612</v>
      </c>
      <c r="G133" s="3" t="s">
        <v>613</v>
      </c>
      <c r="H133" s="3"/>
      <c r="I133" s="4" t="s">
        <v>614</v>
      </c>
      <c r="J133" s="2" t="s">
        <v>26</v>
      </c>
      <c r="K133" s="2" t="s">
        <v>27</v>
      </c>
      <c r="L133" s="4" t="s">
        <v>49</v>
      </c>
      <c r="M133" s="4"/>
      <c r="N133" s="4"/>
      <c r="O133" s="4"/>
      <c r="P133" s="4"/>
      <c r="Q133" s="4"/>
      <c r="R133" s="4"/>
      <c r="S133" s="4">
        <f>SUM(Table_query[[#This Row],[Projektleder]:[QA]])</f>
        <v>0</v>
      </c>
    </row>
    <row r="134" spans="1:19" ht="87" x14ac:dyDescent="0.35">
      <c r="A134" s="1">
        <v>171</v>
      </c>
      <c r="B134" s="2" t="s">
        <v>615</v>
      </c>
      <c r="C134" s="2" t="s">
        <v>20</v>
      </c>
      <c r="D134" s="2" t="s">
        <v>30</v>
      </c>
      <c r="E134" s="3" t="s">
        <v>616</v>
      </c>
      <c r="F134" s="3" t="s">
        <v>617</v>
      </c>
      <c r="G134" s="3" t="s">
        <v>618</v>
      </c>
      <c r="H134" s="3"/>
      <c r="I134" s="4" t="s">
        <v>608</v>
      </c>
      <c r="J134" s="2" t="s">
        <v>26</v>
      </c>
      <c r="K134" s="2" t="s">
        <v>27</v>
      </c>
      <c r="L134" s="4" t="s">
        <v>49</v>
      </c>
      <c r="M134" s="4"/>
      <c r="N134" s="4"/>
      <c r="O134" s="4"/>
      <c r="P134" s="4"/>
      <c r="Q134" s="4"/>
      <c r="R134" s="4"/>
      <c r="S134" s="4">
        <f>SUM(Table_query[[#This Row],[Projektleder]:[QA]])</f>
        <v>0</v>
      </c>
    </row>
    <row r="135" spans="1:19" ht="58" x14ac:dyDescent="0.35">
      <c r="A135" s="1">
        <v>172</v>
      </c>
      <c r="B135" s="2" t="s">
        <v>619</v>
      </c>
      <c r="C135" s="2" t="s">
        <v>554</v>
      </c>
      <c r="D135" s="2" t="s">
        <v>610</v>
      </c>
      <c r="E135" s="3" t="s">
        <v>620</v>
      </c>
      <c r="F135" s="3" t="s">
        <v>621</v>
      </c>
      <c r="G135" s="3" t="s">
        <v>622</v>
      </c>
      <c r="H135" s="3"/>
      <c r="I135" s="4" t="s">
        <v>614</v>
      </c>
      <c r="J135" s="2" t="s">
        <v>26</v>
      </c>
      <c r="K135" s="2" t="s">
        <v>27</v>
      </c>
      <c r="L135" s="4" t="s">
        <v>49</v>
      </c>
      <c r="M135" s="4"/>
      <c r="N135" s="4"/>
      <c r="O135" s="4"/>
      <c r="P135" s="4"/>
      <c r="Q135" s="4"/>
      <c r="R135" s="4"/>
      <c r="S135" s="4">
        <f>SUM(Table_query[[#This Row],[Projektleder]:[QA]])</f>
        <v>0</v>
      </c>
    </row>
    <row r="136" spans="1:19" ht="72.5" x14ac:dyDescent="0.35">
      <c r="A136" s="1">
        <v>173</v>
      </c>
      <c r="B136" s="2" t="s">
        <v>623</v>
      </c>
      <c r="C136" s="2" t="s">
        <v>20</v>
      </c>
      <c r="D136" s="2" t="s">
        <v>290</v>
      </c>
      <c r="E136" s="3" t="s">
        <v>624</v>
      </c>
      <c r="F136" s="3" t="s">
        <v>625</v>
      </c>
      <c r="G136" s="3" t="s">
        <v>626</v>
      </c>
      <c r="H136" s="3"/>
      <c r="I136" s="4" t="s">
        <v>627</v>
      </c>
      <c r="J136" s="2" t="s">
        <v>26</v>
      </c>
      <c r="K136" s="2" t="s">
        <v>27</v>
      </c>
      <c r="L136" s="4" t="s">
        <v>28</v>
      </c>
      <c r="M136" s="4">
        <v>4</v>
      </c>
      <c r="N136" s="4">
        <v>4</v>
      </c>
      <c r="O136" s="4">
        <v>10</v>
      </c>
      <c r="P136" s="4">
        <v>40</v>
      </c>
      <c r="Q136" s="4">
        <v>40</v>
      </c>
      <c r="R136" s="4">
        <v>10</v>
      </c>
      <c r="S136" s="4">
        <f>SUM(Table_query[[#This Row],[Projektleder]:[QA]])</f>
        <v>104</v>
      </c>
    </row>
    <row r="137" spans="1:19" ht="29" x14ac:dyDescent="0.35">
      <c r="A137" s="1">
        <v>174</v>
      </c>
      <c r="B137" s="2" t="s">
        <v>628</v>
      </c>
      <c r="C137" s="2" t="s">
        <v>554</v>
      </c>
      <c r="D137" s="2" t="s">
        <v>610</v>
      </c>
      <c r="E137" s="3" t="s">
        <v>629</v>
      </c>
      <c r="F137" s="3" t="s">
        <v>630</v>
      </c>
      <c r="G137" s="3" t="s">
        <v>631</v>
      </c>
      <c r="H137" s="3"/>
      <c r="I137" s="4" t="s">
        <v>614</v>
      </c>
      <c r="J137" s="2" t="s">
        <v>26</v>
      </c>
      <c r="K137" s="2" t="s">
        <v>27</v>
      </c>
      <c r="L137" s="4" t="s">
        <v>49</v>
      </c>
      <c r="M137" s="4"/>
      <c r="N137" s="4"/>
      <c r="O137" s="4"/>
      <c r="P137" s="4"/>
      <c r="Q137" s="4"/>
      <c r="R137" s="4"/>
      <c r="S137" s="4">
        <f>SUM(Table_query[[#This Row],[Projektleder]:[QA]])</f>
        <v>0</v>
      </c>
    </row>
    <row r="138" spans="1:19" ht="72.5" x14ac:dyDescent="0.35">
      <c r="A138" s="1">
        <v>175</v>
      </c>
      <c r="B138" s="2" t="s">
        <v>632</v>
      </c>
      <c r="C138" s="2" t="s">
        <v>554</v>
      </c>
      <c r="D138" s="2" t="s">
        <v>610</v>
      </c>
      <c r="E138" s="3" t="s">
        <v>633</v>
      </c>
      <c r="F138" s="3" t="s">
        <v>634</v>
      </c>
      <c r="G138" s="3" t="s">
        <v>635</v>
      </c>
      <c r="H138" s="3"/>
      <c r="I138" s="4" t="s">
        <v>614</v>
      </c>
      <c r="J138" s="2" t="s">
        <v>26</v>
      </c>
      <c r="K138" s="2" t="s">
        <v>27</v>
      </c>
      <c r="L138" s="4" t="s">
        <v>49</v>
      </c>
      <c r="M138" s="4"/>
      <c r="N138" s="4"/>
      <c r="O138" s="4"/>
      <c r="P138" s="4"/>
      <c r="Q138" s="4"/>
      <c r="R138" s="4"/>
      <c r="S138" s="4">
        <f>SUM(Table_query[[#This Row],[Projektleder]:[QA]])</f>
        <v>0</v>
      </c>
    </row>
    <row r="139" spans="1:19" ht="130.5" x14ac:dyDescent="0.35">
      <c r="A139" s="1">
        <v>176</v>
      </c>
      <c r="B139" s="2" t="s">
        <v>636</v>
      </c>
      <c r="C139" s="2" t="s">
        <v>554</v>
      </c>
      <c r="D139" s="2" t="s">
        <v>610</v>
      </c>
      <c r="E139" s="3" t="s">
        <v>637</v>
      </c>
      <c r="F139" s="3" t="s">
        <v>638</v>
      </c>
      <c r="G139" s="3" t="s">
        <v>639</v>
      </c>
      <c r="H139" s="3"/>
      <c r="I139" s="4" t="s">
        <v>614</v>
      </c>
      <c r="J139" s="2" t="s">
        <v>26</v>
      </c>
      <c r="K139" s="2" t="s">
        <v>27</v>
      </c>
      <c r="L139" s="4" t="s">
        <v>28</v>
      </c>
      <c r="M139" s="4">
        <v>1</v>
      </c>
      <c r="N139" s="4">
        <v>4</v>
      </c>
      <c r="O139" s="4">
        <v>20</v>
      </c>
      <c r="P139" s="4">
        <v>20</v>
      </c>
      <c r="Q139" s="4">
        <v>40</v>
      </c>
      <c r="R139" s="4">
        <v>10</v>
      </c>
      <c r="S139" s="4">
        <f>SUM(Table_query[[#This Row],[Projektleder]:[QA]])</f>
        <v>94</v>
      </c>
    </row>
    <row r="140" spans="1:19" ht="145" x14ac:dyDescent="0.35">
      <c r="A140" s="1">
        <v>177</v>
      </c>
      <c r="B140" s="2" t="s">
        <v>640</v>
      </c>
      <c r="C140" s="2" t="s">
        <v>20</v>
      </c>
      <c r="D140" s="2" t="s">
        <v>30</v>
      </c>
      <c r="E140" s="3" t="s">
        <v>641</v>
      </c>
      <c r="F140" s="3" t="s">
        <v>642</v>
      </c>
      <c r="G140" s="3" t="s">
        <v>643</v>
      </c>
      <c r="H140" s="3"/>
      <c r="I140" s="4" t="s">
        <v>644</v>
      </c>
      <c r="J140" s="2" t="s">
        <v>26</v>
      </c>
      <c r="K140" s="2" t="s">
        <v>27</v>
      </c>
      <c r="L140" s="4" t="s">
        <v>28</v>
      </c>
      <c r="M140" s="4">
        <v>8</v>
      </c>
      <c r="N140" s="4">
        <v>4</v>
      </c>
      <c r="O140" s="4">
        <v>10</v>
      </c>
      <c r="P140" s="4">
        <v>60</v>
      </c>
      <c r="Q140" s="4">
        <v>60</v>
      </c>
      <c r="R140" s="4">
        <v>10</v>
      </c>
      <c r="S140" s="4">
        <f>SUM(Table_query[[#This Row],[Projektleder]:[QA]])</f>
        <v>144</v>
      </c>
    </row>
    <row r="141" spans="1:19" ht="116" x14ac:dyDescent="0.35">
      <c r="A141" s="1">
        <v>178</v>
      </c>
      <c r="B141" s="2" t="s">
        <v>645</v>
      </c>
      <c r="C141" s="2" t="s">
        <v>554</v>
      </c>
      <c r="D141" s="2" t="s">
        <v>610</v>
      </c>
      <c r="E141" s="3" t="s">
        <v>646</v>
      </c>
      <c r="F141" s="3" t="s">
        <v>647</v>
      </c>
      <c r="G141" s="3" t="s">
        <v>648</v>
      </c>
      <c r="H141" s="3"/>
      <c r="I141" s="4" t="s">
        <v>614</v>
      </c>
      <c r="J141" s="2" t="s">
        <v>26</v>
      </c>
      <c r="K141" s="2" t="s">
        <v>27</v>
      </c>
      <c r="L141" s="4" t="s">
        <v>49</v>
      </c>
      <c r="M141" s="4"/>
      <c r="N141" s="4"/>
      <c r="O141" s="4"/>
      <c r="P141" s="4"/>
      <c r="Q141" s="4"/>
      <c r="R141" s="4"/>
      <c r="S141" s="4">
        <f>SUM(Table_query[[#This Row],[Projektleder]:[QA]])</f>
        <v>0</v>
      </c>
    </row>
    <row r="142" spans="1:19" ht="261" x14ac:dyDescent="0.35">
      <c r="A142" s="1">
        <v>179</v>
      </c>
      <c r="B142" s="2" t="s">
        <v>649</v>
      </c>
      <c r="C142" s="2" t="s">
        <v>20</v>
      </c>
      <c r="D142" s="2" t="s">
        <v>30</v>
      </c>
      <c r="E142" s="3" t="s">
        <v>650</v>
      </c>
      <c r="F142" s="3" t="s">
        <v>651</v>
      </c>
      <c r="G142" s="3" t="s">
        <v>652</v>
      </c>
      <c r="H142" s="3"/>
      <c r="I142" s="4" t="s">
        <v>653</v>
      </c>
      <c r="J142" s="2" t="s">
        <v>26</v>
      </c>
      <c r="K142" s="2" t="s">
        <v>27</v>
      </c>
      <c r="L142" s="4" t="s">
        <v>49</v>
      </c>
      <c r="M142" s="4"/>
      <c r="N142" s="4"/>
      <c r="O142" s="4"/>
      <c r="P142" s="4"/>
      <c r="Q142" s="4"/>
      <c r="R142" s="4"/>
      <c r="S142" s="4">
        <f>SUM(Table_query[[#This Row],[Projektleder]:[QA]])</f>
        <v>0</v>
      </c>
    </row>
    <row r="143" spans="1:19" ht="101.5" x14ac:dyDescent="0.35">
      <c r="A143" s="1">
        <v>180</v>
      </c>
      <c r="B143" s="2" t="s">
        <v>654</v>
      </c>
      <c r="C143" s="2" t="s">
        <v>20</v>
      </c>
      <c r="D143" s="2" t="s">
        <v>30</v>
      </c>
      <c r="E143" s="3" t="s">
        <v>655</v>
      </c>
      <c r="F143" s="3" t="s">
        <v>656</v>
      </c>
      <c r="G143" s="3" t="s">
        <v>657</v>
      </c>
      <c r="H143" s="3"/>
      <c r="I143" s="4" t="s">
        <v>653</v>
      </c>
      <c r="J143" s="2" t="s">
        <v>26</v>
      </c>
      <c r="K143" s="2" t="s">
        <v>27</v>
      </c>
      <c r="L143" s="4" t="s">
        <v>28</v>
      </c>
      <c r="M143" s="4">
        <v>1</v>
      </c>
      <c r="N143" s="4">
        <v>4</v>
      </c>
      <c r="O143" s="4">
        <v>10</v>
      </c>
      <c r="P143" s="4">
        <v>10</v>
      </c>
      <c r="Q143" s="4">
        <v>10</v>
      </c>
      <c r="R143" s="4">
        <v>5</v>
      </c>
      <c r="S143" s="4">
        <f>SUM(Table_query[[#This Row],[Projektleder]:[QA]])</f>
        <v>39</v>
      </c>
    </row>
    <row r="144" spans="1:19" ht="72.5" x14ac:dyDescent="0.35">
      <c r="A144" s="1">
        <v>181</v>
      </c>
      <c r="B144" s="2" t="s">
        <v>658</v>
      </c>
      <c r="C144" s="2" t="s">
        <v>20</v>
      </c>
      <c r="D144" s="2" t="s">
        <v>30</v>
      </c>
      <c r="E144" s="3" t="s">
        <v>659</v>
      </c>
      <c r="F144" s="3" t="s">
        <v>660</v>
      </c>
      <c r="G144" s="3" t="s">
        <v>661</v>
      </c>
      <c r="H144" s="3" t="s">
        <v>662</v>
      </c>
      <c r="I144" s="4" t="s">
        <v>644</v>
      </c>
      <c r="J144" s="2" t="s">
        <v>26</v>
      </c>
      <c r="K144" s="2" t="s">
        <v>27</v>
      </c>
      <c r="L144" s="4" t="s">
        <v>28</v>
      </c>
      <c r="M144" s="4">
        <v>8</v>
      </c>
      <c r="N144" s="4">
        <v>4</v>
      </c>
      <c r="O144" s="4">
        <v>10</v>
      </c>
      <c r="P144" s="4">
        <v>60</v>
      </c>
      <c r="Q144" s="4">
        <v>20</v>
      </c>
      <c r="R144" s="4">
        <v>10</v>
      </c>
      <c r="S144" s="4">
        <f>SUM(Table_query[[#This Row],[Projektleder]:[QA]])</f>
        <v>104</v>
      </c>
    </row>
    <row r="145" spans="1:19" ht="43.5" x14ac:dyDescent="0.35">
      <c r="A145" s="1">
        <v>182</v>
      </c>
      <c r="B145" s="2" t="s">
        <v>663</v>
      </c>
      <c r="C145" s="2" t="s">
        <v>554</v>
      </c>
      <c r="D145" s="2" t="s">
        <v>290</v>
      </c>
      <c r="E145" s="3" t="s">
        <v>664</v>
      </c>
      <c r="F145" s="3" t="s">
        <v>665</v>
      </c>
      <c r="G145" s="3" t="s">
        <v>666</v>
      </c>
      <c r="H145" s="3"/>
      <c r="I145" s="4" t="s">
        <v>667</v>
      </c>
      <c r="J145" s="2" t="s">
        <v>26</v>
      </c>
      <c r="K145" s="2" t="s">
        <v>27</v>
      </c>
      <c r="L145" s="4" t="s">
        <v>28</v>
      </c>
      <c r="M145" s="4">
        <v>6</v>
      </c>
      <c r="N145" s="4">
        <v>4</v>
      </c>
      <c r="O145" s="4">
        <v>10</v>
      </c>
      <c r="P145" s="4">
        <v>40</v>
      </c>
      <c r="Q145" s="4">
        <v>40</v>
      </c>
      <c r="R145" s="4">
        <v>10</v>
      </c>
      <c r="S145" s="4">
        <f>SUM(Table_query[[#This Row],[Projektleder]:[QA]])</f>
        <v>104</v>
      </c>
    </row>
    <row r="146" spans="1:19" ht="87" x14ac:dyDescent="0.35">
      <c r="A146" s="1">
        <v>184</v>
      </c>
      <c r="B146" s="2" t="s">
        <v>668</v>
      </c>
      <c r="C146" s="2" t="s">
        <v>554</v>
      </c>
      <c r="D146" s="2" t="s">
        <v>290</v>
      </c>
      <c r="E146" s="3" t="s">
        <v>669</v>
      </c>
      <c r="F146" s="3" t="s">
        <v>670</v>
      </c>
      <c r="G146" s="3" t="s">
        <v>671</v>
      </c>
      <c r="H146" s="3"/>
      <c r="I146" s="4" t="s">
        <v>667</v>
      </c>
      <c r="J146" s="2" t="s">
        <v>26</v>
      </c>
      <c r="K146" s="2" t="s">
        <v>27</v>
      </c>
      <c r="L146" s="4" t="s">
        <v>49</v>
      </c>
      <c r="M146" s="4"/>
      <c r="N146" s="4"/>
      <c r="O146" s="4"/>
      <c r="P146" s="4"/>
      <c r="Q146" s="4"/>
      <c r="R146" s="4"/>
      <c r="S146" s="4">
        <f>SUM(Table_query[[#This Row],[Projektleder]:[QA]])</f>
        <v>0</v>
      </c>
    </row>
    <row r="147" spans="1:19" ht="58" x14ac:dyDescent="0.35">
      <c r="A147" s="1">
        <v>185</v>
      </c>
      <c r="B147" s="2" t="s">
        <v>672</v>
      </c>
      <c r="C147" s="2" t="s">
        <v>554</v>
      </c>
      <c r="D147" s="2" t="s">
        <v>21</v>
      </c>
      <c r="E147" s="3" t="s">
        <v>673</v>
      </c>
      <c r="F147" s="3" t="s">
        <v>674</v>
      </c>
      <c r="G147" s="3" t="s">
        <v>675</v>
      </c>
      <c r="H147" s="3"/>
      <c r="I147" s="4" t="s">
        <v>667</v>
      </c>
      <c r="J147" s="2" t="s">
        <v>26</v>
      </c>
      <c r="K147" s="2" t="s">
        <v>27</v>
      </c>
      <c r="L147" s="4" t="s">
        <v>49</v>
      </c>
      <c r="M147" s="4"/>
      <c r="N147" s="4"/>
      <c r="O147" s="4"/>
      <c r="P147" s="4"/>
      <c r="Q147" s="4"/>
      <c r="R147" s="4"/>
      <c r="S147" s="4">
        <f>SUM(Table_query[[#This Row],[Projektleder]:[QA]])</f>
        <v>0</v>
      </c>
    </row>
    <row r="148" spans="1:19" ht="58" x14ac:dyDescent="0.35">
      <c r="A148" s="1">
        <v>186</v>
      </c>
      <c r="B148" s="2" t="s">
        <v>676</v>
      </c>
      <c r="C148" s="2" t="s">
        <v>554</v>
      </c>
      <c r="D148" s="2" t="s">
        <v>21</v>
      </c>
      <c r="E148" s="3" t="s">
        <v>677</v>
      </c>
      <c r="F148" s="3" t="s">
        <v>678</v>
      </c>
      <c r="G148" s="3" t="s">
        <v>679</v>
      </c>
      <c r="H148" s="3"/>
      <c r="I148" s="4" t="s">
        <v>680</v>
      </c>
      <c r="J148" s="2" t="s">
        <v>26</v>
      </c>
      <c r="K148" s="2" t="s">
        <v>27</v>
      </c>
      <c r="L148" s="4" t="s">
        <v>49</v>
      </c>
      <c r="M148" s="4"/>
      <c r="N148" s="4"/>
      <c r="O148" s="4"/>
      <c r="P148" s="4"/>
      <c r="Q148" s="4"/>
      <c r="R148" s="4"/>
      <c r="S148" s="4">
        <f>SUM(Table_query[[#This Row],[Projektleder]:[QA]])</f>
        <v>0</v>
      </c>
    </row>
    <row r="149" spans="1:19" ht="72.5" x14ac:dyDescent="0.35">
      <c r="A149" s="1">
        <v>187</v>
      </c>
      <c r="B149" s="2" t="s">
        <v>681</v>
      </c>
      <c r="C149" s="2" t="s">
        <v>554</v>
      </c>
      <c r="D149" s="2" t="s">
        <v>21</v>
      </c>
      <c r="E149" s="3" t="s">
        <v>682</v>
      </c>
      <c r="F149" s="3" t="s">
        <v>683</v>
      </c>
      <c r="G149" s="3" t="s">
        <v>684</v>
      </c>
      <c r="H149" s="3"/>
      <c r="I149" s="4" t="s">
        <v>685</v>
      </c>
      <c r="J149" s="2" t="s">
        <v>26</v>
      </c>
      <c r="K149" s="2" t="s">
        <v>27</v>
      </c>
      <c r="L149" s="4" t="s">
        <v>49</v>
      </c>
      <c r="M149" s="4"/>
      <c r="N149" s="4"/>
      <c r="O149" s="4"/>
      <c r="P149" s="4"/>
      <c r="Q149" s="4"/>
      <c r="R149" s="4"/>
      <c r="S149" s="4">
        <f>SUM(Table_query[[#This Row],[Projektleder]:[QA]])</f>
        <v>0</v>
      </c>
    </row>
    <row r="150" spans="1:19" ht="58" x14ac:dyDescent="0.35">
      <c r="A150" s="1">
        <v>188</v>
      </c>
      <c r="B150" s="2" t="s">
        <v>686</v>
      </c>
      <c r="C150" s="2" t="s">
        <v>20</v>
      </c>
      <c r="D150" s="2" t="s">
        <v>290</v>
      </c>
      <c r="E150" s="3" t="s">
        <v>687</v>
      </c>
      <c r="F150" s="3" t="s">
        <v>688</v>
      </c>
      <c r="G150" s="3" t="s">
        <v>689</v>
      </c>
      <c r="H150" s="3"/>
      <c r="I150" s="4" t="s">
        <v>690</v>
      </c>
      <c r="J150" s="2" t="s">
        <v>26</v>
      </c>
      <c r="K150" s="2" t="s">
        <v>27</v>
      </c>
      <c r="L150" s="4" t="s">
        <v>49</v>
      </c>
      <c r="M150" s="4"/>
      <c r="N150" s="4"/>
      <c r="O150" s="4"/>
      <c r="P150" s="4"/>
      <c r="Q150" s="4"/>
      <c r="R150" s="4"/>
      <c r="S150" s="4">
        <f>SUM(Table_query[[#This Row],[Projektleder]:[QA]])</f>
        <v>0</v>
      </c>
    </row>
    <row r="151" spans="1:19" ht="58" x14ac:dyDescent="0.35">
      <c r="A151" s="1">
        <v>189</v>
      </c>
      <c r="B151" s="2" t="s">
        <v>691</v>
      </c>
      <c r="C151" s="2" t="s">
        <v>554</v>
      </c>
      <c r="D151" s="2" t="s">
        <v>290</v>
      </c>
      <c r="E151" s="3" t="s">
        <v>692</v>
      </c>
      <c r="F151" s="3" t="s">
        <v>693</v>
      </c>
      <c r="G151" s="3" t="s">
        <v>694</v>
      </c>
      <c r="H151" s="3"/>
      <c r="I151" s="4" t="s">
        <v>695</v>
      </c>
      <c r="J151" s="2" t="s">
        <v>26</v>
      </c>
      <c r="K151" s="2" t="s">
        <v>27</v>
      </c>
      <c r="L151" s="4" t="s">
        <v>49</v>
      </c>
      <c r="M151" s="4"/>
      <c r="N151" s="4"/>
      <c r="O151" s="4"/>
      <c r="P151" s="4"/>
      <c r="Q151" s="4"/>
      <c r="R151" s="4"/>
      <c r="S151" s="4">
        <f>SUM(Table_query[[#This Row],[Projektleder]:[QA]])</f>
        <v>0</v>
      </c>
    </row>
    <row r="152" spans="1:19" ht="87" x14ac:dyDescent="0.35">
      <c r="A152" s="1">
        <v>190</v>
      </c>
      <c r="B152" s="2" t="s">
        <v>696</v>
      </c>
      <c r="C152" s="2" t="s">
        <v>20</v>
      </c>
      <c r="D152" s="2" t="s">
        <v>30</v>
      </c>
      <c r="E152" s="3" t="s">
        <v>697</v>
      </c>
      <c r="F152" s="3" t="s">
        <v>698</v>
      </c>
      <c r="G152" s="3" t="s">
        <v>699</v>
      </c>
      <c r="H152" s="3"/>
      <c r="I152" s="4" t="s">
        <v>690</v>
      </c>
      <c r="J152" s="2" t="s">
        <v>26</v>
      </c>
      <c r="K152" s="2" t="s">
        <v>27</v>
      </c>
      <c r="L152" s="4" t="s">
        <v>28</v>
      </c>
      <c r="M152" s="4">
        <v>6</v>
      </c>
      <c r="N152" s="4">
        <v>4</v>
      </c>
      <c r="O152" s="4">
        <v>20</v>
      </c>
      <c r="P152" s="4">
        <v>80</v>
      </c>
      <c r="Q152" s="4">
        <v>60</v>
      </c>
      <c r="R152" s="4">
        <v>10</v>
      </c>
      <c r="S152" s="4">
        <f>SUM(Table_query[[#This Row],[Projektleder]:[QA]])</f>
        <v>174</v>
      </c>
    </row>
    <row r="153" spans="1:19" ht="72.5" x14ac:dyDescent="0.35">
      <c r="A153" s="1">
        <v>191</v>
      </c>
      <c r="B153" s="2" t="s">
        <v>700</v>
      </c>
      <c r="C153" s="2" t="s">
        <v>554</v>
      </c>
      <c r="D153" s="2" t="s">
        <v>21</v>
      </c>
      <c r="E153" s="3" t="s">
        <v>701</v>
      </c>
      <c r="F153" s="3" t="s">
        <v>702</v>
      </c>
      <c r="G153" s="3" t="s">
        <v>703</v>
      </c>
      <c r="H153" s="3"/>
      <c r="I153" s="4" t="s">
        <v>695</v>
      </c>
      <c r="J153" s="2" t="s">
        <v>26</v>
      </c>
      <c r="K153" s="2" t="s">
        <v>27</v>
      </c>
      <c r="L153" s="4" t="s">
        <v>49</v>
      </c>
      <c r="M153" s="4"/>
      <c r="N153" s="4"/>
      <c r="O153" s="4"/>
      <c r="P153" s="4"/>
      <c r="Q153" s="4"/>
      <c r="R153" s="4"/>
      <c r="S153" s="4">
        <f>SUM(Table_query[[#This Row],[Projektleder]:[QA]])</f>
        <v>0</v>
      </c>
    </row>
    <row r="154" spans="1:19" ht="43.5" x14ac:dyDescent="0.35">
      <c r="A154" s="1">
        <v>192</v>
      </c>
      <c r="B154" s="2" t="s">
        <v>704</v>
      </c>
      <c r="C154" s="2" t="s">
        <v>554</v>
      </c>
      <c r="D154" s="2" t="s">
        <v>610</v>
      </c>
      <c r="E154" s="3" t="s">
        <v>705</v>
      </c>
      <c r="F154" s="3" t="s">
        <v>706</v>
      </c>
      <c r="G154" s="3" t="e" cm="1">
        <f t="array" ref="G154">- Login til selvbetjening kræver MitID
- Adgang til moduler og bestillingstyper kan begrænses til bestemte roller
- Hvilke roller der har Adgang til Hvilke moduler kan administreres af Aalborg Renovation
- Brugere skal kun kunne foretage bestillinger og se oplysninger om de ejendomme hvor de enten er angivet som betaler, administrator eller ejer.
- Hvis en betaler foretager en bestilling, skal systemet sikre at bestillingen er foretaget til betalerens folkeregisteradresse</f>
        <v>#NAME?</v>
      </c>
      <c r="H154" s="3"/>
      <c r="I154" s="4" t="s">
        <v>707</v>
      </c>
      <c r="J154" s="2" t="s">
        <v>26</v>
      </c>
      <c r="K154" s="2" t="s">
        <v>27</v>
      </c>
      <c r="L154" s="4" t="s">
        <v>49</v>
      </c>
      <c r="M154" s="4"/>
      <c r="N154" s="4"/>
      <c r="O154" s="4"/>
      <c r="P154" s="4"/>
      <c r="Q154" s="4"/>
      <c r="R154" s="4"/>
      <c r="S154" s="4">
        <f>SUM(Table_query[[#This Row],[Projektleder]:[QA]])</f>
        <v>0</v>
      </c>
    </row>
    <row r="155" spans="1:19" ht="87" x14ac:dyDescent="0.35">
      <c r="A155" s="1">
        <v>193</v>
      </c>
      <c r="B155" s="2" t="s">
        <v>708</v>
      </c>
      <c r="C155" s="2" t="s">
        <v>20</v>
      </c>
      <c r="D155" s="2" t="s">
        <v>30</v>
      </c>
      <c r="E155" s="3" t="s">
        <v>709</v>
      </c>
      <c r="F155" s="3" t="s">
        <v>710</v>
      </c>
      <c r="G155" s="3" t="s">
        <v>711</v>
      </c>
      <c r="H155" s="3"/>
      <c r="I155" s="4" t="s">
        <v>690</v>
      </c>
      <c r="J155" s="2" t="s">
        <v>26</v>
      </c>
      <c r="K155" s="2" t="s">
        <v>27</v>
      </c>
      <c r="L155" s="4" t="s">
        <v>28</v>
      </c>
      <c r="M155" s="4">
        <v>1</v>
      </c>
      <c r="N155" s="4">
        <v>4</v>
      </c>
      <c r="O155" s="4">
        <v>20</v>
      </c>
      <c r="P155" s="4">
        <v>20</v>
      </c>
      <c r="Q155" s="4">
        <v>60</v>
      </c>
      <c r="R155" s="4">
        <v>10</v>
      </c>
      <c r="S155" s="4">
        <f>SUM(Table_query[[#This Row],[Projektleder]:[QA]])</f>
        <v>114</v>
      </c>
    </row>
    <row r="156" spans="1:19" ht="43.5" x14ac:dyDescent="0.35">
      <c r="A156" s="1">
        <v>194</v>
      </c>
      <c r="B156" s="2" t="s">
        <v>712</v>
      </c>
      <c r="C156" s="2" t="s">
        <v>20</v>
      </c>
      <c r="D156" s="2" t="s">
        <v>30</v>
      </c>
      <c r="E156" s="3" t="s">
        <v>713</v>
      </c>
      <c r="F156" s="3" t="s">
        <v>714</v>
      </c>
      <c r="G156" s="3" t="s">
        <v>715</v>
      </c>
      <c r="H156" s="3"/>
      <c r="I156" s="4" t="s">
        <v>716</v>
      </c>
      <c r="J156" s="2" t="s">
        <v>26</v>
      </c>
      <c r="K156" s="2" t="s">
        <v>27</v>
      </c>
      <c r="L156" s="4" t="s">
        <v>49</v>
      </c>
      <c r="M156" s="4"/>
      <c r="N156" s="4"/>
      <c r="O156" s="4"/>
      <c r="P156" s="4"/>
      <c r="Q156" s="4"/>
      <c r="R156" s="4"/>
      <c r="S156" s="4">
        <f>SUM(Table_query[[#This Row],[Projektleder]:[QA]])</f>
        <v>0</v>
      </c>
    </row>
    <row r="157" spans="1:19" ht="145" x14ac:dyDescent="0.35">
      <c r="A157" s="1">
        <v>195</v>
      </c>
      <c r="B157" s="2" t="s">
        <v>717</v>
      </c>
      <c r="C157" s="2" t="s">
        <v>554</v>
      </c>
      <c r="D157" s="2" t="s">
        <v>21</v>
      </c>
      <c r="E157" s="3" t="s">
        <v>718</v>
      </c>
      <c r="F157" s="3" t="s">
        <v>719</v>
      </c>
      <c r="G157" s="3" t="s">
        <v>720</v>
      </c>
      <c r="H157" s="3"/>
      <c r="I157" s="4" t="s">
        <v>721</v>
      </c>
      <c r="J157" s="2" t="s">
        <v>26</v>
      </c>
      <c r="K157" s="2" t="s">
        <v>27</v>
      </c>
      <c r="L157" s="4" t="s">
        <v>28</v>
      </c>
      <c r="M157" s="4">
        <v>1</v>
      </c>
      <c r="N157" s="4">
        <v>4</v>
      </c>
      <c r="O157" s="4">
        <v>20</v>
      </c>
      <c r="P157" s="4">
        <v>20</v>
      </c>
      <c r="Q157" s="4">
        <v>40</v>
      </c>
      <c r="R157" s="4">
        <v>10</v>
      </c>
      <c r="S157" s="4">
        <f>SUM(Table_query[[#This Row],[Projektleder]:[QA]])</f>
        <v>94</v>
      </c>
    </row>
    <row r="158" spans="1:19" ht="29" x14ac:dyDescent="0.35">
      <c r="A158" s="1">
        <v>196</v>
      </c>
      <c r="B158" s="2" t="s">
        <v>722</v>
      </c>
      <c r="C158" s="2" t="s">
        <v>20</v>
      </c>
      <c r="D158" s="2" t="s">
        <v>30</v>
      </c>
      <c r="E158" s="3" t="s">
        <v>723</v>
      </c>
      <c r="F158" s="3" t="s">
        <v>724</v>
      </c>
      <c r="G158" s="3" t="s">
        <v>725</v>
      </c>
      <c r="H158" s="3"/>
      <c r="I158" s="4" t="s">
        <v>726</v>
      </c>
      <c r="J158" s="2" t="s">
        <v>26</v>
      </c>
      <c r="K158" s="2" t="s">
        <v>27</v>
      </c>
      <c r="L158" s="4" t="s">
        <v>28</v>
      </c>
      <c r="M158" s="4">
        <v>8</v>
      </c>
      <c r="N158" s="4">
        <v>4</v>
      </c>
      <c r="O158" s="4">
        <v>10</v>
      </c>
      <c r="P158" s="4">
        <v>80</v>
      </c>
      <c r="Q158" s="4">
        <v>20</v>
      </c>
      <c r="R158" s="4">
        <v>10</v>
      </c>
      <c r="S158" s="4">
        <f>SUM(Table_query[[#This Row],[Projektleder]:[QA]])</f>
        <v>124</v>
      </c>
    </row>
    <row r="159" spans="1:19" ht="43.5" x14ac:dyDescent="0.35">
      <c r="A159" s="1">
        <v>197</v>
      </c>
      <c r="B159" s="2" t="s">
        <v>727</v>
      </c>
      <c r="C159" s="2" t="s">
        <v>20</v>
      </c>
      <c r="D159" s="2" t="s">
        <v>30</v>
      </c>
      <c r="E159" s="3" t="s">
        <v>728</v>
      </c>
      <c r="F159" s="3" t="s">
        <v>729</v>
      </c>
      <c r="G159" s="3" t="s">
        <v>730</v>
      </c>
      <c r="H159" s="3"/>
      <c r="I159" s="4" t="s">
        <v>726</v>
      </c>
      <c r="J159" s="2" t="s">
        <v>26</v>
      </c>
      <c r="K159" s="2" t="s">
        <v>27</v>
      </c>
      <c r="L159" s="4" t="s">
        <v>28</v>
      </c>
      <c r="M159" s="4" t="s">
        <v>731</v>
      </c>
      <c r="N159" s="4"/>
      <c r="O159" s="4"/>
      <c r="P159" s="4"/>
      <c r="Q159" s="4"/>
      <c r="R159" s="4"/>
      <c r="S159" s="4">
        <f>SUM(Table_query[[#This Row],[Projektleder]:[QA]])</f>
        <v>0</v>
      </c>
    </row>
    <row r="160" spans="1:19" ht="101.5" x14ac:dyDescent="0.35">
      <c r="A160" s="1">
        <v>198</v>
      </c>
      <c r="B160" s="2" t="s">
        <v>732</v>
      </c>
      <c r="C160" s="2" t="s">
        <v>554</v>
      </c>
      <c r="D160" s="2" t="s">
        <v>21</v>
      </c>
      <c r="E160" s="3" t="s">
        <v>733</v>
      </c>
      <c r="F160" s="3" t="s">
        <v>734</v>
      </c>
      <c r="G160" s="3" t="s">
        <v>735</v>
      </c>
      <c r="H160" s="3"/>
      <c r="I160" s="4" t="s">
        <v>721</v>
      </c>
      <c r="J160" s="2" t="s">
        <v>26</v>
      </c>
      <c r="K160" s="2" t="s">
        <v>27</v>
      </c>
      <c r="L160" s="4" t="s">
        <v>28</v>
      </c>
      <c r="M160" s="4">
        <v>8</v>
      </c>
      <c r="N160" s="4">
        <v>4</v>
      </c>
      <c r="O160" s="4">
        <v>40</v>
      </c>
      <c r="P160" s="4">
        <v>20</v>
      </c>
      <c r="Q160" s="4">
        <v>80</v>
      </c>
      <c r="R160" s="4">
        <v>10</v>
      </c>
      <c r="S160" s="4">
        <f>SUM(Table_query[[#This Row],[Projektleder]:[QA]])</f>
        <v>154</v>
      </c>
    </row>
    <row r="161" spans="1:19" ht="101.5" x14ac:dyDescent="0.35">
      <c r="A161" s="1">
        <v>199</v>
      </c>
      <c r="B161" s="2" t="s">
        <v>736</v>
      </c>
      <c r="C161" s="2" t="s">
        <v>20</v>
      </c>
      <c r="D161" s="2" t="s">
        <v>30</v>
      </c>
      <c r="E161" s="3" t="s">
        <v>737</v>
      </c>
      <c r="F161" s="3" t="s">
        <v>738</v>
      </c>
      <c r="G161" s="3" t="s">
        <v>739</v>
      </c>
      <c r="H161" s="3"/>
      <c r="I161" s="4" t="s">
        <v>294</v>
      </c>
      <c r="J161" s="2" t="s">
        <v>26</v>
      </c>
      <c r="K161" s="2" t="s">
        <v>27</v>
      </c>
      <c r="L161" s="4" t="s">
        <v>28</v>
      </c>
      <c r="M161" s="4">
        <v>8</v>
      </c>
      <c r="N161" s="4">
        <v>4</v>
      </c>
      <c r="O161" s="4">
        <v>60</v>
      </c>
      <c r="P161" s="4">
        <v>80</v>
      </c>
      <c r="Q161" s="4">
        <v>80</v>
      </c>
      <c r="R161" s="4">
        <v>10</v>
      </c>
      <c r="S161" s="4">
        <f>SUM(Table_query[[#This Row],[Projektleder]:[QA]])</f>
        <v>234</v>
      </c>
    </row>
    <row r="162" spans="1:19" ht="87" x14ac:dyDescent="0.35">
      <c r="A162" s="1">
        <v>200</v>
      </c>
      <c r="B162" s="2" t="s">
        <v>740</v>
      </c>
      <c r="C162" s="2" t="s">
        <v>554</v>
      </c>
      <c r="D162" s="2" t="s">
        <v>290</v>
      </c>
      <c r="E162" s="3" t="s">
        <v>741</v>
      </c>
      <c r="F162" s="3" t="s">
        <v>742</v>
      </c>
      <c r="G162" s="3" t="s">
        <v>743</v>
      </c>
      <c r="H162" s="3"/>
      <c r="I162" s="4" t="s">
        <v>744</v>
      </c>
      <c r="J162" s="2" t="s">
        <v>26</v>
      </c>
      <c r="K162" s="2" t="s">
        <v>27</v>
      </c>
      <c r="L162" s="4" t="s">
        <v>28</v>
      </c>
      <c r="M162" s="4">
        <v>8</v>
      </c>
      <c r="N162" s="4">
        <v>4</v>
      </c>
      <c r="O162" s="4">
        <v>40</v>
      </c>
      <c r="P162" s="4">
        <v>80</v>
      </c>
      <c r="Q162" s="4">
        <v>80</v>
      </c>
      <c r="R162" s="4">
        <v>10</v>
      </c>
      <c r="S162" s="4">
        <f>SUM(Table_query[[#This Row],[Projektleder]:[QA]])</f>
        <v>214</v>
      </c>
    </row>
    <row r="163" spans="1:19" ht="72.5" x14ac:dyDescent="0.35">
      <c r="A163" s="1">
        <v>201</v>
      </c>
      <c r="B163" s="2" t="s">
        <v>745</v>
      </c>
      <c r="C163" s="2" t="s">
        <v>20</v>
      </c>
      <c r="D163" s="2" t="s">
        <v>30</v>
      </c>
      <c r="E163" s="3" t="s">
        <v>746</v>
      </c>
      <c r="F163" s="3" t="s">
        <v>747</v>
      </c>
      <c r="G163" s="3" t="s">
        <v>748</v>
      </c>
      <c r="H163" s="3"/>
      <c r="I163" s="4" t="s">
        <v>294</v>
      </c>
      <c r="J163" s="2" t="s">
        <v>26</v>
      </c>
      <c r="K163" s="2" t="s">
        <v>27</v>
      </c>
      <c r="L163" s="4" t="s">
        <v>49</v>
      </c>
      <c r="M163" s="4"/>
      <c r="N163" s="4"/>
      <c r="O163" s="4"/>
      <c r="P163" s="4"/>
      <c r="Q163" s="4"/>
      <c r="R163" s="4"/>
      <c r="S163" s="4">
        <f>SUM(Table_query[[#This Row],[Projektleder]:[QA]])</f>
        <v>0</v>
      </c>
    </row>
    <row r="164" spans="1:19" ht="72.5" x14ac:dyDescent="0.35">
      <c r="A164" s="1">
        <v>202</v>
      </c>
      <c r="B164" s="2" t="s">
        <v>749</v>
      </c>
      <c r="C164" s="2" t="s">
        <v>554</v>
      </c>
      <c r="D164" s="2" t="s">
        <v>21</v>
      </c>
      <c r="E164" s="3" t="s">
        <v>750</v>
      </c>
      <c r="F164" s="3" t="s">
        <v>751</v>
      </c>
      <c r="G164" s="3" t="s">
        <v>752</v>
      </c>
      <c r="H164" s="3"/>
      <c r="I164" s="4" t="s">
        <v>744</v>
      </c>
      <c r="J164" s="2" t="s">
        <v>26</v>
      </c>
      <c r="K164" s="2" t="s">
        <v>27</v>
      </c>
      <c r="L164" s="4" t="s">
        <v>28</v>
      </c>
      <c r="M164" s="4">
        <v>2</v>
      </c>
      <c r="N164" s="4">
        <v>4</v>
      </c>
      <c r="O164" s="4">
        <v>20</v>
      </c>
      <c r="P164" s="4">
        <v>40</v>
      </c>
      <c r="Q164" s="4">
        <v>40</v>
      </c>
      <c r="R164" s="4">
        <v>10</v>
      </c>
      <c r="S164" s="4">
        <f>SUM(Table_query[[#This Row],[Projektleder]:[QA]])</f>
        <v>114</v>
      </c>
    </row>
    <row r="165" spans="1:19" ht="43.5" x14ac:dyDescent="0.35">
      <c r="A165" s="1">
        <v>203</v>
      </c>
      <c r="B165" s="2" t="s">
        <v>753</v>
      </c>
      <c r="C165" s="2" t="s">
        <v>20</v>
      </c>
      <c r="D165" s="2" t="s">
        <v>30</v>
      </c>
      <c r="E165" s="3" t="s">
        <v>754</v>
      </c>
      <c r="F165" s="3" t="s">
        <v>755</v>
      </c>
      <c r="G165" s="3" t="s">
        <v>756</v>
      </c>
      <c r="H165" s="3"/>
      <c r="I165" s="4" t="s">
        <v>294</v>
      </c>
      <c r="J165" s="2" t="s">
        <v>26</v>
      </c>
      <c r="K165" s="2" t="s">
        <v>27</v>
      </c>
      <c r="L165" s="4" t="s">
        <v>49</v>
      </c>
      <c r="M165" s="4"/>
      <c r="N165" s="4"/>
      <c r="O165" s="4"/>
      <c r="P165" s="4"/>
      <c r="Q165" s="4"/>
      <c r="R165" s="4"/>
      <c r="S165" s="4">
        <f>SUM(Table_query[[#This Row],[Projektleder]:[QA]])</f>
        <v>0</v>
      </c>
    </row>
    <row r="166" spans="1:19" ht="58" x14ac:dyDescent="0.35">
      <c r="A166" s="1">
        <v>204</v>
      </c>
      <c r="B166" s="2" t="s">
        <v>757</v>
      </c>
      <c r="C166" s="2" t="s">
        <v>554</v>
      </c>
      <c r="D166" s="2" t="s">
        <v>21</v>
      </c>
      <c r="E166" s="3" t="s">
        <v>758</v>
      </c>
      <c r="F166" s="3" t="s">
        <v>759</v>
      </c>
      <c r="G166" s="3" t="s">
        <v>760</v>
      </c>
      <c r="H166" s="3"/>
      <c r="I166" s="4" t="s">
        <v>744</v>
      </c>
      <c r="J166" s="2" t="s">
        <v>26</v>
      </c>
      <c r="K166" s="2" t="s">
        <v>27</v>
      </c>
      <c r="L166" s="4" t="s">
        <v>28</v>
      </c>
      <c r="M166" s="4">
        <v>9</v>
      </c>
      <c r="N166" s="4">
        <v>4</v>
      </c>
      <c r="O166" s="4">
        <v>80</v>
      </c>
      <c r="P166" s="4">
        <v>100</v>
      </c>
      <c r="Q166" s="4">
        <v>100</v>
      </c>
      <c r="R166" s="4">
        <v>20</v>
      </c>
      <c r="S166" s="4">
        <f>SUM(Table_query[[#This Row],[Projektleder]:[QA]])</f>
        <v>304</v>
      </c>
    </row>
    <row r="167" spans="1:19" ht="101.5" x14ac:dyDescent="0.35">
      <c r="A167" s="1">
        <v>205</v>
      </c>
      <c r="B167" s="2" t="s">
        <v>761</v>
      </c>
      <c r="C167" s="2" t="s">
        <v>20</v>
      </c>
      <c r="D167" s="2" t="s">
        <v>30</v>
      </c>
      <c r="E167" s="3" t="s">
        <v>762</v>
      </c>
      <c r="F167" s="3" t="s">
        <v>763</v>
      </c>
      <c r="G167" s="3" t="s">
        <v>764</v>
      </c>
      <c r="H167" s="3"/>
      <c r="I167" s="4" t="s">
        <v>294</v>
      </c>
      <c r="J167" s="2" t="s">
        <v>26</v>
      </c>
      <c r="K167" s="2" t="s">
        <v>27</v>
      </c>
      <c r="L167" s="4" t="s">
        <v>49</v>
      </c>
      <c r="M167" s="4"/>
      <c r="N167" s="4"/>
      <c r="O167" s="4"/>
      <c r="P167" s="4"/>
      <c r="Q167" s="4"/>
      <c r="R167" s="4"/>
      <c r="S167" s="4">
        <f>SUM(Table_query[[#This Row],[Projektleder]:[QA]])</f>
        <v>0</v>
      </c>
    </row>
    <row r="168" spans="1:19" ht="116" x14ac:dyDescent="0.35">
      <c r="A168" s="1">
        <v>206</v>
      </c>
      <c r="B168" s="2" t="s">
        <v>765</v>
      </c>
      <c r="C168" s="2" t="s">
        <v>554</v>
      </c>
      <c r="D168" s="2" t="s">
        <v>21</v>
      </c>
      <c r="E168" s="3" t="s">
        <v>766</v>
      </c>
      <c r="F168" s="3" t="s">
        <v>767</v>
      </c>
      <c r="G168" s="3" t="s">
        <v>768</v>
      </c>
      <c r="H168" s="3"/>
      <c r="I168" s="4" t="s">
        <v>769</v>
      </c>
      <c r="J168" s="2" t="s">
        <v>26</v>
      </c>
      <c r="K168" s="2" t="s">
        <v>27</v>
      </c>
      <c r="L168" s="4" t="s">
        <v>28</v>
      </c>
      <c r="M168" s="4">
        <v>1</v>
      </c>
      <c r="N168" s="4">
        <v>4</v>
      </c>
      <c r="O168" s="4">
        <v>10</v>
      </c>
      <c r="P168" s="4">
        <v>30</v>
      </c>
      <c r="Q168" s="4">
        <v>20</v>
      </c>
      <c r="R168" s="4">
        <v>10</v>
      </c>
      <c r="S168" s="4">
        <f>SUM(Table_query[[#This Row],[Projektleder]:[QA]])</f>
        <v>74</v>
      </c>
    </row>
    <row r="169" spans="1:19" ht="188.5" x14ac:dyDescent="0.35">
      <c r="A169" s="1">
        <v>207</v>
      </c>
      <c r="B169" s="2" t="s">
        <v>770</v>
      </c>
      <c r="C169" s="2" t="s">
        <v>20</v>
      </c>
      <c r="D169" s="2" t="s">
        <v>30</v>
      </c>
      <c r="E169" s="3" t="s">
        <v>771</v>
      </c>
      <c r="F169" s="3" t="s">
        <v>772</v>
      </c>
      <c r="G169" s="3" t="s">
        <v>773</v>
      </c>
      <c r="H169" s="3"/>
      <c r="I169" s="4" t="s">
        <v>294</v>
      </c>
      <c r="J169" s="2" t="s">
        <v>26</v>
      </c>
      <c r="K169" s="2" t="s">
        <v>27</v>
      </c>
      <c r="L169" s="4" t="s">
        <v>49</v>
      </c>
      <c r="M169" s="4"/>
      <c r="N169" s="4"/>
      <c r="O169" s="4"/>
      <c r="P169" s="4"/>
      <c r="Q169" s="4"/>
      <c r="R169" s="4"/>
      <c r="S169" s="4">
        <f>SUM(Table_query[[#This Row],[Projektleder]:[QA]])</f>
        <v>0</v>
      </c>
    </row>
    <row r="170" spans="1:19" ht="101.5" x14ac:dyDescent="0.35">
      <c r="A170" s="1">
        <v>208</v>
      </c>
      <c r="B170" s="2" t="s">
        <v>774</v>
      </c>
      <c r="C170" s="2" t="s">
        <v>554</v>
      </c>
      <c r="D170" s="2" t="s">
        <v>21</v>
      </c>
      <c r="E170" s="3" t="s">
        <v>775</v>
      </c>
      <c r="F170" s="3" t="s">
        <v>776</v>
      </c>
      <c r="G170" s="3" t="s">
        <v>777</v>
      </c>
      <c r="H170" s="3"/>
      <c r="I170" s="4" t="s">
        <v>769</v>
      </c>
      <c r="J170" s="2" t="s">
        <v>26</v>
      </c>
      <c r="K170" s="2" t="s">
        <v>27</v>
      </c>
      <c r="L170" s="4" t="s">
        <v>28</v>
      </c>
      <c r="M170" s="4">
        <v>1</v>
      </c>
      <c r="N170" s="4">
        <v>4</v>
      </c>
      <c r="O170" s="4">
        <v>20</v>
      </c>
      <c r="P170" s="4">
        <v>40</v>
      </c>
      <c r="Q170" s="4">
        <v>40</v>
      </c>
      <c r="R170" s="4">
        <v>10</v>
      </c>
      <c r="S170" s="4">
        <f>SUM(Table_query[[#This Row],[Projektleder]:[QA]])</f>
        <v>114</v>
      </c>
    </row>
    <row r="171" spans="1:19" ht="43.5" x14ac:dyDescent="0.35">
      <c r="A171" s="1">
        <v>209</v>
      </c>
      <c r="B171" s="2" t="s">
        <v>778</v>
      </c>
      <c r="C171" s="2" t="s">
        <v>20</v>
      </c>
      <c r="D171" s="2" t="s">
        <v>30</v>
      </c>
      <c r="E171" s="3" t="s">
        <v>779</v>
      </c>
      <c r="F171" s="3" t="s">
        <v>780</v>
      </c>
      <c r="G171" s="3" t="s">
        <v>781</v>
      </c>
      <c r="H171" s="3"/>
      <c r="I171" s="4" t="s">
        <v>294</v>
      </c>
      <c r="J171" s="2" t="s">
        <v>26</v>
      </c>
      <c r="K171" s="2" t="s">
        <v>27</v>
      </c>
      <c r="L171" s="4" t="s">
        <v>49</v>
      </c>
      <c r="M171" s="4"/>
      <c r="N171" s="4"/>
      <c r="O171" s="4"/>
      <c r="P171" s="4"/>
      <c r="Q171" s="4"/>
      <c r="R171" s="4"/>
      <c r="S171" s="4">
        <f>SUM(Table_query[[#This Row],[Projektleder]:[QA]])</f>
        <v>0</v>
      </c>
    </row>
    <row r="172" spans="1:19" ht="72.5" x14ac:dyDescent="0.35">
      <c r="A172" s="1">
        <v>210</v>
      </c>
      <c r="B172" s="2" t="s">
        <v>782</v>
      </c>
      <c r="C172" s="2" t="s">
        <v>554</v>
      </c>
      <c r="D172" s="2" t="s">
        <v>21</v>
      </c>
      <c r="E172" s="3" t="s">
        <v>783</v>
      </c>
      <c r="F172" s="3" t="s">
        <v>784</v>
      </c>
      <c r="G172" s="3" t="s">
        <v>785</v>
      </c>
      <c r="H172" s="3"/>
      <c r="I172" s="4" t="s">
        <v>786</v>
      </c>
      <c r="J172" s="2" t="s">
        <v>26</v>
      </c>
      <c r="K172" s="2" t="s">
        <v>27</v>
      </c>
      <c r="L172" s="4" t="s">
        <v>49</v>
      </c>
      <c r="M172" s="4"/>
      <c r="N172" s="4"/>
      <c r="O172" s="4"/>
      <c r="P172" s="4"/>
      <c r="Q172" s="4"/>
      <c r="R172" s="4"/>
      <c r="S172" s="4">
        <f>SUM(Table_query[[#This Row],[Projektleder]:[QA]])</f>
        <v>0</v>
      </c>
    </row>
    <row r="173" spans="1:19" ht="43.5" x14ac:dyDescent="0.35">
      <c r="A173" s="1">
        <v>212</v>
      </c>
      <c r="B173" s="2" t="s">
        <v>787</v>
      </c>
      <c r="C173" s="2" t="s">
        <v>20</v>
      </c>
      <c r="D173" s="2" t="s">
        <v>30</v>
      </c>
      <c r="E173" s="3" t="s">
        <v>788</v>
      </c>
      <c r="F173" s="3" t="s">
        <v>789</v>
      </c>
      <c r="G173" s="3" t="s">
        <v>790</v>
      </c>
      <c r="H173" s="3"/>
      <c r="I173" s="4" t="s">
        <v>294</v>
      </c>
      <c r="J173" s="2" t="s">
        <v>26</v>
      </c>
      <c r="K173" s="2" t="s">
        <v>27</v>
      </c>
      <c r="L173" s="4" t="s">
        <v>28</v>
      </c>
      <c r="M173" s="4">
        <v>1</v>
      </c>
      <c r="N173" s="4">
        <v>4</v>
      </c>
      <c r="O173" s="4">
        <v>10</v>
      </c>
      <c r="P173" s="4">
        <v>20</v>
      </c>
      <c r="Q173" s="4">
        <v>40</v>
      </c>
      <c r="R173" s="4">
        <v>10</v>
      </c>
      <c r="S173" s="4">
        <f>SUM(Table_query[[#This Row],[Projektleder]:[QA]])</f>
        <v>84</v>
      </c>
    </row>
    <row r="174" spans="1:19" ht="87" x14ac:dyDescent="0.35">
      <c r="A174" s="1">
        <v>213</v>
      </c>
      <c r="B174" s="2" t="s">
        <v>791</v>
      </c>
      <c r="C174" s="2" t="s">
        <v>554</v>
      </c>
      <c r="D174" s="2" t="s">
        <v>21</v>
      </c>
      <c r="E174" s="3" t="s">
        <v>792</v>
      </c>
      <c r="F174" s="3" t="s">
        <v>793</v>
      </c>
      <c r="G174" s="3" t="s">
        <v>794</v>
      </c>
      <c r="H174" s="3"/>
      <c r="I174" s="4" t="s">
        <v>795</v>
      </c>
      <c r="J174" s="2" t="s">
        <v>26</v>
      </c>
      <c r="K174" s="2" t="s">
        <v>27</v>
      </c>
      <c r="L174" s="4" t="s">
        <v>28</v>
      </c>
      <c r="M174" s="4">
        <v>1</v>
      </c>
      <c r="N174" s="4">
        <v>4</v>
      </c>
      <c r="O174" s="4">
        <v>0</v>
      </c>
      <c r="P174" s="4">
        <v>20</v>
      </c>
      <c r="Q174" s="4">
        <v>40</v>
      </c>
      <c r="R174" s="4">
        <v>10</v>
      </c>
      <c r="S174" s="4">
        <f>SUM(Table_query[[#This Row],[Projektleder]:[QA]])</f>
        <v>74</v>
      </c>
    </row>
    <row r="175" spans="1:19" ht="58" x14ac:dyDescent="0.35">
      <c r="A175" s="1">
        <v>214</v>
      </c>
      <c r="B175" s="2" t="s">
        <v>796</v>
      </c>
      <c r="C175" s="2" t="s">
        <v>20</v>
      </c>
      <c r="D175" s="2" t="s">
        <v>30</v>
      </c>
      <c r="E175" s="3" t="s">
        <v>797</v>
      </c>
      <c r="F175" s="3" t="s">
        <v>798</v>
      </c>
      <c r="G175" s="3" t="s">
        <v>799</v>
      </c>
      <c r="H175" s="3"/>
      <c r="I175" s="4" t="s">
        <v>294</v>
      </c>
      <c r="J175" s="2" t="s">
        <v>26</v>
      </c>
      <c r="K175" s="2" t="s">
        <v>27</v>
      </c>
      <c r="L175" s="4" t="s">
        <v>28</v>
      </c>
      <c r="M175" s="4">
        <v>1</v>
      </c>
      <c r="N175" s="4">
        <v>4</v>
      </c>
      <c r="O175" s="4">
        <v>0</v>
      </c>
      <c r="P175" s="4">
        <v>40</v>
      </c>
      <c r="Q175" s="4">
        <v>40</v>
      </c>
      <c r="R175" s="4">
        <v>10</v>
      </c>
      <c r="S175" s="4">
        <f>SUM(Table_query[[#This Row],[Projektleder]:[QA]])</f>
        <v>94</v>
      </c>
    </row>
    <row r="176" spans="1:19" ht="72.5" x14ac:dyDescent="0.35">
      <c r="A176" s="1">
        <v>215</v>
      </c>
      <c r="B176" s="2" t="s">
        <v>800</v>
      </c>
      <c r="C176" s="2" t="s">
        <v>56</v>
      </c>
      <c r="D176" s="2" t="s">
        <v>21</v>
      </c>
      <c r="E176" s="3" t="s">
        <v>801</v>
      </c>
      <c r="F176" s="3" t="s">
        <v>802</v>
      </c>
      <c r="G176" s="3" t="s">
        <v>803</v>
      </c>
      <c r="H176" s="3"/>
      <c r="I176" s="4" t="s">
        <v>804</v>
      </c>
      <c r="J176" s="2" t="s">
        <v>26</v>
      </c>
      <c r="K176" s="2" t="s">
        <v>27</v>
      </c>
      <c r="L176" s="4" t="s">
        <v>49</v>
      </c>
      <c r="M176" s="4"/>
      <c r="N176" s="4"/>
      <c r="O176" s="4"/>
      <c r="P176" s="4"/>
      <c r="Q176" s="4"/>
      <c r="R176" s="4"/>
      <c r="S176" s="4">
        <f>SUM(Table_query[[#This Row],[Projektleder]:[QA]])</f>
        <v>0</v>
      </c>
    </row>
    <row r="177" spans="1:19" ht="43.5" x14ac:dyDescent="0.35">
      <c r="A177" s="1">
        <v>216</v>
      </c>
      <c r="B177" s="2" t="s">
        <v>805</v>
      </c>
      <c r="C177" s="2" t="s">
        <v>56</v>
      </c>
      <c r="D177" s="2" t="s">
        <v>21</v>
      </c>
      <c r="E177" s="3" t="s">
        <v>806</v>
      </c>
      <c r="F177" s="3" t="s">
        <v>807</v>
      </c>
      <c r="G177" s="3" t="s">
        <v>808</v>
      </c>
      <c r="H177" s="3"/>
      <c r="I177" s="4" t="s">
        <v>809</v>
      </c>
      <c r="J177" s="2" t="s">
        <v>26</v>
      </c>
      <c r="K177" s="2" t="s">
        <v>27</v>
      </c>
      <c r="L177" s="4" t="s">
        <v>49</v>
      </c>
      <c r="M177" s="4"/>
      <c r="N177" s="4"/>
      <c r="O177" s="4"/>
      <c r="P177" s="4"/>
      <c r="Q177" s="4"/>
      <c r="R177" s="4"/>
      <c r="S177" s="4">
        <f>SUM(Table_query[[#This Row],[Projektleder]:[QA]])</f>
        <v>0</v>
      </c>
    </row>
    <row r="178" spans="1:19" ht="174" x14ac:dyDescent="0.35">
      <c r="A178" s="1">
        <v>217</v>
      </c>
      <c r="B178" s="2" t="s">
        <v>810</v>
      </c>
      <c r="C178" s="2" t="s">
        <v>56</v>
      </c>
      <c r="D178" s="2" t="s">
        <v>21</v>
      </c>
      <c r="E178" s="3" t="s">
        <v>811</v>
      </c>
      <c r="F178" s="3" t="s">
        <v>812</v>
      </c>
      <c r="G178" s="3" t="s">
        <v>813</v>
      </c>
      <c r="H178" s="3"/>
      <c r="I178" s="4" t="s">
        <v>809</v>
      </c>
      <c r="J178" s="2" t="s">
        <v>26</v>
      </c>
      <c r="K178" s="2" t="s">
        <v>27</v>
      </c>
      <c r="L178" s="4" t="s">
        <v>49</v>
      </c>
      <c r="M178" s="4"/>
      <c r="N178" s="4"/>
      <c r="O178" s="4"/>
      <c r="P178" s="4"/>
      <c r="Q178" s="4"/>
      <c r="R178" s="4"/>
      <c r="S178" s="4">
        <f>SUM(Table_query[[#This Row],[Projektleder]:[QA]])</f>
        <v>0</v>
      </c>
    </row>
    <row r="179" spans="1:19" ht="116" x14ac:dyDescent="0.35">
      <c r="A179" s="1">
        <v>218</v>
      </c>
      <c r="B179" s="2" t="s">
        <v>814</v>
      </c>
      <c r="C179" s="2" t="s">
        <v>56</v>
      </c>
      <c r="D179" s="2" t="s">
        <v>815</v>
      </c>
      <c r="E179" s="3" t="s">
        <v>816</v>
      </c>
      <c r="F179" s="3" t="s">
        <v>817</v>
      </c>
      <c r="G179" s="3" t="s">
        <v>818</v>
      </c>
      <c r="H179" s="3"/>
      <c r="I179" s="4" t="s">
        <v>809</v>
      </c>
      <c r="J179" s="2" t="s">
        <v>26</v>
      </c>
      <c r="K179" s="2" t="s">
        <v>27</v>
      </c>
      <c r="L179" s="4" t="s">
        <v>28</v>
      </c>
      <c r="M179" s="4">
        <v>1</v>
      </c>
      <c r="N179" s="4">
        <v>4</v>
      </c>
      <c r="O179" s="4">
        <v>10</v>
      </c>
      <c r="P179" s="4">
        <v>20</v>
      </c>
      <c r="Q179" s="4">
        <v>20</v>
      </c>
      <c r="R179" s="4">
        <v>10</v>
      </c>
      <c r="S179" s="4">
        <f>SUM(Table_query[[#This Row],[Projektleder]:[QA]])</f>
        <v>64</v>
      </c>
    </row>
    <row r="180" spans="1:19" ht="43.5" x14ac:dyDescent="0.35">
      <c r="A180" s="1">
        <v>220</v>
      </c>
      <c r="B180" s="2" t="s">
        <v>819</v>
      </c>
      <c r="C180" s="2" t="s">
        <v>20</v>
      </c>
      <c r="D180" s="2" t="s">
        <v>820</v>
      </c>
      <c r="E180" s="3" t="s">
        <v>821</v>
      </c>
      <c r="F180" s="3" t="s">
        <v>822</v>
      </c>
      <c r="G180" s="3" t="s">
        <v>823</v>
      </c>
      <c r="H180" s="3"/>
      <c r="I180" s="4" t="s">
        <v>716</v>
      </c>
      <c r="J180" s="2" t="s">
        <v>26</v>
      </c>
      <c r="K180" s="2" t="s">
        <v>27</v>
      </c>
      <c r="L180" s="4" t="s">
        <v>49</v>
      </c>
      <c r="M180" s="4"/>
      <c r="N180" s="4"/>
      <c r="O180" s="4"/>
      <c r="P180" s="4"/>
      <c r="Q180" s="4"/>
      <c r="R180" s="4"/>
      <c r="S180" s="4">
        <f>SUM(Table_query[[#This Row],[Projektleder]:[QA]])</f>
        <v>0</v>
      </c>
    </row>
    <row r="181" spans="1:19" ht="43.5" x14ac:dyDescent="0.35">
      <c r="A181" s="1">
        <v>221</v>
      </c>
      <c r="B181" s="2" t="s">
        <v>824</v>
      </c>
      <c r="C181" s="2" t="s">
        <v>825</v>
      </c>
      <c r="D181" s="2" t="s">
        <v>21</v>
      </c>
      <c r="E181" s="3" t="s">
        <v>826</v>
      </c>
      <c r="F181" s="3" t="s">
        <v>827</v>
      </c>
      <c r="G181" s="3" t="s">
        <v>828</v>
      </c>
      <c r="H181" s="3"/>
      <c r="I181" s="4" t="s">
        <v>829</v>
      </c>
      <c r="J181" s="2" t="s">
        <v>26</v>
      </c>
      <c r="K181" s="2" t="s">
        <v>27</v>
      </c>
      <c r="L181" s="4" t="s">
        <v>49</v>
      </c>
      <c r="M181" s="4"/>
      <c r="N181" s="4"/>
      <c r="O181" s="4"/>
      <c r="P181" s="4"/>
      <c r="Q181" s="4"/>
      <c r="R181" s="4"/>
      <c r="S181" s="4">
        <f>SUM(Table_query[[#This Row],[Projektleder]:[QA]])</f>
        <v>0</v>
      </c>
    </row>
    <row r="182" spans="1:19" ht="203" x14ac:dyDescent="0.35">
      <c r="A182" s="1">
        <v>222</v>
      </c>
      <c r="B182" s="2" t="s">
        <v>830</v>
      </c>
      <c r="C182" s="2" t="s">
        <v>825</v>
      </c>
      <c r="D182" s="2" t="s">
        <v>610</v>
      </c>
      <c r="E182" s="3" t="s">
        <v>831</v>
      </c>
      <c r="F182" s="3" t="s">
        <v>832</v>
      </c>
      <c r="G182" s="3" t="s">
        <v>833</v>
      </c>
      <c r="H182" s="3"/>
      <c r="I182" s="4" t="s">
        <v>834</v>
      </c>
      <c r="J182" s="2" t="s">
        <v>26</v>
      </c>
      <c r="K182" s="2" t="s">
        <v>27</v>
      </c>
      <c r="L182" s="4" t="s">
        <v>28</v>
      </c>
      <c r="M182" s="4">
        <v>1</v>
      </c>
      <c r="N182" s="4">
        <v>4</v>
      </c>
      <c r="O182" s="4">
        <v>0</v>
      </c>
      <c r="P182" s="4">
        <v>40</v>
      </c>
      <c r="Q182" s="4">
        <v>10</v>
      </c>
      <c r="R182" s="4">
        <v>10</v>
      </c>
      <c r="S182" s="4">
        <f>SUM(Table_query[[#This Row],[Projektleder]:[QA]])</f>
        <v>64</v>
      </c>
    </row>
    <row r="183" spans="1:19" ht="203" x14ac:dyDescent="0.35">
      <c r="A183" s="1">
        <v>223</v>
      </c>
      <c r="B183" s="2" t="s">
        <v>835</v>
      </c>
      <c r="C183" s="2" t="s">
        <v>320</v>
      </c>
      <c r="D183" s="2" t="s">
        <v>30</v>
      </c>
      <c r="E183" s="3" t="s">
        <v>836</v>
      </c>
      <c r="F183" s="3" t="s">
        <v>837</v>
      </c>
      <c r="G183" s="3" t="s">
        <v>838</v>
      </c>
      <c r="H183" s="3"/>
      <c r="I183" s="4" t="s">
        <v>839</v>
      </c>
      <c r="J183" s="2" t="s">
        <v>26</v>
      </c>
      <c r="K183" s="2" t="s">
        <v>27</v>
      </c>
      <c r="L183" s="4" t="s">
        <v>28</v>
      </c>
      <c r="M183" s="4">
        <v>8</v>
      </c>
      <c r="N183" s="4">
        <v>4</v>
      </c>
      <c r="O183" s="4">
        <v>40</v>
      </c>
      <c r="P183" s="4">
        <v>20</v>
      </c>
      <c r="Q183" s="4">
        <v>120</v>
      </c>
      <c r="R183" s="4">
        <v>10</v>
      </c>
      <c r="S183" s="4">
        <f>SUM(Table_query[[#This Row],[Projektleder]:[QA]])</f>
        <v>194</v>
      </c>
    </row>
    <row r="184" spans="1:19" ht="87" x14ac:dyDescent="0.35">
      <c r="A184" s="1">
        <v>224</v>
      </c>
      <c r="B184" s="2" t="s">
        <v>840</v>
      </c>
      <c r="C184" s="2" t="s">
        <v>825</v>
      </c>
      <c r="D184" s="2" t="s">
        <v>610</v>
      </c>
      <c r="E184" s="3" t="s">
        <v>841</v>
      </c>
      <c r="F184" s="3" t="s">
        <v>842</v>
      </c>
      <c r="G184" s="3" t="s">
        <v>843</v>
      </c>
      <c r="H184" s="3"/>
      <c r="I184" s="4" t="s">
        <v>844</v>
      </c>
      <c r="J184" s="2" t="s">
        <v>26</v>
      </c>
      <c r="K184" s="2" t="s">
        <v>27</v>
      </c>
      <c r="L184" s="4" t="s">
        <v>28</v>
      </c>
      <c r="M184" s="4">
        <v>1</v>
      </c>
      <c r="N184" s="4">
        <v>4</v>
      </c>
      <c r="O184" s="4">
        <v>20</v>
      </c>
      <c r="P184" s="4">
        <v>40</v>
      </c>
      <c r="Q184" s="4">
        <v>40</v>
      </c>
      <c r="R184" s="4">
        <v>10</v>
      </c>
      <c r="S184" s="4">
        <f>SUM(Table_query[[#This Row],[Projektleder]:[QA]])</f>
        <v>114</v>
      </c>
    </row>
    <row r="185" spans="1:19" ht="43.5" x14ac:dyDescent="0.35">
      <c r="A185" s="1">
        <v>225</v>
      </c>
      <c r="B185" s="2" t="s">
        <v>845</v>
      </c>
      <c r="C185" s="2" t="s">
        <v>320</v>
      </c>
      <c r="D185" s="2" t="s">
        <v>30</v>
      </c>
      <c r="E185" s="3" t="s">
        <v>846</v>
      </c>
      <c r="F185" s="3" t="s">
        <v>847</v>
      </c>
      <c r="G185" s="3" t="s">
        <v>848</v>
      </c>
      <c r="H185" s="3"/>
      <c r="I185" s="4" t="s">
        <v>839</v>
      </c>
      <c r="J185" s="2" t="s">
        <v>26</v>
      </c>
      <c r="K185" s="2" t="s">
        <v>27</v>
      </c>
      <c r="L185" s="4" t="s">
        <v>49</v>
      </c>
      <c r="M185" s="4"/>
      <c r="N185" s="4"/>
      <c r="O185" s="4"/>
      <c r="P185" s="4"/>
      <c r="Q185" s="4"/>
      <c r="R185" s="4"/>
      <c r="S185" s="4">
        <f>SUM(Table_query[[#This Row],[Projektleder]:[QA]])</f>
        <v>0</v>
      </c>
    </row>
    <row r="186" spans="1:19" ht="72.5" x14ac:dyDescent="0.35">
      <c r="A186" s="1">
        <v>227</v>
      </c>
      <c r="B186" s="2" t="s">
        <v>849</v>
      </c>
      <c r="C186" s="2" t="s">
        <v>554</v>
      </c>
      <c r="D186" s="2" t="s">
        <v>21</v>
      </c>
      <c r="E186" s="3" t="s">
        <v>850</v>
      </c>
      <c r="F186" s="3" t="s">
        <v>851</v>
      </c>
      <c r="G186" s="3" t="s">
        <v>852</v>
      </c>
      <c r="H186" s="3"/>
      <c r="I186" s="4" t="s">
        <v>614</v>
      </c>
      <c r="J186" s="2" t="s">
        <v>26</v>
      </c>
      <c r="K186" s="2" t="s">
        <v>27</v>
      </c>
      <c r="L186" s="4" t="s">
        <v>28</v>
      </c>
      <c r="M186" s="4">
        <v>1</v>
      </c>
      <c r="N186" s="4">
        <v>4</v>
      </c>
      <c r="O186" s="4">
        <v>10</v>
      </c>
      <c r="P186" s="4">
        <v>10</v>
      </c>
      <c r="Q186" s="4">
        <v>10</v>
      </c>
      <c r="R186" s="4">
        <v>10</v>
      </c>
      <c r="S186" s="4">
        <f>SUM(Table_query[[#This Row],[Projektleder]:[QA]])</f>
        <v>44</v>
      </c>
    </row>
    <row r="187" spans="1:19" ht="116" x14ac:dyDescent="0.35">
      <c r="A187" s="1">
        <v>228</v>
      </c>
      <c r="B187" s="2" t="s">
        <v>853</v>
      </c>
      <c r="C187" s="2" t="s">
        <v>854</v>
      </c>
      <c r="D187" s="2" t="s">
        <v>57</v>
      </c>
      <c r="E187" s="3" t="s">
        <v>855</v>
      </c>
      <c r="F187" s="3" t="s">
        <v>856</v>
      </c>
      <c r="G187" s="3" t="s">
        <v>857</v>
      </c>
      <c r="H187" s="3"/>
      <c r="I187" s="4" t="s">
        <v>858</v>
      </c>
      <c r="J187" s="2" t="s">
        <v>26</v>
      </c>
      <c r="K187" s="2" t="s">
        <v>27</v>
      </c>
      <c r="L187" s="4" t="s">
        <v>28</v>
      </c>
      <c r="M187" s="4">
        <v>9</v>
      </c>
      <c r="N187" s="4">
        <v>4</v>
      </c>
      <c r="O187" s="4">
        <v>10</v>
      </c>
      <c r="P187" s="4">
        <v>200</v>
      </c>
      <c r="Q187" s="4">
        <v>10</v>
      </c>
      <c r="R187" s="4">
        <v>10</v>
      </c>
      <c r="S187" s="4">
        <f>SUM(Table_query[[#This Row],[Projektleder]:[QA]])</f>
        <v>234</v>
      </c>
    </row>
    <row r="188" spans="1:19" ht="116" x14ac:dyDescent="0.35">
      <c r="A188" s="1">
        <v>229</v>
      </c>
      <c r="B188" s="2" t="s">
        <v>859</v>
      </c>
      <c r="C188" s="2" t="s">
        <v>854</v>
      </c>
      <c r="D188" s="2" t="s">
        <v>57</v>
      </c>
      <c r="E188" s="3" t="s">
        <v>860</v>
      </c>
      <c r="F188" s="3" t="s">
        <v>861</v>
      </c>
      <c r="G188" s="3" t="s">
        <v>862</v>
      </c>
      <c r="H188" s="3"/>
      <c r="I188" s="4" t="s">
        <v>858</v>
      </c>
      <c r="J188" s="2" t="s">
        <v>26</v>
      </c>
      <c r="K188" s="2" t="s">
        <v>27</v>
      </c>
      <c r="L188" s="4" t="s">
        <v>49</v>
      </c>
      <c r="M188" s="4"/>
      <c r="N188" s="4"/>
      <c r="O188" s="4"/>
      <c r="P188" s="4"/>
      <c r="Q188" s="4"/>
      <c r="R188" s="4"/>
      <c r="S188" s="4">
        <f>SUM(Table_query[[#This Row],[Projektleder]:[QA]])</f>
        <v>0</v>
      </c>
    </row>
    <row r="189" spans="1:19" ht="87" x14ac:dyDescent="0.35">
      <c r="A189" s="1">
        <v>232</v>
      </c>
      <c r="B189" s="2" t="s">
        <v>863</v>
      </c>
      <c r="C189" s="2" t="s">
        <v>854</v>
      </c>
      <c r="D189" s="2" t="s">
        <v>21</v>
      </c>
      <c r="E189" s="3" t="s">
        <v>864</v>
      </c>
      <c r="F189" s="3" t="s">
        <v>865</v>
      </c>
      <c r="G189" s="3" t="s">
        <v>866</v>
      </c>
      <c r="H189" s="3"/>
      <c r="I189" s="4" t="s">
        <v>867</v>
      </c>
      <c r="J189" s="2" t="s">
        <v>26</v>
      </c>
      <c r="K189" s="2" t="s">
        <v>27</v>
      </c>
      <c r="L189" s="4" t="s">
        <v>49</v>
      </c>
      <c r="M189" s="4"/>
      <c r="N189" s="4"/>
      <c r="O189" s="4"/>
      <c r="P189" s="4"/>
      <c r="Q189" s="4"/>
      <c r="R189" s="4"/>
      <c r="S189" s="4">
        <f>SUM(Table_query[[#This Row],[Projektleder]:[QA]])</f>
        <v>0</v>
      </c>
    </row>
    <row r="190" spans="1:19" ht="72.5" x14ac:dyDescent="0.35">
      <c r="A190" s="1">
        <v>233</v>
      </c>
      <c r="B190" s="2" t="s">
        <v>868</v>
      </c>
      <c r="C190" s="2" t="s">
        <v>854</v>
      </c>
      <c r="D190" s="2" t="s">
        <v>21</v>
      </c>
      <c r="E190" s="3" t="s">
        <v>869</v>
      </c>
      <c r="F190" s="3" t="s">
        <v>870</v>
      </c>
      <c r="G190" s="3" t="s">
        <v>871</v>
      </c>
      <c r="H190" s="3"/>
      <c r="I190" s="4" t="s">
        <v>867</v>
      </c>
      <c r="J190" s="2" t="s">
        <v>26</v>
      </c>
      <c r="K190" s="2" t="s">
        <v>27</v>
      </c>
      <c r="L190" s="4" t="s">
        <v>28</v>
      </c>
      <c r="M190" s="4">
        <v>8</v>
      </c>
      <c r="N190" s="4">
        <v>4</v>
      </c>
      <c r="O190" s="4">
        <v>10</v>
      </c>
      <c r="P190" s="4">
        <v>80</v>
      </c>
      <c r="Q190" s="4">
        <v>10</v>
      </c>
      <c r="R190" s="4">
        <v>10</v>
      </c>
      <c r="S190" s="4">
        <f>SUM(Table_query[[#This Row],[Projektleder]:[QA]])</f>
        <v>114</v>
      </c>
    </row>
    <row r="191" spans="1:19" ht="58" x14ac:dyDescent="0.35">
      <c r="A191" s="1">
        <v>234</v>
      </c>
      <c r="B191" s="2" t="s">
        <v>872</v>
      </c>
      <c r="C191" s="2" t="s">
        <v>854</v>
      </c>
      <c r="D191" s="2" t="s">
        <v>21</v>
      </c>
      <c r="E191" s="3" t="s">
        <v>873</v>
      </c>
      <c r="F191" s="3" t="s">
        <v>874</v>
      </c>
      <c r="G191" s="3" t="s">
        <v>875</v>
      </c>
      <c r="H191" s="3"/>
      <c r="I191" s="4" t="s">
        <v>867</v>
      </c>
      <c r="J191" s="2" t="s">
        <v>26</v>
      </c>
      <c r="K191" s="2" t="s">
        <v>27</v>
      </c>
      <c r="L191" s="4" t="s">
        <v>28</v>
      </c>
      <c r="M191" s="4">
        <v>8</v>
      </c>
      <c r="N191" s="4">
        <v>4</v>
      </c>
      <c r="O191" s="4">
        <v>10</v>
      </c>
      <c r="P191" s="4">
        <v>80</v>
      </c>
      <c r="Q191" s="4">
        <v>10</v>
      </c>
      <c r="R191" s="4">
        <v>10</v>
      </c>
      <c r="S191" s="4">
        <f>SUM(Table_query[[#This Row],[Projektleder]:[QA]])</f>
        <v>114</v>
      </c>
    </row>
    <row r="192" spans="1:19" ht="72.5" x14ac:dyDescent="0.35">
      <c r="A192" s="1">
        <v>236</v>
      </c>
      <c r="B192" s="2" t="s">
        <v>876</v>
      </c>
      <c r="C192" s="2" t="s">
        <v>554</v>
      </c>
      <c r="D192" s="2" t="s">
        <v>21</v>
      </c>
      <c r="E192" s="3" t="s">
        <v>877</v>
      </c>
      <c r="F192" s="3" t="s">
        <v>878</v>
      </c>
      <c r="G192" s="3" t="s">
        <v>879</v>
      </c>
      <c r="H192" s="3"/>
      <c r="I192" s="4" t="s">
        <v>880</v>
      </c>
      <c r="J192" s="2" t="s">
        <v>26</v>
      </c>
      <c r="K192" s="2" t="s">
        <v>27</v>
      </c>
      <c r="L192" s="4" t="s">
        <v>49</v>
      </c>
      <c r="M192" s="4"/>
      <c r="N192" s="4"/>
      <c r="O192" s="4"/>
      <c r="P192" s="4"/>
      <c r="Q192" s="4"/>
      <c r="R192" s="4"/>
      <c r="S192" s="4">
        <f>SUM(Table_query[[#This Row],[Projektleder]:[QA]])</f>
        <v>0</v>
      </c>
    </row>
    <row r="193" spans="1:19" ht="58" x14ac:dyDescent="0.35">
      <c r="A193" s="1">
        <v>237</v>
      </c>
      <c r="B193" s="2" t="s">
        <v>881</v>
      </c>
      <c r="C193" s="2" t="s">
        <v>320</v>
      </c>
      <c r="D193" s="2" t="s">
        <v>21</v>
      </c>
      <c r="E193" s="3" t="s">
        <v>882</v>
      </c>
      <c r="F193" s="3" t="s">
        <v>883</v>
      </c>
      <c r="G193" s="3" t="s">
        <v>884</v>
      </c>
      <c r="H193" s="3"/>
      <c r="I193" s="4" t="s">
        <v>324</v>
      </c>
      <c r="J193" s="2" t="s">
        <v>26</v>
      </c>
      <c r="K193" s="2" t="s">
        <v>27</v>
      </c>
      <c r="L193" s="4" t="s">
        <v>28</v>
      </c>
      <c r="M193" s="4">
        <v>8</v>
      </c>
      <c r="N193" s="4">
        <v>4</v>
      </c>
      <c r="O193" s="4">
        <v>40</v>
      </c>
      <c r="P193" s="4">
        <v>40</v>
      </c>
      <c r="Q193" s="4">
        <v>80</v>
      </c>
      <c r="R193" s="4">
        <v>10</v>
      </c>
      <c r="S193" s="4">
        <f>SUM(Table_query[[#This Row],[Projektleder]:[QA]])</f>
        <v>174</v>
      </c>
    </row>
    <row r="194" spans="1:19" ht="116" x14ac:dyDescent="0.35">
      <c r="A194" s="1">
        <v>238</v>
      </c>
      <c r="B194" s="2" t="s">
        <v>885</v>
      </c>
      <c r="C194" s="2" t="s">
        <v>554</v>
      </c>
      <c r="D194" s="2" t="s">
        <v>290</v>
      </c>
      <c r="E194" s="3" t="s">
        <v>886</v>
      </c>
      <c r="F194" s="3" t="s">
        <v>887</v>
      </c>
      <c r="G194" s="3" t="s">
        <v>888</v>
      </c>
      <c r="H194" s="3"/>
      <c r="I194" s="4" t="s">
        <v>558</v>
      </c>
      <c r="J194" s="2" t="s">
        <v>26</v>
      </c>
      <c r="K194" s="2" t="s">
        <v>27</v>
      </c>
      <c r="L194" s="4" t="s">
        <v>28</v>
      </c>
      <c r="M194" s="4">
        <v>6</v>
      </c>
      <c r="N194" s="4">
        <v>4</v>
      </c>
      <c r="O194" s="4">
        <v>20</v>
      </c>
      <c r="P194" s="4">
        <v>40</v>
      </c>
      <c r="Q194" s="4">
        <v>40</v>
      </c>
      <c r="R194" s="4">
        <v>10</v>
      </c>
      <c r="S194" s="4">
        <f>SUM(Table_query[[#This Row],[Projektleder]:[QA]])</f>
        <v>114</v>
      </c>
    </row>
    <row r="195" spans="1:19" ht="72.5" x14ac:dyDescent="0.35">
      <c r="A195" s="1">
        <v>239</v>
      </c>
      <c r="B195" s="2" t="s">
        <v>889</v>
      </c>
      <c r="C195" s="2" t="s">
        <v>320</v>
      </c>
      <c r="D195" s="2" t="s">
        <v>21</v>
      </c>
      <c r="E195" s="3" t="s">
        <v>890</v>
      </c>
      <c r="F195" s="3" t="s">
        <v>891</v>
      </c>
      <c r="G195" s="3" t="s">
        <v>892</v>
      </c>
      <c r="H195" s="3"/>
      <c r="I195" s="4" t="s">
        <v>535</v>
      </c>
      <c r="J195" s="2" t="s">
        <v>26</v>
      </c>
      <c r="K195" s="2" t="s">
        <v>27</v>
      </c>
      <c r="L195" s="4" t="s">
        <v>49</v>
      </c>
      <c r="M195" s="4"/>
      <c r="N195" s="4"/>
      <c r="O195" s="4"/>
      <c r="P195" s="4"/>
      <c r="Q195" s="4"/>
      <c r="R195" s="4"/>
      <c r="S195" s="4">
        <f>SUM(Table_query[[#This Row],[Projektleder]:[QA]])</f>
        <v>0</v>
      </c>
    </row>
    <row r="196" spans="1:19" ht="58" x14ac:dyDescent="0.35">
      <c r="A196" s="1">
        <v>240</v>
      </c>
      <c r="B196" s="2" t="s">
        <v>893</v>
      </c>
      <c r="C196" s="2" t="s">
        <v>554</v>
      </c>
      <c r="D196" s="2" t="s">
        <v>610</v>
      </c>
      <c r="E196" s="3" t="s">
        <v>894</v>
      </c>
      <c r="F196" s="3" t="s">
        <v>895</v>
      </c>
      <c r="G196" s="3" t="s">
        <v>896</v>
      </c>
      <c r="H196" s="3"/>
      <c r="I196" s="4" t="s">
        <v>795</v>
      </c>
      <c r="J196" s="2" t="s">
        <v>26</v>
      </c>
      <c r="K196" s="2" t="s">
        <v>27</v>
      </c>
      <c r="L196" s="4" t="s">
        <v>28</v>
      </c>
      <c r="M196" s="4">
        <v>6</v>
      </c>
      <c r="N196" s="4">
        <v>4</v>
      </c>
      <c r="O196" s="4">
        <v>10</v>
      </c>
      <c r="P196" s="4">
        <v>10</v>
      </c>
      <c r="Q196" s="4">
        <v>40</v>
      </c>
      <c r="R196" s="4">
        <v>10</v>
      </c>
      <c r="S196" s="4">
        <f>SUM(Table_query[[#This Row],[Projektleder]:[QA]])</f>
        <v>74</v>
      </c>
    </row>
    <row r="197" spans="1:19" ht="145" x14ac:dyDescent="0.35">
      <c r="A197" s="1">
        <v>241</v>
      </c>
      <c r="B197" s="2" t="s">
        <v>897</v>
      </c>
      <c r="C197" s="2" t="s">
        <v>56</v>
      </c>
      <c r="D197" s="2" t="s">
        <v>610</v>
      </c>
      <c r="E197" s="3" t="s">
        <v>898</v>
      </c>
      <c r="F197" s="3" t="s">
        <v>899</v>
      </c>
      <c r="G197" s="3" t="s">
        <v>900</v>
      </c>
      <c r="H197" s="3"/>
      <c r="I197" s="4" t="s">
        <v>266</v>
      </c>
      <c r="J197" s="2" t="s">
        <v>26</v>
      </c>
      <c r="K197" s="2" t="s">
        <v>27</v>
      </c>
      <c r="L197" s="4" t="s">
        <v>49</v>
      </c>
      <c r="M197" s="4"/>
      <c r="N197" s="4"/>
      <c r="O197" s="4"/>
      <c r="P197" s="4"/>
      <c r="Q197" s="4"/>
      <c r="R197" s="4"/>
      <c r="S197" s="4">
        <f>SUM(Table_query[[#This Row],[Projektleder]:[QA]])</f>
        <v>0</v>
      </c>
    </row>
    <row r="198" spans="1:19" ht="87" x14ac:dyDescent="0.35">
      <c r="A198" s="1">
        <v>242</v>
      </c>
      <c r="B198" s="2" t="s">
        <v>467</v>
      </c>
      <c r="C198" s="2" t="s">
        <v>320</v>
      </c>
      <c r="D198" s="2" t="s">
        <v>57</v>
      </c>
      <c r="E198" s="3" t="s">
        <v>901</v>
      </c>
      <c r="F198" s="3" t="s">
        <v>902</v>
      </c>
      <c r="G198" s="3" t="s">
        <v>903</v>
      </c>
      <c r="H198" s="3"/>
      <c r="I198" s="4" t="s">
        <v>417</v>
      </c>
      <c r="J198" s="2" t="s">
        <v>26</v>
      </c>
      <c r="K198" s="2" t="s">
        <v>27</v>
      </c>
      <c r="L198" s="4" t="s">
        <v>28</v>
      </c>
      <c r="M198" s="4">
        <v>1</v>
      </c>
      <c r="N198" s="4">
        <v>4</v>
      </c>
      <c r="O198" s="4">
        <v>10</v>
      </c>
      <c r="P198" s="4">
        <v>10</v>
      </c>
      <c r="Q198" s="4">
        <v>10</v>
      </c>
      <c r="R198" s="4">
        <v>10</v>
      </c>
      <c r="S198" s="4">
        <f>SUM(Table_query[[#This Row],[Projektleder]:[QA]])</f>
        <v>44</v>
      </c>
    </row>
    <row r="199" spans="1:19" ht="101.5" x14ac:dyDescent="0.35">
      <c r="A199" s="1">
        <v>243</v>
      </c>
      <c r="B199" s="2" t="s">
        <v>904</v>
      </c>
      <c r="C199" s="2" t="s">
        <v>320</v>
      </c>
      <c r="D199" s="2" t="s">
        <v>21</v>
      </c>
      <c r="E199" s="3" t="s">
        <v>905</v>
      </c>
      <c r="F199" s="3" t="s">
        <v>906</v>
      </c>
      <c r="G199" s="3" t="s">
        <v>907</v>
      </c>
      <c r="H199" s="3"/>
      <c r="I199" s="4" t="s">
        <v>535</v>
      </c>
      <c r="J199" s="2" t="s">
        <v>26</v>
      </c>
      <c r="K199" s="2" t="s">
        <v>27</v>
      </c>
      <c r="L199" s="4" t="s">
        <v>28</v>
      </c>
      <c r="M199" s="4">
        <v>5</v>
      </c>
      <c r="N199" s="4">
        <v>4</v>
      </c>
      <c r="O199" s="4">
        <v>20</v>
      </c>
      <c r="P199" s="4">
        <v>80</v>
      </c>
      <c r="Q199" s="4">
        <v>40</v>
      </c>
      <c r="R199" s="4">
        <v>10</v>
      </c>
      <c r="S199" s="4">
        <f>SUM(Table_query[[#This Row],[Projektleder]:[QA]])</f>
        <v>154</v>
      </c>
    </row>
    <row r="200" spans="1:19" ht="29" x14ac:dyDescent="0.35">
      <c r="A200" s="1">
        <v>244</v>
      </c>
      <c r="B200" s="2" t="s">
        <v>908</v>
      </c>
      <c r="C200" s="2" t="s">
        <v>554</v>
      </c>
      <c r="D200" s="2" t="s">
        <v>21</v>
      </c>
      <c r="E200" s="3" t="s">
        <v>909</v>
      </c>
      <c r="F200" s="3" t="s">
        <v>910</v>
      </c>
      <c r="G200" s="3" t="s">
        <v>911</v>
      </c>
      <c r="H200" s="3"/>
      <c r="I200" s="4" t="s">
        <v>680</v>
      </c>
      <c r="J200" s="2" t="s">
        <v>26</v>
      </c>
      <c r="K200" s="2" t="s">
        <v>27</v>
      </c>
      <c r="L200" s="4" t="s">
        <v>49</v>
      </c>
      <c r="M200" s="4"/>
      <c r="N200" s="4"/>
      <c r="O200" s="4"/>
      <c r="P200" s="4"/>
      <c r="Q200" s="4"/>
      <c r="R200" s="4"/>
      <c r="S200" s="4">
        <f>SUM(Table_query[[#This Row],[Projektleder]:[QA]])</f>
        <v>0</v>
      </c>
    </row>
    <row r="201" spans="1:19" ht="72.5" x14ac:dyDescent="0.35">
      <c r="A201" s="1">
        <v>245</v>
      </c>
      <c r="B201" s="2" t="s">
        <v>912</v>
      </c>
      <c r="C201" s="2" t="s">
        <v>825</v>
      </c>
      <c r="D201" s="2" t="s">
        <v>610</v>
      </c>
      <c r="E201" s="3" t="s">
        <v>913</v>
      </c>
      <c r="F201" s="3" t="s">
        <v>914</v>
      </c>
      <c r="G201" s="3" t="s">
        <v>915</v>
      </c>
      <c r="H201" s="3"/>
      <c r="I201" s="4" t="s">
        <v>844</v>
      </c>
      <c r="J201" s="2" t="s">
        <v>26</v>
      </c>
      <c r="K201" s="2" t="s">
        <v>27</v>
      </c>
      <c r="L201" s="4" t="s">
        <v>28</v>
      </c>
      <c r="M201" s="4">
        <v>1</v>
      </c>
      <c r="N201" s="4">
        <v>4</v>
      </c>
      <c r="O201" s="4">
        <v>10</v>
      </c>
      <c r="P201" s="4">
        <v>20</v>
      </c>
      <c r="Q201" s="4">
        <v>40</v>
      </c>
      <c r="R201" s="4">
        <v>10</v>
      </c>
      <c r="S201" s="4">
        <f>SUM(Table_query[[#This Row],[Projektleder]:[QA]])</f>
        <v>84</v>
      </c>
    </row>
    <row r="202" spans="1:19" x14ac:dyDescent="0.35">
      <c r="A202" s="7"/>
      <c r="B202" s="8"/>
      <c r="C202" s="8"/>
      <c r="D202" s="8"/>
      <c r="E202" s="9"/>
      <c r="F202" s="9"/>
      <c r="G202" s="9"/>
      <c r="H202" s="9"/>
      <c r="I202" s="10"/>
      <c r="J202" s="8"/>
      <c r="K202" s="8"/>
      <c r="L202" s="10"/>
      <c r="M202" s="10"/>
      <c r="N202" s="10"/>
      <c r="O202" s="10"/>
      <c r="P202" s="10"/>
      <c r="Q202" s="10"/>
      <c r="R202" s="10"/>
      <c r="S202" s="10"/>
    </row>
    <row r="204" spans="1:19" x14ac:dyDescent="0.35">
      <c r="N204">
        <f t="shared" ref="N204:Q204" si="0">SUM(N1:N201)</f>
        <v>384</v>
      </c>
      <c r="O204">
        <f t="shared" si="0"/>
        <v>1512</v>
      </c>
      <c r="P204">
        <f t="shared" si="0"/>
        <v>3680</v>
      </c>
      <c r="Q204">
        <f t="shared" si="0"/>
        <v>3900</v>
      </c>
      <c r="R204">
        <f>SUM(R1:R201)</f>
        <v>1139</v>
      </c>
      <c r="S204">
        <f>SUM(S1:S201)</f>
        <v>10615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Sheet1!$A$2:$A$4</xm:f>
          </x14:formula1>
          <xm:sqref>L2:L201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C0798-C18D-4C29-8930-B8FB1262EFFC}">
  <dimension ref="A5:D66"/>
  <sheetViews>
    <sheetView workbookViewId="0">
      <selection activeCell="G9" sqref="G9"/>
    </sheetView>
  </sheetViews>
  <sheetFormatPr defaultRowHeight="14.5" x14ac:dyDescent="0.35"/>
  <cols>
    <col min="1" max="1" width="32.1796875" bestFit="1" customWidth="1"/>
    <col min="2" max="2" width="20.7265625" bestFit="1" customWidth="1"/>
    <col min="3" max="3" width="6.54296875" bestFit="1" customWidth="1"/>
    <col min="4" max="4" width="11.1796875" bestFit="1" customWidth="1"/>
    <col min="5" max="5" width="12.453125" bestFit="1" customWidth="1"/>
    <col min="6" max="6" width="18.26953125" bestFit="1" customWidth="1"/>
    <col min="7" max="7" width="17.7265625" bestFit="1" customWidth="1"/>
    <col min="8" max="8" width="12.26953125" bestFit="1" customWidth="1"/>
    <col min="9" max="13" width="19.1796875" bestFit="1" customWidth="1"/>
    <col min="14" max="14" width="20.1796875" bestFit="1" customWidth="1"/>
    <col min="15" max="21" width="31.453125" bestFit="1" customWidth="1"/>
    <col min="22" max="23" width="10.7265625" bestFit="1" customWidth="1"/>
    <col min="24" max="26" width="15.453125" bestFit="1" customWidth="1"/>
    <col min="27" max="27" width="17.54296875" bestFit="1" customWidth="1"/>
    <col min="28" max="29" width="10.7265625" bestFit="1" customWidth="1"/>
  </cols>
  <sheetData>
    <row r="5" spans="1:4" x14ac:dyDescent="0.35">
      <c r="A5" t="s">
        <v>916</v>
      </c>
      <c r="B5" t="s">
        <v>917</v>
      </c>
    </row>
    <row r="6" spans="1:4" x14ac:dyDescent="0.35">
      <c r="A6" t="s">
        <v>918</v>
      </c>
      <c r="B6" t="s">
        <v>28</v>
      </c>
      <c r="C6" t="s">
        <v>49</v>
      </c>
      <c r="D6" t="s">
        <v>919</v>
      </c>
    </row>
    <row r="7" spans="1:4" x14ac:dyDescent="0.35">
      <c r="A7" s="5" t="s">
        <v>326</v>
      </c>
      <c r="B7">
        <v>10</v>
      </c>
      <c r="C7">
        <v>6</v>
      </c>
      <c r="D7">
        <v>16</v>
      </c>
    </row>
    <row r="8" spans="1:4" x14ac:dyDescent="0.35">
      <c r="A8" s="5" t="s">
        <v>320</v>
      </c>
      <c r="B8">
        <v>20</v>
      </c>
      <c r="C8">
        <v>18</v>
      </c>
      <c r="D8">
        <v>38</v>
      </c>
    </row>
    <row r="9" spans="1:4" x14ac:dyDescent="0.35">
      <c r="A9" s="5" t="s">
        <v>825</v>
      </c>
      <c r="B9">
        <v>3</v>
      </c>
      <c r="C9">
        <v>1</v>
      </c>
      <c r="D9">
        <v>4</v>
      </c>
    </row>
    <row r="10" spans="1:4" x14ac:dyDescent="0.35">
      <c r="A10" s="5" t="s">
        <v>20</v>
      </c>
      <c r="B10">
        <v>22</v>
      </c>
      <c r="C10">
        <v>22</v>
      </c>
      <c r="D10">
        <v>44</v>
      </c>
    </row>
    <row r="11" spans="1:4" x14ac:dyDescent="0.35">
      <c r="A11" s="5" t="s">
        <v>56</v>
      </c>
      <c r="B11">
        <v>24</v>
      </c>
      <c r="C11">
        <v>20</v>
      </c>
      <c r="D11">
        <v>44</v>
      </c>
    </row>
    <row r="12" spans="1:4" x14ac:dyDescent="0.35">
      <c r="A12" s="5" t="s">
        <v>169</v>
      </c>
      <c r="B12">
        <v>3</v>
      </c>
      <c r="C12">
        <v>8</v>
      </c>
      <c r="D12">
        <v>11</v>
      </c>
    </row>
    <row r="13" spans="1:4" x14ac:dyDescent="0.35">
      <c r="A13" s="5" t="s">
        <v>854</v>
      </c>
      <c r="B13">
        <v>3</v>
      </c>
      <c r="C13">
        <v>2</v>
      </c>
      <c r="D13">
        <v>5</v>
      </c>
    </row>
    <row r="14" spans="1:4" x14ac:dyDescent="0.35">
      <c r="A14" s="5" t="s">
        <v>554</v>
      </c>
      <c r="B14">
        <v>17</v>
      </c>
      <c r="C14">
        <v>21</v>
      </c>
      <c r="D14">
        <v>38</v>
      </c>
    </row>
    <row r="15" spans="1:4" x14ac:dyDescent="0.35">
      <c r="A15" s="5" t="s">
        <v>919</v>
      </c>
      <c r="B15">
        <v>102</v>
      </c>
      <c r="C15">
        <v>98</v>
      </c>
      <c r="D15">
        <v>200</v>
      </c>
    </row>
    <row r="17" spans="1:4" x14ac:dyDescent="0.35">
      <c r="A17" s="6">
        <v>2</v>
      </c>
      <c r="B17">
        <v>1</v>
      </c>
      <c r="D17">
        <v>1</v>
      </c>
    </row>
    <row r="18" spans="1:4" x14ac:dyDescent="0.35">
      <c r="A18" s="6">
        <v>4</v>
      </c>
      <c r="B18">
        <v>1</v>
      </c>
      <c r="D18">
        <v>1</v>
      </c>
    </row>
    <row r="19" spans="1:4" x14ac:dyDescent="0.35">
      <c r="A19" s="6">
        <v>5</v>
      </c>
      <c r="B19">
        <v>3</v>
      </c>
      <c r="D19">
        <v>3</v>
      </c>
    </row>
    <row r="20" spans="1:4" x14ac:dyDescent="0.35">
      <c r="A20" s="6">
        <v>6</v>
      </c>
      <c r="B20">
        <v>3</v>
      </c>
      <c r="D20">
        <v>3</v>
      </c>
    </row>
    <row r="21" spans="1:4" x14ac:dyDescent="0.35">
      <c r="A21" s="6">
        <v>7</v>
      </c>
      <c r="B21">
        <v>2</v>
      </c>
      <c r="D21">
        <v>2</v>
      </c>
    </row>
    <row r="22" spans="1:4" x14ac:dyDescent="0.35">
      <c r="A22" s="6">
        <v>8</v>
      </c>
      <c r="B22">
        <v>5</v>
      </c>
      <c r="D22">
        <v>5</v>
      </c>
    </row>
    <row r="23" spans="1:4" x14ac:dyDescent="0.35">
      <c r="A23" s="6" t="s">
        <v>920</v>
      </c>
      <c r="C23">
        <v>18</v>
      </c>
      <c r="D23">
        <v>18</v>
      </c>
    </row>
    <row r="24" spans="1:4" x14ac:dyDescent="0.35">
      <c r="A24" s="5" t="s">
        <v>825</v>
      </c>
      <c r="B24">
        <v>3</v>
      </c>
      <c r="C24">
        <v>1</v>
      </c>
      <c r="D24">
        <v>4</v>
      </c>
    </row>
    <row r="25" spans="1:4" x14ac:dyDescent="0.35">
      <c r="A25" s="6">
        <v>1</v>
      </c>
      <c r="B25">
        <v>3</v>
      </c>
      <c r="D25">
        <v>3</v>
      </c>
    </row>
    <row r="26" spans="1:4" x14ac:dyDescent="0.35">
      <c r="A26" s="6" t="s">
        <v>920</v>
      </c>
      <c r="C26">
        <v>1</v>
      </c>
      <c r="D26">
        <v>1</v>
      </c>
    </row>
    <row r="27" spans="1:4" x14ac:dyDescent="0.35">
      <c r="A27" s="5" t="s">
        <v>20</v>
      </c>
      <c r="B27">
        <v>22</v>
      </c>
      <c r="C27">
        <v>22</v>
      </c>
      <c r="D27">
        <v>44</v>
      </c>
    </row>
    <row r="28" spans="1:4" x14ac:dyDescent="0.35">
      <c r="A28" s="6">
        <v>1</v>
      </c>
      <c r="B28">
        <v>5</v>
      </c>
      <c r="D28">
        <v>5</v>
      </c>
    </row>
    <row r="29" spans="1:4" x14ac:dyDescent="0.35">
      <c r="A29" s="6">
        <v>2</v>
      </c>
      <c r="B29">
        <v>1</v>
      </c>
      <c r="D29">
        <v>1</v>
      </c>
    </row>
    <row r="30" spans="1:4" x14ac:dyDescent="0.35">
      <c r="A30" s="6">
        <v>3</v>
      </c>
      <c r="B30">
        <v>4</v>
      </c>
      <c r="D30">
        <v>4</v>
      </c>
    </row>
    <row r="31" spans="1:4" x14ac:dyDescent="0.35">
      <c r="A31" s="6">
        <v>4</v>
      </c>
      <c r="B31">
        <v>1</v>
      </c>
      <c r="D31">
        <v>1</v>
      </c>
    </row>
    <row r="32" spans="1:4" x14ac:dyDescent="0.35">
      <c r="A32" s="6">
        <v>5</v>
      </c>
      <c r="B32">
        <v>1</v>
      </c>
      <c r="D32">
        <v>1</v>
      </c>
    </row>
    <row r="33" spans="1:4" x14ac:dyDescent="0.35">
      <c r="A33" s="6">
        <v>6</v>
      </c>
      <c r="B33">
        <v>3</v>
      </c>
      <c r="D33">
        <v>3</v>
      </c>
    </row>
    <row r="34" spans="1:4" x14ac:dyDescent="0.35">
      <c r="A34" s="6">
        <v>8</v>
      </c>
      <c r="B34">
        <v>5</v>
      </c>
      <c r="D34">
        <v>5</v>
      </c>
    </row>
    <row r="35" spans="1:4" x14ac:dyDescent="0.35">
      <c r="A35" s="6" t="s">
        <v>731</v>
      </c>
      <c r="B35">
        <v>1</v>
      </c>
      <c r="D35">
        <v>1</v>
      </c>
    </row>
    <row r="36" spans="1:4" x14ac:dyDescent="0.35">
      <c r="A36" s="6" t="s">
        <v>225</v>
      </c>
      <c r="B36">
        <v>1</v>
      </c>
      <c r="D36">
        <v>1</v>
      </c>
    </row>
    <row r="37" spans="1:4" x14ac:dyDescent="0.35">
      <c r="A37" s="6" t="s">
        <v>920</v>
      </c>
      <c r="C37">
        <v>22</v>
      </c>
      <c r="D37">
        <v>22</v>
      </c>
    </row>
    <row r="38" spans="1:4" x14ac:dyDescent="0.35">
      <c r="A38" s="5" t="s">
        <v>56</v>
      </c>
      <c r="B38">
        <v>24</v>
      </c>
      <c r="C38">
        <v>20</v>
      </c>
      <c r="D38">
        <v>44</v>
      </c>
    </row>
    <row r="39" spans="1:4" x14ac:dyDescent="0.35">
      <c r="A39" s="6">
        <v>1</v>
      </c>
      <c r="B39">
        <v>14</v>
      </c>
      <c r="D39">
        <v>14</v>
      </c>
    </row>
    <row r="40" spans="1:4" x14ac:dyDescent="0.35">
      <c r="A40" s="6">
        <v>2</v>
      </c>
      <c r="B40">
        <v>1</v>
      </c>
      <c r="D40">
        <v>1</v>
      </c>
    </row>
    <row r="41" spans="1:4" x14ac:dyDescent="0.35">
      <c r="A41" s="6">
        <v>3</v>
      </c>
      <c r="B41">
        <v>3</v>
      </c>
      <c r="D41">
        <v>3</v>
      </c>
    </row>
    <row r="42" spans="1:4" x14ac:dyDescent="0.35">
      <c r="A42" s="6">
        <v>5</v>
      </c>
      <c r="B42">
        <v>1</v>
      </c>
      <c r="D42">
        <v>1</v>
      </c>
    </row>
    <row r="43" spans="1:4" x14ac:dyDescent="0.35">
      <c r="A43" s="6">
        <v>8</v>
      </c>
      <c r="B43">
        <v>2</v>
      </c>
      <c r="D43">
        <v>2</v>
      </c>
    </row>
    <row r="44" spans="1:4" x14ac:dyDescent="0.35">
      <c r="A44" s="6" t="s">
        <v>178</v>
      </c>
      <c r="B44">
        <v>1</v>
      </c>
      <c r="D44">
        <v>1</v>
      </c>
    </row>
    <row r="45" spans="1:4" x14ac:dyDescent="0.35">
      <c r="A45" s="6" t="s">
        <v>183</v>
      </c>
      <c r="C45">
        <v>1</v>
      </c>
      <c r="D45">
        <v>1</v>
      </c>
    </row>
    <row r="46" spans="1:4" x14ac:dyDescent="0.35">
      <c r="A46" s="6" t="s">
        <v>193</v>
      </c>
      <c r="B46">
        <v>1</v>
      </c>
      <c r="D46">
        <v>1</v>
      </c>
    </row>
    <row r="47" spans="1:4" x14ac:dyDescent="0.35">
      <c r="A47" s="6" t="s">
        <v>288</v>
      </c>
      <c r="C47">
        <v>1</v>
      </c>
      <c r="D47">
        <v>1</v>
      </c>
    </row>
    <row r="48" spans="1:4" x14ac:dyDescent="0.35">
      <c r="A48" s="6" t="s">
        <v>313</v>
      </c>
      <c r="B48">
        <v>1</v>
      </c>
      <c r="D48">
        <v>1</v>
      </c>
    </row>
    <row r="49" spans="1:4" x14ac:dyDescent="0.35">
      <c r="A49" s="6" t="s">
        <v>920</v>
      </c>
      <c r="C49">
        <v>18</v>
      </c>
      <c r="D49">
        <v>18</v>
      </c>
    </row>
    <row r="50" spans="1:4" x14ac:dyDescent="0.35">
      <c r="A50" s="5" t="s">
        <v>169</v>
      </c>
      <c r="B50">
        <v>3</v>
      </c>
      <c r="C50">
        <v>8</v>
      </c>
      <c r="D50">
        <v>11</v>
      </c>
    </row>
    <row r="51" spans="1:4" x14ac:dyDescent="0.35">
      <c r="A51" s="6">
        <v>2</v>
      </c>
      <c r="B51">
        <v>1</v>
      </c>
      <c r="D51">
        <v>1</v>
      </c>
    </row>
    <row r="52" spans="1:4" x14ac:dyDescent="0.35">
      <c r="A52" s="6">
        <v>5</v>
      </c>
      <c r="B52">
        <v>1</v>
      </c>
      <c r="D52">
        <v>1</v>
      </c>
    </row>
    <row r="53" spans="1:4" x14ac:dyDescent="0.35">
      <c r="A53" s="6">
        <v>6</v>
      </c>
      <c r="B53">
        <v>1</v>
      </c>
      <c r="D53">
        <v>1</v>
      </c>
    </row>
    <row r="54" spans="1:4" x14ac:dyDescent="0.35">
      <c r="A54" s="6" t="s">
        <v>920</v>
      </c>
      <c r="C54">
        <v>8</v>
      </c>
      <c r="D54">
        <v>8</v>
      </c>
    </row>
    <row r="55" spans="1:4" x14ac:dyDescent="0.35">
      <c r="A55" s="5" t="s">
        <v>854</v>
      </c>
      <c r="B55">
        <v>3</v>
      </c>
      <c r="C55">
        <v>2</v>
      </c>
      <c r="D55">
        <v>5</v>
      </c>
    </row>
    <row r="56" spans="1:4" x14ac:dyDescent="0.35">
      <c r="A56" s="6">
        <v>8</v>
      </c>
      <c r="B56">
        <v>2</v>
      </c>
      <c r="D56">
        <v>2</v>
      </c>
    </row>
    <row r="57" spans="1:4" x14ac:dyDescent="0.35">
      <c r="A57" s="6">
        <v>9</v>
      </c>
      <c r="B57">
        <v>1</v>
      </c>
      <c r="D57">
        <v>1</v>
      </c>
    </row>
    <row r="58" spans="1:4" x14ac:dyDescent="0.35">
      <c r="A58" s="6" t="s">
        <v>920</v>
      </c>
      <c r="C58">
        <v>2</v>
      </c>
      <c r="D58">
        <v>2</v>
      </c>
    </row>
    <row r="59" spans="1:4" x14ac:dyDescent="0.35">
      <c r="A59" s="5" t="s">
        <v>554</v>
      </c>
      <c r="B59">
        <v>17</v>
      </c>
      <c r="C59">
        <v>21</v>
      </c>
      <c r="D59">
        <v>38</v>
      </c>
    </row>
    <row r="60" spans="1:4" x14ac:dyDescent="0.35">
      <c r="A60" s="6">
        <v>1</v>
      </c>
      <c r="B60">
        <v>8</v>
      </c>
      <c r="D60">
        <v>8</v>
      </c>
    </row>
    <row r="61" spans="1:4" x14ac:dyDescent="0.35">
      <c r="A61" s="6">
        <v>2</v>
      </c>
      <c r="B61">
        <v>1</v>
      </c>
      <c r="D61">
        <v>1</v>
      </c>
    </row>
    <row r="62" spans="1:4" x14ac:dyDescent="0.35">
      <c r="A62" s="6">
        <v>6</v>
      </c>
      <c r="B62">
        <v>5</v>
      </c>
      <c r="D62">
        <v>5</v>
      </c>
    </row>
    <row r="63" spans="1:4" x14ac:dyDescent="0.35">
      <c r="A63" s="6">
        <v>8</v>
      </c>
      <c r="B63">
        <v>2</v>
      </c>
      <c r="D63">
        <v>2</v>
      </c>
    </row>
    <row r="64" spans="1:4" x14ac:dyDescent="0.35">
      <c r="A64" s="6">
        <v>9</v>
      </c>
      <c r="B64">
        <v>1</v>
      </c>
      <c r="D64">
        <v>1</v>
      </c>
    </row>
    <row r="65" spans="1:4" x14ac:dyDescent="0.35">
      <c r="A65" s="6" t="s">
        <v>920</v>
      </c>
      <c r="C65">
        <v>21</v>
      </c>
      <c r="D65">
        <v>21</v>
      </c>
    </row>
    <row r="66" spans="1:4" x14ac:dyDescent="0.35">
      <c r="A66" s="5" t="s">
        <v>919</v>
      </c>
      <c r="B66">
        <v>102</v>
      </c>
      <c r="C66">
        <v>98</v>
      </c>
      <c r="D66">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59E72-1B20-4F4F-8933-7979F78294F4}">
  <dimension ref="A1:P204"/>
  <sheetViews>
    <sheetView tabSelected="1" topLeftCell="A4" zoomScale="40" zoomScaleNormal="40" workbookViewId="0">
      <selection activeCell="D4" sqref="D4"/>
    </sheetView>
  </sheetViews>
  <sheetFormatPr defaultRowHeight="14.5" x14ac:dyDescent="0.35"/>
  <cols>
    <col min="1" max="1" width="4.90625" style="19" bestFit="1" customWidth="1"/>
    <col min="2" max="4" width="28.08984375" style="19" customWidth="1"/>
    <col min="5" max="9" width="39" style="19" customWidth="1"/>
    <col min="10" max="10" width="7.1796875" style="19" bestFit="1" customWidth="1"/>
    <col min="11" max="11" width="3.81640625" style="19" bestFit="1" customWidth="1"/>
    <col min="12" max="15" width="4.81640625" style="19" bestFit="1" customWidth="1"/>
    <col min="16" max="16" width="5.81640625" style="19" bestFit="1" customWidth="1"/>
    <col min="17" max="16384" width="8.7265625" style="19"/>
  </cols>
  <sheetData>
    <row r="1" spans="1:16" ht="377.5" thickBot="1" x14ac:dyDescent="0.4">
      <c r="A1" s="18">
        <v>3</v>
      </c>
      <c r="B1" s="11" t="s">
        <v>922</v>
      </c>
      <c r="C1" s="11" t="s">
        <v>923</v>
      </c>
      <c r="D1" s="11" t="s">
        <v>924</v>
      </c>
      <c r="E1" s="11" t="s">
        <v>925</v>
      </c>
      <c r="F1" s="11" t="s">
        <v>926</v>
      </c>
      <c r="G1" s="11" t="s">
        <v>927</v>
      </c>
      <c r="H1" s="11" t="s">
        <v>928</v>
      </c>
      <c r="I1" s="11" t="s">
        <v>929</v>
      </c>
      <c r="J1" s="11">
        <v>2</v>
      </c>
      <c r="K1" s="11">
        <v>4</v>
      </c>
      <c r="L1" s="11">
        <v>4</v>
      </c>
      <c r="M1" s="11">
        <v>20</v>
      </c>
      <c r="N1" s="11">
        <v>20</v>
      </c>
      <c r="O1" s="11">
        <v>10</v>
      </c>
      <c r="P1" s="11">
        <v>58</v>
      </c>
    </row>
    <row r="2" spans="1:16" ht="87.5" thickBot="1" x14ac:dyDescent="0.4">
      <c r="A2" s="20">
        <v>5</v>
      </c>
      <c r="B2" s="12" t="s">
        <v>930</v>
      </c>
      <c r="C2" s="12" t="s">
        <v>923</v>
      </c>
      <c r="D2" s="12" t="s">
        <v>924</v>
      </c>
      <c r="E2" s="12" t="s">
        <v>931</v>
      </c>
      <c r="F2" s="12" t="s">
        <v>932</v>
      </c>
      <c r="G2" s="12" t="s">
        <v>933</v>
      </c>
      <c r="H2" s="12" t="s">
        <v>934</v>
      </c>
      <c r="I2" s="12" t="s">
        <v>929</v>
      </c>
      <c r="J2" s="12">
        <v>3</v>
      </c>
      <c r="K2" s="12">
        <v>4</v>
      </c>
      <c r="L2" s="12">
        <v>4</v>
      </c>
      <c r="M2" s="12">
        <v>40</v>
      </c>
      <c r="N2" s="12">
        <v>20</v>
      </c>
      <c r="O2" s="12">
        <v>10</v>
      </c>
      <c r="P2" s="12">
        <v>78</v>
      </c>
    </row>
    <row r="3" spans="1:16" ht="174.5" thickBot="1" x14ac:dyDescent="0.4">
      <c r="A3" s="21">
        <v>6</v>
      </c>
      <c r="B3" s="13" t="s">
        <v>935</v>
      </c>
      <c r="C3" s="13" t="s">
        <v>923</v>
      </c>
      <c r="D3" s="13" t="s">
        <v>924</v>
      </c>
      <c r="E3" s="13" t="s">
        <v>936</v>
      </c>
      <c r="F3" s="13" t="s">
        <v>937</v>
      </c>
      <c r="G3" s="13" t="s">
        <v>938</v>
      </c>
      <c r="H3" s="13" t="s">
        <v>934</v>
      </c>
      <c r="I3" s="13" t="s">
        <v>929</v>
      </c>
      <c r="J3" s="13">
        <v>3</v>
      </c>
      <c r="K3" s="13">
        <v>4</v>
      </c>
      <c r="L3" s="13">
        <v>4</v>
      </c>
      <c r="M3" s="13">
        <v>40</v>
      </c>
      <c r="N3" s="13">
        <v>20</v>
      </c>
      <c r="O3" s="13">
        <v>10</v>
      </c>
      <c r="P3" s="13">
        <v>78</v>
      </c>
    </row>
    <row r="4" spans="1:16" ht="160" thickBot="1" x14ac:dyDescent="0.4">
      <c r="A4" s="20">
        <v>7</v>
      </c>
      <c r="B4" s="12" t="s">
        <v>939</v>
      </c>
      <c r="C4" s="12" t="s">
        <v>923</v>
      </c>
      <c r="D4" s="12" t="s">
        <v>924</v>
      </c>
      <c r="E4" s="12" t="s">
        <v>940</v>
      </c>
      <c r="F4" s="12" t="s">
        <v>941</v>
      </c>
      <c r="G4" s="12" t="s">
        <v>942</v>
      </c>
      <c r="H4" s="12" t="s">
        <v>934</v>
      </c>
      <c r="I4" s="12" t="s">
        <v>929</v>
      </c>
      <c r="J4" s="12">
        <v>3</v>
      </c>
      <c r="K4" s="12">
        <v>4</v>
      </c>
      <c r="L4" s="12">
        <v>20</v>
      </c>
      <c r="M4" s="12">
        <v>20</v>
      </c>
      <c r="N4" s="12">
        <v>40</v>
      </c>
      <c r="O4" s="12">
        <v>10</v>
      </c>
      <c r="P4" s="12">
        <v>94</v>
      </c>
    </row>
    <row r="5" spans="1:16" ht="131" thickBot="1" x14ac:dyDescent="0.4">
      <c r="A5" s="21">
        <v>8</v>
      </c>
      <c r="B5" s="13" t="s">
        <v>943</v>
      </c>
      <c r="C5" s="13" t="s">
        <v>923</v>
      </c>
      <c r="D5" s="13" t="s">
        <v>924</v>
      </c>
      <c r="E5" s="13" t="s">
        <v>944</v>
      </c>
      <c r="F5" s="13" t="s">
        <v>945</v>
      </c>
      <c r="G5" s="13" t="s">
        <v>946</v>
      </c>
      <c r="H5" s="13" t="s">
        <v>934</v>
      </c>
      <c r="I5" s="13" t="s">
        <v>947</v>
      </c>
      <c r="J5" s="13"/>
      <c r="K5" s="13"/>
      <c r="L5" s="13"/>
      <c r="M5" s="13"/>
      <c r="N5" s="13"/>
      <c r="O5" s="13"/>
      <c r="P5" s="13">
        <v>0</v>
      </c>
    </row>
    <row r="6" spans="1:16" ht="145.5" thickBot="1" x14ac:dyDescent="0.4">
      <c r="A6" s="20">
        <v>9</v>
      </c>
      <c r="B6" s="12" t="s">
        <v>948</v>
      </c>
      <c r="C6" s="12" t="s">
        <v>923</v>
      </c>
      <c r="D6" s="12" t="s">
        <v>924</v>
      </c>
      <c r="E6" s="12" t="s">
        <v>949</v>
      </c>
      <c r="F6" s="12" t="s">
        <v>950</v>
      </c>
      <c r="G6" s="12" t="s">
        <v>951</v>
      </c>
      <c r="H6" s="12" t="s">
        <v>952</v>
      </c>
      <c r="I6" s="12" t="s">
        <v>929</v>
      </c>
      <c r="J6" s="12">
        <v>3</v>
      </c>
      <c r="K6" s="12">
        <v>4</v>
      </c>
      <c r="L6" s="12">
        <v>20</v>
      </c>
      <c r="M6" s="12">
        <v>20</v>
      </c>
      <c r="N6" s="12">
        <v>40</v>
      </c>
      <c r="O6" s="12">
        <v>10</v>
      </c>
      <c r="P6" s="12">
        <v>94</v>
      </c>
    </row>
    <row r="7" spans="1:16" ht="174.5" thickBot="1" x14ac:dyDescent="0.4">
      <c r="A7" s="21">
        <v>10</v>
      </c>
      <c r="B7" s="13" t="s">
        <v>953</v>
      </c>
      <c r="C7" s="13" t="s">
        <v>56</v>
      </c>
      <c r="D7" s="13" t="s">
        <v>954</v>
      </c>
      <c r="E7" s="13" t="s">
        <v>955</v>
      </c>
      <c r="F7" s="13" t="s">
        <v>956</v>
      </c>
      <c r="G7" s="13" t="s">
        <v>957</v>
      </c>
      <c r="H7" s="13" t="s">
        <v>958</v>
      </c>
      <c r="I7" s="13" t="s">
        <v>947</v>
      </c>
      <c r="J7" s="13"/>
      <c r="K7" s="13"/>
      <c r="L7" s="13"/>
      <c r="M7" s="13"/>
      <c r="N7" s="13"/>
      <c r="O7" s="13"/>
      <c r="P7" s="13">
        <v>0</v>
      </c>
    </row>
    <row r="8" spans="1:16" ht="87.5" thickBot="1" x14ac:dyDescent="0.4">
      <c r="A8" s="20">
        <v>11</v>
      </c>
      <c r="B8" s="12" t="s">
        <v>959</v>
      </c>
      <c r="C8" s="12" t="s">
        <v>56</v>
      </c>
      <c r="D8" s="12" t="s">
        <v>954</v>
      </c>
      <c r="E8" s="12" t="s">
        <v>960</v>
      </c>
      <c r="F8" s="12" t="s">
        <v>961</v>
      </c>
      <c r="G8" s="12" t="s">
        <v>962</v>
      </c>
      <c r="H8" s="12" t="s">
        <v>66</v>
      </c>
      <c r="I8" s="12" t="s">
        <v>929</v>
      </c>
      <c r="J8" s="12">
        <v>3</v>
      </c>
      <c r="K8" s="12">
        <v>4</v>
      </c>
      <c r="L8" s="12">
        <v>10</v>
      </c>
      <c r="M8" s="12">
        <v>10</v>
      </c>
      <c r="N8" s="12">
        <v>40</v>
      </c>
      <c r="O8" s="12">
        <v>10</v>
      </c>
      <c r="P8" s="12">
        <v>74</v>
      </c>
    </row>
    <row r="9" spans="1:16" ht="116.5" thickBot="1" x14ac:dyDescent="0.4">
      <c r="A9" s="21">
        <v>12</v>
      </c>
      <c r="B9" s="13" t="s">
        <v>963</v>
      </c>
      <c r="C9" s="13" t="s">
        <v>56</v>
      </c>
      <c r="D9" s="13" t="s">
        <v>954</v>
      </c>
      <c r="E9" s="13" t="s">
        <v>964</v>
      </c>
      <c r="F9" s="13" t="s">
        <v>965</v>
      </c>
      <c r="G9" s="13" t="s">
        <v>966</v>
      </c>
      <c r="H9" s="13" t="s">
        <v>967</v>
      </c>
      <c r="I9" s="13" t="s">
        <v>947</v>
      </c>
      <c r="J9" s="13"/>
      <c r="K9" s="13"/>
      <c r="L9" s="13"/>
      <c r="M9" s="13"/>
      <c r="N9" s="13"/>
      <c r="O9" s="13"/>
      <c r="P9" s="13">
        <v>0</v>
      </c>
    </row>
    <row r="10" spans="1:16" ht="116.5" thickBot="1" x14ac:dyDescent="0.4">
      <c r="A10" s="20">
        <v>13</v>
      </c>
      <c r="B10" s="12" t="s">
        <v>968</v>
      </c>
      <c r="C10" s="12" t="s">
        <v>56</v>
      </c>
      <c r="D10" s="12" t="s">
        <v>954</v>
      </c>
      <c r="E10" s="12" t="s">
        <v>969</v>
      </c>
      <c r="F10" s="12" t="s">
        <v>970</v>
      </c>
      <c r="G10" s="12" t="s">
        <v>971</v>
      </c>
      <c r="H10" s="12" t="s">
        <v>958</v>
      </c>
      <c r="I10" s="12" t="s">
        <v>947</v>
      </c>
      <c r="J10" s="12"/>
      <c r="K10" s="12"/>
      <c r="L10" s="12"/>
      <c r="M10" s="12"/>
      <c r="N10" s="12"/>
      <c r="O10" s="12"/>
      <c r="P10" s="12">
        <v>0</v>
      </c>
    </row>
    <row r="11" spans="1:16" ht="58.5" thickBot="1" x14ac:dyDescent="0.4">
      <c r="A11" s="21">
        <v>15</v>
      </c>
      <c r="B11" s="13" t="s">
        <v>972</v>
      </c>
      <c r="C11" s="13" t="s">
        <v>56</v>
      </c>
      <c r="D11" s="13" t="s">
        <v>954</v>
      </c>
      <c r="E11" s="13" t="s">
        <v>973</v>
      </c>
      <c r="F11" s="13" t="s">
        <v>974</v>
      </c>
      <c r="G11" s="13" t="s">
        <v>975</v>
      </c>
      <c r="H11" s="13" t="s">
        <v>66</v>
      </c>
      <c r="I11" s="13" t="s">
        <v>947</v>
      </c>
      <c r="J11" s="13"/>
      <c r="K11" s="13"/>
      <c r="L11" s="13"/>
      <c r="M11" s="13"/>
      <c r="N11" s="13"/>
      <c r="O11" s="13"/>
      <c r="P11" s="13">
        <v>0</v>
      </c>
    </row>
    <row r="12" spans="1:16" ht="102" thickBot="1" x14ac:dyDescent="0.4">
      <c r="A12" s="20">
        <v>17</v>
      </c>
      <c r="B12" s="12" t="s">
        <v>80</v>
      </c>
      <c r="C12" s="12" t="s">
        <v>56</v>
      </c>
      <c r="D12" s="12" t="s">
        <v>954</v>
      </c>
      <c r="E12" s="12" t="s">
        <v>976</v>
      </c>
      <c r="F12" s="12" t="s">
        <v>977</v>
      </c>
      <c r="G12" s="12" t="s">
        <v>978</v>
      </c>
      <c r="H12" s="12" t="s">
        <v>979</v>
      </c>
      <c r="I12" s="12" t="s">
        <v>929</v>
      </c>
      <c r="J12" s="12">
        <v>8</v>
      </c>
      <c r="K12" s="12">
        <v>4</v>
      </c>
      <c r="L12" s="12">
        <v>10</v>
      </c>
      <c r="M12" s="12">
        <v>80</v>
      </c>
      <c r="N12" s="12">
        <v>200</v>
      </c>
      <c r="O12" s="12">
        <v>40</v>
      </c>
      <c r="P12" s="12">
        <v>334</v>
      </c>
    </row>
    <row r="13" spans="1:16" ht="44" thickBot="1" x14ac:dyDescent="0.4">
      <c r="A13" s="21">
        <v>18</v>
      </c>
      <c r="B13" s="13" t="s">
        <v>980</v>
      </c>
      <c r="C13" s="13" t="s">
        <v>56</v>
      </c>
      <c r="D13" s="13" t="s">
        <v>954</v>
      </c>
      <c r="E13" s="13" t="s">
        <v>981</v>
      </c>
      <c r="F13" s="13" t="s">
        <v>982</v>
      </c>
      <c r="G13" s="13" t="s">
        <v>983</v>
      </c>
      <c r="H13" s="13" t="s">
        <v>979</v>
      </c>
      <c r="I13" s="13" t="s">
        <v>947</v>
      </c>
      <c r="J13" s="13"/>
      <c r="K13" s="13"/>
      <c r="L13" s="13"/>
      <c r="M13" s="13"/>
      <c r="N13" s="13"/>
      <c r="O13" s="13"/>
      <c r="P13" s="13">
        <v>0</v>
      </c>
    </row>
    <row r="14" spans="1:16" ht="131" thickBot="1" x14ac:dyDescent="0.4">
      <c r="A14" s="20">
        <v>19</v>
      </c>
      <c r="B14" s="12" t="s">
        <v>984</v>
      </c>
      <c r="C14" s="12" t="s">
        <v>56</v>
      </c>
      <c r="D14" s="12" t="s">
        <v>954</v>
      </c>
      <c r="E14" s="12" t="s">
        <v>985</v>
      </c>
      <c r="F14" s="12" t="s">
        <v>986</v>
      </c>
      <c r="G14" s="12" t="s">
        <v>987</v>
      </c>
      <c r="H14" s="12" t="s">
        <v>988</v>
      </c>
      <c r="I14" s="12" t="s">
        <v>929</v>
      </c>
      <c r="J14" s="12">
        <v>1</v>
      </c>
      <c r="K14" s="12">
        <v>4</v>
      </c>
      <c r="L14" s="12">
        <v>10</v>
      </c>
      <c r="M14" s="12">
        <v>0</v>
      </c>
      <c r="N14" s="12">
        <v>10</v>
      </c>
      <c r="O14" s="12">
        <v>4</v>
      </c>
      <c r="P14" s="12">
        <v>28</v>
      </c>
    </row>
    <row r="15" spans="1:16" ht="73" thickBot="1" x14ac:dyDescent="0.4">
      <c r="A15" s="21">
        <v>20</v>
      </c>
      <c r="B15" s="13" t="s">
        <v>989</v>
      </c>
      <c r="C15" s="13" t="s">
        <v>56</v>
      </c>
      <c r="D15" s="13" t="s">
        <v>954</v>
      </c>
      <c r="E15" s="13" t="s">
        <v>990</v>
      </c>
      <c r="F15" s="13" t="s">
        <v>991</v>
      </c>
      <c r="G15" s="13" t="s">
        <v>992</v>
      </c>
      <c r="H15" s="13" t="s">
        <v>993</v>
      </c>
      <c r="I15" s="13" t="s">
        <v>929</v>
      </c>
      <c r="J15" s="13">
        <v>1</v>
      </c>
      <c r="K15" s="13">
        <v>4</v>
      </c>
      <c r="L15" s="13">
        <v>10</v>
      </c>
      <c r="M15" s="13">
        <v>0</v>
      </c>
      <c r="N15" s="13">
        <v>40</v>
      </c>
      <c r="O15" s="13">
        <v>10</v>
      </c>
      <c r="P15" s="13">
        <v>64</v>
      </c>
    </row>
    <row r="16" spans="1:16" ht="58.5" thickBot="1" x14ac:dyDescent="0.4">
      <c r="A16" s="20">
        <v>21</v>
      </c>
      <c r="B16" s="12" t="s">
        <v>994</v>
      </c>
      <c r="C16" s="12" t="s">
        <v>56</v>
      </c>
      <c r="D16" s="12" t="s">
        <v>954</v>
      </c>
      <c r="E16" s="12" t="s">
        <v>995</v>
      </c>
      <c r="F16" s="12" t="s">
        <v>996</v>
      </c>
      <c r="G16" s="12" t="s">
        <v>997</v>
      </c>
      <c r="H16" s="12" t="s">
        <v>988</v>
      </c>
      <c r="I16" s="12" t="s">
        <v>947</v>
      </c>
      <c r="J16" s="12"/>
      <c r="K16" s="12"/>
      <c r="L16" s="12"/>
      <c r="M16" s="12"/>
      <c r="N16" s="12"/>
      <c r="O16" s="12"/>
      <c r="P16" s="12">
        <v>0</v>
      </c>
    </row>
    <row r="17" spans="1:16" ht="44" thickBot="1" x14ac:dyDescent="0.4">
      <c r="A17" s="21">
        <v>22</v>
      </c>
      <c r="B17" s="13" t="s">
        <v>998</v>
      </c>
      <c r="C17" s="13" t="s">
        <v>56</v>
      </c>
      <c r="D17" s="13" t="s">
        <v>954</v>
      </c>
      <c r="E17" s="13" t="s">
        <v>999</v>
      </c>
      <c r="F17" s="13" t="s">
        <v>1000</v>
      </c>
      <c r="G17" s="13" t="s">
        <v>1001</v>
      </c>
      <c r="H17" s="13" t="s">
        <v>988</v>
      </c>
      <c r="I17" s="13" t="s">
        <v>947</v>
      </c>
      <c r="J17" s="13"/>
      <c r="K17" s="13"/>
      <c r="L17" s="13"/>
      <c r="M17" s="13"/>
      <c r="N17" s="13"/>
      <c r="O17" s="13"/>
      <c r="P17" s="13">
        <v>0</v>
      </c>
    </row>
    <row r="18" spans="1:16" ht="87.5" thickBot="1" x14ac:dyDescent="0.4">
      <c r="A18" s="20">
        <v>23</v>
      </c>
      <c r="B18" s="12" t="s">
        <v>1002</v>
      </c>
      <c r="C18" s="12" t="s">
        <v>56</v>
      </c>
      <c r="D18" s="12" t="s">
        <v>954</v>
      </c>
      <c r="E18" s="12" t="s">
        <v>1003</v>
      </c>
      <c r="F18" s="12" t="s">
        <v>1004</v>
      </c>
      <c r="G18" s="12" t="s">
        <v>1005</v>
      </c>
      <c r="H18" s="12" t="s">
        <v>993</v>
      </c>
      <c r="I18" s="12" t="s">
        <v>929</v>
      </c>
      <c r="J18" s="12">
        <v>1</v>
      </c>
      <c r="K18" s="12">
        <v>4</v>
      </c>
      <c r="L18" s="12">
        <v>10</v>
      </c>
      <c r="M18" s="12">
        <v>0</v>
      </c>
      <c r="N18" s="12">
        <v>20</v>
      </c>
      <c r="O18" s="12">
        <v>10</v>
      </c>
      <c r="P18" s="12">
        <v>44</v>
      </c>
    </row>
    <row r="19" spans="1:16" ht="160" thickBot="1" x14ac:dyDescent="0.4">
      <c r="A19" s="21">
        <v>24</v>
      </c>
      <c r="B19" s="13" t="s">
        <v>1006</v>
      </c>
      <c r="C19" s="13" t="s">
        <v>56</v>
      </c>
      <c r="D19" s="13" t="s">
        <v>954</v>
      </c>
      <c r="E19" s="13" t="s">
        <v>1007</v>
      </c>
      <c r="F19" s="13" t="s">
        <v>1008</v>
      </c>
      <c r="G19" s="13" t="s">
        <v>1009</v>
      </c>
      <c r="H19" s="13" t="s">
        <v>988</v>
      </c>
      <c r="I19" s="13" t="s">
        <v>929</v>
      </c>
      <c r="J19" s="13">
        <v>1</v>
      </c>
      <c r="K19" s="13">
        <v>4</v>
      </c>
      <c r="L19" s="13">
        <v>10</v>
      </c>
      <c r="M19" s="13">
        <v>10</v>
      </c>
      <c r="N19" s="13">
        <v>20</v>
      </c>
      <c r="O19" s="13">
        <v>10</v>
      </c>
      <c r="P19" s="13">
        <v>54</v>
      </c>
    </row>
    <row r="20" spans="1:16" ht="102" thickBot="1" x14ac:dyDescent="0.4">
      <c r="A20" s="20">
        <v>25</v>
      </c>
      <c r="B20" s="12" t="s">
        <v>1010</v>
      </c>
      <c r="C20" s="12" t="s">
        <v>56</v>
      </c>
      <c r="D20" s="12" t="s">
        <v>954</v>
      </c>
      <c r="E20" s="12" t="s">
        <v>1011</v>
      </c>
      <c r="F20" s="12" t="s">
        <v>1012</v>
      </c>
      <c r="G20" s="12" t="s">
        <v>1013</v>
      </c>
      <c r="H20" s="12" t="s">
        <v>988</v>
      </c>
      <c r="I20" s="12" t="s">
        <v>929</v>
      </c>
      <c r="J20" s="12">
        <v>1</v>
      </c>
      <c r="K20" s="12">
        <v>4</v>
      </c>
      <c r="L20" s="12">
        <v>10</v>
      </c>
      <c r="M20" s="12">
        <v>10</v>
      </c>
      <c r="N20" s="12">
        <v>20</v>
      </c>
      <c r="O20" s="12">
        <v>10</v>
      </c>
      <c r="P20" s="12">
        <v>54</v>
      </c>
    </row>
    <row r="21" spans="1:16" ht="73" thickBot="1" x14ac:dyDescent="0.4">
      <c r="A21" s="21">
        <v>26</v>
      </c>
      <c r="B21" s="13" t="s">
        <v>1014</v>
      </c>
      <c r="C21" s="13" t="s">
        <v>56</v>
      </c>
      <c r="D21" s="13" t="s">
        <v>954</v>
      </c>
      <c r="E21" s="13" t="s">
        <v>1015</v>
      </c>
      <c r="F21" s="13" t="s">
        <v>1016</v>
      </c>
      <c r="G21" s="13" t="s">
        <v>1017</v>
      </c>
      <c r="H21" s="13" t="s">
        <v>993</v>
      </c>
      <c r="I21" s="13" t="s">
        <v>947</v>
      </c>
      <c r="J21" s="13"/>
      <c r="K21" s="13"/>
      <c r="L21" s="13"/>
      <c r="M21" s="13"/>
      <c r="N21" s="13"/>
      <c r="O21" s="13"/>
      <c r="P21" s="13">
        <v>0</v>
      </c>
    </row>
    <row r="22" spans="1:16" ht="131" thickBot="1" x14ac:dyDescent="0.4">
      <c r="A22" s="20">
        <v>27</v>
      </c>
      <c r="B22" s="12" t="s">
        <v>1018</v>
      </c>
      <c r="C22" s="12" t="s">
        <v>56</v>
      </c>
      <c r="D22" s="12" t="s">
        <v>954</v>
      </c>
      <c r="E22" s="12" t="s">
        <v>1019</v>
      </c>
      <c r="F22" s="12" t="s">
        <v>1020</v>
      </c>
      <c r="G22" s="12" t="s">
        <v>1021</v>
      </c>
      <c r="H22" s="12" t="s">
        <v>1022</v>
      </c>
      <c r="I22" s="12" t="s">
        <v>947</v>
      </c>
      <c r="J22" s="12"/>
      <c r="K22" s="12"/>
      <c r="L22" s="12"/>
      <c r="M22" s="12"/>
      <c r="N22" s="12"/>
      <c r="O22" s="12"/>
      <c r="P22" s="12">
        <v>0</v>
      </c>
    </row>
    <row r="23" spans="1:16" ht="87.5" thickBot="1" x14ac:dyDescent="0.4">
      <c r="A23" s="21">
        <v>29</v>
      </c>
      <c r="B23" s="13" t="s">
        <v>1023</v>
      </c>
      <c r="C23" s="13" t="s">
        <v>56</v>
      </c>
      <c r="D23" s="13" t="s">
        <v>924</v>
      </c>
      <c r="E23" s="13" t="s">
        <v>1024</v>
      </c>
      <c r="F23" s="13" t="s">
        <v>1025</v>
      </c>
      <c r="G23" s="13" t="s">
        <v>1026</v>
      </c>
      <c r="H23" s="13" t="s">
        <v>1022</v>
      </c>
      <c r="I23" s="13" t="s">
        <v>947</v>
      </c>
      <c r="J23" s="13"/>
      <c r="K23" s="13"/>
      <c r="L23" s="13"/>
      <c r="M23" s="13"/>
      <c r="N23" s="13"/>
      <c r="O23" s="13"/>
      <c r="P23" s="13">
        <v>0</v>
      </c>
    </row>
    <row r="24" spans="1:16" ht="58.5" thickBot="1" x14ac:dyDescent="0.4">
      <c r="A24" s="20">
        <v>30</v>
      </c>
      <c r="B24" s="12" t="s">
        <v>1027</v>
      </c>
      <c r="C24" s="12" t="s">
        <v>56</v>
      </c>
      <c r="D24" s="12" t="s">
        <v>954</v>
      </c>
      <c r="E24" s="12" t="s">
        <v>1028</v>
      </c>
      <c r="F24" s="12" t="s">
        <v>1029</v>
      </c>
      <c r="G24" s="12" t="s">
        <v>1030</v>
      </c>
      <c r="H24" s="12" t="s">
        <v>993</v>
      </c>
      <c r="I24" s="12" t="s">
        <v>947</v>
      </c>
      <c r="J24" s="12"/>
      <c r="K24" s="12"/>
      <c r="L24" s="12"/>
      <c r="M24" s="12"/>
      <c r="N24" s="12"/>
      <c r="O24" s="12"/>
      <c r="P24" s="12">
        <v>0</v>
      </c>
    </row>
    <row r="25" spans="1:16" ht="87.5" thickBot="1" x14ac:dyDescent="0.4">
      <c r="A25" s="21">
        <v>31</v>
      </c>
      <c r="B25" s="13" t="s">
        <v>1031</v>
      </c>
      <c r="C25" s="13" t="s">
        <v>56</v>
      </c>
      <c r="D25" s="13" t="s">
        <v>924</v>
      </c>
      <c r="E25" s="13" t="s">
        <v>1032</v>
      </c>
      <c r="F25" s="13" t="s">
        <v>1033</v>
      </c>
      <c r="G25" s="13" t="s">
        <v>1034</v>
      </c>
      <c r="H25" s="13" t="s">
        <v>993</v>
      </c>
      <c r="I25" s="13" t="s">
        <v>947</v>
      </c>
      <c r="J25" s="13"/>
      <c r="K25" s="13"/>
      <c r="L25" s="13"/>
      <c r="M25" s="13"/>
      <c r="N25" s="13"/>
      <c r="O25" s="13"/>
      <c r="P25" s="13">
        <v>0</v>
      </c>
    </row>
    <row r="26" spans="1:16" ht="87.5" thickBot="1" x14ac:dyDescent="0.4">
      <c r="A26" s="20">
        <v>32</v>
      </c>
      <c r="B26" s="12" t="s">
        <v>1035</v>
      </c>
      <c r="C26" s="12" t="s">
        <v>56</v>
      </c>
      <c r="D26" s="12" t="s">
        <v>954</v>
      </c>
      <c r="E26" s="12" t="s">
        <v>1036</v>
      </c>
      <c r="F26" s="12" t="s">
        <v>1037</v>
      </c>
      <c r="G26" s="12" t="s">
        <v>1038</v>
      </c>
      <c r="H26" s="12" t="s">
        <v>993</v>
      </c>
      <c r="I26" s="12" t="s">
        <v>947</v>
      </c>
      <c r="J26" s="12"/>
      <c r="K26" s="12"/>
      <c r="L26" s="12"/>
      <c r="M26" s="12"/>
      <c r="N26" s="12"/>
      <c r="O26" s="12"/>
      <c r="P26" s="12">
        <v>0</v>
      </c>
    </row>
    <row r="27" spans="1:16" ht="116.5" thickBot="1" x14ac:dyDescent="0.4">
      <c r="A27" s="21">
        <v>33</v>
      </c>
      <c r="B27" s="13" t="s">
        <v>1039</v>
      </c>
      <c r="C27" s="13" t="s">
        <v>56</v>
      </c>
      <c r="D27" s="13" t="s">
        <v>924</v>
      </c>
      <c r="E27" s="13" t="s">
        <v>1040</v>
      </c>
      <c r="F27" s="13" t="s">
        <v>1041</v>
      </c>
      <c r="G27" s="13" t="s">
        <v>1042</v>
      </c>
      <c r="H27" s="13" t="s">
        <v>993</v>
      </c>
      <c r="I27" s="13" t="s">
        <v>947</v>
      </c>
      <c r="J27" s="13"/>
      <c r="K27" s="13"/>
      <c r="L27" s="13"/>
      <c r="M27" s="13"/>
      <c r="N27" s="13"/>
      <c r="O27" s="13"/>
      <c r="P27" s="13">
        <v>0</v>
      </c>
    </row>
    <row r="28" spans="1:16" ht="145.5" thickBot="1" x14ac:dyDescent="0.4">
      <c r="A28" s="20">
        <v>34</v>
      </c>
      <c r="B28" s="12" t="s">
        <v>1043</v>
      </c>
      <c r="C28" s="12" t="s">
        <v>56</v>
      </c>
      <c r="D28" s="12" t="s">
        <v>924</v>
      </c>
      <c r="E28" s="12" t="s">
        <v>1044</v>
      </c>
      <c r="F28" s="12" t="s">
        <v>1045</v>
      </c>
      <c r="G28" s="12" t="s">
        <v>1046</v>
      </c>
      <c r="H28" s="12" t="s">
        <v>993</v>
      </c>
      <c r="I28" s="12" t="s">
        <v>929</v>
      </c>
      <c r="J28" s="12">
        <v>1</v>
      </c>
      <c r="K28" s="12">
        <v>4</v>
      </c>
      <c r="L28" s="12">
        <v>10</v>
      </c>
      <c r="M28" s="12">
        <v>20</v>
      </c>
      <c r="N28" s="12">
        <v>20</v>
      </c>
      <c r="O28" s="12">
        <v>10</v>
      </c>
      <c r="P28" s="12">
        <v>64</v>
      </c>
    </row>
    <row r="29" spans="1:16" ht="73" thickBot="1" x14ac:dyDescent="0.4">
      <c r="A29" s="21">
        <v>35</v>
      </c>
      <c r="B29" s="13" t="s">
        <v>1047</v>
      </c>
      <c r="C29" s="13" t="s">
        <v>56</v>
      </c>
      <c r="D29" s="13" t="s">
        <v>954</v>
      </c>
      <c r="E29" s="13" t="s">
        <v>1048</v>
      </c>
      <c r="F29" s="13" t="s">
        <v>1049</v>
      </c>
      <c r="G29" s="13" t="s">
        <v>1050</v>
      </c>
      <c r="H29" s="13" t="s">
        <v>993</v>
      </c>
      <c r="I29" s="13" t="s">
        <v>929</v>
      </c>
      <c r="J29" s="13">
        <v>1</v>
      </c>
      <c r="K29" s="13">
        <v>4</v>
      </c>
      <c r="L29" s="13">
        <v>10</v>
      </c>
      <c r="M29" s="13">
        <v>20</v>
      </c>
      <c r="N29" s="13">
        <v>40</v>
      </c>
      <c r="O29" s="13">
        <v>10</v>
      </c>
      <c r="P29" s="13">
        <v>84</v>
      </c>
    </row>
    <row r="30" spans="1:16" ht="87.5" thickBot="1" x14ac:dyDescent="0.4">
      <c r="A30" s="20">
        <v>36</v>
      </c>
      <c r="B30" s="12" t="s">
        <v>1051</v>
      </c>
      <c r="C30" s="12" t="s">
        <v>56</v>
      </c>
      <c r="D30" s="12" t="s">
        <v>954</v>
      </c>
      <c r="E30" s="12" t="s">
        <v>1052</v>
      </c>
      <c r="F30" s="12" t="s">
        <v>1053</v>
      </c>
      <c r="G30" s="12" t="s">
        <v>1054</v>
      </c>
      <c r="H30" s="12" t="s">
        <v>993</v>
      </c>
      <c r="I30" s="12" t="s">
        <v>929</v>
      </c>
      <c r="J30" s="12">
        <v>1</v>
      </c>
      <c r="K30" s="12">
        <v>4</v>
      </c>
      <c r="L30" s="12">
        <v>10</v>
      </c>
      <c r="M30" s="12">
        <v>20</v>
      </c>
      <c r="N30" s="12">
        <v>40</v>
      </c>
      <c r="O30" s="12">
        <v>10</v>
      </c>
      <c r="P30" s="12">
        <v>84</v>
      </c>
    </row>
    <row r="31" spans="1:16" ht="116.5" thickBot="1" x14ac:dyDescent="0.4">
      <c r="A31" s="21">
        <v>37</v>
      </c>
      <c r="B31" s="13" t="s">
        <v>1055</v>
      </c>
      <c r="C31" s="13" t="s">
        <v>56</v>
      </c>
      <c r="D31" s="13" t="s">
        <v>954</v>
      </c>
      <c r="E31" s="13" t="s">
        <v>1056</v>
      </c>
      <c r="F31" s="13" t="s">
        <v>1057</v>
      </c>
      <c r="G31" s="13" t="s">
        <v>1058</v>
      </c>
      <c r="H31" s="13" t="s">
        <v>993</v>
      </c>
      <c r="I31" s="13" t="s">
        <v>929</v>
      </c>
      <c r="J31" s="13">
        <v>1</v>
      </c>
      <c r="K31" s="13">
        <v>4</v>
      </c>
      <c r="L31" s="13">
        <v>10</v>
      </c>
      <c r="M31" s="13">
        <v>20</v>
      </c>
      <c r="N31" s="13">
        <v>40</v>
      </c>
      <c r="O31" s="13">
        <v>10</v>
      </c>
      <c r="P31" s="13">
        <v>84</v>
      </c>
    </row>
    <row r="32" spans="1:16" ht="102" thickBot="1" x14ac:dyDescent="0.4">
      <c r="A32" s="20">
        <v>38</v>
      </c>
      <c r="B32" s="12" t="s">
        <v>1059</v>
      </c>
      <c r="C32" s="12" t="s">
        <v>56</v>
      </c>
      <c r="D32" s="12" t="s">
        <v>954</v>
      </c>
      <c r="E32" s="12" t="s">
        <v>1060</v>
      </c>
      <c r="F32" s="12" t="s">
        <v>1061</v>
      </c>
      <c r="G32" s="12" t="s">
        <v>1062</v>
      </c>
      <c r="H32" s="12" t="s">
        <v>993</v>
      </c>
      <c r="I32" s="12" t="s">
        <v>929</v>
      </c>
      <c r="J32" s="12">
        <v>1</v>
      </c>
      <c r="K32" s="12">
        <v>4</v>
      </c>
      <c r="L32" s="12">
        <v>10</v>
      </c>
      <c r="M32" s="12">
        <v>10</v>
      </c>
      <c r="N32" s="12">
        <v>20</v>
      </c>
      <c r="O32" s="12">
        <v>10</v>
      </c>
      <c r="P32" s="12">
        <v>54</v>
      </c>
    </row>
    <row r="33" spans="1:16" ht="44" thickBot="1" x14ac:dyDescent="0.4">
      <c r="A33" s="21">
        <v>39</v>
      </c>
      <c r="B33" s="13" t="s">
        <v>1063</v>
      </c>
      <c r="C33" s="13" t="s">
        <v>1064</v>
      </c>
      <c r="D33" s="13" t="s">
        <v>954</v>
      </c>
      <c r="E33" s="13" t="s">
        <v>1065</v>
      </c>
      <c r="F33" s="13" t="s">
        <v>1066</v>
      </c>
      <c r="G33" s="13" t="s">
        <v>1067</v>
      </c>
      <c r="H33" s="13" t="s">
        <v>173</v>
      </c>
      <c r="I33" s="13" t="s">
        <v>947</v>
      </c>
      <c r="J33" s="13"/>
      <c r="K33" s="13"/>
      <c r="L33" s="13"/>
      <c r="M33" s="13"/>
      <c r="N33" s="13"/>
      <c r="O33" s="13"/>
      <c r="P33" s="13">
        <v>0</v>
      </c>
    </row>
    <row r="34" spans="1:16" ht="73" thickBot="1" x14ac:dyDescent="0.4">
      <c r="A34" s="20">
        <v>40</v>
      </c>
      <c r="B34" s="12" t="s">
        <v>1068</v>
      </c>
      <c r="C34" s="12" t="s">
        <v>56</v>
      </c>
      <c r="D34" s="12" t="s">
        <v>954</v>
      </c>
      <c r="E34" s="12" t="s">
        <v>1069</v>
      </c>
      <c r="F34" s="12" t="s">
        <v>1070</v>
      </c>
      <c r="G34" s="12" t="s">
        <v>1071</v>
      </c>
      <c r="H34" s="12" t="s">
        <v>979</v>
      </c>
      <c r="I34" s="12" t="s">
        <v>929</v>
      </c>
      <c r="J34" s="12" t="s">
        <v>1072</v>
      </c>
      <c r="K34" s="12"/>
      <c r="L34" s="12"/>
      <c r="M34" s="12"/>
      <c r="N34" s="12"/>
      <c r="O34" s="12"/>
      <c r="P34" s="12">
        <v>0</v>
      </c>
    </row>
    <row r="35" spans="1:16" ht="87.5" thickBot="1" x14ac:dyDescent="0.4">
      <c r="A35" s="21">
        <v>41</v>
      </c>
      <c r="B35" s="13" t="s">
        <v>1073</v>
      </c>
      <c r="C35" s="13" t="s">
        <v>56</v>
      </c>
      <c r="D35" s="13" t="s">
        <v>954</v>
      </c>
      <c r="E35" s="13" t="s">
        <v>1074</v>
      </c>
      <c r="F35" s="13" t="s">
        <v>1075</v>
      </c>
      <c r="G35" s="13" t="s">
        <v>1076</v>
      </c>
      <c r="H35" s="13" t="s">
        <v>1022</v>
      </c>
      <c r="I35" s="13" t="s">
        <v>947</v>
      </c>
      <c r="J35" s="13" t="s">
        <v>1077</v>
      </c>
      <c r="K35" s="13"/>
      <c r="L35" s="13"/>
      <c r="M35" s="13"/>
      <c r="N35" s="13"/>
      <c r="O35" s="13"/>
      <c r="P35" s="13">
        <v>0</v>
      </c>
    </row>
    <row r="36" spans="1:16" ht="131" thickBot="1" x14ac:dyDescent="0.4">
      <c r="A36" s="20">
        <v>42</v>
      </c>
      <c r="B36" s="12" t="s">
        <v>1078</v>
      </c>
      <c r="C36" s="12" t="s">
        <v>56</v>
      </c>
      <c r="D36" s="12" t="s">
        <v>954</v>
      </c>
      <c r="E36" s="12" t="s">
        <v>1079</v>
      </c>
      <c r="F36" s="12" t="s">
        <v>1080</v>
      </c>
      <c r="G36" s="12" t="s">
        <v>1081</v>
      </c>
      <c r="H36" s="12" t="s">
        <v>1082</v>
      </c>
      <c r="I36" s="12" t="s">
        <v>929</v>
      </c>
      <c r="J36" s="12">
        <v>1</v>
      </c>
      <c r="K36" s="12">
        <v>4</v>
      </c>
      <c r="L36" s="12">
        <v>10</v>
      </c>
      <c r="M36" s="12">
        <v>0</v>
      </c>
      <c r="N36" s="12">
        <v>20</v>
      </c>
      <c r="O36" s="12">
        <v>10</v>
      </c>
      <c r="P36" s="12">
        <v>44</v>
      </c>
    </row>
    <row r="37" spans="1:16" ht="73" thickBot="1" x14ac:dyDescent="0.4">
      <c r="A37" s="21">
        <v>44</v>
      </c>
      <c r="B37" s="13" t="s">
        <v>1083</v>
      </c>
      <c r="C37" s="13" t="s">
        <v>56</v>
      </c>
      <c r="D37" s="13" t="s">
        <v>954</v>
      </c>
      <c r="E37" s="13" t="s">
        <v>1084</v>
      </c>
      <c r="F37" s="13" t="s">
        <v>1085</v>
      </c>
      <c r="G37" s="13" t="s">
        <v>1086</v>
      </c>
      <c r="H37" s="13" t="s">
        <v>1082</v>
      </c>
      <c r="I37" s="13" t="s">
        <v>929</v>
      </c>
      <c r="J37" s="13" t="s">
        <v>1087</v>
      </c>
      <c r="K37" s="13"/>
      <c r="L37" s="13"/>
      <c r="M37" s="13"/>
      <c r="N37" s="13"/>
      <c r="O37" s="13"/>
      <c r="P37" s="13">
        <v>0</v>
      </c>
    </row>
    <row r="38" spans="1:16" ht="145.5" thickBot="1" x14ac:dyDescent="0.4">
      <c r="A38" s="20">
        <v>45</v>
      </c>
      <c r="B38" s="12" t="s">
        <v>1088</v>
      </c>
      <c r="C38" s="12" t="s">
        <v>1064</v>
      </c>
      <c r="D38" s="12" t="s">
        <v>954</v>
      </c>
      <c r="E38" s="12" t="s">
        <v>1089</v>
      </c>
      <c r="F38" s="12" t="s">
        <v>1090</v>
      </c>
      <c r="G38" s="12" t="s">
        <v>1091</v>
      </c>
      <c r="H38" s="12" t="s">
        <v>1092</v>
      </c>
      <c r="I38" s="12" t="s">
        <v>947</v>
      </c>
      <c r="J38" s="12"/>
      <c r="K38" s="12"/>
      <c r="L38" s="12"/>
      <c r="M38" s="12"/>
      <c r="N38" s="12"/>
      <c r="O38" s="12"/>
      <c r="P38" s="12">
        <v>0</v>
      </c>
    </row>
    <row r="39" spans="1:16" ht="73" thickBot="1" x14ac:dyDescent="0.4">
      <c r="A39" s="21">
        <v>46</v>
      </c>
      <c r="B39" s="13" t="s">
        <v>1093</v>
      </c>
      <c r="C39" s="13" t="s">
        <v>1064</v>
      </c>
      <c r="D39" s="13" t="s">
        <v>924</v>
      </c>
      <c r="E39" s="13" t="s">
        <v>1094</v>
      </c>
      <c r="F39" s="13" t="s">
        <v>1095</v>
      </c>
      <c r="G39" s="13" t="s">
        <v>1096</v>
      </c>
      <c r="H39" s="13" t="s">
        <v>1092</v>
      </c>
      <c r="I39" s="13" t="s">
        <v>947</v>
      </c>
      <c r="J39" s="13"/>
      <c r="K39" s="13"/>
      <c r="L39" s="13"/>
      <c r="M39" s="13"/>
      <c r="N39" s="13"/>
      <c r="O39" s="13"/>
      <c r="P39" s="13">
        <v>0</v>
      </c>
    </row>
    <row r="40" spans="1:16" ht="102" thickBot="1" x14ac:dyDescent="0.4">
      <c r="A40" s="20">
        <v>47</v>
      </c>
      <c r="B40" s="12" t="s">
        <v>1097</v>
      </c>
      <c r="C40" s="12" t="s">
        <v>1064</v>
      </c>
      <c r="D40" s="12" t="s">
        <v>924</v>
      </c>
      <c r="E40" s="12" t="s">
        <v>1098</v>
      </c>
      <c r="F40" s="12" t="s">
        <v>1099</v>
      </c>
      <c r="G40" s="12" t="s">
        <v>1100</v>
      </c>
      <c r="H40" s="12" t="s">
        <v>1101</v>
      </c>
      <c r="I40" s="12" t="s">
        <v>947</v>
      </c>
      <c r="J40" s="12"/>
      <c r="K40" s="12"/>
      <c r="L40" s="12"/>
      <c r="M40" s="12"/>
      <c r="N40" s="12"/>
      <c r="O40" s="12"/>
      <c r="P40" s="12">
        <v>0</v>
      </c>
    </row>
    <row r="41" spans="1:16" ht="102" thickBot="1" x14ac:dyDescent="0.4">
      <c r="A41" s="21">
        <v>48</v>
      </c>
      <c r="B41" s="13" t="s">
        <v>1102</v>
      </c>
      <c r="C41" s="13" t="s">
        <v>1064</v>
      </c>
      <c r="D41" s="13" t="s">
        <v>924</v>
      </c>
      <c r="E41" s="13" t="s">
        <v>1103</v>
      </c>
      <c r="F41" s="13" t="s">
        <v>1104</v>
      </c>
      <c r="G41" s="13" t="s">
        <v>1105</v>
      </c>
      <c r="H41" s="13" t="s">
        <v>1101</v>
      </c>
      <c r="I41" s="13" t="s">
        <v>947</v>
      </c>
      <c r="J41" s="13"/>
      <c r="K41" s="13"/>
      <c r="L41" s="13"/>
      <c r="M41" s="13"/>
      <c r="N41" s="13"/>
      <c r="O41" s="13"/>
      <c r="P41" s="13">
        <v>0</v>
      </c>
    </row>
    <row r="42" spans="1:16" ht="87.5" thickBot="1" x14ac:dyDescent="0.4">
      <c r="A42" s="20">
        <v>49</v>
      </c>
      <c r="B42" s="12" t="s">
        <v>1106</v>
      </c>
      <c r="C42" s="12" t="s">
        <v>1064</v>
      </c>
      <c r="D42" s="12" t="s">
        <v>924</v>
      </c>
      <c r="E42" s="12" t="s">
        <v>1107</v>
      </c>
      <c r="F42" s="12" t="s">
        <v>1108</v>
      </c>
      <c r="G42" s="12" t="s">
        <v>1109</v>
      </c>
      <c r="H42" s="12" t="s">
        <v>1101</v>
      </c>
      <c r="I42" s="12" t="s">
        <v>947</v>
      </c>
      <c r="J42" s="12"/>
      <c r="K42" s="12"/>
      <c r="L42" s="12"/>
      <c r="M42" s="12"/>
      <c r="N42" s="12"/>
      <c r="O42" s="12"/>
      <c r="P42" s="12">
        <v>0</v>
      </c>
    </row>
    <row r="43" spans="1:16" ht="174.5" thickBot="1" x14ac:dyDescent="0.4">
      <c r="A43" s="21">
        <v>50</v>
      </c>
      <c r="B43" s="13" t="s">
        <v>1110</v>
      </c>
      <c r="C43" s="13" t="s">
        <v>1064</v>
      </c>
      <c r="D43" s="13" t="s">
        <v>954</v>
      </c>
      <c r="E43" s="13" t="s">
        <v>1111</v>
      </c>
      <c r="F43" s="13" t="s">
        <v>1112</v>
      </c>
      <c r="G43" s="13" t="s">
        <v>1113</v>
      </c>
      <c r="H43" s="13" t="s">
        <v>1114</v>
      </c>
      <c r="I43" s="13" t="s">
        <v>929</v>
      </c>
      <c r="J43" s="13">
        <v>5</v>
      </c>
      <c r="K43" s="13">
        <v>4</v>
      </c>
      <c r="L43" s="13">
        <v>40</v>
      </c>
      <c r="M43" s="13">
        <v>40</v>
      </c>
      <c r="N43" s="13">
        <v>80</v>
      </c>
      <c r="O43" s="13">
        <v>10</v>
      </c>
      <c r="P43" s="13">
        <v>174</v>
      </c>
    </row>
    <row r="44" spans="1:16" ht="145.5" thickBot="1" x14ac:dyDescent="0.4">
      <c r="A44" s="20">
        <v>53</v>
      </c>
      <c r="B44" s="12" t="s">
        <v>1115</v>
      </c>
      <c r="C44" s="12" t="s">
        <v>923</v>
      </c>
      <c r="D44" s="12" t="s">
        <v>924</v>
      </c>
      <c r="E44" s="12" t="s">
        <v>1116</v>
      </c>
      <c r="F44" s="12" t="s">
        <v>1117</v>
      </c>
      <c r="G44" s="12" t="s">
        <v>1118</v>
      </c>
      <c r="H44" s="12" t="s">
        <v>952</v>
      </c>
      <c r="I44" s="12" t="s">
        <v>929</v>
      </c>
      <c r="J44" s="12" t="s">
        <v>1119</v>
      </c>
      <c r="K44" s="12"/>
      <c r="L44" s="12"/>
      <c r="M44" s="12"/>
      <c r="N44" s="12"/>
      <c r="O44" s="12"/>
      <c r="P44" s="12">
        <v>0</v>
      </c>
    </row>
    <row r="45" spans="1:16" ht="73" thickBot="1" x14ac:dyDescent="0.4">
      <c r="A45" s="21">
        <v>54</v>
      </c>
      <c r="B45" s="13" t="s">
        <v>1120</v>
      </c>
      <c r="C45" s="13" t="s">
        <v>1064</v>
      </c>
      <c r="D45" s="13" t="s">
        <v>954</v>
      </c>
      <c r="E45" s="13" t="s">
        <v>1121</v>
      </c>
      <c r="F45" s="13" t="s">
        <v>1122</v>
      </c>
      <c r="G45" s="13" t="s">
        <v>1123</v>
      </c>
      <c r="H45" s="13" t="s">
        <v>1124</v>
      </c>
      <c r="I45" s="13" t="s">
        <v>947</v>
      </c>
      <c r="J45" s="13"/>
      <c r="K45" s="13"/>
      <c r="L45" s="13"/>
      <c r="M45" s="13"/>
      <c r="N45" s="13"/>
      <c r="O45" s="13"/>
      <c r="P45" s="13">
        <v>0</v>
      </c>
    </row>
    <row r="46" spans="1:16" ht="87.5" thickBot="1" x14ac:dyDescent="0.4">
      <c r="A46" s="20">
        <v>55</v>
      </c>
      <c r="B46" s="12" t="s">
        <v>1125</v>
      </c>
      <c r="C46" s="12" t="s">
        <v>923</v>
      </c>
      <c r="D46" s="12" t="s">
        <v>924</v>
      </c>
      <c r="E46" s="12" t="s">
        <v>1126</v>
      </c>
      <c r="F46" s="12" t="s">
        <v>1127</v>
      </c>
      <c r="G46" s="12" t="s">
        <v>1128</v>
      </c>
      <c r="H46" s="12" t="s">
        <v>1129</v>
      </c>
      <c r="I46" s="12" t="s">
        <v>947</v>
      </c>
      <c r="J46" s="12"/>
      <c r="K46" s="12"/>
      <c r="L46" s="12"/>
      <c r="M46" s="12"/>
      <c r="N46" s="12"/>
      <c r="O46" s="12"/>
      <c r="P46" s="12">
        <v>0</v>
      </c>
    </row>
    <row r="47" spans="1:16" ht="73" thickBot="1" x14ac:dyDescent="0.4">
      <c r="A47" s="21">
        <v>56</v>
      </c>
      <c r="B47" s="13" t="s">
        <v>1130</v>
      </c>
      <c r="C47" s="13" t="s">
        <v>1064</v>
      </c>
      <c r="D47" s="13" t="s">
        <v>954</v>
      </c>
      <c r="E47" s="13" t="s">
        <v>1131</v>
      </c>
      <c r="F47" s="13" t="s">
        <v>1132</v>
      </c>
      <c r="G47" s="13" t="s">
        <v>1133</v>
      </c>
      <c r="H47" s="13" t="s">
        <v>1124</v>
      </c>
      <c r="I47" s="13" t="s">
        <v>929</v>
      </c>
      <c r="J47" s="13">
        <v>2</v>
      </c>
      <c r="K47" s="13">
        <v>4</v>
      </c>
      <c r="L47" s="13">
        <v>10</v>
      </c>
      <c r="M47" s="13">
        <v>10</v>
      </c>
      <c r="N47" s="13">
        <v>40</v>
      </c>
      <c r="O47" s="13">
        <v>10</v>
      </c>
      <c r="P47" s="13">
        <v>74</v>
      </c>
    </row>
    <row r="48" spans="1:16" ht="160" thickBot="1" x14ac:dyDescent="0.4">
      <c r="A48" s="20">
        <v>57</v>
      </c>
      <c r="B48" s="12" t="s">
        <v>1134</v>
      </c>
      <c r="C48" s="12" t="s">
        <v>923</v>
      </c>
      <c r="D48" s="12" t="s">
        <v>924</v>
      </c>
      <c r="E48" s="12" t="s">
        <v>1135</v>
      </c>
      <c r="F48" s="12" t="s">
        <v>1136</v>
      </c>
      <c r="G48" s="12" t="s">
        <v>1137</v>
      </c>
      <c r="H48" s="12" t="s">
        <v>1129</v>
      </c>
      <c r="I48" s="12" t="s">
        <v>947</v>
      </c>
      <c r="J48" s="12"/>
      <c r="K48" s="12"/>
      <c r="L48" s="12"/>
      <c r="M48" s="12"/>
      <c r="N48" s="12"/>
      <c r="O48" s="12"/>
      <c r="P48" s="12">
        <v>0</v>
      </c>
    </row>
    <row r="49" spans="1:16" ht="87.5" thickBot="1" x14ac:dyDescent="0.4">
      <c r="A49" s="21">
        <v>58</v>
      </c>
      <c r="B49" s="13" t="s">
        <v>1138</v>
      </c>
      <c r="C49" s="13" t="s">
        <v>1064</v>
      </c>
      <c r="D49" s="13" t="s">
        <v>924</v>
      </c>
      <c r="E49" s="13" t="s">
        <v>1139</v>
      </c>
      <c r="F49" s="13" t="s">
        <v>1140</v>
      </c>
      <c r="G49" s="13" t="s">
        <v>1141</v>
      </c>
      <c r="H49" s="13" t="s">
        <v>1142</v>
      </c>
      <c r="I49" s="13" t="s">
        <v>929</v>
      </c>
      <c r="J49" s="13">
        <v>6</v>
      </c>
      <c r="K49" s="13">
        <v>4</v>
      </c>
      <c r="L49" s="13">
        <v>40</v>
      </c>
      <c r="M49" s="13">
        <v>80</v>
      </c>
      <c r="N49" s="13">
        <v>80</v>
      </c>
      <c r="O49" s="13">
        <v>20</v>
      </c>
      <c r="P49" s="13">
        <v>224</v>
      </c>
    </row>
    <row r="50" spans="1:16" ht="102" thickBot="1" x14ac:dyDescent="0.4">
      <c r="A50" s="20">
        <v>59</v>
      </c>
      <c r="B50" s="12" t="s">
        <v>1143</v>
      </c>
      <c r="C50" s="12" t="s">
        <v>1064</v>
      </c>
      <c r="D50" s="12" t="s">
        <v>954</v>
      </c>
      <c r="E50" s="12" t="s">
        <v>1144</v>
      </c>
      <c r="F50" s="12" t="s">
        <v>1145</v>
      </c>
      <c r="G50" s="12" t="s">
        <v>1146</v>
      </c>
      <c r="H50" s="12" t="s">
        <v>1124</v>
      </c>
      <c r="I50" s="12" t="s">
        <v>947</v>
      </c>
      <c r="J50" s="12"/>
      <c r="K50" s="12"/>
      <c r="L50" s="12"/>
      <c r="M50" s="12"/>
      <c r="N50" s="12"/>
      <c r="O50" s="12"/>
      <c r="P50" s="12">
        <v>0</v>
      </c>
    </row>
    <row r="51" spans="1:16" ht="44" thickBot="1" x14ac:dyDescent="0.4">
      <c r="A51" s="21">
        <v>60</v>
      </c>
      <c r="B51" s="13" t="s">
        <v>1147</v>
      </c>
      <c r="C51" s="13" t="s">
        <v>923</v>
      </c>
      <c r="D51" s="13" t="s">
        <v>924</v>
      </c>
      <c r="E51" s="13" t="s">
        <v>1148</v>
      </c>
      <c r="F51" s="13" t="s">
        <v>1149</v>
      </c>
      <c r="G51" s="13" t="s">
        <v>1150</v>
      </c>
      <c r="H51" s="13" t="s">
        <v>1151</v>
      </c>
      <c r="I51" s="13" t="s">
        <v>947</v>
      </c>
      <c r="J51" s="13"/>
      <c r="K51" s="13"/>
      <c r="L51" s="13"/>
      <c r="M51" s="13"/>
      <c r="N51" s="13"/>
      <c r="O51" s="13"/>
      <c r="P51" s="13">
        <v>0</v>
      </c>
    </row>
    <row r="52" spans="1:16" ht="116.5" thickBot="1" x14ac:dyDescent="0.4">
      <c r="A52" s="20">
        <v>61</v>
      </c>
      <c r="B52" s="12" t="s">
        <v>1152</v>
      </c>
      <c r="C52" s="12" t="s">
        <v>923</v>
      </c>
      <c r="D52" s="12" t="s">
        <v>924</v>
      </c>
      <c r="E52" s="12" t="s">
        <v>1153</v>
      </c>
      <c r="F52" s="12" t="s">
        <v>1154</v>
      </c>
      <c r="G52" s="12" t="s">
        <v>1155</v>
      </c>
      <c r="H52" s="12" t="s">
        <v>1151</v>
      </c>
      <c r="I52" s="12" t="s">
        <v>947</v>
      </c>
      <c r="J52" s="12"/>
      <c r="K52" s="12"/>
      <c r="L52" s="12"/>
      <c r="M52" s="12"/>
      <c r="N52" s="12"/>
      <c r="O52" s="12"/>
      <c r="P52" s="12">
        <v>0</v>
      </c>
    </row>
    <row r="53" spans="1:16" ht="87.5" thickBot="1" x14ac:dyDescent="0.4">
      <c r="A53" s="21">
        <v>62</v>
      </c>
      <c r="B53" s="13" t="s">
        <v>1156</v>
      </c>
      <c r="C53" s="13" t="s">
        <v>56</v>
      </c>
      <c r="D53" s="13" t="s">
        <v>924</v>
      </c>
      <c r="E53" s="13" t="s">
        <v>1157</v>
      </c>
      <c r="F53" s="13" t="s">
        <v>1158</v>
      </c>
      <c r="G53" s="13" t="s">
        <v>1159</v>
      </c>
      <c r="H53" s="13" t="s">
        <v>1160</v>
      </c>
      <c r="I53" s="13" t="s">
        <v>929</v>
      </c>
      <c r="J53" s="13">
        <v>2</v>
      </c>
      <c r="K53" s="13">
        <v>4</v>
      </c>
      <c r="L53" s="13">
        <v>20</v>
      </c>
      <c r="M53" s="13">
        <v>20</v>
      </c>
      <c r="N53" s="13">
        <v>40</v>
      </c>
      <c r="O53" s="13">
        <v>10</v>
      </c>
      <c r="P53" s="13">
        <v>94</v>
      </c>
    </row>
    <row r="54" spans="1:16" ht="73" thickBot="1" x14ac:dyDescent="0.4">
      <c r="A54" s="20">
        <v>63</v>
      </c>
      <c r="B54" s="12" t="s">
        <v>1161</v>
      </c>
      <c r="C54" s="12" t="s">
        <v>923</v>
      </c>
      <c r="D54" s="12" t="s">
        <v>924</v>
      </c>
      <c r="E54" s="12" t="s">
        <v>1162</v>
      </c>
      <c r="F54" s="12" t="s">
        <v>1163</v>
      </c>
      <c r="G54" s="12" t="s">
        <v>1164</v>
      </c>
      <c r="H54" s="12" t="s">
        <v>1151</v>
      </c>
      <c r="I54" s="12" t="s">
        <v>947</v>
      </c>
      <c r="J54" s="12"/>
      <c r="K54" s="12"/>
      <c r="L54" s="12"/>
      <c r="M54" s="12"/>
      <c r="N54" s="12"/>
      <c r="O54" s="12"/>
      <c r="P54" s="12">
        <v>0</v>
      </c>
    </row>
    <row r="55" spans="1:16" ht="87.5" thickBot="1" x14ac:dyDescent="0.4">
      <c r="A55" s="21">
        <v>64</v>
      </c>
      <c r="B55" s="13" t="s">
        <v>1165</v>
      </c>
      <c r="C55" s="13" t="s">
        <v>56</v>
      </c>
      <c r="D55" s="13" t="s">
        <v>924</v>
      </c>
      <c r="E55" s="13" t="s">
        <v>1166</v>
      </c>
      <c r="F55" s="13" t="s">
        <v>1167</v>
      </c>
      <c r="G55" s="13" t="s">
        <v>1168</v>
      </c>
      <c r="H55" s="13" t="s">
        <v>1160</v>
      </c>
      <c r="I55" s="13" t="s">
        <v>929</v>
      </c>
      <c r="J55" s="13">
        <v>1</v>
      </c>
      <c r="K55" s="13">
        <v>4</v>
      </c>
      <c r="L55" s="13">
        <v>4</v>
      </c>
      <c r="M55" s="13">
        <v>10</v>
      </c>
      <c r="N55" s="13">
        <v>20</v>
      </c>
      <c r="O55" s="13">
        <v>10</v>
      </c>
      <c r="P55" s="13">
        <v>48</v>
      </c>
    </row>
    <row r="56" spans="1:16" ht="58.5" thickBot="1" x14ac:dyDescent="0.4">
      <c r="A56" s="20">
        <v>65</v>
      </c>
      <c r="B56" s="12" t="s">
        <v>1169</v>
      </c>
      <c r="C56" s="12" t="s">
        <v>56</v>
      </c>
      <c r="D56" s="12" t="s">
        <v>924</v>
      </c>
      <c r="E56" s="12" t="s">
        <v>1170</v>
      </c>
      <c r="F56" s="12" t="s">
        <v>1171</v>
      </c>
      <c r="G56" s="12" t="s">
        <v>1172</v>
      </c>
      <c r="H56" s="12" t="s">
        <v>1160</v>
      </c>
      <c r="I56" s="12" t="s">
        <v>929</v>
      </c>
      <c r="J56" s="12">
        <v>1</v>
      </c>
      <c r="K56" s="12">
        <v>4</v>
      </c>
      <c r="L56" s="12">
        <v>4</v>
      </c>
      <c r="M56" s="12">
        <v>10</v>
      </c>
      <c r="N56" s="12">
        <v>20</v>
      </c>
      <c r="O56" s="12">
        <v>10</v>
      </c>
      <c r="P56" s="12">
        <v>48</v>
      </c>
    </row>
    <row r="57" spans="1:16" ht="73" thickBot="1" x14ac:dyDescent="0.4">
      <c r="A57" s="21">
        <v>67</v>
      </c>
      <c r="B57" s="13" t="s">
        <v>1173</v>
      </c>
      <c r="C57" s="13" t="s">
        <v>56</v>
      </c>
      <c r="D57" s="13" t="s">
        <v>954</v>
      </c>
      <c r="E57" s="13" t="s">
        <v>1174</v>
      </c>
      <c r="F57" s="13" t="s">
        <v>1175</v>
      </c>
      <c r="G57" s="13" t="s">
        <v>1176</v>
      </c>
      <c r="H57" s="13" t="s">
        <v>1177</v>
      </c>
      <c r="I57" s="13" t="s">
        <v>929</v>
      </c>
      <c r="J57" s="13">
        <v>5</v>
      </c>
      <c r="K57" s="13">
        <v>4</v>
      </c>
      <c r="L57" s="13">
        <v>4</v>
      </c>
      <c r="M57" s="13">
        <v>10</v>
      </c>
      <c r="N57" s="13">
        <v>0</v>
      </c>
      <c r="O57" s="13">
        <v>10</v>
      </c>
      <c r="P57" s="13">
        <v>28</v>
      </c>
    </row>
    <row r="58" spans="1:16" ht="44" thickBot="1" x14ac:dyDescent="0.4">
      <c r="A58" s="20">
        <v>68</v>
      </c>
      <c r="B58" s="12" t="s">
        <v>1178</v>
      </c>
      <c r="C58" s="12" t="s">
        <v>56</v>
      </c>
      <c r="D58" s="12" t="s">
        <v>954</v>
      </c>
      <c r="E58" s="12" t="s">
        <v>1179</v>
      </c>
      <c r="F58" s="12" t="s">
        <v>1180</v>
      </c>
      <c r="G58" s="12" t="s">
        <v>1181</v>
      </c>
      <c r="H58" s="12" t="s">
        <v>1177</v>
      </c>
      <c r="I58" s="12" t="s">
        <v>947</v>
      </c>
      <c r="J58" s="12" t="s">
        <v>1182</v>
      </c>
      <c r="K58" s="12"/>
      <c r="L58" s="12"/>
      <c r="M58" s="12"/>
      <c r="N58" s="12"/>
      <c r="O58" s="12"/>
      <c r="P58" s="12">
        <v>0</v>
      </c>
    </row>
    <row r="59" spans="1:16" ht="174.5" thickBot="1" x14ac:dyDescent="0.4">
      <c r="A59" s="21">
        <v>69</v>
      </c>
      <c r="B59" s="13" t="s">
        <v>1183</v>
      </c>
      <c r="C59" s="13" t="s">
        <v>923</v>
      </c>
      <c r="D59" s="13" t="s">
        <v>1184</v>
      </c>
      <c r="E59" s="13" t="s">
        <v>1185</v>
      </c>
      <c r="F59" s="13" t="s">
        <v>1186</v>
      </c>
      <c r="G59" s="13" t="s">
        <v>1187</v>
      </c>
      <c r="H59" s="13" t="s">
        <v>1188</v>
      </c>
      <c r="I59" s="13" t="s">
        <v>929</v>
      </c>
      <c r="J59" s="13">
        <v>5</v>
      </c>
      <c r="K59" s="13">
        <v>4</v>
      </c>
      <c r="L59" s="13">
        <v>20</v>
      </c>
      <c r="M59" s="13">
        <v>40</v>
      </c>
      <c r="N59" s="13">
        <v>40</v>
      </c>
      <c r="O59" s="13">
        <v>10</v>
      </c>
      <c r="P59" s="13">
        <v>114</v>
      </c>
    </row>
    <row r="60" spans="1:16" ht="102" thickBot="1" x14ac:dyDescent="0.4">
      <c r="A60" s="20">
        <v>70</v>
      </c>
      <c r="B60" s="12" t="s">
        <v>1189</v>
      </c>
      <c r="C60" s="12" t="s">
        <v>923</v>
      </c>
      <c r="D60" s="12" t="s">
        <v>924</v>
      </c>
      <c r="E60" s="12" t="s">
        <v>1190</v>
      </c>
      <c r="F60" s="12" t="s">
        <v>1191</v>
      </c>
      <c r="G60" s="12" t="s">
        <v>1192</v>
      </c>
      <c r="H60" s="12" t="s">
        <v>1188</v>
      </c>
      <c r="I60" s="12" t="s">
        <v>947</v>
      </c>
      <c r="J60" s="12"/>
      <c r="K60" s="12"/>
      <c r="L60" s="12"/>
      <c r="M60" s="12"/>
      <c r="N60" s="12"/>
      <c r="O60" s="12"/>
      <c r="P60" s="12">
        <v>0</v>
      </c>
    </row>
    <row r="61" spans="1:16" ht="73" thickBot="1" x14ac:dyDescent="0.4">
      <c r="A61" s="21">
        <v>71</v>
      </c>
      <c r="B61" s="13" t="s">
        <v>1193</v>
      </c>
      <c r="C61" s="13" t="s">
        <v>56</v>
      </c>
      <c r="D61" s="13" t="s">
        <v>924</v>
      </c>
      <c r="E61" s="13" t="s">
        <v>1194</v>
      </c>
      <c r="F61" s="13" t="s">
        <v>1195</v>
      </c>
      <c r="G61" s="13" t="s">
        <v>1196</v>
      </c>
      <c r="H61" s="13" t="s">
        <v>1160</v>
      </c>
      <c r="I61" s="13" t="s">
        <v>929</v>
      </c>
      <c r="J61" s="13">
        <v>3</v>
      </c>
      <c r="K61" s="13">
        <v>4</v>
      </c>
      <c r="L61" s="13">
        <v>10</v>
      </c>
      <c r="M61" s="13">
        <v>20</v>
      </c>
      <c r="N61" s="13">
        <v>20</v>
      </c>
      <c r="O61" s="13">
        <v>10</v>
      </c>
      <c r="P61" s="13">
        <v>64</v>
      </c>
    </row>
    <row r="62" spans="1:16" ht="131" thickBot="1" x14ac:dyDescent="0.4">
      <c r="A62" s="20">
        <v>72</v>
      </c>
      <c r="B62" s="12" t="s">
        <v>1197</v>
      </c>
      <c r="C62" s="12" t="s">
        <v>56</v>
      </c>
      <c r="D62" s="12" t="s">
        <v>924</v>
      </c>
      <c r="E62" s="12" t="s">
        <v>1198</v>
      </c>
      <c r="F62" s="12" t="s">
        <v>1199</v>
      </c>
      <c r="G62" s="12" t="s">
        <v>1200</v>
      </c>
      <c r="H62" s="12" t="s">
        <v>1201</v>
      </c>
      <c r="I62" s="12" t="s">
        <v>929</v>
      </c>
      <c r="J62" s="12">
        <v>8</v>
      </c>
      <c r="K62" s="12">
        <v>4</v>
      </c>
      <c r="L62" s="12">
        <v>20</v>
      </c>
      <c r="M62" s="12">
        <v>80</v>
      </c>
      <c r="N62" s="12">
        <v>80</v>
      </c>
      <c r="O62" s="12">
        <v>10</v>
      </c>
      <c r="P62" s="12">
        <v>194</v>
      </c>
    </row>
    <row r="63" spans="1:16" ht="87.5" thickBot="1" x14ac:dyDescent="0.4">
      <c r="A63" s="21">
        <v>74</v>
      </c>
      <c r="B63" s="13" t="s">
        <v>1202</v>
      </c>
      <c r="C63" s="13" t="s">
        <v>56</v>
      </c>
      <c r="D63" s="13" t="s">
        <v>954</v>
      </c>
      <c r="E63" s="13" t="s">
        <v>1203</v>
      </c>
      <c r="F63" s="13" t="s">
        <v>1204</v>
      </c>
      <c r="G63" s="13" t="s">
        <v>1205</v>
      </c>
      <c r="H63" s="13" t="s">
        <v>1206</v>
      </c>
      <c r="I63" s="13" t="s">
        <v>929</v>
      </c>
      <c r="J63" s="13" t="s">
        <v>1207</v>
      </c>
      <c r="K63" s="13"/>
      <c r="L63" s="13"/>
      <c r="M63" s="13"/>
      <c r="N63" s="13"/>
      <c r="O63" s="13"/>
      <c r="P63" s="13">
        <v>0</v>
      </c>
    </row>
    <row r="64" spans="1:16" ht="218" thickBot="1" x14ac:dyDescent="0.4">
      <c r="A64" s="20">
        <v>75</v>
      </c>
      <c r="B64" s="12" t="s">
        <v>1208</v>
      </c>
      <c r="C64" s="12" t="s">
        <v>56</v>
      </c>
      <c r="D64" s="12" t="s">
        <v>924</v>
      </c>
      <c r="E64" s="12" t="s">
        <v>1209</v>
      </c>
      <c r="F64" s="12" t="s">
        <v>1210</v>
      </c>
      <c r="G64" s="12" t="s">
        <v>1211</v>
      </c>
      <c r="H64" s="12" t="s">
        <v>1212</v>
      </c>
      <c r="I64" s="12" t="s">
        <v>929</v>
      </c>
      <c r="J64" s="12">
        <v>3</v>
      </c>
      <c r="K64" s="12">
        <v>4</v>
      </c>
      <c r="L64" s="12">
        <v>10</v>
      </c>
      <c r="M64" s="12">
        <v>20</v>
      </c>
      <c r="N64" s="12">
        <v>40</v>
      </c>
      <c r="O64" s="12">
        <v>10</v>
      </c>
      <c r="P64" s="12">
        <v>84</v>
      </c>
    </row>
    <row r="65" spans="1:16" ht="73" thickBot="1" x14ac:dyDescent="0.4">
      <c r="A65" s="21">
        <v>77</v>
      </c>
      <c r="B65" s="13" t="s">
        <v>1213</v>
      </c>
      <c r="C65" s="13" t="s">
        <v>1214</v>
      </c>
      <c r="D65" s="13" t="s">
        <v>924</v>
      </c>
      <c r="E65" s="13" t="s">
        <v>1215</v>
      </c>
      <c r="F65" s="13" t="s">
        <v>1216</v>
      </c>
      <c r="G65" s="13" t="s">
        <v>1217</v>
      </c>
      <c r="H65" s="13" t="s">
        <v>1218</v>
      </c>
      <c r="I65" s="13" t="s">
        <v>947</v>
      </c>
      <c r="J65" s="13"/>
      <c r="K65" s="13"/>
      <c r="L65" s="13"/>
      <c r="M65" s="13"/>
      <c r="N65" s="13"/>
      <c r="O65" s="13"/>
      <c r="P65" s="13">
        <v>0</v>
      </c>
    </row>
    <row r="66" spans="1:16" ht="58.5" thickBot="1" x14ac:dyDescent="0.4">
      <c r="A66" s="20">
        <v>79</v>
      </c>
      <c r="B66" s="12" t="s">
        <v>1219</v>
      </c>
      <c r="C66" s="12" t="s">
        <v>326</v>
      </c>
      <c r="D66" s="12" t="s">
        <v>924</v>
      </c>
      <c r="E66" s="12" t="s">
        <v>1220</v>
      </c>
      <c r="F66" s="12" t="s">
        <v>1221</v>
      </c>
      <c r="G66" s="12" t="s">
        <v>1222</v>
      </c>
      <c r="H66" s="12" t="s">
        <v>1223</v>
      </c>
      <c r="I66" s="12" t="s">
        <v>947</v>
      </c>
      <c r="J66" s="12"/>
      <c r="K66" s="12"/>
      <c r="L66" s="12"/>
      <c r="M66" s="12"/>
      <c r="N66" s="12"/>
      <c r="O66" s="12"/>
      <c r="P66" s="12">
        <v>0</v>
      </c>
    </row>
    <row r="67" spans="1:16" ht="116.5" thickBot="1" x14ac:dyDescent="0.4">
      <c r="A67" s="21">
        <v>80</v>
      </c>
      <c r="B67" s="13" t="s">
        <v>1224</v>
      </c>
      <c r="C67" s="13" t="s">
        <v>1214</v>
      </c>
      <c r="D67" s="13" t="s">
        <v>924</v>
      </c>
      <c r="E67" s="13" t="s">
        <v>1225</v>
      </c>
      <c r="F67" s="13" t="s">
        <v>1226</v>
      </c>
      <c r="G67" s="13" t="s">
        <v>1227</v>
      </c>
      <c r="H67" s="13" t="s">
        <v>1218</v>
      </c>
      <c r="I67" s="13" t="s">
        <v>929</v>
      </c>
      <c r="J67" s="13">
        <v>8</v>
      </c>
      <c r="K67" s="13">
        <v>4</v>
      </c>
      <c r="L67" s="13">
        <v>20</v>
      </c>
      <c r="M67" s="13">
        <v>40</v>
      </c>
      <c r="N67" s="13">
        <v>80</v>
      </c>
      <c r="O67" s="13">
        <v>20</v>
      </c>
      <c r="P67" s="13">
        <v>164</v>
      </c>
    </row>
    <row r="68" spans="1:16" ht="102" thickBot="1" x14ac:dyDescent="0.4">
      <c r="A68" s="20">
        <v>81</v>
      </c>
      <c r="B68" s="12" t="s">
        <v>1228</v>
      </c>
      <c r="C68" s="12" t="s">
        <v>326</v>
      </c>
      <c r="D68" s="12" t="s">
        <v>924</v>
      </c>
      <c r="E68" s="12" t="s">
        <v>1229</v>
      </c>
      <c r="F68" s="12" t="s">
        <v>1230</v>
      </c>
      <c r="G68" s="12" t="s">
        <v>1231</v>
      </c>
      <c r="H68" s="12" t="s">
        <v>1223</v>
      </c>
      <c r="I68" s="12" t="s">
        <v>929</v>
      </c>
      <c r="J68" s="12">
        <v>1</v>
      </c>
      <c r="K68" s="12">
        <v>4</v>
      </c>
      <c r="L68" s="12">
        <v>0</v>
      </c>
      <c r="M68" s="12">
        <v>80</v>
      </c>
      <c r="N68" s="12">
        <v>0</v>
      </c>
      <c r="O68" s="12">
        <v>40</v>
      </c>
      <c r="P68" s="12">
        <v>124</v>
      </c>
    </row>
    <row r="69" spans="1:16" ht="58.5" thickBot="1" x14ac:dyDescent="0.4">
      <c r="A69" s="21">
        <v>82</v>
      </c>
      <c r="B69" s="13" t="s">
        <v>1232</v>
      </c>
      <c r="C69" s="13" t="s">
        <v>1214</v>
      </c>
      <c r="D69" s="13" t="s">
        <v>924</v>
      </c>
      <c r="E69" s="13" t="s">
        <v>1233</v>
      </c>
      <c r="F69" s="13" t="s">
        <v>1234</v>
      </c>
      <c r="G69" s="13" t="s">
        <v>1235</v>
      </c>
      <c r="H69" s="13" t="s">
        <v>1218</v>
      </c>
      <c r="I69" s="13" t="s">
        <v>947</v>
      </c>
      <c r="J69" s="13"/>
      <c r="K69" s="13"/>
      <c r="L69" s="13"/>
      <c r="M69" s="13"/>
      <c r="N69" s="13"/>
      <c r="O69" s="13"/>
      <c r="P69" s="13">
        <v>0</v>
      </c>
    </row>
    <row r="70" spans="1:16" ht="131" thickBot="1" x14ac:dyDescent="0.4">
      <c r="A70" s="20">
        <v>83</v>
      </c>
      <c r="B70" s="12" t="s">
        <v>1236</v>
      </c>
      <c r="C70" s="12" t="s">
        <v>326</v>
      </c>
      <c r="D70" s="12" t="s">
        <v>924</v>
      </c>
      <c r="E70" s="12" t="s">
        <v>1237</v>
      </c>
      <c r="F70" s="12" t="s">
        <v>1238</v>
      </c>
      <c r="G70" s="12" t="s">
        <v>1239</v>
      </c>
      <c r="H70" s="12" t="s">
        <v>1240</v>
      </c>
      <c r="I70" s="12" t="s">
        <v>947</v>
      </c>
      <c r="J70" s="12"/>
      <c r="K70" s="12"/>
      <c r="L70" s="12"/>
      <c r="M70" s="12"/>
      <c r="N70" s="12"/>
      <c r="O70" s="12"/>
      <c r="P70" s="12">
        <v>0</v>
      </c>
    </row>
    <row r="71" spans="1:16" ht="102" thickBot="1" x14ac:dyDescent="0.4">
      <c r="A71" s="21">
        <v>84</v>
      </c>
      <c r="B71" s="13" t="s">
        <v>1241</v>
      </c>
      <c r="C71" s="13" t="s">
        <v>1214</v>
      </c>
      <c r="D71" s="13" t="s">
        <v>924</v>
      </c>
      <c r="E71" s="13" t="s">
        <v>1242</v>
      </c>
      <c r="F71" s="13" t="s">
        <v>1243</v>
      </c>
      <c r="G71" s="13" t="s">
        <v>1244</v>
      </c>
      <c r="H71" s="13" t="s">
        <v>1218</v>
      </c>
      <c r="I71" s="13" t="s">
        <v>929</v>
      </c>
      <c r="J71" s="13">
        <v>8</v>
      </c>
      <c r="K71" s="13">
        <v>4</v>
      </c>
      <c r="L71" s="13">
        <v>80</v>
      </c>
      <c r="M71" s="13">
        <v>80</v>
      </c>
      <c r="N71" s="13">
        <v>160</v>
      </c>
      <c r="O71" s="13">
        <v>40</v>
      </c>
      <c r="P71" s="13">
        <v>364</v>
      </c>
    </row>
    <row r="72" spans="1:16" ht="58.5" thickBot="1" x14ac:dyDescent="0.4">
      <c r="A72" s="20">
        <v>85</v>
      </c>
      <c r="B72" s="12" t="s">
        <v>1245</v>
      </c>
      <c r="C72" s="12" t="s">
        <v>326</v>
      </c>
      <c r="D72" s="12" t="s">
        <v>924</v>
      </c>
      <c r="E72" s="12" t="s">
        <v>1246</v>
      </c>
      <c r="F72" s="12" t="s">
        <v>1247</v>
      </c>
      <c r="G72" s="12" t="s">
        <v>1248</v>
      </c>
      <c r="H72" s="12" t="s">
        <v>1223</v>
      </c>
      <c r="I72" s="12" t="s">
        <v>947</v>
      </c>
      <c r="J72" s="12"/>
      <c r="K72" s="12"/>
      <c r="L72" s="12"/>
      <c r="M72" s="12"/>
      <c r="N72" s="12"/>
      <c r="O72" s="12"/>
      <c r="P72" s="12">
        <v>0</v>
      </c>
    </row>
    <row r="73" spans="1:16" ht="116.5" thickBot="1" x14ac:dyDescent="0.4">
      <c r="A73" s="21">
        <v>86</v>
      </c>
      <c r="B73" s="13" t="s">
        <v>1249</v>
      </c>
      <c r="C73" s="13" t="s">
        <v>326</v>
      </c>
      <c r="D73" s="13" t="s">
        <v>924</v>
      </c>
      <c r="E73" s="13" t="s">
        <v>1250</v>
      </c>
      <c r="F73" s="13" t="s">
        <v>1251</v>
      </c>
      <c r="G73" s="13" t="s">
        <v>1252</v>
      </c>
      <c r="H73" s="13" t="s">
        <v>1223</v>
      </c>
      <c r="I73" s="13" t="s">
        <v>929</v>
      </c>
      <c r="J73" s="13">
        <v>6</v>
      </c>
      <c r="K73" s="13">
        <v>4</v>
      </c>
      <c r="L73" s="13">
        <v>4</v>
      </c>
      <c r="M73" s="13">
        <v>20</v>
      </c>
      <c r="N73" s="13">
        <v>10</v>
      </c>
      <c r="O73" s="13">
        <v>10</v>
      </c>
      <c r="P73" s="13">
        <v>48</v>
      </c>
    </row>
    <row r="74" spans="1:16" ht="145.5" thickBot="1" x14ac:dyDescent="0.4">
      <c r="A74" s="20">
        <v>87</v>
      </c>
      <c r="B74" s="12" t="s">
        <v>1253</v>
      </c>
      <c r="C74" s="12" t="s">
        <v>326</v>
      </c>
      <c r="D74" s="12" t="s">
        <v>924</v>
      </c>
      <c r="E74" s="12" t="s">
        <v>1254</v>
      </c>
      <c r="F74" s="12" t="s">
        <v>1255</v>
      </c>
      <c r="G74" s="12" t="s">
        <v>1256</v>
      </c>
      <c r="H74" s="12" t="s">
        <v>1223</v>
      </c>
      <c r="I74" s="12" t="s">
        <v>929</v>
      </c>
      <c r="J74" s="12">
        <v>6</v>
      </c>
      <c r="K74" s="12">
        <v>4</v>
      </c>
      <c r="L74" s="12">
        <v>4</v>
      </c>
      <c r="M74" s="12">
        <v>40</v>
      </c>
      <c r="N74" s="12">
        <v>10</v>
      </c>
      <c r="O74" s="12">
        <v>10</v>
      </c>
      <c r="P74" s="12">
        <v>68</v>
      </c>
    </row>
    <row r="75" spans="1:16" ht="73" thickBot="1" x14ac:dyDescent="0.4">
      <c r="A75" s="21">
        <v>90</v>
      </c>
      <c r="B75" s="13" t="s">
        <v>1257</v>
      </c>
      <c r="C75" s="13" t="s">
        <v>1214</v>
      </c>
      <c r="D75" s="13" t="s">
        <v>924</v>
      </c>
      <c r="E75" s="13" t="s">
        <v>1258</v>
      </c>
      <c r="F75" s="13" t="s">
        <v>1259</v>
      </c>
      <c r="G75" s="13" t="s">
        <v>1260</v>
      </c>
      <c r="H75" s="13" t="s">
        <v>1218</v>
      </c>
      <c r="I75" s="13" t="s">
        <v>929</v>
      </c>
      <c r="J75" s="13">
        <v>1</v>
      </c>
      <c r="K75" s="13">
        <v>4</v>
      </c>
      <c r="L75" s="13">
        <v>0</v>
      </c>
      <c r="M75" s="13">
        <v>0</v>
      </c>
      <c r="N75" s="13">
        <v>20</v>
      </c>
      <c r="O75" s="13">
        <v>10</v>
      </c>
      <c r="P75" s="13">
        <v>34</v>
      </c>
    </row>
    <row r="76" spans="1:16" ht="58.5" thickBot="1" x14ac:dyDescent="0.4">
      <c r="A76" s="20">
        <v>91</v>
      </c>
      <c r="B76" s="12" t="s">
        <v>1261</v>
      </c>
      <c r="C76" s="12" t="s">
        <v>326</v>
      </c>
      <c r="D76" s="12" t="s">
        <v>924</v>
      </c>
      <c r="E76" s="12" t="s">
        <v>1262</v>
      </c>
      <c r="F76" s="12" t="s">
        <v>1263</v>
      </c>
      <c r="G76" s="12" t="s">
        <v>1264</v>
      </c>
      <c r="H76" s="12" t="s">
        <v>1265</v>
      </c>
      <c r="I76" s="12" t="s">
        <v>947</v>
      </c>
      <c r="J76" s="12"/>
      <c r="K76" s="12"/>
      <c r="L76" s="12"/>
      <c r="M76" s="12"/>
      <c r="N76" s="12"/>
      <c r="O76" s="12"/>
      <c r="P76" s="12">
        <v>0</v>
      </c>
    </row>
    <row r="77" spans="1:16" ht="87.5" thickBot="1" x14ac:dyDescent="0.4">
      <c r="A77" s="21">
        <v>92</v>
      </c>
      <c r="B77" s="13" t="s">
        <v>1266</v>
      </c>
      <c r="C77" s="13" t="s">
        <v>1214</v>
      </c>
      <c r="D77" s="13" t="s">
        <v>924</v>
      </c>
      <c r="E77" s="13" t="s">
        <v>1267</v>
      </c>
      <c r="F77" s="13" t="s">
        <v>1268</v>
      </c>
      <c r="G77" s="13" t="s">
        <v>1269</v>
      </c>
      <c r="H77" s="13" t="s">
        <v>1218</v>
      </c>
      <c r="I77" s="13" t="s">
        <v>929</v>
      </c>
      <c r="J77" s="13">
        <v>5</v>
      </c>
      <c r="K77" s="13">
        <v>4</v>
      </c>
      <c r="L77" s="13">
        <v>20</v>
      </c>
      <c r="M77" s="13">
        <v>40</v>
      </c>
      <c r="N77" s="13">
        <v>80</v>
      </c>
      <c r="O77" s="13">
        <v>10</v>
      </c>
      <c r="P77" s="13">
        <v>154</v>
      </c>
    </row>
    <row r="78" spans="1:16" ht="58.5" thickBot="1" x14ac:dyDescent="0.4">
      <c r="A78" s="20">
        <v>93</v>
      </c>
      <c r="B78" s="12" t="s">
        <v>1270</v>
      </c>
      <c r="C78" s="12" t="s">
        <v>326</v>
      </c>
      <c r="D78" s="12" t="s">
        <v>924</v>
      </c>
      <c r="E78" s="12" t="s">
        <v>1271</v>
      </c>
      <c r="F78" s="12" t="s">
        <v>1272</v>
      </c>
      <c r="G78" s="12" t="s">
        <v>1273</v>
      </c>
      <c r="H78" s="12" t="s">
        <v>1265</v>
      </c>
      <c r="I78" s="12" t="s">
        <v>929</v>
      </c>
      <c r="J78" s="12">
        <v>1</v>
      </c>
      <c r="K78" s="12">
        <v>4</v>
      </c>
      <c r="L78" s="12">
        <v>0</v>
      </c>
      <c r="M78" s="12">
        <v>40</v>
      </c>
      <c r="N78" s="12">
        <v>0</v>
      </c>
      <c r="O78" s="12">
        <v>10</v>
      </c>
      <c r="P78" s="12">
        <v>54</v>
      </c>
    </row>
    <row r="79" spans="1:16" ht="87.5" thickBot="1" x14ac:dyDescent="0.4">
      <c r="A79" s="21">
        <v>94</v>
      </c>
      <c r="B79" s="13" t="s">
        <v>1274</v>
      </c>
      <c r="C79" s="13" t="s">
        <v>326</v>
      </c>
      <c r="D79" s="13" t="s">
        <v>924</v>
      </c>
      <c r="E79" s="13" t="s">
        <v>1275</v>
      </c>
      <c r="F79" s="13" t="s">
        <v>1276</v>
      </c>
      <c r="G79" s="13" t="s">
        <v>1277</v>
      </c>
      <c r="H79" s="13" t="s">
        <v>1265</v>
      </c>
      <c r="I79" s="13" t="s">
        <v>947</v>
      </c>
      <c r="J79" s="13"/>
      <c r="K79" s="13"/>
      <c r="L79" s="13"/>
      <c r="M79" s="13"/>
      <c r="N79" s="13"/>
      <c r="O79" s="13"/>
      <c r="P79" s="13">
        <v>0</v>
      </c>
    </row>
    <row r="80" spans="1:16" ht="160" thickBot="1" x14ac:dyDescent="0.4">
      <c r="A80" s="20">
        <v>95</v>
      </c>
      <c r="B80" s="12" t="s">
        <v>1278</v>
      </c>
      <c r="C80" s="12" t="s">
        <v>1214</v>
      </c>
      <c r="D80" s="12" t="s">
        <v>924</v>
      </c>
      <c r="E80" s="12" t="s">
        <v>1279</v>
      </c>
      <c r="F80" s="12" t="s">
        <v>1280</v>
      </c>
      <c r="G80" s="12" t="s">
        <v>1281</v>
      </c>
      <c r="H80" s="12" t="s">
        <v>1282</v>
      </c>
      <c r="I80" s="12" t="s">
        <v>929</v>
      </c>
      <c r="J80" s="12">
        <v>2</v>
      </c>
      <c r="K80" s="12">
        <v>4</v>
      </c>
      <c r="L80" s="12">
        <v>10</v>
      </c>
      <c r="M80" s="12">
        <v>40</v>
      </c>
      <c r="N80" s="12">
        <v>40</v>
      </c>
      <c r="O80" s="12">
        <v>10</v>
      </c>
      <c r="P80" s="12">
        <v>104</v>
      </c>
    </row>
    <row r="81" spans="1:16" ht="44" thickBot="1" x14ac:dyDescent="0.4">
      <c r="A81" s="21">
        <v>96</v>
      </c>
      <c r="B81" s="13" t="s">
        <v>1283</v>
      </c>
      <c r="C81" s="13" t="s">
        <v>326</v>
      </c>
      <c r="D81" s="13" t="s">
        <v>924</v>
      </c>
      <c r="E81" s="13" t="s">
        <v>1284</v>
      </c>
      <c r="F81" s="13" t="s">
        <v>1285</v>
      </c>
      <c r="G81" s="13" t="s">
        <v>1283</v>
      </c>
      <c r="H81" s="13" t="s">
        <v>1265</v>
      </c>
      <c r="I81" s="13" t="s">
        <v>929</v>
      </c>
      <c r="J81" s="13">
        <v>1</v>
      </c>
      <c r="K81" s="13">
        <v>4</v>
      </c>
      <c r="L81" s="13">
        <v>10</v>
      </c>
      <c r="M81" s="13">
        <v>40</v>
      </c>
      <c r="N81" s="13">
        <v>0</v>
      </c>
      <c r="O81" s="13">
        <v>10</v>
      </c>
      <c r="P81" s="13">
        <v>64</v>
      </c>
    </row>
    <row r="82" spans="1:16" ht="145.5" thickBot="1" x14ac:dyDescent="0.4">
      <c r="A82" s="20">
        <v>97</v>
      </c>
      <c r="B82" s="12" t="s">
        <v>1286</v>
      </c>
      <c r="C82" s="12" t="s">
        <v>1214</v>
      </c>
      <c r="D82" s="12" t="s">
        <v>924</v>
      </c>
      <c r="E82" s="12" t="s">
        <v>1287</v>
      </c>
      <c r="F82" s="12" t="s">
        <v>1288</v>
      </c>
      <c r="G82" s="12" t="s">
        <v>1289</v>
      </c>
      <c r="H82" s="12" t="s">
        <v>1282</v>
      </c>
      <c r="I82" s="12" t="s">
        <v>929</v>
      </c>
      <c r="J82" s="12">
        <v>8</v>
      </c>
      <c r="K82" s="12">
        <v>4</v>
      </c>
      <c r="L82" s="12">
        <v>20</v>
      </c>
      <c r="M82" s="12">
        <v>40</v>
      </c>
      <c r="N82" s="12">
        <v>40</v>
      </c>
      <c r="O82" s="12">
        <v>10</v>
      </c>
      <c r="P82" s="12">
        <v>114</v>
      </c>
    </row>
    <row r="83" spans="1:16" ht="145.5" thickBot="1" x14ac:dyDescent="0.4">
      <c r="A83" s="21">
        <v>98</v>
      </c>
      <c r="B83" s="13" t="s">
        <v>1290</v>
      </c>
      <c r="C83" s="13" t="s">
        <v>923</v>
      </c>
      <c r="D83" s="13" t="s">
        <v>1291</v>
      </c>
      <c r="E83" s="13" t="s">
        <v>1292</v>
      </c>
      <c r="F83" s="13" t="s">
        <v>1293</v>
      </c>
      <c r="G83" s="13" t="s">
        <v>1294</v>
      </c>
      <c r="H83" s="13" t="s">
        <v>934</v>
      </c>
      <c r="I83" s="13" t="s">
        <v>929</v>
      </c>
      <c r="J83" s="13">
        <v>6</v>
      </c>
      <c r="K83" s="13">
        <v>4</v>
      </c>
      <c r="L83" s="13">
        <v>20</v>
      </c>
      <c r="M83" s="13">
        <v>40</v>
      </c>
      <c r="N83" s="13">
        <v>40</v>
      </c>
      <c r="O83" s="13">
        <v>10</v>
      </c>
      <c r="P83" s="13">
        <v>114</v>
      </c>
    </row>
    <row r="84" spans="1:16" ht="145.5" thickBot="1" x14ac:dyDescent="0.4">
      <c r="A84" s="20">
        <v>99</v>
      </c>
      <c r="B84" s="12" t="s">
        <v>1295</v>
      </c>
      <c r="C84" s="12" t="s">
        <v>326</v>
      </c>
      <c r="D84" s="12" t="s">
        <v>924</v>
      </c>
      <c r="E84" s="12" t="s">
        <v>1296</v>
      </c>
      <c r="F84" s="12" t="s">
        <v>1297</v>
      </c>
      <c r="G84" s="12" t="s">
        <v>1298</v>
      </c>
      <c r="H84" s="12" t="s">
        <v>1299</v>
      </c>
      <c r="I84" s="12" t="s">
        <v>929</v>
      </c>
      <c r="J84" s="12">
        <v>8</v>
      </c>
      <c r="K84" s="12">
        <v>4</v>
      </c>
      <c r="L84" s="12">
        <v>20</v>
      </c>
      <c r="M84" s="12">
        <v>100</v>
      </c>
      <c r="N84" s="12">
        <v>80</v>
      </c>
      <c r="O84" s="12">
        <v>10</v>
      </c>
      <c r="P84" s="12">
        <v>214</v>
      </c>
    </row>
    <row r="85" spans="1:16" ht="73" thickBot="1" x14ac:dyDescent="0.4">
      <c r="A85" s="21">
        <v>100</v>
      </c>
      <c r="B85" s="13" t="s">
        <v>1300</v>
      </c>
      <c r="C85" s="13" t="s">
        <v>326</v>
      </c>
      <c r="D85" s="13" t="s">
        <v>924</v>
      </c>
      <c r="E85" s="13" t="s">
        <v>1301</v>
      </c>
      <c r="F85" s="13" t="s">
        <v>1302</v>
      </c>
      <c r="G85" s="13" t="s">
        <v>1303</v>
      </c>
      <c r="H85" s="13" t="s">
        <v>1299</v>
      </c>
      <c r="I85" s="13" t="s">
        <v>929</v>
      </c>
      <c r="J85" s="13" t="s">
        <v>1304</v>
      </c>
      <c r="K85" s="13"/>
      <c r="L85" s="13"/>
      <c r="M85" s="13"/>
      <c r="N85" s="13"/>
      <c r="O85" s="13"/>
      <c r="P85" s="13">
        <v>0</v>
      </c>
    </row>
    <row r="86" spans="1:16" ht="189" thickBot="1" x14ac:dyDescent="0.4">
      <c r="A86" s="20">
        <v>101</v>
      </c>
      <c r="B86" s="12" t="s">
        <v>1305</v>
      </c>
      <c r="C86" s="12" t="s">
        <v>1214</v>
      </c>
      <c r="D86" s="12" t="s">
        <v>924</v>
      </c>
      <c r="E86" s="12" t="s">
        <v>1306</v>
      </c>
      <c r="F86" s="12" t="s">
        <v>1307</v>
      </c>
      <c r="G86" s="12" t="s">
        <v>1308</v>
      </c>
      <c r="H86" s="12" t="s">
        <v>1309</v>
      </c>
      <c r="I86" s="12" t="s">
        <v>947</v>
      </c>
      <c r="J86" s="12"/>
      <c r="K86" s="12"/>
      <c r="L86" s="12"/>
      <c r="M86" s="12"/>
      <c r="N86" s="12"/>
      <c r="O86" s="12"/>
      <c r="P86" s="12">
        <v>0</v>
      </c>
    </row>
    <row r="87" spans="1:16" ht="87.5" thickBot="1" x14ac:dyDescent="0.4">
      <c r="A87" s="21">
        <v>102</v>
      </c>
      <c r="B87" s="13" t="s">
        <v>1310</v>
      </c>
      <c r="C87" s="13" t="s">
        <v>326</v>
      </c>
      <c r="D87" s="13" t="s">
        <v>924</v>
      </c>
      <c r="E87" s="13" t="s">
        <v>1311</v>
      </c>
      <c r="F87" s="13" t="s">
        <v>1312</v>
      </c>
      <c r="G87" s="13" t="s">
        <v>1313</v>
      </c>
      <c r="H87" s="13" t="s">
        <v>1299</v>
      </c>
      <c r="I87" s="13" t="s">
        <v>947</v>
      </c>
      <c r="J87" s="13"/>
      <c r="K87" s="13"/>
      <c r="L87" s="13"/>
      <c r="M87" s="13"/>
      <c r="N87" s="13"/>
      <c r="O87" s="13"/>
      <c r="P87" s="13">
        <v>0</v>
      </c>
    </row>
    <row r="88" spans="1:16" ht="131" thickBot="1" x14ac:dyDescent="0.4">
      <c r="A88" s="20">
        <v>103</v>
      </c>
      <c r="B88" s="12" t="s">
        <v>1314</v>
      </c>
      <c r="C88" s="12" t="s">
        <v>1214</v>
      </c>
      <c r="D88" s="12" t="s">
        <v>924</v>
      </c>
      <c r="E88" s="12" t="s">
        <v>1315</v>
      </c>
      <c r="F88" s="12" t="s">
        <v>1316</v>
      </c>
      <c r="G88" s="12" t="s">
        <v>1317</v>
      </c>
      <c r="H88" s="12" t="s">
        <v>1309</v>
      </c>
      <c r="I88" s="12" t="s">
        <v>929</v>
      </c>
      <c r="J88" s="12">
        <v>5</v>
      </c>
      <c r="K88" s="12">
        <v>4</v>
      </c>
      <c r="L88" s="12">
        <v>20</v>
      </c>
      <c r="M88" s="12">
        <v>60</v>
      </c>
      <c r="N88" s="12">
        <v>60</v>
      </c>
      <c r="O88" s="12">
        <v>20</v>
      </c>
      <c r="P88" s="12">
        <v>164</v>
      </c>
    </row>
    <row r="89" spans="1:16" ht="131" thickBot="1" x14ac:dyDescent="0.4">
      <c r="A89" s="21">
        <v>105</v>
      </c>
      <c r="B89" s="13" t="s">
        <v>1318</v>
      </c>
      <c r="C89" s="13" t="s">
        <v>923</v>
      </c>
      <c r="D89" s="13" t="s">
        <v>924</v>
      </c>
      <c r="E89" s="13" t="s">
        <v>1319</v>
      </c>
      <c r="F89" s="13" t="s">
        <v>1320</v>
      </c>
      <c r="G89" s="13" t="s">
        <v>1321</v>
      </c>
      <c r="H89" s="13" t="s">
        <v>1188</v>
      </c>
      <c r="I89" s="13" t="s">
        <v>947</v>
      </c>
      <c r="J89" s="13"/>
      <c r="K89" s="13"/>
      <c r="L89" s="13"/>
      <c r="M89" s="13"/>
      <c r="N89" s="13"/>
      <c r="O89" s="13"/>
      <c r="P89" s="13">
        <v>0</v>
      </c>
    </row>
    <row r="90" spans="1:16" ht="116.5" thickBot="1" x14ac:dyDescent="0.4">
      <c r="A90" s="20">
        <v>106</v>
      </c>
      <c r="B90" s="12" t="s">
        <v>1322</v>
      </c>
      <c r="C90" s="12" t="s">
        <v>326</v>
      </c>
      <c r="D90" s="12" t="s">
        <v>924</v>
      </c>
      <c r="E90" s="12" t="s">
        <v>1323</v>
      </c>
      <c r="F90" s="12" t="s">
        <v>1324</v>
      </c>
      <c r="G90" s="12" t="s">
        <v>1325</v>
      </c>
      <c r="H90" s="12" t="s">
        <v>1299</v>
      </c>
      <c r="I90" s="12" t="s">
        <v>929</v>
      </c>
      <c r="J90" s="12">
        <v>5</v>
      </c>
      <c r="K90" s="12">
        <v>4</v>
      </c>
      <c r="L90" s="12">
        <v>20</v>
      </c>
      <c r="M90" s="12">
        <v>80</v>
      </c>
      <c r="N90" s="12">
        <v>40</v>
      </c>
      <c r="O90" s="12">
        <v>10</v>
      </c>
      <c r="P90" s="12">
        <v>154</v>
      </c>
    </row>
    <row r="91" spans="1:16" ht="87.5" thickBot="1" x14ac:dyDescent="0.4">
      <c r="A91" s="21">
        <v>109</v>
      </c>
      <c r="B91" s="13" t="s">
        <v>1326</v>
      </c>
      <c r="C91" s="13" t="s">
        <v>1214</v>
      </c>
      <c r="D91" s="13" t="s">
        <v>924</v>
      </c>
      <c r="E91" s="13" t="s">
        <v>1327</v>
      </c>
      <c r="F91" s="13" t="s">
        <v>1328</v>
      </c>
      <c r="G91" s="13" t="s">
        <v>1329</v>
      </c>
      <c r="H91" s="13" t="s">
        <v>1309</v>
      </c>
      <c r="I91" s="13" t="s">
        <v>947</v>
      </c>
      <c r="J91" s="13"/>
      <c r="K91" s="13"/>
      <c r="L91" s="13"/>
      <c r="M91" s="13"/>
      <c r="N91" s="13"/>
      <c r="O91" s="13"/>
      <c r="P91" s="13">
        <v>0</v>
      </c>
    </row>
    <row r="92" spans="1:16" ht="73" thickBot="1" x14ac:dyDescent="0.4">
      <c r="A92" s="20">
        <v>110</v>
      </c>
      <c r="B92" s="12" t="s">
        <v>1330</v>
      </c>
      <c r="C92" s="12" t="s">
        <v>326</v>
      </c>
      <c r="D92" s="12" t="s">
        <v>924</v>
      </c>
      <c r="E92" s="12" t="s">
        <v>1331</v>
      </c>
      <c r="F92" s="12" t="s">
        <v>1332</v>
      </c>
      <c r="G92" s="12" t="s">
        <v>1333</v>
      </c>
      <c r="H92" s="12" t="s">
        <v>1299</v>
      </c>
      <c r="I92" s="12" t="s">
        <v>929</v>
      </c>
      <c r="J92" s="12">
        <v>2</v>
      </c>
      <c r="K92" s="12">
        <v>4</v>
      </c>
      <c r="L92" s="12">
        <v>10</v>
      </c>
      <c r="M92" s="12">
        <v>40</v>
      </c>
      <c r="N92" s="12">
        <v>40</v>
      </c>
      <c r="O92" s="12">
        <v>20</v>
      </c>
      <c r="P92" s="12">
        <v>114</v>
      </c>
    </row>
    <row r="93" spans="1:16" ht="58.5" thickBot="1" x14ac:dyDescent="0.4">
      <c r="A93" s="21">
        <v>112</v>
      </c>
      <c r="B93" s="13" t="s">
        <v>1334</v>
      </c>
      <c r="C93" s="13" t="s">
        <v>326</v>
      </c>
      <c r="D93" s="13" t="s">
        <v>924</v>
      </c>
      <c r="E93" s="13" t="s">
        <v>1335</v>
      </c>
      <c r="F93" s="13" t="s">
        <v>1336</v>
      </c>
      <c r="G93" s="13" t="s">
        <v>1337</v>
      </c>
      <c r="H93" s="13" t="s">
        <v>1299</v>
      </c>
      <c r="I93" s="13" t="s">
        <v>929</v>
      </c>
      <c r="J93" s="13">
        <v>2</v>
      </c>
      <c r="K93" s="13">
        <v>4</v>
      </c>
      <c r="L93" s="13">
        <v>40</v>
      </c>
      <c r="M93" s="13">
        <v>40</v>
      </c>
      <c r="N93" s="13">
        <v>60</v>
      </c>
      <c r="O93" s="13">
        <v>20</v>
      </c>
      <c r="P93" s="13">
        <v>164</v>
      </c>
    </row>
    <row r="94" spans="1:16" ht="145.5" thickBot="1" x14ac:dyDescent="0.4">
      <c r="A94" s="20">
        <v>113</v>
      </c>
      <c r="B94" s="12" t="s">
        <v>1338</v>
      </c>
      <c r="C94" s="12" t="s">
        <v>1214</v>
      </c>
      <c r="D94" s="12" t="s">
        <v>924</v>
      </c>
      <c r="E94" s="12" t="s">
        <v>1339</v>
      </c>
      <c r="F94" s="12" t="s">
        <v>1340</v>
      </c>
      <c r="G94" s="12" t="s">
        <v>1341</v>
      </c>
      <c r="H94" s="12" t="s">
        <v>1309</v>
      </c>
      <c r="I94" s="12" t="s">
        <v>947</v>
      </c>
      <c r="J94" s="12"/>
      <c r="K94" s="12"/>
      <c r="L94" s="12"/>
      <c r="M94" s="12"/>
      <c r="N94" s="12"/>
      <c r="O94" s="12"/>
      <c r="P94" s="12">
        <v>0</v>
      </c>
    </row>
    <row r="95" spans="1:16" ht="87.5" thickBot="1" x14ac:dyDescent="0.4">
      <c r="A95" s="21">
        <v>114</v>
      </c>
      <c r="B95" s="13" t="s">
        <v>1342</v>
      </c>
      <c r="C95" s="13" t="s">
        <v>1214</v>
      </c>
      <c r="D95" s="13" t="s">
        <v>924</v>
      </c>
      <c r="E95" s="13" t="s">
        <v>1343</v>
      </c>
      <c r="F95" s="13" t="s">
        <v>1344</v>
      </c>
      <c r="G95" s="13" t="s">
        <v>1345</v>
      </c>
      <c r="H95" s="13" t="s">
        <v>1346</v>
      </c>
      <c r="I95" s="13" t="s">
        <v>929</v>
      </c>
      <c r="J95" s="13">
        <v>6</v>
      </c>
      <c r="K95" s="13">
        <v>4</v>
      </c>
      <c r="L95" s="13">
        <v>20</v>
      </c>
      <c r="M95" s="13">
        <v>20</v>
      </c>
      <c r="N95" s="13">
        <v>60</v>
      </c>
      <c r="O95" s="13">
        <v>10</v>
      </c>
      <c r="P95" s="13">
        <v>114</v>
      </c>
    </row>
    <row r="96" spans="1:16" ht="102" thickBot="1" x14ac:dyDescent="0.4">
      <c r="A96" s="20">
        <v>118</v>
      </c>
      <c r="B96" s="12" t="s">
        <v>1347</v>
      </c>
      <c r="C96" s="12" t="s">
        <v>923</v>
      </c>
      <c r="D96" s="12" t="s">
        <v>924</v>
      </c>
      <c r="E96" s="12" t="s">
        <v>1348</v>
      </c>
      <c r="F96" s="12" t="s">
        <v>1349</v>
      </c>
      <c r="G96" s="12" t="s">
        <v>1350</v>
      </c>
      <c r="H96" s="12" t="s">
        <v>1351</v>
      </c>
      <c r="I96" s="12" t="s">
        <v>947</v>
      </c>
      <c r="J96" s="12"/>
      <c r="K96" s="12"/>
      <c r="L96" s="12"/>
      <c r="M96" s="12"/>
      <c r="N96" s="12"/>
      <c r="O96" s="12"/>
      <c r="P96" s="12">
        <v>0</v>
      </c>
    </row>
    <row r="97" spans="1:16" ht="58.5" thickBot="1" x14ac:dyDescent="0.4">
      <c r="A97" s="21">
        <v>119</v>
      </c>
      <c r="B97" s="13" t="s">
        <v>1352</v>
      </c>
      <c r="C97" s="13" t="s">
        <v>1214</v>
      </c>
      <c r="D97" s="13" t="s">
        <v>924</v>
      </c>
      <c r="E97" s="13" t="s">
        <v>1353</v>
      </c>
      <c r="F97" s="13" t="s">
        <v>1354</v>
      </c>
      <c r="G97" s="13" t="s">
        <v>1355</v>
      </c>
      <c r="H97" s="13" t="s">
        <v>1346</v>
      </c>
      <c r="I97" s="13" t="s">
        <v>947</v>
      </c>
      <c r="J97" s="13"/>
      <c r="K97" s="13"/>
      <c r="L97" s="13"/>
      <c r="M97" s="13"/>
      <c r="N97" s="13"/>
      <c r="O97" s="13"/>
      <c r="P97" s="13">
        <v>0</v>
      </c>
    </row>
    <row r="98" spans="1:16" ht="44" thickBot="1" x14ac:dyDescent="0.4">
      <c r="A98" s="20">
        <v>121</v>
      </c>
      <c r="B98" s="12" t="s">
        <v>1356</v>
      </c>
      <c r="C98" s="12" t="s">
        <v>923</v>
      </c>
      <c r="D98" s="12" t="s">
        <v>924</v>
      </c>
      <c r="E98" s="12" t="s">
        <v>1357</v>
      </c>
      <c r="F98" s="12" t="s">
        <v>1358</v>
      </c>
      <c r="G98" s="12"/>
      <c r="H98" s="12" t="s">
        <v>1351</v>
      </c>
      <c r="I98" s="12" t="s">
        <v>929</v>
      </c>
      <c r="J98" s="12">
        <v>1</v>
      </c>
      <c r="K98" s="12">
        <v>4</v>
      </c>
      <c r="L98" s="12">
        <v>20</v>
      </c>
      <c r="M98" s="12">
        <v>20</v>
      </c>
      <c r="N98" s="12">
        <v>40</v>
      </c>
      <c r="O98" s="12">
        <v>10</v>
      </c>
      <c r="P98" s="12">
        <v>94</v>
      </c>
    </row>
    <row r="99" spans="1:16" ht="145.5" thickBot="1" x14ac:dyDescent="0.4">
      <c r="A99" s="21">
        <v>124</v>
      </c>
      <c r="B99" s="13" t="s">
        <v>1359</v>
      </c>
      <c r="C99" s="13" t="s">
        <v>1214</v>
      </c>
      <c r="D99" s="13" t="s">
        <v>924</v>
      </c>
      <c r="E99" s="13" t="s">
        <v>1360</v>
      </c>
      <c r="F99" s="13" t="s">
        <v>1361</v>
      </c>
      <c r="G99" s="13" t="s">
        <v>1362</v>
      </c>
      <c r="H99" s="13" t="s">
        <v>1309</v>
      </c>
      <c r="I99" s="13" t="s">
        <v>947</v>
      </c>
      <c r="J99" s="13"/>
      <c r="K99" s="13"/>
      <c r="L99" s="13"/>
      <c r="M99" s="13"/>
      <c r="N99" s="13"/>
      <c r="O99" s="13"/>
      <c r="P99" s="13">
        <v>0</v>
      </c>
    </row>
    <row r="100" spans="1:16" ht="87.5" thickBot="1" x14ac:dyDescent="0.4">
      <c r="A100" s="20">
        <v>127</v>
      </c>
      <c r="B100" s="12" t="s">
        <v>1363</v>
      </c>
      <c r="C100" s="12" t="s">
        <v>1214</v>
      </c>
      <c r="D100" s="12" t="s">
        <v>924</v>
      </c>
      <c r="E100" s="12" t="s">
        <v>1364</v>
      </c>
      <c r="F100" s="12" t="s">
        <v>1365</v>
      </c>
      <c r="G100" s="12" t="s">
        <v>1366</v>
      </c>
      <c r="H100" s="12" t="s">
        <v>1367</v>
      </c>
      <c r="I100" s="12" t="s">
        <v>947</v>
      </c>
      <c r="J100" s="12"/>
      <c r="K100" s="12"/>
      <c r="L100" s="12"/>
      <c r="M100" s="12"/>
      <c r="N100" s="12"/>
      <c r="O100" s="12"/>
      <c r="P100" s="12">
        <v>0</v>
      </c>
    </row>
    <row r="101" spans="1:16" ht="73" thickBot="1" x14ac:dyDescent="0.4">
      <c r="A101" s="21">
        <v>128</v>
      </c>
      <c r="B101" s="13" t="s">
        <v>1368</v>
      </c>
      <c r="C101" s="13" t="s">
        <v>1214</v>
      </c>
      <c r="D101" s="13" t="s">
        <v>924</v>
      </c>
      <c r="E101" s="13" t="s">
        <v>1369</v>
      </c>
      <c r="F101" s="13" t="s">
        <v>1370</v>
      </c>
      <c r="G101" s="13" t="s">
        <v>1371</v>
      </c>
      <c r="H101" s="13" t="s">
        <v>1367</v>
      </c>
      <c r="I101" s="13" t="s">
        <v>947</v>
      </c>
      <c r="J101" s="13"/>
      <c r="K101" s="13"/>
      <c r="L101" s="13"/>
      <c r="M101" s="13"/>
      <c r="N101" s="13"/>
      <c r="O101" s="13"/>
      <c r="P101" s="13">
        <v>0</v>
      </c>
    </row>
    <row r="102" spans="1:16" ht="116.5" thickBot="1" x14ac:dyDescent="0.4">
      <c r="A102" s="20">
        <v>130</v>
      </c>
      <c r="B102" s="12" t="s">
        <v>1372</v>
      </c>
      <c r="C102" s="12" t="s">
        <v>1214</v>
      </c>
      <c r="D102" s="12" t="s">
        <v>924</v>
      </c>
      <c r="E102" s="12" t="s">
        <v>1373</v>
      </c>
      <c r="F102" s="12" t="s">
        <v>1374</v>
      </c>
      <c r="G102" s="12" t="s">
        <v>1375</v>
      </c>
      <c r="H102" s="12" t="s">
        <v>1367</v>
      </c>
      <c r="I102" s="12" t="s">
        <v>947</v>
      </c>
      <c r="J102" s="12"/>
      <c r="K102" s="12"/>
      <c r="L102" s="12"/>
      <c r="M102" s="12"/>
      <c r="N102" s="12"/>
      <c r="O102" s="12"/>
      <c r="P102" s="12">
        <v>0</v>
      </c>
    </row>
    <row r="103" spans="1:16" ht="102" thickBot="1" x14ac:dyDescent="0.4">
      <c r="A103" s="21">
        <v>131</v>
      </c>
      <c r="B103" s="13" t="s">
        <v>1376</v>
      </c>
      <c r="C103" s="13" t="s">
        <v>1214</v>
      </c>
      <c r="D103" s="13" t="s">
        <v>924</v>
      </c>
      <c r="E103" s="13" t="s">
        <v>1377</v>
      </c>
      <c r="F103" s="13" t="s">
        <v>1378</v>
      </c>
      <c r="G103" s="13" t="s">
        <v>1379</v>
      </c>
      <c r="H103" s="13" t="s">
        <v>1367</v>
      </c>
      <c r="I103" s="13" t="s">
        <v>947</v>
      </c>
      <c r="J103" s="13"/>
      <c r="K103" s="13"/>
      <c r="L103" s="13"/>
      <c r="M103" s="13"/>
      <c r="N103" s="13"/>
      <c r="O103" s="13"/>
      <c r="P103" s="13">
        <v>0</v>
      </c>
    </row>
    <row r="104" spans="1:16" ht="116.5" thickBot="1" x14ac:dyDescent="0.4">
      <c r="A104" s="20">
        <v>133</v>
      </c>
      <c r="B104" s="12" t="s">
        <v>1380</v>
      </c>
      <c r="C104" s="12" t="s">
        <v>923</v>
      </c>
      <c r="D104" s="12" t="s">
        <v>924</v>
      </c>
      <c r="E104" s="12" t="s">
        <v>1381</v>
      </c>
      <c r="F104" s="12" t="s">
        <v>1382</v>
      </c>
      <c r="G104" s="12" t="s">
        <v>1383</v>
      </c>
      <c r="H104" s="12" t="s">
        <v>1384</v>
      </c>
      <c r="I104" s="12" t="s">
        <v>929</v>
      </c>
      <c r="J104" s="12">
        <v>8</v>
      </c>
      <c r="K104" s="12">
        <v>4</v>
      </c>
      <c r="L104" s="12">
        <v>10</v>
      </c>
      <c r="M104" s="12">
        <v>40</v>
      </c>
      <c r="N104" s="12">
        <v>40</v>
      </c>
      <c r="O104" s="12">
        <v>10</v>
      </c>
      <c r="P104" s="12">
        <v>104</v>
      </c>
    </row>
    <row r="105" spans="1:16" ht="73" thickBot="1" x14ac:dyDescent="0.4">
      <c r="A105" s="21">
        <v>134</v>
      </c>
      <c r="B105" s="13" t="s">
        <v>1385</v>
      </c>
      <c r="C105" s="13" t="s">
        <v>923</v>
      </c>
      <c r="D105" s="13" t="s">
        <v>924</v>
      </c>
      <c r="E105" s="13" t="s">
        <v>1386</v>
      </c>
      <c r="F105" s="13" t="s">
        <v>1387</v>
      </c>
      <c r="G105" s="13" t="s">
        <v>1388</v>
      </c>
      <c r="H105" s="13" t="s">
        <v>1384</v>
      </c>
      <c r="I105" s="13" t="s">
        <v>929</v>
      </c>
      <c r="J105" s="13">
        <v>6</v>
      </c>
      <c r="K105" s="13">
        <v>4</v>
      </c>
      <c r="L105" s="13">
        <v>10</v>
      </c>
      <c r="M105" s="13">
        <v>60</v>
      </c>
      <c r="N105" s="13">
        <v>30</v>
      </c>
      <c r="O105" s="13">
        <v>20</v>
      </c>
      <c r="P105" s="13">
        <v>124</v>
      </c>
    </row>
    <row r="106" spans="1:16" ht="87.5" thickBot="1" x14ac:dyDescent="0.4">
      <c r="A106" s="20">
        <v>135</v>
      </c>
      <c r="B106" s="12" t="s">
        <v>1389</v>
      </c>
      <c r="C106" s="12" t="s">
        <v>1214</v>
      </c>
      <c r="D106" s="12" t="s">
        <v>924</v>
      </c>
      <c r="E106" s="12" t="s">
        <v>1390</v>
      </c>
      <c r="F106" s="12" t="s">
        <v>1391</v>
      </c>
      <c r="G106" s="12" t="s">
        <v>1392</v>
      </c>
      <c r="H106" s="12" t="s">
        <v>1367</v>
      </c>
      <c r="I106" s="12" t="s">
        <v>947</v>
      </c>
      <c r="J106" s="12"/>
      <c r="K106" s="12"/>
      <c r="L106" s="12"/>
      <c r="M106" s="12"/>
      <c r="N106" s="12"/>
      <c r="O106" s="12"/>
      <c r="P106" s="12">
        <v>0</v>
      </c>
    </row>
    <row r="107" spans="1:16" ht="87.5" thickBot="1" x14ac:dyDescent="0.4">
      <c r="A107" s="21">
        <v>136</v>
      </c>
      <c r="B107" s="13" t="s">
        <v>1393</v>
      </c>
      <c r="C107" s="13" t="s">
        <v>1214</v>
      </c>
      <c r="D107" s="13" t="s">
        <v>924</v>
      </c>
      <c r="E107" s="13" t="s">
        <v>1394</v>
      </c>
      <c r="F107" s="13" t="s">
        <v>1395</v>
      </c>
      <c r="G107" s="13" t="s">
        <v>1396</v>
      </c>
      <c r="H107" s="13" t="s">
        <v>1397</v>
      </c>
      <c r="I107" s="13" t="s">
        <v>947</v>
      </c>
      <c r="J107" s="13"/>
      <c r="K107" s="13"/>
      <c r="L107" s="13"/>
      <c r="M107" s="13"/>
      <c r="N107" s="13"/>
      <c r="O107" s="13"/>
      <c r="P107" s="13">
        <v>0</v>
      </c>
    </row>
    <row r="108" spans="1:16" ht="87.5" thickBot="1" x14ac:dyDescent="0.4">
      <c r="A108" s="20">
        <v>137</v>
      </c>
      <c r="B108" s="12" t="s">
        <v>1398</v>
      </c>
      <c r="C108" s="12" t="s">
        <v>1214</v>
      </c>
      <c r="D108" s="12" t="s">
        <v>924</v>
      </c>
      <c r="E108" s="12" t="s">
        <v>1399</v>
      </c>
      <c r="F108" s="12" t="s">
        <v>1400</v>
      </c>
      <c r="G108" s="12" t="s">
        <v>1401</v>
      </c>
      <c r="H108" s="12" t="s">
        <v>1367</v>
      </c>
      <c r="I108" s="12" t="s">
        <v>929</v>
      </c>
      <c r="J108" s="12">
        <v>1</v>
      </c>
      <c r="K108" s="12">
        <v>4</v>
      </c>
      <c r="L108" s="12">
        <v>20</v>
      </c>
      <c r="M108" s="12">
        <v>20</v>
      </c>
      <c r="N108" s="12">
        <v>40</v>
      </c>
      <c r="O108" s="12">
        <v>20</v>
      </c>
      <c r="P108" s="12">
        <v>104</v>
      </c>
    </row>
    <row r="109" spans="1:16" ht="58.5" thickBot="1" x14ac:dyDescent="0.4">
      <c r="A109" s="21">
        <v>138</v>
      </c>
      <c r="B109" s="13" t="s">
        <v>1402</v>
      </c>
      <c r="C109" s="13" t="s">
        <v>1214</v>
      </c>
      <c r="D109" s="13" t="s">
        <v>924</v>
      </c>
      <c r="E109" s="13" t="s">
        <v>1403</v>
      </c>
      <c r="F109" s="13" t="s">
        <v>1404</v>
      </c>
      <c r="G109" s="13" t="s">
        <v>1405</v>
      </c>
      <c r="H109" s="13" t="s">
        <v>1367</v>
      </c>
      <c r="I109" s="13" t="s">
        <v>947</v>
      </c>
      <c r="J109" s="13"/>
      <c r="K109" s="13"/>
      <c r="L109" s="13"/>
      <c r="M109" s="13"/>
      <c r="N109" s="13"/>
      <c r="O109" s="13"/>
      <c r="P109" s="13">
        <v>0</v>
      </c>
    </row>
    <row r="110" spans="1:16" ht="73" thickBot="1" x14ac:dyDescent="0.4">
      <c r="A110" s="20">
        <v>139</v>
      </c>
      <c r="B110" s="12" t="s">
        <v>1406</v>
      </c>
      <c r="C110" s="12" t="s">
        <v>1214</v>
      </c>
      <c r="D110" s="12" t="s">
        <v>924</v>
      </c>
      <c r="E110" s="12" t="s">
        <v>1407</v>
      </c>
      <c r="F110" s="12" t="s">
        <v>1408</v>
      </c>
      <c r="G110" s="12" t="s">
        <v>1409</v>
      </c>
      <c r="H110" s="12" t="s">
        <v>1397</v>
      </c>
      <c r="I110" s="12" t="s">
        <v>929</v>
      </c>
      <c r="J110" s="12">
        <v>1</v>
      </c>
      <c r="K110" s="12">
        <v>4</v>
      </c>
      <c r="L110" s="12">
        <v>10</v>
      </c>
      <c r="M110" s="12">
        <v>40</v>
      </c>
      <c r="N110" s="12">
        <v>20</v>
      </c>
      <c r="O110" s="12">
        <v>10</v>
      </c>
      <c r="P110" s="12">
        <v>84</v>
      </c>
    </row>
    <row r="111" spans="1:16" ht="145.5" thickBot="1" x14ac:dyDescent="0.4">
      <c r="A111" s="21">
        <v>140</v>
      </c>
      <c r="B111" s="13" t="s">
        <v>1410</v>
      </c>
      <c r="C111" s="13" t="s">
        <v>1214</v>
      </c>
      <c r="D111" s="13" t="s">
        <v>924</v>
      </c>
      <c r="E111" s="13" t="s">
        <v>1411</v>
      </c>
      <c r="F111" s="13" t="s">
        <v>1412</v>
      </c>
      <c r="G111" s="13" t="s">
        <v>1413</v>
      </c>
      <c r="H111" s="13" t="s">
        <v>1414</v>
      </c>
      <c r="I111" s="13" t="s">
        <v>929</v>
      </c>
      <c r="J111" s="13">
        <v>1</v>
      </c>
      <c r="K111" s="13">
        <v>4</v>
      </c>
      <c r="L111" s="13">
        <v>10</v>
      </c>
      <c r="M111" s="13">
        <v>20</v>
      </c>
      <c r="N111" s="13">
        <v>20</v>
      </c>
      <c r="O111" s="13">
        <v>10</v>
      </c>
      <c r="P111" s="13">
        <v>64</v>
      </c>
    </row>
    <row r="112" spans="1:16" ht="145.5" thickBot="1" x14ac:dyDescent="0.4">
      <c r="A112" s="20">
        <v>141</v>
      </c>
      <c r="B112" s="12" t="s">
        <v>1415</v>
      </c>
      <c r="C112" s="12" t="s">
        <v>1214</v>
      </c>
      <c r="D112" s="12" t="s">
        <v>924</v>
      </c>
      <c r="E112" s="12" t="s">
        <v>1416</v>
      </c>
      <c r="F112" s="12" t="s">
        <v>1417</v>
      </c>
      <c r="G112" s="12" t="s">
        <v>1418</v>
      </c>
      <c r="H112" s="12" t="s">
        <v>1414</v>
      </c>
      <c r="I112" s="12" t="s">
        <v>929</v>
      </c>
      <c r="J112" s="12">
        <v>7</v>
      </c>
      <c r="K112" s="12">
        <v>4</v>
      </c>
      <c r="L112" s="12">
        <v>10</v>
      </c>
      <c r="M112" s="12">
        <v>50</v>
      </c>
      <c r="N112" s="12">
        <v>50</v>
      </c>
      <c r="O112" s="12">
        <v>10</v>
      </c>
      <c r="P112" s="12">
        <v>124</v>
      </c>
    </row>
    <row r="113" spans="1:16" ht="73" thickBot="1" x14ac:dyDescent="0.4">
      <c r="A113" s="21">
        <v>143</v>
      </c>
      <c r="B113" s="13" t="s">
        <v>1419</v>
      </c>
      <c r="C113" s="13" t="s">
        <v>1214</v>
      </c>
      <c r="D113" s="13" t="s">
        <v>924</v>
      </c>
      <c r="E113" s="13" t="s">
        <v>1420</v>
      </c>
      <c r="F113" s="13" t="s">
        <v>1421</v>
      </c>
      <c r="G113" s="13" t="s">
        <v>1422</v>
      </c>
      <c r="H113" s="13" t="s">
        <v>1414</v>
      </c>
      <c r="I113" s="13" t="s">
        <v>929</v>
      </c>
      <c r="J113" s="13">
        <v>7</v>
      </c>
      <c r="K113" s="13">
        <v>4</v>
      </c>
      <c r="L113" s="13">
        <v>10</v>
      </c>
      <c r="M113" s="13">
        <v>40</v>
      </c>
      <c r="N113" s="13">
        <v>20</v>
      </c>
      <c r="O113" s="13">
        <v>10</v>
      </c>
      <c r="P113" s="13">
        <v>84</v>
      </c>
    </row>
    <row r="114" spans="1:16" ht="131" thickBot="1" x14ac:dyDescent="0.4">
      <c r="A114" s="20">
        <v>145</v>
      </c>
      <c r="B114" s="12" t="s">
        <v>1423</v>
      </c>
      <c r="C114" s="12" t="s">
        <v>1214</v>
      </c>
      <c r="D114" s="12" t="s">
        <v>924</v>
      </c>
      <c r="E114" s="12" t="s">
        <v>1424</v>
      </c>
      <c r="F114" s="12" t="s">
        <v>1425</v>
      </c>
      <c r="G114" s="12" t="s">
        <v>1426</v>
      </c>
      <c r="H114" s="12" t="s">
        <v>1427</v>
      </c>
      <c r="I114" s="12" t="s">
        <v>947</v>
      </c>
      <c r="J114" s="12"/>
      <c r="K114" s="12"/>
      <c r="L114" s="12"/>
      <c r="M114" s="12"/>
      <c r="N114" s="12"/>
      <c r="O114" s="12"/>
      <c r="P114" s="12">
        <v>0</v>
      </c>
    </row>
    <row r="115" spans="1:16" ht="131" thickBot="1" x14ac:dyDescent="0.4">
      <c r="A115" s="21">
        <v>147</v>
      </c>
      <c r="B115" s="13" t="s">
        <v>1428</v>
      </c>
      <c r="C115" s="13" t="s">
        <v>1214</v>
      </c>
      <c r="D115" s="13" t="s">
        <v>924</v>
      </c>
      <c r="E115" s="13" t="s">
        <v>1429</v>
      </c>
      <c r="F115" s="13" t="s">
        <v>1430</v>
      </c>
      <c r="G115" s="13" t="s">
        <v>1431</v>
      </c>
      <c r="H115" s="13" t="s">
        <v>1427</v>
      </c>
      <c r="I115" s="13" t="s">
        <v>947</v>
      </c>
      <c r="J115" s="13"/>
      <c r="K115" s="13"/>
      <c r="L115" s="13"/>
      <c r="M115" s="13"/>
      <c r="N115" s="13"/>
      <c r="O115" s="13"/>
      <c r="P115" s="13">
        <v>0</v>
      </c>
    </row>
    <row r="116" spans="1:16" ht="116.5" thickBot="1" x14ac:dyDescent="0.4">
      <c r="A116" s="20">
        <v>150</v>
      </c>
      <c r="B116" s="12" t="s">
        <v>1432</v>
      </c>
      <c r="C116" s="12" t="s">
        <v>1214</v>
      </c>
      <c r="D116" s="12" t="s">
        <v>924</v>
      </c>
      <c r="E116" s="12" t="s">
        <v>1433</v>
      </c>
      <c r="F116" s="12" t="s">
        <v>1434</v>
      </c>
      <c r="G116" s="12" t="s">
        <v>1435</v>
      </c>
      <c r="H116" s="12" t="s">
        <v>1427</v>
      </c>
      <c r="I116" s="12" t="s">
        <v>929</v>
      </c>
      <c r="J116" s="12">
        <v>4</v>
      </c>
      <c r="K116" s="12">
        <v>4</v>
      </c>
      <c r="L116" s="12">
        <v>20</v>
      </c>
      <c r="M116" s="12">
        <v>40</v>
      </c>
      <c r="N116" s="12">
        <v>40</v>
      </c>
      <c r="O116" s="12">
        <v>10</v>
      </c>
      <c r="P116" s="12">
        <v>114</v>
      </c>
    </row>
    <row r="117" spans="1:16" ht="131" thickBot="1" x14ac:dyDescent="0.4">
      <c r="A117" s="21">
        <v>152</v>
      </c>
      <c r="B117" s="13" t="s">
        <v>1436</v>
      </c>
      <c r="C117" s="13" t="s">
        <v>1214</v>
      </c>
      <c r="D117" s="13" t="s">
        <v>924</v>
      </c>
      <c r="E117" s="13" t="s">
        <v>1437</v>
      </c>
      <c r="F117" s="13" t="s">
        <v>1438</v>
      </c>
      <c r="G117" s="13" t="s">
        <v>1439</v>
      </c>
      <c r="H117" s="13" t="s">
        <v>1440</v>
      </c>
      <c r="I117" s="13" t="s">
        <v>929</v>
      </c>
      <c r="J117" s="13">
        <v>6</v>
      </c>
      <c r="K117" s="13">
        <v>4</v>
      </c>
      <c r="L117" s="13">
        <v>10</v>
      </c>
      <c r="M117" s="13">
        <v>60</v>
      </c>
      <c r="N117" s="13">
        <v>40</v>
      </c>
      <c r="O117" s="13">
        <v>10</v>
      </c>
      <c r="P117" s="13">
        <v>124</v>
      </c>
    </row>
    <row r="118" spans="1:16" ht="87.5" thickBot="1" x14ac:dyDescent="0.4">
      <c r="A118" s="20">
        <v>154</v>
      </c>
      <c r="B118" s="12" t="s">
        <v>1441</v>
      </c>
      <c r="C118" s="12" t="s">
        <v>1214</v>
      </c>
      <c r="D118" s="12" t="s">
        <v>924</v>
      </c>
      <c r="E118" s="12" t="s">
        <v>1442</v>
      </c>
      <c r="F118" s="12" t="s">
        <v>1443</v>
      </c>
      <c r="G118" s="12" t="s">
        <v>1444</v>
      </c>
      <c r="H118" s="12" t="s">
        <v>1440</v>
      </c>
      <c r="I118" s="12" t="s">
        <v>929</v>
      </c>
      <c r="J118" s="12">
        <v>6</v>
      </c>
      <c r="K118" s="12">
        <v>4</v>
      </c>
      <c r="L118" s="12">
        <v>10</v>
      </c>
      <c r="M118" s="12">
        <v>60</v>
      </c>
      <c r="N118" s="12">
        <v>40</v>
      </c>
      <c r="O118" s="12">
        <v>10</v>
      </c>
      <c r="P118" s="12">
        <v>124</v>
      </c>
    </row>
    <row r="119" spans="1:16" ht="58.5" thickBot="1" x14ac:dyDescent="0.4">
      <c r="A119" s="21">
        <v>156</v>
      </c>
      <c r="B119" s="13" t="s">
        <v>1445</v>
      </c>
      <c r="C119" s="13" t="s">
        <v>1446</v>
      </c>
      <c r="D119" s="13" t="s">
        <v>1184</v>
      </c>
      <c r="E119" s="13" t="s">
        <v>1447</v>
      </c>
      <c r="F119" s="13" t="s">
        <v>1448</v>
      </c>
      <c r="G119" s="13" t="s">
        <v>1449</v>
      </c>
      <c r="H119" s="13" t="s">
        <v>1450</v>
      </c>
      <c r="I119" s="13" t="s">
        <v>947</v>
      </c>
      <c r="J119" s="13"/>
      <c r="K119" s="13"/>
      <c r="L119" s="13"/>
      <c r="M119" s="13"/>
      <c r="N119" s="13"/>
      <c r="O119" s="13"/>
      <c r="P119" s="13">
        <v>0</v>
      </c>
    </row>
    <row r="120" spans="1:16" ht="44" thickBot="1" x14ac:dyDescent="0.4">
      <c r="A120" s="20">
        <v>157</v>
      </c>
      <c r="B120" s="12" t="s">
        <v>1451</v>
      </c>
      <c r="C120" s="12" t="s">
        <v>1446</v>
      </c>
      <c r="D120" s="12" t="s">
        <v>1184</v>
      </c>
      <c r="E120" s="12" t="s">
        <v>1452</v>
      </c>
      <c r="F120" s="12" t="s">
        <v>1453</v>
      </c>
      <c r="G120" s="12" t="s">
        <v>1454</v>
      </c>
      <c r="H120" s="12" t="s">
        <v>1450</v>
      </c>
      <c r="I120" s="12" t="s">
        <v>947</v>
      </c>
      <c r="J120" s="12"/>
      <c r="K120" s="12"/>
      <c r="L120" s="12"/>
      <c r="M120" s="12"/>
      <c r="N120" s="12"/>
      <c r="O120" s="12"/>
      <c r="P120" s="12">
        <v>0</v>
      </c>
    </row>
    <row r="121" spans="1:16" ht="73" thickBot="1" x14ac:dyDescent="0.4">
      <c r="A121" s="21">
        <v>158</v>
      </c>
      <c r="B121" s="13" t="s">
        <v>1455</v>
      </c>
      <c r="C121" s="13" t="s">
        <v>1446</v>
      </c>
      <c r="D121" s="13" t="s">
        <v>1184</v>
      </c>
      <c r="E121" s="13" t="s">
        <v>1456</v>
      </c>
      <c r="F121" s="13" t="s">
        <v>1457</v>
      </c>
      <c r="G121" s="13" t="s">
        <v>1458</v>
      </c>
      <c r="H121" s="13" t="s">
        <v>1450</v>
      </c>
      <c r="I121" s="13" t="s">
        <v>947</v>
      </c>
      <c r="J121" s="13"/>
      <c r="K121" s="13"/>
      <c r="L121" s="13"/>
      <c r="M121" s="13"/>
      <c r="N121" s="13"/>
      <c r="O121" s="13"/>
      <c r="P121" s="13">
        <v>0</v>
      </c>
    </row>
    <row r="122" spans="1:16" ht="203.5" thickBot="1" x14ac:dyDescent="0.4">
      <c r="A122" s="20">
        <v>159</v>
      </c>
      <c r="B122" s="12" t="s">
        <v>1459</v>
      </c>
      <c r="C122" s="12" t="s">
        <v>1446</v>
      </c>
      <c r="D122" s="12" t="s">
        <v>1184</v>
      </c>
      <c r="E122" s="12" t="s">
        <v>1460</v>
      </c>
      <c r="F122" s="12" t="s">
        <v>1461</v>
      </c>
      <c r="G122" s="12" t="s">
        <v>1462</v>
      </c>
      <c r="H122" s="12" t="s">
        <v>1450</v>
      </c>
      <c r="I122" s="12" t="s">
        <v>929</v>
      </c>
      <c r="J122" s="12">
        <v>1</v>
      </c>
      <c r="K122" s="12">
        <v>4</v>
      </c>
      <c r="L122" s="12">
        <v>10</v>
      </c>
      <c r="M122" s="12">
        <v>0</v>
      </c>
      <c r="N122" s="12">
        <v>20</v>
      </c>
      <c r="O122" s="12">
        <v>10</v>
      </c>
      <c r="P122" s="12">
        <v>44</v>
      </c>
    </row>
    <row r="123" spans="1:16" ht="44" thickBot="1" x14ac:dyDescent="0.4">
      <c r="A123" s="21">
        <v>160</v>
      </c>
      <c r="B123" s="13" t="s">
        <v>1463</v>
      </c>
      <c r="C123" s="13" t="s">
        <v>923</v>
      </c>
      <c r="D123" s="13" t="s">
        <v>954</v>
      </c>
      <c r="E123" s="13" t="s">
        <v>1464</v>
      </c>
      <c r="F123" s="13" t="s">
        <v>1465</v>
      </c>
      <c r="G123" s="13" t="s">
        <v>1466</v>
      </c>
      <c r="H123" s="13" t="s">
        <v>1384</v>
      </c>
      <c r="I123" s="13" t="s">
        <v>947</v>
      </c>
      <c r="J123" s="13"/>
      <c r="K123" s="13"/>
      <c r="L123" s="13"/>
      <c r="M123" s="13"/>
      <c r="N123" s="13"/>
      <c r="O123" s="13"/>
      <c r="P123" s="13">
        <v>0</v>
      </c>
    </row>
    <row r="124" spans="1:16" ht="87.5" thickBot="1" x14ac:dyDescent="0.4">
      <c r="A124" s="20">
        <v>161</v>
      </c>
      <c r="B124" s="12" t="s">
        <v>1467</v>
      </c>
      <c r="C124" s="12" t="s">
        <v>1446</v>
      </c>
      <c r="D124" s="12" t="s">
        <v>1184</v>
      </c>
      <c r="E124" s="12" t="s">
        <v>1468</v>
      </c>
      <c r="F124" s="12" t="s">
        <v>1469</v>
      </c>
      <c r="G124" s="12" t="s">
        <v>1470</v>
      </c>
      <c r="H124" s="12" t="s">
        <v>1450</v>
      </c>
      <c r="I124" s="12" t="s">
        <v>929</v>
      </c>
      <c r="J124" s="12">
        <v>1</v>
      </c>
      <c r="K124" s="12">
        <v>4</v>
      </c>
      <c r="L124" s="12">
        <v>10</v>
      </c>
      <c r="M124" s="12">
        <v>0</v>
      </c>
      <c r="N124" s="12">
        <v>20</v>
      </c>
      <c r="O124" s="12">
        <v>10</v>
      </c>
      <c r="P124" s="12">
        <v>44</v>
      </c>
    </row>
    <row r="125" spans="1:16" ht="116.5" thickBot="1" x14ac:dyDescent="0.4">
      <c r="A125" s="21">
        <v>162</v>
      </c>
      <c r="B125" s="13" t="s">
        <v>1471</v>
      </c>
      <c r="C125" s="13" t="s">
        <v>1446</v>
      </c>
      <c r="D125" s="13" t="s">
        <v>1184</v>
      </c>
      <c r="E125" s="13" t="s">
        <v>1472</v>
      </c>
      <c r="F125" s="13" t="s">
        <v>1473</v>
      </c>
      <c r="G125" s="13" t="s">
        <v>1474</v>
      </c>
      <c r="H125" s="13" t="s">
        <v>1450</v>
      </c>
      <c r="I125" s="13" t="s">
        <v>947</v>
      </c>
      <c r="J125" s="13"/>
      <c r="K125" s="13"/>
      <c r="L125" s="13"/>
      <c r="M125" s="13"/>
      <c r="N125" s="13"/>
      <c r="O125" s="13"/>
      <c r="P125" s="13">
        <v>0</v>
      </c>
    </row>
    <row r="126" spans="1:16" ht="58.5" thickBot="1" x14ac:dyDescent="0.4">
      <c r="A126" s="20">
        <v>163</v>
      </c>
      <c r="B126" s="12" t="s">
        <v>1475</v>
      </c>
      <c r="C126" s="12" t="s">
        <v>1446</v>
      </c>
      <c r="D126" s="12" t="s">
        <v>1184</v>
      </c>
      <c r="E126" s="12" t="s">
        <v>1476</v>
      </c>
      <c r="F126" s="12" t="s">
        <v>1477</v>
      </c>
      <c r="G126" s="12" t="s">
        <v>1478</v>
      </c>
      <c r="H126" s="12" t="s">
        <v>1450</v>
      </c>
      <c r="I126" s="12" t="s">
        <v>947</v>
      </c>
      <c r="J126" s="12"/>
      <c r="K126" s="12"/>
      <c r="L126" s="12"/>
      <c r="M126" s="12"/>
      <c r="N126" s="12"/>
      <c r="O126" s="12"/>
      <c r="P126" s="12">
        <v>0</v>
      </c>
    </row>
    <row r="127" spans="1:16" ht="58.5" thickBot="1" x14ac:dyDescent="0.4">
      <c r="A127" s="21">
        <v>164</v>
      </c>
      <c r="B127" s="13" t="s">
        <v>1479</v>
      </c>
      <c r="C127" s="13" t="s">
        <v>923</v>
      </c>
      <c r="D127" s="13" t="s">
        <v>924</v>
      </c>
      <c r="E127" s="13" t="s">
        <v>1480</v>
      </c>
      <c r="F127" s="13" t="s">
        <v>1481</v>
      </c>
      <c r="G127" s="13" t="s">
        <v>1482</v>
      </c>
      <c r="H127" s="13" t="s">
        <v>1384</v>
      </c>
      <c r="I127" s="13" t="s">
        <v>947</v>
      </c>
      <c r="J127" s="13"/>
      <c r="K127" s="13"/>
      <c r="L127" s="13"/>
      <c r="M127" s="13"/>
      <c r="N127" s="13"/>
      <c r="O127" s="13"/>
      <c r="P127" s="13">
        <v>0</v>
      </c>
    </row>
    <row r="128" spans="1:16" ht="73" thickBot="1" x14ac:dyDescent="0.4">
      <c r="A128" s="20">
        <v>165</v>
      </c>
      <c r="B128" s="12" t="s">
        <v>1483</v>
      </c>
      <c r="C128" s="12" t="s">
        <v>1446</v>
      </c>
      <c r="D128" s="12" t="s">
        <v>1184</v>
      </c>
      <c r="E128" s="12" t="s">
        <v>1484</v>
      </c>
      <c r="F128" s="12" t="s">
        <v>1485</v>
      </c>
      <c r="G128" s="12" t="s">
        <v>1486</v>
      </c>
      <c r="H128" s="12" t="s">
        <v>1450</v>
      </c>
      <c r="I128" s="12" t="s">
        <v>929</v>
      </c>
      <c r="J128" s="12">
        <v>6</v>
      </c>
      <c r="K128" s="12">
        <v>4</v>
      </c>
      <c r="L128" s="12">
        <v>10</v>
      </c>
      <c r="M128" s="12">
        <v>60</v>
      </c>
      <c r="N128" s="12">
        <v>40</v>
      </c>
      <c r="O128" s="12">
        <v>20</v>
      </c>
      <c r="P128" s="12">
        <v>134</v>
      </c>
    </row>
    <row r="129" spans="1:16" ht="73" thickBot="1" x14ac:dyDescent="0.4">
      <c r="A129" s="21">
        <v>166</v>
      </c>
      <c r="B129" s="13" t="s">
        <v>1487</v>
      </c>
      <c r="C129" s="13" t="s">
        <v>1446</v>
      </c>
      <c r="D129" s="13" t="s">
        <v>1488</v>
      </c>
      <c r="E129" s="13" t="s">
        <v>1489</v>
      </c>
      <c r="F129" s="13" t="s">
        <v>1490</v>
      </c>
      <c r="G129" s="13" t="s">
        <v>1491</v>
      </c>
      <c r="H129" s="13" t="s">
        <v>1450</v>
      </c>
      <c r="I129" s="13" t="s">
        <v>929</v>
      </c>
      <c r="J129" s="13">
        <v>6</v>
      </c>
      <c r="K129" s="13">
        <v>4</v>
      </c>
      <c r="L129" s="13">
        <v>20</v>
      </c>
      <c r="M129" s="13">
        <v>60</v>
      </c>
      <c r="N129" s="13">
        <v>60</v>
      </c>
      <c r="O129" s="13">
        <v>20</v>
      </c>
      <c r="P129" s="13">
        <v>164</v>
      </c>
    </row>
    <row r="130" spans="1:16" ht="58.5" thickBot="1" x14ac:dyDescent="0.4">
      <c r="A130" s="20">
        <v>167</v>
      </c>
      <c r="B130" s="12" t="s">
        <v>1492</v>
      </c>
      <c r="C130" s="12" t="s">
        <v>1446</v>
      </c>
      <c r="D130" s="12" t="s">
        <v>1184</v>
      </c>
      <c r="E130" s="12" t="s">
        <v>1493</v>
      </c>
      <c r="F130" s="12" t="s">
        <v>1494</v>
      </c>
      <c r="G130" s="12" t="s">
        <v>1495</v>
      </c>
      <c r="H130" s="12" t="s">
        <v>1450</v>
      </c>
      <c r="I130" s="12" t="s">
        <v>947</v>
      </c>
      <c r="J130" s="12"/>
      <c r="K130" s="12"/>
      <c r="L130" s="12"/>
      <c r="M130" s="12"/>
      <c r="N130" s="12"/>
      <c r="O130" s="12"/>
      <c r="P130" s="12">
        <v>0</v>
      </c>
    </row>
    <row r="131" spans="1:16" x14ac:dyDescent="0.35">
      <c r="A131" s="14">
        <v>168</v>
      </c>
      <c r="B131" s="14" t="s">
        <v>1496</v>
      </c>
      <c r="C131" s="14" t="s">
        <v>923</v>
      </c>
      <c r="D131" s="14" t="s">
        <v>924</v>
      </c>
      <c r="E131" s="14" t="s">
        <v>1497</v>
      </c>
      <c r="F131" s="14" t="s">
        <v>1498</v>
      </c>
      <c r="G131" s="15"/>
      <c r="H131" s="14" t="s">
        <v>1500</v>
      </c>
      <c r="I131" s="14" t="s">
        <v>947</v>
      </c>
      <c r="J131" s="14"/>
      <c r="K131" s="14"/>
      <c r="L131" s="14"/>
      <c r="M131" s="14"/>
      <c r="N131" s="14"/>
      <c r="O131" s="14"/>
      <c r="P131" s="14">
        <v>0</v>
      </c>
    </row>
    <row r="132" spans="1:16" ht="174.5" thickBot="1" x14ac:dyDescent="0.4">
      <c r="A132" s="16"/>
      <c r="B132" s="16"/>
      <c r="C132" s="16"/>
      <c r="D132" s="16"/>
      <c r="E132" s="16"/>
      <c r="F132" s="16"/>
      <c r="G132" s="13" t="s">
        <v>1499</v>
      </c>
      <c r="H132" s="16"/>
      <c r="I132" s="16"/>
      <c r="J132" s="16"/>
      <c r="K132" s="16"/>
      <c r="L132" s="16"/>
      <c r="M132" s="16"/>
      <c r="N132" s="16"/>
      <c r="O132" s="16"/>
      <c r="P132" s="16"/>
    </row>
    <row r="133" spans="1:16" ht="87.5" thickBot="1" x14ac:dyDescent="0.4">
      <c r="A133" s="20">
        <v>170</v>
      </c>
      <c r="B133" s="12" t="s">
        <v>1501</v>
      </c>
      <c r="C133" s="12" t="s">
        <v>1446</v>
      </c>
      <c r="D133" s="12" t="s">
        <v>610</v>
      </c>
      <c r="E133" s="12" t="s">
        <v>1502</v>
      </c>
      <c r="F133" s="12" t="s">
        <v>1503</v>
      </c>
      <c r="G133" s="12" t="s">
        <v>1504</v>
      </c>
      <c r="H133" s="12" t="s">
        <v>1505</v>
      </c>
      <c r="I133" s="12" t="s">
        <v>947</v>
      </c>
      <c r="J133" s="12"/>
      <c r="K133" s="12"/>
      <c r="L133" s="12"/>
      <c r="M133" s="12"/>
      <c r="N133" s="12"/>
      <c r="O133" s="12"/>
      <c r="P133" s="12">
        <v>0</v>
      </c>
    </row>
    <row r="134" spans="1:16" ht="87.5" thickBot="1" x14ac:dyDescent="0.4">
      <c r="A134" s="21">
        <v>171</v>
      </c>
      <c r="B134" s="13" t="s">
        <v>1506</v>
      </c>
      <c r="C134" s="13" t="s">
        <v>923</v>
      </c>
      <c r="D134" s="13" t="s">
        <v>924</v>
      </c>
      <c r="E134" s="13" t="s">
        <v>1507</v>
      </c>
      <c r="F134" s="13" t="s">
        <v>1508</v>
      </c>
      <c r="G134" s="13" t="s">
        <v>1509</v>
      </c>
      <c r="H134" s="13" t="s">
        <v>1500</v>
      </c>
      <c r="I134" s="13" t="s">
        <v>947</v>
      </c>
      <c r="J134" s="13"/>
      <c r="K134" s="13"/>
      <c r="L134" s="13"/>
      <c r="M134" s="13"/>
      <c r="N134" s="13"/>
      <c r="O134" s="13"/>
      <c r="P134" s="13">
        <v>0</v>
      </c>
    </row>
    <row r="135" spans="1:16" ht="73" thickBot="1" x14ac:dyDescent="0.4">
      <c r="A135" s="20">
        <v>172</v>
      </c>
      <c r="B135" s="12" t="s">
        <v>1510</v>
      </c>
      <c r="C135" s="12" t="s">
        <v>1446</v>
      </c>
      <c r="D135" s="12" t="s">
        <v>610</v>
      </c>
      <c r="E135" s="12" t="s">
        <v>1511</v>
      </c>
      <c r="F135" s="12" t="s">
        <v>1512</v>
      </c>
      <c r="G135" s="12" t="s">
        <v>1513</v>
      </c>
      <c r="H135" s="12" t="s">
        <v>1505</v>
      </c>
      <c r="I135" s="12" t="s">
        <v>947</v>
      </c>
      <c r="J135" s="12"/>
      <c r="K135" s="12"/>
      <c r="L135" s="12"/>
      <c r="M135" s="12"/>
      <c r="N135" s="12"/>
      <c r="O135" s="12"/>
      <c r="P135" s="12">
        <v>0</v>
      </c>
    </row>
    <row r="136" spans="1:16" ht="102" thickBot="1" x14ac:dyDescent="0.4">
      <c r="A136" s="21">
        <v>173</v>
      </c>
      <c r="B136" s="13" t="s">
        <v>1514</v>
      </c>
      <c r="C136" s="13" t="s">
        <v>923</v>
      </c>
      <c r="D136" s="13" t="s">
        <v>1184</v>
      </c>
      <c r="E136" s="13" t="s">
        <v>1515</v>
      </c>
      <c r="F136" s="13" t="s">
        <v>1516</v>
      </c>
      <c r="G136" s="13" t="s">
        <v>1517</v>
      </c>
      <c r="H136" s="13" t="s">
        <v>1518</v>
      </c>
      <c r="I136" s="13" t="s">
        <v>929</v>
      </c>
      <c r="J136" s="13">
        <v>4</v>
      </c>
      <c r="K136" s="13">
        <v>4</v>
      </c>
      <c r="L136" s="13">
        <v>10</v>
      </c>
      <c r="M136" s="13">
        <v>40</v>
      </c>
      <c r="N136" s="13">
        <v>40</v>
      </c>
      <c r="O136" s="13">
        <v>10</v>
      </c>
      <c r="P136" s="13">
        <v>104</v>
      </c>
    </row>
    <row r="137" spans="1:16" ht="73" thickBot="1" x14ac:dyDescent="0.4">
      <c r="A137" s="20">
        <v>174</v>
      </c>
      <c r="B137" s="12" t="s">
        <v>1519</v>
      </c>
      <c r="C137" s="12" t="s">
        <v>1446</v>
      </c>
      <c r="D137" s="12" t="s">
        <v>610</v>
      </c>
      <c r="E137" s="12" t="s">
        <v>1520</v>
      </c>
      <c r="F137" s="12" t="s">
        <v>1521</v>
      </c>
      <c r="G137" s="12" t="s">
        <v>1522</v>
      </c>
      <c r="H137" s="12" t="s">
        <v>1505</v>
      </c>
      <c r="I137" s="12" t="s">
        <v>947</v>
      </c>
      <c r="J137" s="12"/>
      <c r="K137" s="12"/>
      <c r="L137" s="12"/>
      <c r="M137" s="12"/>
      <c r="N137" s="12"/>
      <c r="O137" s="12"/>
      <c r="P137" s="12">
        <v>0</v>
      </c>
    </row>
    <row r="138" spans="1:16" ht="102" thickBot="1" x14ac:dyDescent="0.4">
      <c r="A138" s="21">
        <v>175</v>
      </c>
      <c r="B138" s="13" t="s">
        <v>1523</v>
      </c>
      <c r="C138" s="13" t="s">
        <v>1446</v>
      </c>
      <c r="D138" s="13" t="s">
        <v>610</v>
      </c>
      <c r="E138" s="13" t="s">
        <v>1524</v>
      </c>
      <c r="F138" s="13" t="s">
        <v>1525</v>
      </c>
      <c r="G138" s="13" t="s">
        <v>1526</v>
      </c>
      <c r="H138" s="13" t="s">
        <v>1505</v>
      </c>
      <c r="I138" s="13" t="s">
        <v>947</v>
      </c>
      <c r="J138" s="13"/>
      <c r="K138" s="13"/>
      <c r="L138" s="13"/>
      <c r="M138" s="13"/>
      <c r="N138" s="13"/>
      <c r="O138" s="13"/>
      <c r="P138" s="13">
        <v>0</v>
      </c>
    </row>
    <row r="139" spans="1:16" ht="218" thickBot="1" x14ac:dyDescent="0.4">
      <c r="A139" s="20">
        <v>176</v>
      </c>
      <c r="B139" s="12" t="s">
        <v>1527</v>
      </c>
      <c r="C139" s="12" t="s">
        <v>1446</v>
      </c>
      <c r="D139" s="12" t="s">
        <v>610</v>
      </c>
      <c r="E139" s="12" t="s">
        <v>1528</v>
      </c>
      <c r="F139" s="12" t="s">
        <v>1529</v>
      </c>
      <c r="G139" s="12" t="s">
        <v>1530</v>
      </c>
      <c r="H139" s="12" t="s">
        <v>1505</v>
      </c>
      <c r="I139" s="12" t="s">
        <v>929</v>
      </c>
      <c r="J139" s="12">
        <v>1</v>
      </c>
      <c r="K139" s="12">
        <v>4</v>
      </c>
      <c r="L139" s="12">
        <v>20</v>
      </c>
      <c r="M139" s="12">
        <v>20</v>
      </c>
      <c r="N139" s="12">
        <v>40</v>
      </c>
      <c r="O139" s="12">
        <v>10</v>
      </c>
      <c r="P139" s="12">
        <v>94</v>
      </c>
    </row>
    <row r="140" spans="1:16" ht="261.5" thickBot="1" x14ac:dyDescent="0.4">
      <c r="A140" s="21">
        <v>177</v>
      </c>
      <c r="B140" s="13" t="s">
        <v>1531</v>
      </c>
      <c r="C140" s="13" t="s">
        <v>923</v>
      </c>
      <c r="D140" s="13" t="s">
        <v>924</v>
      </c>
      <c r="E140" s="13" t="s">
        <v>1532</v>
      </c>
      <c r="F140" s="13" t="s">
        <v>1533</v>
      </c>
      <c r="G140" s="13" t="s">
        <v>1534</v>
      </c>
      <c r="H140" s="13" t="s">
        <v>1535</v>
      </c>
      <c r="I140" s="13" t="s">
        <v>929</v>
      </c>
      <c r="J140" s="13">
        <v>8</v>
      </c>
      <c r="K140" s="13">
        <v>4</v>
      </c>
      <c r="L140" s="13">
        <v>10</v>
      </c>
      <c r="M140" s="13">
        <v>60</v>
      </c>
      <c r="N140" s="13">
        <v>60</v>
      </c>
      <c r="O140" s="13">
        <v>10</v>
      </c>
      <c r="P140" s="13">
        <v>144</v>
      </c>
    </row>
    <row r="141" spans="1:16" ht="145.5" thickBot="1" x14ac:dyDescent="0.4">
      <c r="A141" s="20">
        <v>178</v>
      </c>
      <c r="B141" s="12" t="s">
        <v>1536</v>
      </c>
      <c r="C141" s="12" t="s">
        <v>1446</v>
      </c>
      <c r="D141" s="12" t="s">
        <v>610</v>
      </c>
      <c r="E141" s="12" t="s">
        <v>1537</v>
      </c>
      <c r="F141" s="12" t="s">
        <v>1538</v>
      </c>
      <c r="G141" s="12" t="s">
        <v>1539</v>
      </c>
      <c r="H141" s="12" t="s">
        <v>1505</v>
      </c>
      <c r="I141" s="12" t="s">
        <v>947</v>
      </c>
      <c r="J141" s="12"/>
      <c r="K141" s="12"/>
      <c r="L141" s="12"/>
      <c r="M141" s="12"/>
      <c r="N141" s="12"/>
      <c r="O141" s="12"/>
      <c r="P141" s="12">
        <v>0</v>
      </c>
    </row>
    <row r="142" spans="1:16" ht="363" thickBot="1" x14ac:dyDescent="0.4">
      <c r="A142" s="21">
        <v>179</v>
      </c>
      <c r="B142" s="13" t="s">
        <v>1540</v>
      </c>
      <c r="C142" s="13" t="s">
        <v>923</v>
      </c>
      <c r="D142" s="13" t="s">
        <v>924</v>
      </c>
      <c r="E142" s="13" t="s">
        <v>1541</v>
      </c>
      <c r="F142" s="13" t="s">
        <v>1542</v>
      </c>
      <c r="G142" s="13" t="s">
        <v>1543</v>
      </c>
      <c r="H142" s="13" t="s">
        <v>1544</v>
      </c>
      <c r="I142" s="13" t="s">
        <v>947</v>
      </c>
      <c r="J142" s="13"/>
      <c r="K142" s="13"/>
      <c r="L142" s="13"/>
      <c r="M142" s="13"/>
      <c r="N142" s="13"/>
      <c r="O142" s="13"/>
      <c r="P142" s="13">
        <v>0</v>
      </c>
    </row>
    <row r="143" spans="1:16" ht="116.5" thickBot="1" x14ac:dyDescent="0.4">
      <c r="A143" s="20">
        <v>180</v>
      </c>
      <c r="B143" s="12" t="s">
        <v>1545</v>
      </c>
      <c r="C143" s="12" t="s">
        <v>923</v>
      </c>
      <c r="D143" s="12" t="s">
        <v>924</v>
      </c>
      <c r="E143" s="12" t="s">
        <v>1546</v>
      </c>
      <c r="F143" s="12" t="s">
        <v>1547</v>
      </c>
      <c r="G143" s="12" t="s">
        <v>1548</v>
      </c>
      <c r="H143" s="12" t="s">
        <v>1544</v>
      </c>
      <c r="I143" s="12" t="s">
        <v>929</v>
      </c>
      <c r="J143" s="12">
        <v>1</v>
      </c>
      <c r="K143" s="12">
        <v>4</v>
      </c>
      <c r="L143" s="12">
        <v>10</v>
      </c>
      <c r="M143" s="12">
        <v>10</v>
      </c>
      <c r="N143" s="12">
        <v>10</v>
      </c>
      <c r="O143" s="12">
        <v>5</v>
      </c>
      <c r="P143" s="12">
        <v>39</v>
      </c>
    </row>
    <row r="144" spans="1:16" ht="87.5" thickBot="1" x14ac:dyDescent="0.4">
      <c r="A144" s="21">
        <v>181</v>
      </c>
      <c r="B144" s="13" t="s">
        <v>1549</v>
      </c>
      <c r="C144" s="13" t="s">
        <v>923</v>
      </c>
      <c r="D144" s="13" t="s">
        <v>924</v>
      </c>
      <c r="E144" s="13" t="s">
        <v>1550</v>
      </c>
      <c r="F144" s="13" t="s">
        <v>1551</v>
      </c>
      <c r="G144" s="13" t="s">
        <v>1552</v>
      </c>
      <c r="H144" s="13" t="s">
        <v>1535</v>
      </c>
      <c r="I144" s="13" t="s">
        <v>929</v>
      </c>
      <c r="J144" s="13">
        <v>8</v>
      </c>
      <c r="K144" s="13">
        <v>4</v>
      </c>
      <c r="L144" s="13">
        <v>10</v>
      </c>
      <c r="M144" s="13">
        <v>60</v>
      </c>
      <c r="N144" s="13">
        <v>20</v>
      </c>
      <c r="O144" s="13">
        <v>10</v>
      </c>
      <c r="P144" s="13">
        <v>104</v>
      </c>
    </row>
    <row r="145" spans="1:16" ht="73" thickBot="1" x14ac:dyDescent="0.4">
      <c r="A145" s="20">
        <v>182</v>
      </c>
      <c r="B145" s="12" t="s">
        <v>1553</v>
      </c>
      <c r="C145" s="12" t="s">
        <v>1446</v>
      </c>
      <c r="D145" s="12" t="s">
        <v>1184</v>
      </c>
      <c r="E145" s="12" t="s">
        <v>1554</v>
      </c>
      <c r="F145" s="12" t="s">
        <v>1555</v>
      </c>
      <c r="G145" s="12" t="s">
        <v>1556</v>
      </c>
      <c r="H145" s="12" t="s">
        <v>1557</v>
      </c>
      <c r="I145" s="12" t="s">
        <v>929</v>
      </c>
      <c r="J145" s="12">
        <v>6</v>
      </c>
      <c r="K145" s="12">
        <v>4</v>
      </c>
      <c r="L145" s="12">
        <v>10</v>
      </c>
      <c r="M145" s="12">
        <v>40</v>
      </c>
      <c r="N145" s="12">
        <v>40</v>
      </c>
      <c r="O145" s="12">
        <v>10</v>
      </c>
      <c r="P145" s="12">
        <v>104</v>
      </c>
    </row>
    <row r="146" spans="1:16" ht="87.5" thickBot="1" x14ac:dyDescent="0.4">
      <c r="A146" s="21">
        <v>184</v>
      </c>
      <c r="B146" s="13" t="s">
        <v>1558</v>
      </c>
      <c r="C146" s="13" t="s">
        <v>1446</v>
      </c>
      <c r="D146" s="13" t="s">
        <v>1184</v>
      </c>
      <c r="E146" s="13" t="s">
        <v>1559</v>
      </c>
      <c r="F146" s="13" t="s">
        <v>1560</v>
      </c>
      <c r="G146" s="13" t="s">
        <v>1561</v>
      </c>
      <c r="H146" s="13" t="s">
        <v>1557</v>
      </c>
      <c r="I146" s="13" t="s">
        <v>947</v>
      </c>
      <c r="J146" s="13"/>
      <c r="K146" s="13"/>
      <c r="L146" s="13"/>
      <c r="M146" s="13"/>
      <c r="N146" s="13"/>
      <c r="O146" s="13"/>
      <c r="P146" s="13">
        <v>0</v>
      </c>
    </row>
    <row r="147" spans="1:16" ht="73" thickBot="1" x14ac:dyDescent="0.4">
      <c r="A147" s="20">
        <v>185</v>
      </c>
      <c r="B147" s="12" t="s">
        <v>1562</v>
      </c>
      <c r="C147" s="12" t="s">
        <v>1446</v>
      </c>
      <c r="D147" s="12" t="s">
        <v>924</v>
      </c>
      <c r="E147" s="12" t="s">
        <v>1563</v>
      </c>
      <c r="F147" s="12" t="s">
        <v>1564</v>
      </c>
      <c r="G147" s="12" t="s">
        <v>1565</v>
      </c>
      <c r="H147" s="12" t="s">
        <v>1557</v>
      </c>
      <c r="I147" s="12" t="s">
        <v>947</v>
      </c>
      <c r="J147" s="12"/>
      <c r="K147" s="12"/>
      <c r="L147" s="12"/>
      <c r="M147" s="12"/>
      <c r="N147" s="12"/>
      <c r="O147" s="12"/>
      <c r="P147" s="12">
        <v>0</v>
      </c>
    </row>
    <row r="148" spans="1:16" ht="87.5" thickBot="1" x14ac:dyDescent="0.4">
      <c r="A148" s="21">
        <v>186</v>
      </c>
      <c r="B148" s="13" t="s">
        <v>1566</v>
      </c>
      <c r="C148" s="13" t="s">
        <v>1446</v>
      </c>
      <c r="D148" s="13" t="s">
        <v>924</v>
      </c>
      <c r="E148" s="13" t="s">
        <v>1567</v>
      </c>
      <c r="F148" s="13" t="s">
        <v>1568</v>
      </c>
      <c r="G148" s="13" t="s">
        <v>1569</v>
      </c>
      <c r="H148" s="13" t="s">
        <v>1570</v>
      </c>
      <c r="I148" s="13" t="s">
        <v>947</v>
      </c>
      <c r="J148" s="13"/>
      <c r="K148" s="13"/>
      <c r="L148" s="13"/>
      <c r="M148" s="13"/>
      <c r="N148" s="13"/>
      <c r="O148" s="13"/>
      <c r="P148" s="13">
        <v>0</v>
      </c>
    </row>
    <row r="149" spans="1:16" ht="102" thickBot="1" x14ac:dyDescent="0.4">
      <c r="A149" s="20">
        <v>187</v>
      </c>
      <c r="B149" s="12" t="s">
        <v>1571</v>
      </c>
      <c r="C149" s="12" t="s">
        <v>1446</v>
      </c>
      <c r="D149" s="12" t="s">
        <v>924</v>
      </c>
      <c r="E149" s="12" t="s">
        <v>1572</v>
      </c>
      <c r="F149" s="12" t="s">
        <v>1573</v>
      </c>
      <c r="G149" s="12" t="s">
        <v>1574</v>
      </c>
      <c r="H149" s="12" t="s">
        <v>1575</v>
      </c>
      <c r="I149" s="12" t="s">
        <v>947</v>
      </c>
      <c r="J149" s="12"/>
      <c r="K149" s="12"/>
      <c r="L149" s="12"/>
      <c r="M149" s="12"/>
      <c r="N149" s="12"/>
      <c r="O149" s="12"/>
      <c r="P149" s="12">
        <v>0</v>
      </c>
    </row>
    <row r="150" spans="1:16" ht="102" thickBot="1" x14ac:dyDescent="0.4">
      <c r="A150" s="21">
        <v>188</v>
      </c>
      <c r="B150" s="13" t="s">
        <v>1576</v>
      </c>
      <c r="C150" s="13" t="s">
        <v>923</v>
      </c>
      <c r="D150" s="13" t="s">
        <v>1184</v>
      </c>
      <c r="E150" s="13" t="s">
        <v>1577</v>
      </c>
      <c r="F150" s="13" t="s">
        <v>1578</v>
      </c>
      <c r="G150" s="13" t="s">
        <v>1579</v>
      </c>
      <c r="H150" s="13" t="s">
        <v>1580</v>
      </c>
      <c r="I150" s="13" t="s">
        <v>947</v>
      </c>
      <c r="J150" s="13"/>
      <c r="K150" s="13"/>
      <c r="L150" s="13"/>
      <c r="M150" s="13"/>
      <c r="N150" s="13"/>
      <c r="O150" s="13"/>
      <c r="P150" s="13">
        <v>0</v>
      </c>
    </row>
    <row r="151" spans="1:16" ht="73" thickBot="1" x14ac:dyDescent="0.4">
      <c r="A151" s="20">
        <v>189</v>
      </c>
      <c r="B151" s="12" t="s">
        <v>1581</v>
      </c>
      <c r="C151" s="12" t="s">
        <v>1446</v>
      </c>
      <c r="D151" s="12" t="s">
        <v>1184</v>
      </c>
      <c r="E151" s="12" t="s">
        <v>1582</v>
      </c>
      <c r="F151" s="12" t="s">
        <v>1583</v>
      </c>
      <c r="G151" s="12" t="s">
        <v>1584</v>
      </c>
      <c r="H151" s="12" t="s">
        <v>1585</v>
      </c>
      <c r="I151" s="12" t="s">
        <v>947</v>
      </c>
      <c r="J151" s="12"/>
      <c r="K151" s="12"/>
      <c r="L151" s="12"/>
      <c r="M151" s="12"/>
      <c r="N151" s="12"/>
      <c r="O151" s="12"/>
      <c r="P151" s="12">
        <v>0</v>
      </c>
    </row>
    <row r="152" spans="1:16" ht="102" thickBot="1" x14ac:dyDescent="0.4">
      <c r="A152" s="21">
        <v>190</v>
      </c>
      <c r="B152" s="13" t="s">
        <v>1586</v>
      </c>
      <c r="C152" s="13" t="s">
        <v>923</v>
      </c>
      <c r="D152" s="13" t="s">
        <v>924</v>
      </c>
      <c r="E152" s="13" t="s">
        <v>1587</v>
      </c>
      <c r="F152" s="13" t="s">
        <v>1588</v>
      </c>
      <c r="G152" s="13" t="s">
        <v>1589</v>
      </c>
      <c r="H152" s="13" t="s">
        <v>1580</v>
      </c>
      <c r="I152" s="13" t="s">
        <v>929</v>
      </c>
      <c r="J152" s="13">
        <v>6</v>
      </c>
      <c r="K152" s="13">
        <v>4</v>
      </c>
      <c r="L152" s="13">
        <v>20</v>
      </c>
      <c r="M152" s="13">
        <v>80</v>
      </c>
      <c r="N152" s="13">
        <v>60</v>
      </c>
      <c r="O152" s="13">
        <v>10</v>
      </c>
      <c r="P152" s="13">
        <v>174</v>
      </c>
    </row>
    <row r="153" spans="1:16" ht="102" thickBot="1" x14ac:dyDescent="0.4">
      <c r="A153" s="20">
        <v>191</v>
      </c>
      <c r="B153" s="12" t="s">
        <v>1590</v>
      </c>
      <c r="C153" s="12" t="s">
        <v>1446</v>
      </c>
      <c r="D153" s="12" t="s">
        <v>924</v>
      </c>
      <c r="E153" s="12" t="s">
        <v>1591</v>
      </c>
      <c r="F153" s="12" t="s">
        <v>1592</v>
      </c>
      <c r="G153" s="12" t="s">
        <v>1593</v>
      </c>
      <c r="H153" s="12" t="s">
        <v>1585</v>
      </c>
      <c r="I153" s="12" t="s">
        <v>947</v>
      </c>
      <c r="J153" s="12"/>
      <c r="K153" s="12"/>
      <c r="L153" s="12"/>
      <c r="M153" s="12"/>
      <c r="N153" s="12"/>
      <c r="O153" s="12"/>
      <c r="P153" s="12">
        <v>0</v>
      </c>
    </row>
    <row r="154" spans="1:16" ht="44" thickBot="1" x14ac:dyDescent="0.4">
      <c r="A154" s="21">
        <v>192</v>
      </c>
      <c r="B154" s="13" t="s">
        <v>1594</v>
      </c>
      <c r="C154" s="13" t="s">
        <v>1446</v>
      </c>
      <c r="D154" s="13" t="s">
        <v>610</v>
      </c>
      <c r="E154" s="13" t="s">
        <v>1595</v>
      </c>
      <c r="F154" s="13" t="s">
        <v>1596</v>
      </c>
      <c r="G154" s="13" t="e">
        <v>#NAME?</v>
      </c>
      <c r="H154" s="13" t="s">
        <v>1597</v>
      </c>
      <c r="I154" s="13" t="s">
        <v>947</v>
      </c>
      <c r="J154" s="13"/>
      <c r="K154" s="13"/>
      <c r="L154" s="13"/>
      <c r="M154" s="13"/>
      <c r="N154" s="13"/>
      <c r="O154" s="13"/>
      <c r="P154" s="13">
        <v>0</v>
      </c>
    </row>
    <row r="155" spans="1:16" ht="87.5" thickBot="1" x14ac:dyDescent="0.4">
      <c r="A155" s="20">
        <v>193</v>
      </c>
      <c r="B155" s="12" t="s">
        <v>1598</v>
      </c>
      <c r="C155" s="12" t="s">
        <v>923</v>
      </c>
      <c r="D155" s="12" t="s">
        <v>924</v>
      </c>
      <c r="E155" s="12" t="s">
        <v>1599</v>
      </c>
      <c r="F155" s="12" t="s">
        <v>1600</v>
      </c>
      <c r="G155" s="12" t="s">
        <v>1601</v>
      </c>
      <c r="H155" s="12" t="s">
        <v>1580</v>
      </c>
      <c r="I155" s="12" t="s">
        <v>929</v>
      </c>
      <c r="J155" s="12">
        <v>1</v>
      </c>
      <c r="K155" s="12">
        <v>4</v>
      </c>
      <c r="L155" s="12">
        <v>20</v>
      </c>
      <c r="M155" s="12">
        <v>20</v>
      </c>
      <c r="N155" s="12">
        <v>60</v>
      </c>
      <c r="O155" s="12">
        <v>10</v>
      </c>
      <c r="P155" s="12">
        <v>114</v>
      </c>
    </row>
    <row r="156" spans="1:16" ht="73" thickBot="1" x14ac:dyDescent="0.4">
      <c r="A156" s="21">
        <v>194</v>
      </c>
      <c r="B156" s="13" t="s">
        <v>1602</v>
      </c>
      <c r="C156" s="13" t="s">
        <v>923</v>
      </c>
      <c r="D156" s="13" t="s">
        <v>924</v>
      </c>
      <c r="E156" s="13" t="s">
        <v>1603</v>
      </c>
      <c r="F156" s="13" t="s">
        <v>1604</v>
      </c>
      <c r="G156" s="13" t="s">
        <v>1605</v>
      </c>
      <c r="H156" s="13" t="s">
        <v>1606</v>
      </c>
      <c r="I156" s="13" t="s">
        <v>947</v>
      </c>
      <c r="J156" s="13"/>
      <c r="K156" s="13"/>
      <c r="L156" s="13"/>
      <c r="M156" s="13"/>
      <c r="N156" s="13"/>
      <c r="O156" s="13"/>
      <c r="P156" s="13">
        <v>0</v>
      </c>
    </row>
    <row r="157" spans="1:16" ht="102" thickBot="1" x14ac:dyDescent="0.4">
      <c r="A157" s="20">
        <v>195</v>
      </c>
      <c r="B157" s="12" t="s">
        <v>1607</v>
      </c>
      <c r="C157" s="12" t="s">
        <v>1446</v>
      </c>
      <c r="D157" s="12" t="s">
        <v>924</v>
      </c>
      <c r="E157" s="12" t="s">
        <v>1608</v>
      </c>
      <c r="F157" s="12" t="s">
        <v>1609</v>
      </c>
      <c r="G157" s="12" t="s">
        <v>1610</v>
      </c>
      <c r="H157" s="12" t="s">
        <v>1611</v>
      </c>
      <c r="I157" s="12" t="s">
        <v>929</v>
      </c>
      <c r="J157" s="12">
        <v>1</v>
      </c>
      <c r="K157" s="12">
        <v>4</v>
      </c>
      <c r="L157" s="12">
        <v>20</v>
      </c>
      <c r="M157" s="12">
        <v>20</v>
      </c>
      <c r="N157" s="12">
        <v>40</v>
      </c>
      <c r="O157" s="12">
        <v>10</v>
      </c>
      <c r="P157" s="12">
        <v>94</v>
      </c>
    </row>
    <row r="158" spans="1:16" ht="58.5" thickBot="1" x14ac:dyDescent="0.4">
      <c r="A158" s="21">
        <v>196</v>
      </c>
      <c r="B158" s="13" t="s">
        <v>1612</v>
      </c>
      <c r="C158" s="13" t="s">
        <v>923</v>
      </c>
      <c r="D158" s="13" t="s">
        <v>924</v>
      </c>
      <c r="E158" s="13" t="s">
        <v>1613</v>
      </c>
      <c r="F158" s="13" t="s">
        <v>1614</v>
      </c>
      <c r="G158" s="13" t="s">
        <v>1615</v>
      </c>
      <c r="H158" s="13" t="s">
        <v>1616</v>
      </c>
      <c r="I158" s="13" t="s">
        <v>929</v>
      </c>
      <c r="J158" s="13">
        <v>8</v>
      </c>
      <c r="K158" s="13">
        <v>4</v>
      </c>
      <c r="L158" s="13">
        <v>10</v>
      </c>
      <c r="M158" s="13">
        <v>80</v>
      </c>
      <c r="N158" s="13">
        <v>20</v>
      </c>
      <c r="O158" s="13">
        <v>10</v>
      </c>
      <c r="P158" s="13">
        <v>124</v>
      </c>
    </row>
    <row r="159" spans="1:16" ht="44" thickBot="1" x14ac:dyDescent="0.4">
      <c r="A159" s="20">
        <v>197</v>
      </c>
      <c r="B159" s="12" t="s">
        <v>1617</v>
      </c>
      <c r="C159" s="12" t="s">
        <v>923</v>
      </c>
      <c r="D159" s="12" t="s">
        <v>924</v>
      </c>
      <c r="E159" s="12" t="s">
        <v>1618</v>
      </c>
      <c r="F159" s="12" t="s">
        <v>1619</v>
      </c>
      <c r="G159" s="12" t="s">
        <v>1620</v>
      </c>
      <c r="H159" s="12" t="s">
        <v>1616</v>
      </c>
      <c r="I159" s="12" t="s">
        <v>929</v>
      </c>
      <c r="J159" s="12" t="s">
        <v>1621</v>
      </c>
      <c r="K159" s="12"/>
      <c r="L159" s="12"/>
      <c r="M159" s="12"/>
      <c r="N159" s="12"/>
      <c r="O159" s="12"/>
      <c r="P159" s="12">
        <v>0</v>
      </c>
    </row>
    <row r="160" spans="1:16" ht="218" thickBot="1" x14ac:dyDescent="0.4">
      <c r="A160" s="21">
        <v>198</v>
      </c>
      <c r="B160" s="13" t="s">
        <v>1622</v>
      </c>
      <c r="C160" s="13" t="s">
        <v>1446</v>
      </c>
      <c r="D160" s="13" t="s">
        <v>924</v>
      </c>
      <c r="E160" s="13" t="s">
        <v>1623</v>
      </c>
      <c r="F160" s="13" t="s">
        <v>1624</v>
      </c>
      <c r="G160" s="13" t="s">
        <v>1625</v>
      </c>
      <c r="H160" s="13" t="s">
        <v>1611</v>
      </c>
      <c r="I160" s="13" t="s">
        <v>929</v>
      </c>
      <c r="J160" s="13">
        <v>8</v>
      </c>
      <c r="K160" s="13">
        <v>4</v>
      </c>
      <c r="L160" s="13">
        <v>40</v>
      </c>
      <c r="M160" s="13">
        <v>20</v>
      </c>
      <c r="N160" s="13">
        <v>80</v>
      </c>
      <c r="O160" s="13">
        <v>10</v>
      </c>
      <c r="P160" s="13">
        <v>154</v>
      </c>
    </row>
    <row r="161" spans="1:16" ht="131" thickBot="1" x14ac:dyDescent="0.4">
      <c r="A161" s="20">
        <v>199</v>
      </c>
      <c r="B161" s="12" t="s">
        <v>1626</v>
      </c>
      <c r="C161" s="12" t="s">
        <v>923</v>
      </c>
      <c r="D161" s="12" t="s">
        <v>924</v>
      </c>
      <c r="E161" s="12" t="s">
        <v>1627</v>
      </c>
      <c r="F161" s="12" t="s">
        <v>1628</v>
      </c>
      <c r="G161" s="12" t="s">
        <v>1629</v>
      </c>
      <c r="H161" s="12" t="s">
        <v>1188</v>
      </c>
      <c r="I161" s="12" t="s">
        <v>929</v>
      </c>
      <c r="J161" s="12">
        <v>8</v>
      </c>
      <c r="K161" s="12">
        <v>4</v>
      </c>
      <c r="L161" s="12">
        <v>60</v>
      </c>
      <c r="M161" s="12">
        <v>80</v>
      </c>
      <c r="N161" s="12">
        <v>80</v>
      </c>
      <c r="O161" s="12">
        <v>10</v>
      </c>
      <c r="P161" s="12">
        <v>234</v>
      </c>
    </row>
    <row r="162" spans="1:16" ht="87.5" thickBot="1" x14ac:dyDescent="0.4">
      <c r="A162" s="21">
        <v>200</v>
      </c>
      <c r="B162" s="13" t="s">
        <v>1630</v>
      </c>
      <c r="C162" s="13" t="s">
        <v>1446</v>
      </c>
      <c r="D162" s="13" t="s">
        <v>1184</v>
      </c>
      <c r="E162" s="13" t="s">
        <v>1631</v>
      </c>
      <c r="F162" s="13" t="s">
        <v>1632</v>
      </c>
      <c r="G162" s="13" t="s">
        <v>1633</v>
      </c>
      <c r="H162" s="13" t="s">
        <v>1634</v>
      </c>
      <c r="I162" s="13" t="s">
        <v>929</v>
      </c>
      <c r="J162" s="13">
        <v>8</v>
      </c>
      <c r="K162" s="13">
        <v>4</v>
      </c>
      <c r="L162" s="13">
        <v>40</v>
      </c>
      <c r="M162" s="13">
        <v>80</v>
      </c>
      <c r="N162" s="13">
        <v>80</v>
      </c>
      <c r="O162" s="13">
        <v>10</v>
      </c>
      <c r="P162" s="13">
        <v>214</v>
      </c>
    </row>
    <row r="163" spans="1:16" ht="145.5" thickBot="1" x14ac:dyDescent="0.4">
      <c r="A163" s="20">
        <v>201</v>
      </c>
      <c r="B163" s="12" t="s">
        <v>1635</v>
      </c>
      <c r="C163" s="12" t="s">
        <v>923</v>
      </c>
      <c r="D163" s="12" t="s">
        <v>924</v>
      </c>
      <c r="E163" s="12" t="s">
        <v>1636</v>
      </c>
      <c r="F163" s="12" t="s">
        <v>1637</v>
      </c>
      <c r="G163" s="12" t="s">
        <v>1638</v>
      </c>
      <c r="H163" s="12" t="s">
        <v>1188</v>
      </c>
      <c r="I163" s="12" t="s">
        <v>947</v>
      </c>
      <c r="J163" s="12"/>
      <c r="K163" s="12"/>
      <c r="L163" s="12"/>
      <c r="M163" s="12"/>
      <c r="N163" s="12"/>
      <c r="O163" s="12"/>
      <c r="P163" s="12">
        <v>0</v>
      </c>
    </row>
    <row r="164" spans="1:16" ht="102" thickBot="1" x14ac:dyDescent="0.4">
      <c r="A164" s="21">
        <v>202</v>
      </c>
      <c r="B164" s="13" t="s">
        <v>1639</v>
      </c>
      <c r="C164" s="13" t="s">
        <v>1446</v>
      </c>
      <c r="D164" s="13" t="s">
        <v>924</v>
      </c>
      <c r="E164" s="13" t="s">
        <v>1640</v>
      </c>
      <c r="F164" s="13" t="s">
        <v>1641</v>
      </c>
      <c r="G164" s="13" t="s">
        <v>1642</v>
      </c>
      <c r="H164" s="13" t="s">
        <v>1634</v>
      </c>
      <c r="I164" s="13" t="s">
        <v>929</v>
      </c>
      <c r="J164" s="13">
        <v>2</v>
      </c>
      <c r="K164" s="13">
        <v>4</v>
      </c>
      <c r="L164" s="13">
        <v>20</v>
      </c>
      <c r="M164" s="13">
        <v>40</v>
      </c>
      <c r="N164" s="13">
        <v>40</v>
      </c>
      <c r="O164" s="13">
        <v>10</v>
      </c>
      <c r="P164" s="13">
        <v>114</v>
      </c>
    </row>
    <row r="165" spans="1:16" ht="87.5" thickBot="1" x14ac:dyDescent="0.4">
      <c r="A165" s="20">
        <v>203</v>
      </c>
      <c r="B165" s="12" t="s">
        <v>1643</v>
      </c>
      <c r="C165" s="12" t="s">
        <v>923</v>
      </c>
      <c r="D165" s="12" t="s">
        <v>924</v>
      </c>
      <c r="E165" s="12" t="s">
        <v>1644</v>
      </c>
      <c r="F165" s="12" t="s">
        <v>1645</v>
      </c>
      <c r="G165" s="12" t="s">
        <v>1646</v>
      </c>
      <c r="H165" s="12" t="s">
        <v>1188</v>
      </c>
      <c r="I165" s="12" t="s">
        <v>947</v>
      </c>
      <c r="J165" s="12"/>
      <c r="K165" s="12"/>
      <c r="L165" s="12"/>
      <c r="M165" s="12"/>
      <c r="N165" s="12"/>
      <c r="O165" s="12"/>
      <c r="P165" s="12">
        <v>0</v>
      </c>
    </row>
    <row r="166" spans="1:16" ht="73" thickBot="1" x14ac:dyDescent="0.4">
      <c r="A166" s="21">
        <v>204</v>
      </c>
      <c r="B166" s="13" t="s">
        <v>1647</v>
      </c>
      <c r="C166" s="13" t="s">
        <v>1446</v>
      </c>
      <c r="D166" s="13" t="s">
        <v>924</v>
      </c>
      <c r="E166" s="13" t="s">
        <v>1648</v>
      </c>
      <c r="F166" s="13" t="s">
        <v>1649</v>
      </c>
      <c r="G166" s="13" t="s">
        <v>1650</v>
      </c>
      <c r="H166" s="13" t="s">
        <v>1634</v>
      </c>
      <c r="I166" s="13" t="s">
        <v>929</v>
      </c>
      <c r="J166" s="13">
        <v>9</v>
      </c>
      <c r="K166" s="13">
        <v>4</v>
      </c>
      <c r="L166" s="13">
        <v>80</v>
      </c>
      <c r="M166" s="13">
        <v>100</v>
      </c>
      <c r="N166" s="13">
        <v>100</v>
      </c>
      <c r="O166" s="13">
        <v>20</v>
      </c>
      <c r="P166" s="13">
        <v>304</v>
      </c>
    </row>
    <row r="167" spans="1:16" ht="102" thickBot="1" x14ac:dyDescent="0.4">
      <c r="A167" s="20">
        <v>205</v>
      </c>
      <c r="B167" s="12" t="s">
        <v>1651</v>
      </c>
      <c r="C167" s="12" t="s">
        <v>923</v>
      </c>
      <c r="D167" s="12" t="s">
        <v>924</v>
      </c>
      <c r="E167" s="12" t="s">
        <v>1652</v>
      </c>
      <c r="F167" s="12" t="s">
        <v>1653</v>
      </c>
      <c r="G167" s="12" t="s">
        <v>1654</v>
      </c>
      <c r="H167" s="12" t="s">
        <v>1188</v>
      </c>
      <c r="I167" s="12" t="s">
        <v>947</v>
      </c>
      <c r="J167" s="12"/>
      <c r="K167" s="12"/>
      <c r="L167" s="12"/>
      <c r="M167" s="12"/>
      <c r="N167" s="12"/>
      <c r="O167" s="12"/>
      <c r="P167" s="12">
        <v>0</v>
      </c>
    </row>
    <row r="168" spans="1:16" ht="116.5" thickBot="1" x14ac:dyDescent="0.4">
      <c r="A168" s="21">
        <v>206</v>
      </c>
      <c r="B168" s="13" t="s">
        <v>1655</v>
      </c>
      <c r="C168" s="13" t="s">
        <v>1446</v>
      </c>
      <c r="D168" s="13" t="s">
        <v>924</v>
      </c>
      <c r="E168" s="13" t="s">
        <v>1656</v>
      </c>
      <c r="F168" s="13" t="s">
        <v>1657</v>
      </c>
      <c r="G168" s="13" t="s">
        <v>1658</v>
      </c>
      <c r="H168" s="13" t="s">
        <v>1659</v>
      </c>
      <c r="I168" s="13" t="s">
        <v>929</v>
      </c>
      <c r="J168" s="13">
        <v>1</v>
      </c>
      <c r="K168" s="13">
        <v>4</v>
      </c>
      <c r="L168" s="13">
        <v>10</v>
      </c>
      <c r="M168" s="13">
        <v>30</v>
      </c>
      <c r="N168" s="13">
        <v>20</v>
      </c>
      <c r="O168" s="13">
        <v>10</v>
      </c>
      <c r="P168" s="13">
        <v>74</v>
      </c>
    </row>
    <row r="169" spans="1:16" ht="232.5" thickBot="1" x14ac:dyDescent="0.4">
      <c r="A169" s="20">
        <v>207</v>
      </c>
      <c r="B169" s="12" t="s">
        <v>1660</v>
      </c>
      <c r="C169" s="12" t="s">
        <v>923</v>
      </c>
      <c r="D169" s="12" t="s">
        <v>924</v>
      </c>
      <c r="E169" s="12" t="s">
        <v>1661</v>
      </c>
      <c r="F169" s="12" t="s">
        <v>1662</v>
      </c>
      <c r="G169" s="12" t="s">
        <v>1663</v>
      </c>
      <c r="H169" s="12" t="s">
        <v>1188</v>
      </c>
      <c r="I169" s="12" t="s">
        <v>947</v>
      </c>
      <c r="J169" s="12"/>
      <c r="K169" s="12"/>
      <c r="L169" s="12"/>
      <c r="M169" s="12"/>
      <c r="N169" s="12"/>
      <c r="O169" s="12"/>
      <c r="P169" s="12">
        <v>0</v>
      </c>
    </row>
    <row r="170" spans="1:16" ht="160" thickBot="1" x14ac:dyDescent="0.4">
      <c r="A170" s="21">
        <v>208</v>
      </c>
      <c r="B170" s="13" t="s">
        <v>1664</v>
      </c>
      <c r="C170" s="13" t="s">
        <v>1446</v>
      </c>
      <c r="D170" s="13" t="s">
        <v>924</v>
      </c>
      <c r="E170" s="13" t="s">
        <v>1665</v>
      </c>
      <c r="F170" s="13" t="s">
        <v>1666</v>
      </c>
      <c r="G170" s="13" t="s">
        <v>1667</v>
      </c>
      <c r="H170" s="13" t="s">
        <v>1659</v>
      </c>
      <c r="I170" s="13" t="s">
        <v>929</v>
      </c>
      <c r="J170" s="13">
        <v>1</v>
      </c>
      <c r="K170" s="13">
        <v>4</v>
      </c>
      <c r="L170" s="13">
        <v>20</v>
      </c>
      <c r="M170" s="13">
        <v>40</v>
      </c>
      <c r="N170" s="13">
        <v>40</v>
      </c>
      <c r="O170" s="13">
        <v>10</v>
      </c>
      <c r="P170" s="13">
        <v>114</v>
      </c>
    </row>
    <row r="171" spans="1:16" ht="87.5" thickBot="1" x14ac:dyDescent="0.4">
      <c r="A171" s="20">
        <v>209</v>
      </c>
      <c r="B171" s="12" t="s">
        <v>1668</v>
      </c>
      <c r="C171" s="12" t="s">
        <v>923</v>
      </c>
      <c r="D171" s="12" t="s">
        <v>924</v>
      </c>
      <c r="E171" s="12" t="s">
        <v>1669</v>
      </c>
      <c r="F171" s="12" t="s">
        <v>1670</v>
      </c>
      <c r="G171" s="12" t="s">
        <v>1671</v>
      </c>
      <c r="H171" s="12" t="s">
        <v>1188</v>
      </c>
      <c r="I171" s="12" t="s">
        <v>947</v>
      </c>
      <c r="J171" s="12"/>
      <c r="K171" s="12"/>
      <c r="L171" s="12"/>
      <c r="M171" s="12"/>
      <c r="N171" s="12"/>
      <c r="O171" s="12"/>
      <c r="P171" s="12">
        <v>0</v>
      </c>
    </row>
    <row r="172" spans="1:16" ht="116.5" thickBot="1" x14ac:dyDescent="0.4">
      <c r="A172" s="21">
        <v>210</v>
      </c>
      <c r="B172" s="13" t="s">
        <v>1672</v>
      </c>
      <c r="C172" s="13" t="s">
        <v>1446</v>
      </c>
      <c r="D172" s="13" t="s">
        <v>924</v>
      </c>
      <c r="E172" s="13" t="s">
        <v>1673</v>
      </c>
      <c r="F172" s="13" t="s">
        <v>1674</v>
      </c>
      <c r="G172" s="13" t="s">
        <v>1675</v>
      </c>
      <c r="H172" s="13" t="s">
        <v>1676</v>
      </c>
      <c r="I172" s="13" t="s">
        <v>947</v>
      </c>
      <c r="J172" s="13"/>
      <c r="K172" s="13"/>
      <c r="L172" s="13"/>
      <c r="M172" s="13"/>
      <c r="N172" s="13"/>
      <c r="O172" s="13"/>
      <c r="P172" s="13">
        <v>0</v>
      </c>
    </row>
    <row r="173" spans="1:16" ht="73" thickBot="1" x14ac:dyDescent="0.4">
      <c r="A173" s="20">
        <v>212</v>
      </c>
      <c r="B173" s="12" t="s">
        <v>1677</v>
      </c>
      <c r="C173" s="12" t="s">
        <v>923</v>
      </c>
      <c r="D173" s="12" t="s">
        <v>924</v>
      </c>
      <c r="E173" s="12" t="s">
        <v>1678</v>
      </c>
      <c r="F173" s="12" t="s">
        <v>1679</v>
      </c>
      <c r="G173" s="12" t="s">
        <v>1680</v>
      </c>
      <c r="H173" s="12" t="s">
        <v>1188</v>
      </c>
      <c r="I173" s="12" t="s">
        <v>929</v>
      </c>
      <c r="J173" s="12">
        <v>1</v>
      </c>
      <c r="K173" s="12">
        <v>4</v>
      </c>
      <c r="L173" s="12">
        <v>10</v>
      </c>
      <c r="M173" s="12">
        <v>20</v>
      </c>
      <c r="N173" s="12">
        <v>40</v>
      </c>
      <c r="O173" s="12">
        <v>10</v>
      </c>
      <c r="P173" s="12">
        <v>84</v>
      </c>
    </row>
    <row r="174" spans="1:16" ht="131" thickBot="1" x14ac:dyDescent="0.4">
      <c r="A174" s="21">
        <v>213</v>
      </c>
      <c r="B174" s="13" t="s">
        <v>1681</v>
      </c>
      <c r="C174" s="13" t="s">
        <v>1446</v>
      </c>
      <c r="D174" s="13" t="s">
        <v>924</v>
      </c>
      <c r="E174" s="13" t="s">
        <v>1682</v>
      </c>
      <c r="F174" s="13" t="s">
        <v>1683</v>
      </c>
      <c r="G174" s="13" t="s">
        <v>1684</v>
      </c>
      <c r="H174" s="13" t="s">
        <v>1685</v>
      </c>
      <c r="I174" s="13" t="s">
        <v>929</v>
      </c>
      <c r="J174" s="13">
        <v>1</v>
      </c>
      <c r="K174" s="13">
        <v>4</v>
      </c>
      <c r="L174" s="13">
        <v>0</v>
      </c>
      <c r="M174" s="13">
        <v>20</v>
      </c>
      <c r="N174" s="13">
        <v>40</v>
      </c>
      <c r="O174" s="13">
        <v>10</v>
      </c>
      <c r="P174" s="13">
        <v>74</v>
      </c>
    </row>
    <row r="175" spans="1:16" ht="73" thickBot="1" x14ac:dyDescent="0.4">
      <c r="A175" s="20">
        <v>214</v>
      </c>
      <c r="B175" s="12" t="s">
        <v>1686</v>
      </c>
      <c r="C175" s="12" t="s">
        <v>923</v>
      </c>
      <c r="D175" s="12" t="s">
        <v>924</v>
      </c>
      <c r="E175" s="12" t="s">
        <v>1687</v>
      </c>
      <c r="F175" s="12" t="s">
        <v>1688</v>
      </c>
      <c r="G175" s="12" t="s">
        <v>1689</v>
      </c>
      <c r="H175" s="12" t="s">
        <v>1188</v>
      </c>
      <c r="I175" s="12" t="s">
        <v>929</v>
      </c>
      <c r="J175" s="12">
        <v>1</v>
      </c>
      <c r="K175" s="12">
        <v>4</v>
      </c>
      <c r="L175" s="12">
        <v>0</v>
      </c>
      <c r="M175" s="12">
        <v>40</v>
      </c>
      <c r="N175" s="12">
        <v>40</v>
      </c>
      <c r="O175" s="12">
        <v>10</v>
      </c>
      <c r="P175" s="12">
        <v>94</v>
      </c>
    </row>
    <row r="176" spans="1:16" ht="116.5" thickBot="1" x14ac:dyDescent="0.4">
      <c r="A176" s="21">
        <v>215</v>
      </c>
      <c r="B176" s="13" t="s">
        <v>1690</v>
      </c>
      <c r="C176" s="13" t="s">
        <v>56</v>
      </c>
      <c r="D176" s="13" t="s">
        <v>924</v>
      </c>
      <c r="E176" s="13" t="s">
        <v>1691</v>
      </c>
      <c r="F176" s="13" t="s">
        <v>1692</v>
      </c>
      <c r="G176" s="13" t="s">
        <v>1693</v>
      </c>
      <c r="H176" s="13" t="s">
        <v>1694</v>
      </c>
      <c r="I176" s="13" t="s">
        <v>947</v>
      </c>
      <c r="J176" s="13"/>
      <c r="K176" s="13"/>
      <c r="L176" s="13"/>
      <c r="M176" s="13"/>
      <c r="N176" s="13"/>
      <c r="O176" s="13"/>
      <c r="P176" s="13">
        <v>0</v>
      </c>
    </row>
    <row r="177" spans="1:16" ht="87.5" thickBot="1" x14ac:dyDescent="0.4">
      <c r="A177" s="20">
        <v>216</v>
      </c>
      <c r="B177" s="12" t="s">
        <v>1695</v>
      </c>
      <c r="C177" s="12" t="s">
        <v>56</v>
      </c>
      <c r="D177" s="12" t="s">
        <v>924</v>
      </c>
      <c r="E177" s="12" t="s">
        <v>1696</v>
      </c>
      <c r="F177" s="12" t="s">
        <v>1697</v>
      </c>
      <c r="G177" s="12" t="s">
        <v>1698</v>
      </c>
      <c r="H177" s="12" t="s">
        <v>1699</v>
      </c>
      <c r="I177" s="12" t="s">
        <v>947</v>
      </c>
      <c r="J177" s="12"/>
      <c r="K177" s="12"/>
      <c r="L177" s="12"/>
      <c r="M177" s="12"/>
      <c r="N177" s="12"/>
      <c r="O177" s="12"/>
      <c r="P177" s="12">
        <v>0</v>
      </c>
    </row>
    <row r="178" spans="1:16" ht="305" thickBot="1" x14ac:dyDescent="0.4">
      <c r="A178" s="21">
        <v>217</v>
      </c>
      <c r="B178" s="13" t="s">
        <v>1700</v>
      </c>
      <c r="C178" s="13" t="s">
        <v>56</v>
      </c>
      <c r="D178" s="13" t="s">
        <v>924</v>
      </c>
      <c r="E178" s="13" t="s">
        <v>1701</v>
      </c>
      <c r="F178" s="13" t="s">
        <v>1702</v>
      </c>
      <c r="G178" s="13" t="s">
        <v>1703</v>
      </c>
      <c r="H178" s="13" t="s">
        <v>1699</v>
      </c>
      <c r="I178" s="13" t="s">
        <v>947</v>
      </c>
      <c r="J178" s="13"/>
      <c r="K178" s="13"/>
      <c r="L178" s="13"/>
      <c r="M178" s="13"/>
      <c r="N178" s="13"/>
      <c r="O178" s="13"/>
      <c r="P178" s="13">
        <v>0</v>
      </c>
    </row>
    <row r="179" spans="1:16" ht="131" thickBot="1" x14ac:dyDescent="0.4">
      <c r="A179" s="20">
        <v>218</v>
      </c>
      <c r="B179" s="12" t="s">
        <v>1704</v>
      </c>
      <c r="C179" s="12" t="s">
        <v>56</v>
      </c>
      <c r="D179" s="12" t="s">
        <v>1705</v>
      </c>
      <c r="E179" s="12" t="s">
        <v>1706</v>
      </c>
      <c r="F179" s="12" t="s">
        <v>1707</v>
      </c>
      <c r="G179" s="12" t="s">
        <v>1708</v>
      </c>
      <c r="H179" s="12" t="s">
        <v>1699</v>
      </c>
      <c r="I179" s="12" t="s">
        <v>929</v>
      </c>
      <c r="J179" s="12">
        <v>1</v>
      </c>
      <c r="K179" s="12">
        <v>4</v>
      </c>
      <c r="L179" s="12">
        <v>10</v>
      </c>
      <c r="M179" s="12">
        <v>20</v>
      </c>
      <c r="N179" s="12">
        <v>20</v>
      </c>
      <c r="O179" s="12">
        <v>10</v>
      </c>
      <c r="P179" s="12">
        <v>64</v>
      </c>
    </row>
    <row r="180" spans="1:16" ht="44" thickBot="1" x14ac:dyDescent="0.4">
      <c r="A180" s="21">
        <v>220</v>
      </c>
      <c r="B180" s="13" t="s">
        <v>1709</v>
      </c>
      <c r="C180" s="13" t="s">
        <v>923</v>
      </c>
      <c r="D180" s="13" t="s">
        <v>1710</v>
      </c>
      <c r="E180" s="13" t="s">
        <v>1711</v>
      </c>
      <c r="F180" s="13" t="s">
        <v>1712</v>
      </c>
      <c r="G180" s="13" t="s">
        <v>1713</v>
      </c>
      <c r="H180" s="13" t="s">
        <v>1606</v>
      </c>
      <c r="I180" s="13" t="s">
        <v>947</v>
      </c>
      <c r="J180" s="13"/>
      <c r="K180" s="13"/>
      <c r="L180" s="13"/>
      <c r="M180" s="13"/>
      <c r="N180" s="13"/>
      <c r="O180" s="13"/>
      <c r="P180" s="13">
        <v>0</v>
      </c>
    </row>
    <row r="181" spans="1:16" ht="87.5" thickBot="1" x14ac:dyDescent="0.4">
      <c r="A181" s="20">
        <v>221</v>
      </c>
      <c r="B181" s="12" t="s">
        <v>1714</v>
      </c>
      <c r="C181" s="12" t="s">
        <v>1715</v>
      </c>
      <c r="D181" s="12" t="s">
        <v>924</v>
      </c>
      <c r="E181" s="12" t="s">
        <v>1716</v>
      </c>
      <c r="F181" s="12" t="s">
        <v>1717</v>
      </c>
      <c r="G181" s="12" t="s">
        <v>1718</v>
      </c>
      <c r="H181" s="12" t="s">
        <v>1719</v>
      </c>
      <c r="I181" s="12" t="s">
        <v>947</v>
      </c>
      <c r="J181" s="12"/>
      <c r="K181" s="12"/>
      <c r="L181" s="12"/>
      <c r="M181" s="12"/>
      <c r="N181" s="12"/>
      <c r="O181" s="12"/>
      <c r="P181" s="12">
        <v>0</v>
      </c>
    </row>
    <row r="182" spans="1:16" ht="406.5" thickBot="1" x14ac:dyDescent="0.4">
      <c r="A182" s="21">
        <v>222</v>
      </c>
      <c r="B182" s="13" t="s">
        <v>1720</v>
      </c>
      <c r="C182" s="13" t="s">
        <v>1715</v>
      </c>
      <c r="D182" s="13" t="s">
        <v>610</v>
      </c>
      <c r="E182" s="13" t="s">
        <v>1721</v>
      </c>
      <c r="F182" s="13" t="s">
        <v>1722</v>
      </c>
      <c r="G182" s="13" t="s">
        <v>1723</v>
      </c>
      <c r="H182" s="13" t="s">
        <v>1724</v>
      </c>
      <c r="I182" s="13" t="s">
        <v>929</v>
      </c>
      <c r="J182" s="13">
        <v>1</v>
      </c>
      <c r="K182" s="13">
        <v>4</v>
      </c>
      <c r="L182" s="13">
        <v>0</v>
      </c>
      <c r="M182" s="13">
        <v>40</v>
      </c>
      <c r="N182" s="13">
        <v>10</v>
      </c>
      <c r="O182" s="13">
        <v>10</v>
      </c>
      <c r="P182" s="13">
        <v>64</v>
      </c>
    </row>
    <row r="183" spans="1:16" ht="319.5" thickBot="1" x14ac:dyDescent="0.4">
      <c r="A183" s="20">
        <v>223</v>
      </c>
      <c r="B183" s="12" t="s">
        <v>1725</v>
      </c>
      <c r="C183" s="12" t="s">
        <v>1214</v>
      </c>
      <c r="D183" s="12" t="s">
        <v>924</v>
      </c>
      <c r="E183" s="12" t="s">
        <v>1726</v>
      </c>
      <c r="F183" s="12" t="s">
        <v>1727</v>
      </c>
      <c r="G183" s="12" t="s">
        <v>1728</v>
      </c>
      <c r="H183" s="12" t="s">
        <v>1729</v>
      </c>
      <c r="I183" s="12" t="s">
        <v>929</v>
      </c>
      <c r="J183" s="12">
        <v>8</v>
      </c>
      <c r="K183" s="12">
        <v>4</v>
      </c>
      <c r="L183" s="12">
        <v>40</v>
      </c>
      <c r="M183" s="12">
        <v>20</v>
      </c>
      <c r="N183" s="12">
        <v>120</v>
      </c>
      <c r="O183" s="12">
        <v>10</v>
      </c>
      <c r="P183" s="12">
        <v>194</v>
      </c>
    </row>
    <row r="184" spans="1:16" ht="131" thickBot="1" x14ac:dyDescent="0.4">
      <c r="A184" s="21">
        <v>224</v>
      </c>
      <c r="B184" s="13" t="s">
        <v>1730</v>
      </c>
      <c r="C184" s="13" t="s">
        <v>1715</v>
      </c>
      <c r="D184" s="13" t="s">
        <v>610</v>
      </c>
      <c r="E184" s="13" t="s">
        <v>1731</v>
      </c>
      <c r="F184" s="13" t="s">
        <v>1732</v>
      </c>
      <c r="G184" s="13" t="s">
        <v>1733</v>
      </c>
      <c r="H184" s="13" t="s">
        <v>1734</v>
      </c>
      <c r="I184" s="13" t="s">
        <v>929</v>
      </c>
      <c r="J184" s="13">
        <v>1</v>
      </c>
      <c r="K184" s="13">
        <v>4</v>
      </c>
      <c r="L184" s="13">
        <v>20</v>
      </c>
      <c r="M184" s="13">
        <v>40</v>
      </c>
      <c r="N184" s="13">
        <v>40</v>
      </c>
      <c r="O184" s="13">
        <v>10</v>
      </c>
      <c r="P184" s="13">
        <v>114</v>
      </c>
    </row>
    <row r="185" spans="1:16" ht="73" thickBot="1" x14ac:dyDescent="0.4">
      <c r="A185" s="20">
        <v>225</v>
      </c>
      <c r="B185" s="12" t="s">
        <v>1735</v>
      </c>
      <c r="C185" s="12" t="s">
        <v>1214</v>
      </c>
      <c r="D185" s="12" t="s">
        <v>924</v>
      </c>
      <c r="E185" s="12" t="s">
        <v>1736</v>
      </c>
      <c r="F185" s="12" t="s">
        <v>1737</v>
      </c>
      <c r="G185" s="12" t="s">
        <v>1738</v>
      </c>
      <c r="H185" s="12" t="s">
        <v>1729</v>
      </c>
      <c r="I185" s="12" t="s">
        <v>947</v>
      </c>
      <c r="J185" s="12"/>
      <c r="K185" s="12"/>
      <c r="L185" s="12"/>
      <c r="M185" s="12"/>
      <c r="N185" s="12"/>
      <c r="O185" s="12"/>
      <c r="P185" s="12">
        <v>0</v>
      </c>
    </row>
    <row r="186" spans="1:16" ht="160" thickBot="1" x14ac:dyDescent="0.4">
      <c r="A186" s="21">
        <v>227</v>
      </c>
      <c r="B186" s="13" t="s">
        <v>1739</v>
      </c>
      <c r="C186" s="13" t="s">
        <v>1446</v>
      </c>
      <c r="D186" s="13" t="s">
        <v>924</v>
      </c>
      <c r="E186" s="13" t="s">
        <v>1740</v>
      </c>
      <c r="F186" s="13" t="s">
        <v>1741</v>
      </c>
      <c r="G186" s="13" t="s">
        <v>1742</v>
      </c>
      <c r="H186" s="13" t="s">
        <v>1505</v>
      </c>
      <c r="I186" s="13" t="s">
        <v>929</v>
      </c>
      <c r="J186" s="13">
        <v>1</v>
      </c>
      <c r="K186" s="13">
        <v>4</v>
      </c>
      <c r="L186" s="13">
        <v>10</v>
      </c>
      <c r="M186" s="13">
        <v>10</v>
      </c>
      <c r="N186" s="13">
        <v>10</v>
      </c>
      <c r="O186" s="13">
        <v>10</v>
      </c>
      <c r="P186" s="13">
        <v>44</v>
      </c>
    </row>
    <row r="187" spans="1:16" ht="145.5" thickBot="1" x14ac:dyDescent="0.4">
      <c r="A187" s="20">
        <v>228</v>
      </c>
      <c r="B187" s="12" t="s">
        <v>1743</v>
      </c>
      <c r="C187" s="12" t="s">
        <v>1744</v>
      </c>
      <c r="D187" s="12" t="s">
        <v>954</v>
      </c>
      <c r="E187" s="12" t="s">
        <v>1745</v>
      </c>
      <c r="F187" s="12" t="s">
        <v>1746</v>
      </c>
      <c r="G187" s="12" t="s">
        <v>1747</v>
      </c>
      <c r="H187" s="12" t="s">
        <v>1748</v>
      </c>
      <c r="I187" s="12" t="s">
        <v>929</v>
      </c>
      <c r="J187" s="12">
        <v>9</v>
      </c>
      <c r="K187" s="12">
        <v>4</v>
      </c>
      <c r="L187" s="12">
        <v>10</v>
      </c>
      <c r="M187" s="12">
        <v>200</v>
      </c>
      <c r="N187" s="12">
        <v>10</v>
      </c>
      <c r="O187" s="12">
        <v>10</v>
      </c>
      <c r="P187" s="12">
        <v>234</v>
      </c>
    </row>
    <row r="188" spans="1:16" ht="102" thickBot="1" x14ac:dyDescent="0.4">
      <c r="A188" s="21">
        <v>229</v>
      </c>
      <c r="B188" s="13" t="s">
        <v>1749</v>
      </c>
      <c r="C188" s="13" t="s">
        <v>1744</v>
      </c>
      <c r="D188" s="13" t="s">
        <v>954</v>
      </c>
      <c r="E188" s="13" t="s">
        <v>1750</v>
      </c>
      <c r="F188" s="13" t="s">
        <v>1751</v>
      </c>
      <c r="G188" s="13" t="s">
        <v>1752</v>
      </c>
      <c r="H188" s="13" t="s">
        <v>1748</v>
      </c>
      <c r="I188" s="13" t="s">
        <v>947</v>
      </c>
      <c r="J188" s="13"/>
      <c r="K188" s="13"/>
      <c r="L188" s="13"/>
      <c r="M188" s="13"/>
      <c r="N188" s="13"/>
      <c r="O188" s="13"/>
      <c r="P188" s="13">
        <v>0</v>
      </c>
    </row>
    <row r="189" spans="1:16" ht="102" thickBot="1" x14ac:dyDescent="0.4">
      <c r="A189" s="20">
        <v>232</v>
      </c>
      <c r="B189" s="12" t="s">
        <v>1753</v>
      </c>
      <c r="C189" s="12" t="s">
        <v>1744</v>
      </c>
      <c r="D189" s="12" t="s">
        <v>924</v>
      </c>
      <c r="E189" s="12" t="s">
        <v>1754</v>
      </c>
      <c r="F189" s="12" t="s">
        <v>1755</v>
      </c>
      <c r="G189" s="12" t="s">
        <v>1756</v>
      </c>
      <c r="H189" s="12" t="s">
        <v>1757</v>
      </c>
      <c r="I189" s="12" t="s">
        <v>947</v>
      </c>
      <c r="J189" s="12"/>
      <c r="K189" s="12"/>
      <c r="L189" s="12"/>
      <c r="M189" s="12"/>
      <c r="N189" s="12"/>
      <c r="O189" s="12"/>
      <c r="P189" s="12">
        <v>0</v>
      </c>
    </row>
    <row r="190" spans="1:16" ht="102" thickBot="1" x14ac:dyDescent="0.4">
      <c r="A190" s="21">
        <v>233</v>
      </c>
      <c r="B190" s="13" t="s">
        <v>1758</v>
      </c>
      <c r="C190" s="13" t="s">
        <v>1744</v>
      </c>
      <c r="D190" s="13" t="s">
        <v>924</v>
      </c>
      <c r="E190" s="13" t="s">
        <v>1759</v>
      </c>
      <c r="F190" s="13" t="s">
        <v>1760</v>
      </c>
      <c r="G190" s="13" t="s">
        <v>1761</v>
      </c>
      <c r="H190" s="13" t="s">
        <v>1757</v>
      </c>
      <c r="I190" s="13" t="s">
        <v>929</v>
      </c>
      <c r="J190" s="13">
        <v>8</v>
      </c>
      <c r="K190" s="13">
        <v>4</v>
      </c>
      <c r="L190" s="13">
        <v>10</v>
      </c>
      <c r="M190" s="13">
        <v>80</v>
      </c>
      <c r="N190" s="13">
        <v>10</v>
      </c>
      <c r="O190" s="13">
        <v>10</v>
      </c>
      <c r="P190" s="13">
        <v>114</v>
      </c>
    </row>
    <row r="191" spans="1:16" ht="131" thickBot="1" x14ac:dyDescent="0.4">
      <c r="A191" s="20">
        <v>234</v>
      </c>
      <c r="B191" s="12" t="s">
        <v>1762</v>
      </c>
      <c r="C191" s="12" t="s">
        <v>1744</v>
      </c>
      <c r="D191" s="12" t="s">
        <v>924</v>
      </c>
      <c r="E191" s="12" t="s">
        <v>1763</v>
      </c>
      <c r="F191" s="12" t="s">
        <v>1764</v>
      </c>
      <c r="G191" s="12" t="s">
        <v>1765</v>
      </c>
      <c r="H191" s="12" t="s">
        <v>1757</v>
      </c>
      <c r="I191" s="12" t="s">
        <v>929</v>
      </c>
      <c r="J191" s="12">
        <v>8</v>
      </c>
      <c r="K191" s="12">
        <v>4</v>
      </c>
      <c r="L191" s="12">
        <v>10</v>
      </c>
      <c r="M191" s="12">
        <v>80</v>
      </c>
      <c r="N191" s="12">
        <v>10</v>
      </c>
      <c r="O191" s="12">
        <v>10</v>
      </c>
      <c r="P191" s="12">
        <v>114</v>
      </c>
    </row>
    <row r="192" spans="1:16" ht="87.5" thickBot="1" x14ac:dyDescent="0.4">
      <c r="A192" s="21">
        <v>236</v>
      </c>
      <c r="B192" s="13" t="s">
        <v>1766</v>
      </c>
      <c r="C192" s="13" t="s">
        <v>1446</v>
      </c>
      <c r="D192" s="13" t="s">
        <v>924</v>
      </c>
      <c r="E192" s="13" t="s">
        <v>1767</v>
      </c>
      <c r="F192" s="13" t="s">
        <v>1768</v>
      </c>
      <c r="G192" s="13" t="s">
        <v>1769</v>
      </c>
      <c r="H192" s="13" t="s">
        <v>1770</v>
      </c>
      <c r="I192" s="13" t="s">
        <v>947</v>
      </c>
      <c r="J192" s="13"/>
      <c r="K192" s="13"/>
      <c r="L192" s="13"/>
      <c r="M192" s="13"/>
      <c r="N192" s="13"/>
      <c r="O192" s="13"/>
      <c r="P192" s="13">
        <v>0</v>
      </c>
    </row>
    <row r="193" spans="1:16" ht="58.5" thickBot="1" x14ac:dyDescent="0.4">
      <c r="A193" s="20">
        <v>237</v>
      </c>
      <c r="B193" s="12" t="s">
        <v>1771</v>
      </c>
      <c r="C193" s="12" t="s">
        <v>1214</v>
      </c>
      <c r="D193" s="12" t="s">
        <v>924</v>
      </c>
      <c r="E193" s="12" t="s">
        <v>1772</v>
      </c>
      <c r="F193" s="12" t="s">
        <v>1773</v>
      </c>
      <c r="G193" s="12" t="s">
        <v>1774</v>
      </c>
      <c r="H193" s="12" t="s">
        <v>1218</v>
      </c>
      <c r="I193" s="12" t="s">
        <v>929</v>
      </c>
      <c r="J193" s="12">
        <v>8</v>
      </c>
      <c r="K193" s="12">
        <v>4</v>
      </c>
      <c r="L193" s="12">
        <v>40</v>
      </c>
      <c r="M193" s="12">
        <v>40</v>
      </c>
      <c r="N193" s="12">
        <v>80</v>
      </c>
      <c r="O193" s="12">
        <v>10</v>
      </c>
      <c r="P193" s="12">
        <v>174</v>
      </c>
    </row>
    <row r="194" spans="1:16" ht="218" thickBot="1" x14ac:dyDescent="0.4">
      <c r="A194" s="21">
        <v>238</v>
      </c>
      <c r="B194" s="13" t="s">
        <v>1775</v>
      </c>
      <c r="C194" s="13" t="s">
        <v>1446</v>
      </c>
      <c r="D194" s="13" t="s">
        <v>1184</v>
      </c>
      <c r="E194" s="13" t="s">
        <v>1776</v>
      </c>
      <c r="F194" s="13" t="s">
        <v>1777</v>
      </c>
      <c r="G194" s="13" t="s">
        <v>1778</v>
      </c>
      <c r="H194" s="13" t="s">
        <v>1450</v>
      </c>
      <c r="I194" s="13" t="s">
        <v>929</v>
      </c>
      <c r="J194" s="13">
        <v>6</v>
      </c>
      <c r="K194" s="13">
        <v>4</v>
      </c>
      <c r="L194" s="13">
        <v>20</v>
      </c>
      <c r="M194" s="13">
        <v>40</v>
      </c>
      <c r="N194" s="13">
        <v>40</v>
      </c>
      <c r="O194" s="13">
        <v>10</v>
      </c>
      <c r="P194" s="13">
        <v>114</v>
      </c>
    </row>
    <row r="195" spans="1:16" ht="102" thickBot="1" x14ac:dyDescent="0.4">
      <c r="A195" s="20">
        <v>239</v>
      </c>
      <c r="B195" s="12" t="s">
        <v>1779</v>
      </c>
      <c r="C195" s="12" t="s">
        <v>1214</v>
      </c>
      <c r="D195" s="12" t="s">
        <v>924</v>
      </c>
      <c r="E195" s="12" t="s">
        <v>1780</v>
      </c>
      <c r="F195" s="12" t="s">
        <v>1781</v>
      </c>
      <c r="G195" s="12" t="s">
        <v>1782</v>
      </c>
      <c r="H195" s="12" t="s">
        <v>1427</v>
      </c>
      <c r="I195" s="12" t="s">
        <v>947</v>
      </c>
      <c r="J195" s="12"/>
      <c r="K195" s="12"/>
      <c r="L195" s="12"/>
      <c r="M195" s="12"/>
      <c r="N195" s="12"/>
      <c r="O195" s="12"/>
      <c r="P195" s="12">
        <v>0</v>
      </c>
    </row>
    <row r="196" spans="1:16" ht="87.5" thickBot="1" x14ac:dyDescent="0.4">
      <c r="A196" s="21">
        <v>240</v>
      </c>
      <c r="B196" s="13" t="s">
        <v>1783</v>
      </c>
      <c r="C196" s="13" t="s">
        <v>1446</v>
      </c>
      <c r="D196" s="13" t="s">
        <v>610</v>
      </c>
      <c r="E196" s="13" t="s">
        <v>1784</v>
      </c>
      <c r="F196" s="13" t="s">
        <v>1785</v>
      </c>
      <c r="G196" s="13" t="s">
        <v>1786</v>
      </c>
      <c r="H196" s="13" t="s">
        <v>1685</v>
      </c>
      <c r="I196" s="13" t="s">
        <v>929</v>
      </c>
      <c r="J196" s="13">
        <v>6</v>
      </c>
      <c r="K196" s="13">
        <v>4</v>
      </c>
      <c r="L196" s="13">
        <v>10</v>
      </c>
      <c r="M196" s="13">
        <v>10</v>
      </c>
      <c r="N196" s="13">
        <v>40</v>
      </c>
      <c r="O196" s="13">
        <v>10</v>
      </c>
      <c r="P196" s="13">
        <v>74</v>
      </c>
    </row>
    <row r="197" spans="1:16" ht="102" thickBot="1" x14ac:dyDescent="0.4">
      <c r="A197" s="20">
        <v>241</v>
      </c>
      <c r="B197" s="12" t="s">
        <v>1787</v>
      </c>
      <c r="C197" s="12" t="s">
        <v>56</v>
      </c>
      <c r="D197" s="12" t="s">
        <v>610</v>
      </c>
      <c r="E197" s="12" t="s">
        <v>1788</v>
      </c>
      <c r="F197" s="12" t="s">
        <v>1789</v>
      </c>
      <c r="G197" s="12" t="s">
        <v>1790</v>
      </c>
      <c r="H197" s="12" t="s">
        <v>1160</v>
      </c>
      <c r="I197" s="12" t="s">
        <v>947</v>
      </c>
      <c r="J197" s="12"/>
      <c r="K197" s="12"/>
      <c r="L197" s="12"/>
      <c r="M197" s="12"/>
      <c r="N197" s="12"/>
      <c r="O197" s="12"/>
      <c r="P197" s="12">
        <v>0</v>
      </c>
    </row>
    <row r="198" spans="1:16" ht="131" thickBot="1" x14ac:dyDescent="0.4">
      <c r="A198" s="21">
        <v>242</v>
      </c>
      <c r="B198" s="13" t="s">
        <v>1359</v>
      </c>
      <c r="C198" s="13" t="s">
        <v>1214</v>
      </c>
      <c r="D198" s="13" t="s">
        <v>954</v>
      </c>
      <c r="E198" s="13" t="s">
        <v>1791</v>
      </c>
      <c r="F198" s="13" t="s">
        <v>1792</v>
      </c>
      <c r="G198" s="13" t="s">
        <v>1793</v>
      </c>
      <c r="H198" s="13" t="s">
        <v>1309</v>
      </c>
      <c r="I198" s="13" t="s">
        <v>929</v>
      </c>
      <c r="J198" s="13">
        <v>1</v>
      </c>
      <c r="K198" s="13">
        <v>4</v>
      </c>
      <c r="L198" s="13">
        <v>10</v>
      </c>
      <c r="M198" s="13">
        <v>10</v>
      </c>
      <c r="N198" s="13">
        <v>10</v>
      </c>
      <c r="O198" s="13">
        <v>10</v>
      </c>
      <c r="P198" s="13">
        <v>44</v>
      </c>
    </row>
    <row r="199" spans="1:16" ht="116.5" thickBot="1" x14ac:dyDescent="0.4">
      <c r="A199" s="20">
        <v>243</v>
      </c>
      <c r="B199" s="12" t="s">
        <v>1794</v>
      </c>
      <c r="C199" s="12" t="s">
        <v>1214</v>
      </c>
      <c r="D199" s="12" t="s">
        <v>924</v>
      </c>
      <c r="E199" s="12" t="s">
        <v>1795</v>
      </c>
      <c r="F199" s="12" t="s">
        <v>1796</v>
      </c>
      <c r="G199" s="12" t="s">
        <v>1797</v>
      </c>
      <c r="H199" s="12" t="s">
        <v>1427</v>
      </c>
      <c r="I199" s="12" t="s">
        <v>929</v>
      </c>
      <c r="J199" s="12">
        <v>5</v>
      </c>
      <c r="K199" s="12">
        <v>4</v>
      </c>
      <c r="L199" s="12">
        <v>20</v>
      </c>
      <c r="M199" s="12">
        <v>80</v>
      </c>
      <c r="N199" s="12">
        <v>40</v>
      </c>
      <c r="O199" s="12">
        <v>10</v>
      </c>
      <c r="P199" s="12">
        <v>154</v>
      </c>
    </row>
    <row r="200" spans="1:16" ht="58.5" thickBot="1" x14ac:dyDescent="0.4">
      <c r="A200" s="21">
        <v>244</v>
      </c>
      <c r="B200" s="13" t="s">
        <v>1798</v>
      </c>
      <c r="C200" s="13" t="s">
        <v>1446</v>
      </c>
      <c r="D200" s="13" t="s">
        <v>924</v>
      </c>
      <c r="E200" s="13" t="s">
        <v>1799</v>
      </c>
      <c r="F200" s="13" t="s">
        <v>1800</v>
      </c>
      <c r="G200" s="13" t="s">
        <v>1801</v>
      </c>
      <c r="H200" s="13" t="s">
        <v>1570</v>
      </c>
      <c r="I200" s="13" t="s">
        <v>947</v>
      </c>
      <c r="J200" s="13"/>
      <c r="K200" s="13"/>
      <c r="L200" s="13"/>
      <c r="M200" s="13"/>
      <c r="N200" s="13"/>
      <c r="O200" s="13"/>
      <c r="P200" s="13">
        <v>0</v>
      </c>
    </row>
    <row r="201" spans="1:16" ht="73" thickBot="1" x14ac:dyDescent="0.4">
      <c r="A201" s="20">
        <v>245</v>
      </c>
      <c r="B201" s="12" t="s">
        <v>1802</v>
      </c>
      <c r="C201" s="12" t="s">
        <v>1715</v>
      </c>
      <c r="D201" s="12" t="s">
        <v>610</v>
      </c>
      <c r="E201" s="12" t="s">
        <v>1803</v>
      </c>
      <c r="F201" s="12" t="s">
        <v>1804</v>
      </c>
      <c r="G201" s="12" t="s">
        <v>1805</v>
      </c>
      <c r="H201" s="12" t="s">
        <v>1734</v>
      </c>
      <c r="I201" s="12" t="s">
        <v>929</v>
      </c>
      <c r="J201" s="12">
        <v>1</v>
      </c>
      <c r="K201" s="12">
        <v>4</v>
      </c>
      <c r="L201" s="12">
        <v>10</v>
      </c>
      <c r="M201" s="12">
        <v>20</v>
      </c>
      <c r="N201" s="12">
        <v>40</v>
      </c>
      <c r="O201" s="12">
        <v>10</v>
      </c>
      <c r="P201" s="12">
        <v>84</v>
      </c>
    </row>
    <row r="202" spans="1:16" ht="15" thickBot="1" x14ac:dyDescent="0.4">
      <c r="A202" s="22"/>
      <c r="B202" s="17"/>
      <c r="C202" s="17"/>
      <c r="D202" s="17"/>
      <c r="E202" s="17"/>
      <c r="F202" s="17"/>
      <c r="G202" s="17"/>
      <c r="H202" s="17"/>
      <c r="I202" s="17"/>
      <c r="J202" s="17"/>
      <c r="K202" s="17"/>
      <c r="L202" s="17"/>
      <c r="M202" s="17"/>
      <c r="N202" s="17"/>
      <c r="O202" s="17"/>
      <c r="P202" s="17"/>
    </row>
    <row r="204" spans="1:16" x14ac:dyDescent="0.35">
      <c r="K204" s="23">
        <v>384</v>
      </c>
      <c r="L204" s="23">
        <v>1512</v>
      </c>
      <c r="M204" s="23">
        <v>3680</v>
      </c>
      <c r="N204" s="23">
        <v>3900</v>
      </c>
      <c r="O204" s="23">
        <v>1139</v>
      </c>
      <c r="P204" s="23">
        <v>10615</v>
      </c>
    </row>
  </sheetData>
  <mergeCells count="15">
    <mergeCell ref="N131:N132"/>
    <mergeCell ref="O131:O132"/>
    <mergeCell ref="P131:P132"/>
    <mergeCell ref="H131:H132"/>
    <mergeCell ref="I131:I132"/>
    <mergeCell ref="J131:J132"/>
    <mergeCell ref="K131:K132"/>
    <mergeCell ref="L131:L132"/>
    <mergeCell ref="M131:M132"/>
    <mergeCell ref="A131:A132"/>
    <mergeCell ref="B131:B132"/>
    <mergeCell ref="C131:C132"/>
    <mergeCell ref="D131:D132"/>
    <mergeCell ref="E131:E132"/>
    <mergeCell ref="F131:F1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E9" sqref="E9"/>
    </sheetView>
  </sheetViews>
  <sheetFormatPr defaultRowHeight="14.5" x14ac:dyDescent="0.35"/>
  <cols>
    <col min="1" max="1" width="16.1796875" bestFit="1" customWidth="1"/>
  </cols>
  <sheetData>
    <row r="2" spans="1:1" x14ac:dyDescent="0.35">
      <c r="A2" t="s">
        <v>49</v>
      </c>
    </row>
    <row r="3" spans="1:1" x14ac:dyDescent="0.35">
      <c r="A3" t="s">
        <v>28</v>
      </c>
    </row>
    <row r="4" spans="1:1" x14ac:dyDescent="0.35">
      <c r="A4" t="s">
        <v>921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79f64f9-07eb-47b3-99c9-657fbebe725a">
      <Terms xmlns="http://schemas.microsoft.com/office/infopath/2007/PartnerControls"/>
    </lcf76f155ced4ddcb4097134ff3c332f>
    <TaxCatchAll xmlns="7cfc5d67-b5d9-4f87-9e6f-337da137eb6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344781DCEE804459E30D4600E132FB6" ma:contentTypeVersion="16" ma:contentTypeDescription="Create a new document." ma:contentTypeScope="" ma:versionID="80b4aa00c9762d1100c5552eb94bbd1b">
  <xsd:schema xmlns:xsd="http://www.w3.org/2001/XMLSchema" xmlns:xs="http://www.w3.org/2001/XMLSchema" xmlns:p="http://schemas.microsoft.com/office/2006/metadata/properties" xmlns:ns2="779f64f9-07eb-47b3-99c9-657fbebe725a" xmlns:ns3="7cfc5d67-b5d9-4f87-9e6f-337da137eb6d" targetNamespace="http://schemas.microsoft.com/office/2006/metadata/properties" ma:root="true" ma:fieldsID="dee8712ef2dbbf3e46ae42c58f937df7" ns2:_="" ns3:_="">
    <xsd:import namespace="779f64f9-07eb-47b3-99c9-657fbebe725a"/>
    <xsd:import namespace="7cfc5d67-b5d9-4f87-9e6f-337da137eb6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ServiceOCR" minOccurs="0"/>
                <xsd:element ref="ns2:lcf76f155ced4ddcb4097134ff3c332f" minOccurs="0"/>
                <xsd:element ref="ns3:TaxCatchAll"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9f64f9-07eb-47b3-99c9-657fbebe7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2ca528a-b70c-4247-9aa2-2fa52ffa9bc4"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cfc5d67-b5d9-4f87-9e6f-337da137eb6d"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f494ea06-4ee6-409a-94d1-ac9345601d47}" ma:internalName="TaxCatchAll" ma:showField="CatchAllData" ma:web="7cfc5d67-b5d9-4f87-9e6f-337da137eb6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277E9E-F561-47A9-B054-50D5CF3885E2}">
  <ds:schemaRefs>
    <ds:schemaRef ds:uri="http://schemas.microsoft.com/office/2006/metadata/properties"/>
    <ds:schemaRef ds:uri="http://schemas.microsoft.com/office/infopath/2007/PartnerControls"/>
    <ds:schemaRef ds:uri="779f64f9-07eb-47b3-99c9-657fbebe725a"/>
    <ds:schemaRef ds:uri="7cfc5d67-b5d9-4f87-9e6f-337da137eb6d"/>
  </ds:schemaRefs>
</ds:datastoreItem>
</file>

<file path=customXml/itemProps2.xml><?xml version="1.0" encoding="utf-8"?>
<ds:datastoreItem xmlns:ds="http://schemas.openxmlformats.org/officeDocument/2006/customXml" ds:itemID="{2F213924-BB87-4776-9220-4E9A806663FD}">
  <ds:schemaRefs>
    <ds:schemaRef ds:uri="http://schemas.microsoft.com/sharepoint/v3/contenttype/forms"/>
  </ds:schemaRefs>
</ds:datastoreItem>
</file>

<file path=customXml/itemProps3.xml><?xml version="1.0" encoding="utf-8"?>
<ds:datastoreItem xmlns:ds="http://schemas.openxmlformats.org/officeDocument/2006/customXml" ds:itemID="{DB2F9BF5-8614-46AA-B821-813E20F51D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9f64f9-07eb-47b3-99c9-657fbebe725a"/>
    <ds:schemaRef ds:uri="7cfc5d67-b5d9-4f87-9e6f-337da137e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vt:lpstr>
      <vt:lpstr>Pivot Table</vt:lpstr>
      <vt:lpstr>query - english</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dc:creator>
  <cp:keywords/>
  <dc:description/>
  <cp:lastModifiedBy>S M</cp:lastModifiedBy>
  <cp:revision/>
  <dcterms:created xsi:type="dcterms:W3CDTF">2023-02-06T12:08:28Z</dcterms:created>
  <dcterms:modified xsi:type="dcterms:W3CDTF">2023-02-18T21:32:18Z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0x0101008344781DCEE804459E30D4600E132FB6</vt:lpwstr>
  </property>
  <property fmtid="{D5CDD505-2E9C-101B-9397-08002B2CF9AE}" pid="3" name="MediaServiceImageTags">
    <vt:lpwstr/>
  </property>
</Properties>
</file>