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10" windowHeight="7620" firstSheet="1" activeTab="3"/>
  </bookViews>
  <sheets>
    <sheet name="ORIGINAL DATA" sheetId="1" r:id="rId1"/>
    <sheet name="Data Clening" sheetId="2" r:id="rId2"/>
    <sheet name="Cleaned data" sheetId="3" r:id="rId3"/>
    <sheet name="Full Analysis" sheetId="21" r:id="rId4"/>
    <sheet name="Dashboard" sheetId="23" r:id="rId5"/>
  </sheets>
  <definedNames>
    <definedName name="_xlnm._FilterDatabase" localSheetId="0" hidden="1">'ORIGINAL DATA'!$A$1:$O$892</definedName>
    <definedName name="_xlnm._FilterDatabase" localSheetId="1" hidden="1">'Data Clening'!$A$1:$J$892</definedName>
    <definedName name="_xlnm._FilterDatabase" localSheetId="2" hidden="1">'Cleaned data'!$A$1:$K$892</definedName>
    <definedName name="Slicer_embark_town">#N/A</definedName>
    <definedName name="Slicer_Family_Size">#N/A</definedName>
    <definedName name="Slicer_Age_Group">#N/A</definedName>
    <definedName name="Slicer_sex">#N/A</definedName>
    <definedName name="Slicer_pclass">#N/A</definedName>
    <definedName name="Slicer_survived">#N/A</definedName>
    <definedName name="Slicer_fare">#N/A</definedName>
  </definedNames>
  <calcPr calcId="191029"/>
  <pivotCaches>
    <pivotCache cacheId="0" r:id="rId6"/>
  </pivotCaches>
  <extLst>
    <ext xmlns:x14="http://schemas.microsoft.com/office/spreadsheetml/2009/9/main" uri="{BBE1A952-AA13-448e-AADC-164F8A28A991}">
      <x14:slicerCaches>
        <x14:slicerCache r:id="rId13"/>
        <x14:slicerCache r:id="rId12"/>
        <x14:slicerCache r:id="rId11"/>
        <x14:slicerCache r:id="rId10"/>
        <x14:slicerCache r:id="rId9"/>
        <x14:slicerCache r:id="rId8"/>
        <x14:slicerCache r:id="rId7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<sst xmlns="http://schemas.openxmlformats.org/spreadsheetml/2006/main" count="13621" uniqueCount="59">
  <si>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</si>
  <si>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</si>
  <si>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</si>
  <si>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</si>
  <si>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</si>
  <si>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</si>
  <si>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</si>
  <si>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</si>
  <si>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</si>
  <si>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</si>
  <si>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</si>
  <si>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</si>
  <si>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</si>
  <si>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</si>
  <si>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</si>
  <si>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</si>
  <si>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S</t>
  </si>
  <si>
    <t>Third</t>
  </si>
  <si>
    <t>man</t>
  </si>
  <si>
    <t>Southampton</t>
  </si>
  <si>
    <t>no</t>
  </si>
  <si>
    <t>female</t>
  </si>
  <si>
    <t>C</t>
  </si>
  <si>
    <t>First</t>
  </si>
  <si>
    <t>woman</t>
  </si>
  <si>
    <t>Cherbourg</t>
  </si>
  <si>
    <t>yes</t>
  </si>
  <si>
    <t>Q</t>
  </si>
  <si>
    <t>Queenstown</t>
  </si>
  <si>
    <t>E</t>
  </si>
  <si>
    <t>child</t>
  </si>
  <si>
    <t>Second</t>
  </si>
  <si>
    <t>G</t>
  </si>
  <si>
    <t>D</t>
  </si>
  <si>
    <t>A</t>
  </si>
  <si>
    <t>B</t>
  </si>
  <si>
    <t>F</t>
  </si>
  <si>
    <t>Age-Group</t>
  </si>
  <si>
    <t>Family-Size</t>
  </si>
  <si>
    <t>Not Survived</t>
  </si>
  <si>
    <t>Class 3</t>
  </si>
  <si>
    <t>Male</t>
  </si>
  <si>
    <t>Survived</t>
  </si>
  <si>
    <t>Class 1</t>
  </si>
  <si>
    <t>Female</t>
  </si>
  <si>
    <t>Class 2</t>
  </si>
  <si>
    <t>ID</t>
  </si>
  <si>
    <t>adult</t>
  </si>
  <si>
    <t>senior</t>
  </si>
  <si>
    <t>old-age</t>
  </si>
  <si>
    <t xml:space="preserve">TITANIC EDA </t>
  </si>
  <si>
    <r>
      <t>Que 1</t>
    </r>
    <r>
      <rPr>
        <sz val="11"/>
        <color theme="1"/>
        <rFont val="Calibri"/>
        <charset val="134"/>
        <scheme val="minor"/>
      </rPr>
      <t>:-</t>
    </r>
    <r>
      <rPr>
        <sz val="12"/>
        <color theme="1"/>
        <rFont val="Calibri"/>
        <charset val="134"/>
        <scheme val="minor"/>
      </rPr>
      <t>Distribution of passengers across different classes (Pclass)?</t>
    </r>
  </si>
  <si>
    <t>Count of pclass</t>
  </si>
  <si>
    <t>(blank)</t>
  </si>
  <si>
    <t>Grand Total</t>
  </si>
  <si>
    <t>QUE2 :-How is the age of passengers distributed?</t>
  </si>
  <si>
    <t>Count of Age-Group</t>
  </si>
  <si>
    <t>QUE 3 :What is the distribution of passengers based on Sex?</t>
  </si>
  <si>
    <t xml:space="preserve">Final Report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</si>
</sst>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u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3.xml"/><Relationship Id="rId8" Type="http://schemas.microsoft.com/office/2007/relationships/slicerCache" Target="slicerCaches/slicerCache2.xml"/><Relationship Id="rId7" Type="http://schemas.microsoft.com/office/2007/relationships/slicerCache" Target="slicerCaches/slicerCache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eetMetadata" Target="metadata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microsoft.com/office/2007/relationships/slicerCache" Target="slicerCaches/slicerCache7.xml"/><Relationship Id="rId12" Type="http://schemas.microsoft.com/office/2007/relationships/slicerCache" Target="slicerCaches/slicerCache6.xml"/><Relationship Id="rId11" Type="http://schemas.microsoft.com/office/2007/relationships/slicerCache" Target="slicerCaches/slicerCache5.xml"/><Relationship Id="rId10" Type="http://schemas.microsoft.com/office/2007/relationships/slicerCache" Target="slicerCaches/slicerCache4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Project.xlsx]Full Analysis!PivotTable1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distribution of passengers across different classes (Pclass)</a:t>
            </a:r>
          </a:p>
        </c:rich>
      </c:tx>
      <c:layout>
        <c:manualLayout>
          <c:xMode val="edge"/>
          <c:yMode val="edge"/>
          <c:x val="0.21554395694014"/>
          <c:y val="0.02480022044640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'Full Analysis'!$B$9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'Full Analysis'!$A$10:$A$14</c:f>
              <c:strCache>
                <c:ptCount val="4"/>
                <c:pt idx="0">
                  <c:v>Class 1</c:v>
                </c:pt>
                <c:pt idx="1">
                  <c:v>Class 2</c:v>
                </c:pt>
                <c:pt idx="2">
                  <c:v>Class 3</c:v>
                </c:pt>
                <c:pt idx="3">
                  <c:v>(blank)</c:v>
                </c:pt>
              </c:strCache>
            </c:strRef>
          </c:cat>
          <c:val>
            <c:numRef>
              <c:f>'Full Analysis'!$B$10:$B$14</c:f>
              <c:numCache>
                <c:formatCode>General</c:formatCode>
                <c:ptCount val="4"/>
                <c:pt idx="0">
                  <c:v>216</c:v>
                </c:pt>
                <c:pt idx="1">
                  <c:v>184</c:v>
                </c:pt>
                <c:pt idx="2">
                  <c:v>491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372085379"/>
        <c:axId val="147301467"/>
      </c:barChart>
      <c:catAx>
        <c:axId val="3720853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7301467"/>
        <c:crosses val="autoZero"/>
        <c:auto val="1"/>
        <c:lblAlgn val="ctr"/>
        <c:lblOffset val="100"/>
        <c:noMultiLvlLbl val="0"/>
      </c:catAx>
      <c:valAx>
        <c:axId val="1473014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20853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Project.xlsx]Full Analysis!PivotTable1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Distribution of passanger (%)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'Full Analysis'!$B$9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'Full Analysis'!$A$10:$A$14</c:f>
              <c:strCache>
                <c:ptCount val="4"/>
                <c:pt idx="0">
                  <c:v>Class 1</c:v>
                </c:pt>
                <c:pt idx="1">
                  <c:v>Class 2</c:v>
                </c:pt>
                <c:pt idx="2">
                  <c:v>Class 3</c:v>
                </c:pt>
                <c:pt idx="3">
                  <c:v>(blank)</c:v>
                </c:pt>
              </c:strCache>
            </c:strRef>
          </c:cat>
          <c:val>
            <c:numRef>
              <c:f>'Full Analysis'!$B$10:$B$14</c:f>
              <c:numCache>
                <c:formatCode>General</c:formatCode>
                <c:ptCount val="4"/>
                <c:pt idx="0">
                  <c:v>216</c:v>
                </c:pt>
                <c:pt idx="1">
                  <c:v>184</c:v>
                </c:pt>
                <c:pt idx="2">
                  <c:v>491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Project.xlsx]Full Analysis!PivotTable4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age of passengers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'Full Analysis'!$B$22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'Full Analysis'!$A$23:$A$28</c:f>
              <c:strCache>
                <c:ptCount val="5"/>
                <c:pt idx="0">
                  <c:v>adult</c:v>
                </c:pt>
                <c:pt idx="1">
                  <c:v>child</c:v>
                </c:pt>
                <c:pt idx="2">
                  <c:v>old-age</c:v>
                </c:pt>
                <c:pt idx="3">
                  <c:v>senior</c:v>
                </c:pt>
                <c:pt idx="4">
                  <c:v>(blank)</c:v>
                </c:pt>
              </c:strCache>
            </c:strRef>
          </c:cat>
          <c:val>
            <c:numRef>
              <c:f>'Full Analysis'!$B$23:$B$28</c:f>
              <c:numCache>
                <c:formatCode>General</c:formatCode>
                <c:ptCount val="5"/>
                <c:pt idx="0">
                  <c:v>614</c:v>
                </c:pt>
                <c:pt idx="1">
                  <c:v>106</c:v>
                </c:pt>
                <c:pt idx="2">
                  <c:v>26</c:v>
                </c:pt>
                <c:pt idx="3">
                  <c:v>138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0"/>
        <c:axId val="122703253"/>
        <c:axId val="470989865"/>
      </c:barChart>
      <c:catAx>
        <c:axId val="12270325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0989865"/>
        <c:crosses val="autoZero"/>
        <c:auto val="1"/>
        <c:lblAlgn val="ctr"/>
        <c:lblOffset val="100"/>
        <c:noMultiLvlLbl val="0"/>
      </c:catAx>
      <c:valAx>
        <c:axId val="47098986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270325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Project.xlsx]Full Analysis!PivotTable4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age of passengers</a:t>
            </a:r>
          </a:p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'Full Analysis'!$B$22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'Full Analysis'!$A$23:$A$28</c:f>
              <c:strCache>
                <c:ptCount val="5"/>
                <c:pt idx="0">
                  <c:v>adult</c:v>
                </c:pt>
                <c:pt idx="1">
                  <c:v>child</c:v>
                </c:pt>
                <c:pt idx="2">
                  <c:v>old-age</c:v>
                </c:pt>
                <c:pt idx="3">
                  <c:v>senior</c:v>
                </c:pt>
                <c:pt idx="4">
                  <c:v>(blank)</c:v>
                </c:pt>
              </c:strCache>
            </c:strRef>
          </c:cat>
          <c:val>
            <c:numRef>
              <c:f>'Full Analysis'!$B$23:$B$28</c:f>
              <c:numCache>
                <c:formatCode>General</c:formatCode>
                <c:ptCount val="5"/>
                <c:pt idx="0">
                  <c:v>614</c:v>
                </c:pt>
                <c:pt idx="1">
                  <c:v>106</c:v>
                </c:pt>
                <c:pt idx="2">
                  <c:v>26</c:v>
                </c:pt>
                <c:pt idx="3">
                  <c:v>138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Project.xlsx]Full Analysis!PivotTable5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distribution of passengers based on Sex</a:t>
            </a:r>
          </a:p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'Full Analysis'!$B$37:$B$38</c:f>
              <c:strCache>
                <c:ptCount val="1"/>
                <c:pt idx="0">
                  <c:v>Class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'Full Analysis'!$A$39:$A$42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'Full Analysis'!$B$39:$B$42</c:f>
              <c:numCache>
                <c:formatCode>General</c:formatCode>
                <c:ptCount val="3"/>
                <c:pt idx="0">
                  <c:v>94</c:v>
                </c:pt>
                <c:pt idx="1">
                  <c:v>122</c:v>
                </c:pt>
              </c:numCache>
            </c:numRef>
          </c:val>
        </c:ser>
        <c:ser>
          <c:idx val="1"/>
          <c:order val="1"/>
          <c:tx>
            <c:strRef>
              <c:f>'Full Analysis'!$C$37:$C$38</c:f>
              <c:strCache>
                <c:ptCount val="1"/>
                <c:pt idx="0">
                  <c:v>Class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'Full Analysis'!$A$39:$A$42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'Full Analysis'!$C$39:$C$42</c:f>
              <c:numCache>
                <c:formatCode>General</c:formatCode>
                <c:ptCount val="3"/>
                <c:pt idx="0">
                  <c:v>76</c:v>
                </c:pt>
                <c:pt idx="1">
                  <c:v>108</c:v>
                </c:pt>
              </c:numCache>
            </c:numRef>
          </c:val>
        </c:ser>
        <c:ser>
          <c:idx val="2"/>
          <c:order val="2"/>
          <c:tx>
            <c:strRef>
              <c:f>'Full Analysis'!$D$37:$D$38</c:f>
              <c:strCache>
                <c:ptCount val="1"/>
                <c:pt idx="0">
                  <c:v>Class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'Full Analysis'!$A$39:$A$42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'Full Analysis'!$D$39:$D$42</c:f>
              <c:numCache>
                <c:formatCode>General</c:formatCode>
                <c:ptCount val="3"/>
                <c:pt idx="0">
                  <c:v>144</c:v>
                </c:pt>
                <c:pt idx="1">
                  <c:v>347</c:v>
                </c:pt>
              </c:numCache>
            </c:numRef>
          </c:val>
        </c:ser>
        <c:ser>
          <c:idx val="3"/>
          <c:order val="3"/>
          <c:tx>
            <c:strRef>
              <c:f>'Full Analysis'!$E$37:$E$38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'Full Analysis'!$A$39:$A$42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'Full Analysis'!$E$39:$E$42</c:f>
              <c:numCache>
                <c:formatCode>General</c:formatCode>
                <c:ptCount val="3"/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0"/>
        <c:axId val="376074070"/>
        <c:axId val="583381437"/>
      </c:barChart>
      <c:catAx>
        <c:axId val="37607407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3381437"/>
        <c:crosses val="autoZero"/>
        <c:auto val="1"/>
        <c:lblAlgn val="ctr"/>
        <c:lblOffset val="100"/>
        <c:noMultiLvlLbl val="0"/>
      </c:catAx>
      <c:valAx>
        <c:axId val="58338143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607407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Project.xlsx]Full Analysis!PivotTable1</c:name>
    <c:fmtId val="6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distribution of passengers across different classes (Pclass)</a:t>
            </a:r>
          </a:p>
        </c:rich>
      </c:tx>
      <c:layout>
        <c:manualLayout>
          <c:xMode val="edge"/>
          <c:yMode val="edge"/>
          <c:x val="0.21554395694014"/>
          <c:y val="0.02480022044640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'Full Analysis'!$B$9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'Full Analysis'!$A$10:$A$14</c:f>
              <c:strCache>
                <c:ptCount val="4"/>
                <c:pt idx="0">
                  <c:v>Class 1</c:v>
                </c:pt>
                <c:pt idx="1">
                  <c:v>Class 2</c:v>
                </c:pt>
                <c:pt idx="2">
                  <c:v>Class 3</c:v>
                </c:pt>
                <c:pt idx="3">
                  <c:v>(blank)</c:v>
                </c:pt>
              </c:strCache>
            </c:strRef>
          </c:cat>
          <c:val>
            <c:numRef>
              <c:f>'Full Analysis'!$B$10:$B$14</c:f>
              <c:numCache>
                <c:formatCode>General</c:formatCode>
                <c:ptCount val="4"/>
                <c:pt idx="0">
                  <c:v>216</c:v>
                </c:pt>
                <c:pt idx="1">
                  <c:v>184</c:v>
                </c:pt>
                <c:pt idx="2">
                  <c:v>491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372085379"/>
        <c:axId val="147301467"/>
      </c:barChart>
      <c:catAx>
        <c:axId val="3720853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7301467"/>
        <c:crosses val="autoZero"/>
        <c:auto val="1"/>
        <c:lblAlgn val="ctr"/>
        <c:lblOffset val="100"/>
        <c:noMultiLvlLbl val="0"/>
      </c:catAx>
      <c:valAx>
        <c:axId val="1473014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20853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91726044-7c36-4411-ae59-ab64d037052f}"/>
      </c:ext>
    </c:extLst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Project.xlsx]Full Analysis!PivotTable1</c:name>
    <c:fmtId val="8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Distribution of passanger (%)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'Full Analysis'!$B$9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'Full Analysis'!$A$10:$A$14</c:f>
              <c:strCache>
                <c:ptCount val="4"/>
                <c:pt idx="0">
                  <c:v>Class 1</c:v>
                </c:pt>
                <c:pt idx="1">
                  <c:v>Class 2</c:v>
                </c:pt>
                <c:pt idx="2">
                  <c:v>Class 3</c:v>
                </c:pt>
                <c:pt idx="3">
                  <c:v>(blank)</c:v>
                </c:pt>
              </c:strCache>
            </c:strRef>
          </c:cat>
          <c:val>
            <c:numRef>
              <c:f>'Full Analysis'!$B$10:$B$14</c:f>
              <c:numCache>
                <c:formatCode>General</c:formatCode>
                <c:ptCount val="4"/>
                <c:pt idx="0">
                  <c:v>216</c:v>
                </c:pt>
                <c:pt idx="1">
                  <c:v>184</c:v>
                </c:pt>
                <c:pt idx="2">
                  <c:v>491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8fd962a6-13e9-46bf-a0e4-f73a206ad49c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Project.xlsx]Full Analysis!PivotTable4</c:name>
    <c:fmtId val="8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age of passengers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'Full Analysis'!$B$22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'Full Analysis'!$A$23:$A$28</c:f>
              <c:strCache>
                <c:ptCount val="5"/>
                <c:pt idx="0">
                  <c:v>adult</c:v>
                </c:pt>
                <c:pt idx="1">
                  <c:v>child</c:v>
                </c:pt>
                <c:pt idx="2">
                  <c:v>old-age</c:v>
                </c:pt>
                <c:pt idx="3">
                  <c:v>senior</c:v>
                </c:pt>
                <c:pt idx="4">
                  <c:v>(blank)</c:v>
                </c:pt>
              </c:strCache>
            </c:strRef>
          </c:cat>
          <c:val>
            <c:numRef>
              <c:f>'Full Analysis'!$B$23:$B$28</c:f>
              <c:numCache>
                <c:formatCode>General</c:formatCode>
                <c:ptCount val="5"/>
                <c:pt idx="0">
                  <c:v>614</c:v>
                </c:pt>
                <c:pt idx="1">
                  <c:v>106</c:v>
                </c:pt>
                <c:pt idx="2">
                  <c:v>26</c:v>
                </c:pt>
                <c:pt idx="3">
                  <c:v>138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0"/>
        <c:axId val="122703253"/>
        <c:axId val="470989865"/>
      </c:barChart>
      <c:catAx>
        <c:axId val="12270325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0989865"/>
        <c:crosses val="autoZero"/>
        <c:auto val="1"/>
        <c:lblAlgn val="ctr"/>
        <c:lblOffset val="100"/>
        <c:noMultiLvlLbl val="0"/>
      </c:catAx>
      <c:valAx>
        <c:axId val="47098986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270325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de4ba6d2-1b8f-4aae-9cad-15001ed89e8a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Project.xlsx]Full Analysis!PivotTable4</c:name>
    <c:fmtId val="1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age of passengers</a:t>
            </a:r>
          </a:p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'Full Analysis'!$B$22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'Full Analysis'!$A$23:$A$28</c:f>
              <c:strCache>
                <c:ptCount val="5"/>
                <c:pt idx="0">
                  <c:v>adult</c:v>
                </c:pt>
                <c:pt idx="1">
                  <c:v>child</c:v>
                </c:pt>
                <c:pt idx="2">
                  <c:v>old-age</c:v>
                </c:pt>
                <c:pt idx="3">
                  <c:v>senior</c:v>
                </c:pt>
                <c:pt idx="4">
                  <c:v>(blank)</c:v>
                </c:pt>
              </c:strCache>
            </c:strRef>
          </c:cat>
          <c:val>
            <c:numRef>
              <c:f>'Full Analysis'!$B$23:$B$28</c:f>
              <c:numCache>
                <c:formatCode>General</c:formatCode>
                <c:ptCount val="5"/>
                <c:pt idx="0">
                  <c:v>614</c:v>
                </c:pt>
                <c:pt idx="1">
                  <c:v>106</c:v>
                </c:pt>
                <c:pt idx="2">
                  <c:v>26</c:v>
                </c:pt>
                <c:pt idx="3">
                  <c:v>138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61db3b02-ff64-46dd-92af-16ef420cd6df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Project.xlsx]Full Analysis!PivotTable5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distribution of passengers based on Sex</a:t>
            </a:r>
          </a:p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'Full Analysis'!$B$37:$B$38</c:f>
              <c:strCache>
                <c:ptCount val="1"/>
                <c:pt idx="0">
                  <c:v>Class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'Full Analysis'!$A$39:$A$42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'Full Analysis'!$B$39:$B$42</c:f>
              <c:numCache>
                <c:formatCode>General</c:formatCode>
                <c:ptCount val="3"/>
                <c:pt idx="0">
                  <c:v>94</c:v>
                </c:pt>
                <c:pt idx="1">
                  <c:v>122</c:v>
                </c:pt>
              </c:numCache>
            </c:numRef>
          </c:val>
        </c:ser>
        <c:ser>
          <c:idx val="1"/>
          <c:order val="1"/>
          <c:tx>
            <c:strRef>
              <c:f>'Full Analysis'!$C$37:$C$38</c:f>
              <c:strCache>
                <c:ptCount val="1"/>
                <c:pt idx="0">
                  <c:v>Class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'Full Analysis'!$A$39:$A$42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'Full Analysis'!$C$39:$C$42</c:f>
              <c:numCache>
                <c:formatCode>General</c:formatCode>
                <c:ptCount val="3"/>
                <c:pt idx="0">
                  <c:v>76</c:v>
                </c:pt>
                <c:pt idx="1">
                  <c:v>108</c:v>
                </c:pt>
              </c:numCache>
            </c:numRef>
          </c:val>
        </c:ser>
        <c:ser>
          <c:idx val="2"/>
          <c:order val="2"/>
          <c:tx>
            <c:strRef>
              <c:f>'Full Analysis'!$D$37:$D$38</c:f>
              <c:strCache>
                <c:ptCount val="1"/>
                <c:pt idx="0">
                  <c:v>Class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'Full Analysis'!$A$39:$A$42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'Full Analysis'!$D$39:$D$42</c:f>
              <c:numCache>
                <c:formatCode>General</c:formatCode>
                <c:ptCount val="3"/>
                <c:pt idx="0">
                  <c:v>144</c:v>
                </c:pt>
                <c:pt idx="1">
                  <c:v>347</c:v>
                </c:pt>
              </c:numCache>
            </c:numRef>
          </c:val>
        </c:ser>
        <c:ser>
          <c:idx val="3"/>
          <c:order val="3"/>
          <c:tx>
            <c:strRef>
              <c:f>'Full Analysis'!$E$37:$E$38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'Full Analysis'!$A$39:$A$42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'Full Analysis'!$E$39:$E$42</c:f>
              <c:numCache>
                <c:formatCode>General</c:formatCode>
                <c:ptCount val="3"/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0"/>
        <c:axId val="376074070"/>
        <c:axId val="583381437"/>
      </c:barChart>
      <c:catAx>
        <c:axId val="37607407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3381437"/>
        <c:crosses val="autoZero"/>
        <c:auto val="1"/>
        <c:lblAlgn val="ctr"/>
        <c:lblOffset val="100"/>
        <c:noMultiLvlLbl val="0"/>
      </c:catAx>
      <c:valAx>
        <c:axId val="58338143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607407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5e190a5b-95c6-405f-80fe-bdd1c9158b10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chart" Target="../charts/chart10.xml"/><Relationship Id="rId4" Type="http://schemas.openxmlformats.org/officeDocument/2006/relationships/chart" Target="../charts/chart9.xml"/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555625</xdr:colOff>
      <xdr:row>6</xdr:row>
      <xdr:rowOff>172720</xdr:rowOff>
    </xdr:from>
    <xdr:to>
      <xdr:col>8</xdr:col>
      <xdr:colOff>325120</xdr:colOff>
      <xdr:row>17</xdr:row>
      <xdr:rowOff>39370</xdr:rowOff>
    </xdr:to>
    <xdr:graphicFrame>
      <xdr:nvGraphicFramePr>
        <xdr:cNvPr id="2" name="Chart 1"/>
        <xdr:cNvGraphicFramePr/>
      </xdr:nvGraphicFramePr>
      <xdr:xfrm>
        <a:off x="2813050" y="1430020"/>
        <a:ext cx="5008245" cy="1962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422275</xdr:colOff>
      <xdr:row>6</xdr:row>
      <xdr:rowOff>165100</xdr:rowOff>
    </xdr:from>
    <xdr:to>
      <xdr:col>14</xdr:col>
      <xdr:colOff>10160</xdr:colOff>
      <xdr:row>16</xdr:row>
      <xdr:rowOff>118110</xdr:rowOff>
    </xdr:to>
    <xdr:graphicFrame>
      <xdr:nvGraphicFramePr>
        <xdr:cNvPr id="3" name="Chart 2"/>
        <xdr:cNvGraphicFramePr/>
      </xdr:nvGraphicFramePr>
      <xdr:xfrm>
        <a:off x="7918450" y="1422400"/>
        <a:ext cx="4436110" cy="18580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57150</xdr:colOff>
      <xdr:row>20</xdr:row>
      <xdr:rowOff>12700</xdr:rowOff>
    </xdr:from>
    <xdr:to>
      <xdr:col>7</xdr:col>
      <xdr:colOff>647700</xdr:colOff>
      <xdr:row>30</xdr:row>
      <xdr:rowOff>184785</xdr:rowOff>
    </xdr:to>
    <xdr:graphicFrame>
      <xdr:nvGraphicFramePr>
        <xdr:cNvPr id="6" name="Chart 5"/>
        <xdr:cNvGraphicFramePr/>
      </xdr:nvGraphicFramePr>
      <xdr:xfrm>
        <a:off x="3495675" y="3937000"/>
        <a:ext cx="3429000" cy="20770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649605</xdr:colOff>
      <xdr:row>20</xdr:row>
      <xdr:rowOff>3810</xdr:rowOff>
    </xdr:from>
    <xdr:to>
      <xdr:col>12</xdr:col>
      <xdr:colOff>438785</xdr:colOff>
      <xdr:row>30</xdr:row>
      <xdr:rowOff>52705</xdr:rowOff>
    </xdr:to>
    <xdr:graphicFrame>
      <xdr:nvGraphicFramePr>
        <xdr:cNvPr id="7" name="Chart 6"/>
        <xdr:cNvGraphicFramePr/>
      </xdr:nvGraphicFramePr>
      <xdr:xfrm>
        <a:off x="6926580" y="3928110"/>
        <a:ext cx="4637405" cy="19538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488950</xdr:colOff>
      <xdr:row>34</xdr:row>
      <xdr:rowOff>155575</xdr:rowOff>
    </xdr:from>
    <xdr:to>
      <xdr:col>9</xdr:col>
      <xdr:colOff>361950</xdr:colOff>
      <xdr:row>46</xdr:row>
      <xdr:rowOff>146050</xdr:rowOff>
    </xdr:to>
    <xdr:graphicFrame>
      <xdr:nvGraphicFramePr>
        <xdr:cNvPr id="10" name="Chart 9"/>
        <xdr:cNvGraphicFramePr/>
      </xdr:nvGraphicFramePr>
      <xdr:xfrm>
        <a:off x="4518025" y="6746875"/>
        <a:ext cx="4730750" cy="22764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4</xdr:row>
      <xdr:rowOff>0</xdr:rowOff>
    </xdr:from>
    <xdr:to>
      <xdr:col>11</xdr:col>
      <xdr:colOff>569595</xdr:colOff>
      <xdr:row>14</xdr:row>
      <xdr:rowOff>57150</xdr:rowOff>
    </xdr:to>
    <xdr:graphicFrame>
      <xdr:nvGraphicFramePr>
        <xdr:cNvPr id="2" name="Chart 1"/>
        <xdr:cNvGraphicFramePr/>
      </xdr:nvGraphicFramePr>
      <xdr:xfrm>
        <a:off x="1828800" y="904875"/>
        <a:ext cx="5446395" cy="1962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4</xdr:row>
      <xdr:rowOff>0</xdr:rowOff>
    </xdr:from>
    <xdr:to>
      <xdr:col>19</xdr:col>
      <xdr:colOff>168910</xdr:colOff>
      <xdr:row>13</xdr:row>
      <xdr:rowOff>143510</xdr:rowOff>
    </xdr:to>
    <xdr:graphicFrame>
      <xdr:nvGraphicFramePr>
        <xdr:cNvPr id="3" name="Chart 2"/>
        <xdr:cNvGraphicFramePr/>
      </xdr:nvGraphicFramePr>
      <xdr:xfrm>
        <a:off x="7315200" y="904875"/>
        <a:ext cx="4436110" cy="18580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16</xdr:row>
      <xdr:rowOff>8890</xdr:rowOff>
    </xdr:from>
    <xdr:to>
      <xdr:col>9</xdr:col>
      <xdr:colOff>209550</xdr:colOff>
      <xdr:row>26</xdr:row>
      <xdr:rowOff>180975</xdr:rowOff>
    </xdr:to>
    <xdr:graphicFrame>
      <xdr:nvGraphicFramePr>
        <xdr:cNvPr id="4" name="Chart 3"/>
        <xdr:cNvGraphicFramePr/>
      </xdr:nvGraphicFramePr>
      <xdr:xfrm>
        <a:off x="1828800" y="3199765"/>
        <a:ext cx="3867150" cy="20770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211455</xdr:colOff>
      <xdr:row>16</xdr:row>
      <xdr:rowOff>0</xdr:rowOff>
    </xdr:from>
    <xdr:to>
      <xdr:col>16</xdr:col>
      <xdr:colOff>581660</xdr:colOff>
      <xdr:row>26</xdr:row>
      <xdr:rowOff>48895</xdr:rowOff>
    </xdr:to>
    <xdr:graphicFrame>
      <xdr:nvGraphicFramePr>
        <xdr:cNvPr id="5" name="Chart 4"/>
        <xdr:cNvGraphicFramePr/>
      </xdr:nvGraphicFramePr>
      <xdr:xfrm>
        <a:off x="5697855" y="3190875"/>
        <a:ext cx="4637405" cy="19538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29</xdr:row>
      <xdr:rowOff>0</xdr:rowOff>
    </xdr:from>
    <xdr:to>
      <xdr:col>11</xdr:col>
      <xdr:colOff>92075</xdr:colOff>
      <xdr:row>40</xdr:row>
      <xdr:rowOff>180975</xdr:rowOff>
    </xdr:to>
    <xdr:graphicFrame>
      <xdr:nvGraphicFramePr>
        <xdr:cNvPr id="6" name="Chart 5"/>
        <xdr:cNvGraphicFramePr/>
      </xdr:nvGraphicFramePr>
      <xdr:xfrm>
        <a:off x="1828800" y="5667375"/>
        <a:ext cx="4968875" cy="22764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9525</xdr:colOff>
      <xdr:row>3</xdr:row>
      <xdr:rowOff>128905</xdr:rowOff>
    </xdr:from>
    <xdr:to>
      <xdr:col>2</xdr:col>
      <xdr:colOff>90170</xdr:colOff>
      <xdr:row>15</xdr:row>
      <xdr:rowOff>61595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7" name="survived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rvive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" y="843280"/>
              <a:ext cx="1299845" cy="22186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9525</xdr:colOff>
      <xdr:row>16</xdr:row>
      <xdr:rowOff>78740</xdr:rowOff>
    </xdr:from>
    <xdr:to>
      <xdr:col>2</xdr:col>
      <xdr:colOff>315595</xdr:colOff>
      <xdr:row>28</xdr:row>
      <xdr:rowOff>46355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8" name="pclas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clas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" y="3269615"/>
              <a:ext cx="1525270" cy="22536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9525</xdr:colOff>
      <xdr:row>29</xdr:row>
      <xdr:rowOff>28575</xdr:rowOff>
    </xdr:from>
    <xdr:to>
      <xdr:col>2</xdr:col>
      <xdr:colOff>246380</xdr:colOff>
      <xdr:row>41</xdr:row>
      <xdr:rowOff>65405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9" name="sex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x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" y="5695950"/>
              <a:ext cx="1456055" cy="23228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93980</xdr:colOff>
      <xdr:row>1</xdr:row>
      <xdr:rowOff>327025</xdr:rowOff>
    </xdr:from>
    <xdr:to>
      <xdr:col>23</xdr:col>
      <xdr:colOff>93980</xdr:colOff>
      <xdr:row>11</xdr:row>
      <xdr:rowOff>134620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0" name="Age-Group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ge-Group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85980" y="517525"/>
              <a:ext cx="1828800" cy="18554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109855</xdr:colOff>
      <xdr:row>12</xdr:row>
      <xdr:rowOff>85090</xdr:rowOff>
    </xdr:from>
    <xdr:to>
      <xdr:col>22</xdr:col>
      <xdr:colOff>24130</xdr:colOff>
      <xdr:row>27</xdr:row>
      <xdr:rowOff>105410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1" name="Family-Siz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amily-Siz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01855" y="2513965"/>
              <a:ext cx="1133475" cy="28778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59690</xdr:colOff>
      <xdr:row>26</xdr:row>
      <xdr:rowOff>156845</xdr:rowOff>
    </xdr:from>
    <xdr:to>
      <xdr:col>19</xdr:col>
      <xdr:colOff>530860</xdr:colOff>
      <xdr:row>39</xdr:row>
      <xdr:rowOff>4445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2" name="far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ar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22890" y="5252720"/>
              <a:ext cx="1690370" cy="2324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22</xdr:col>
      <xdr:colOff>249555</xdr:colOff>
      <xdr:row>12</xdr:row>
      <xdr:rowOff>159385</xdr:rowOff>
    </xdr:from>
    <xdr:to>
      <xdr:col>24</xdr:col>
      <xdr:colOff>422275</xdr:colOff>
      <xdr:row>24</xdr:row>
      <xdr:rowOff>179070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3" name="embark_tow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bark_tow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660755" y="2588260"/>
              <a:ext cx="1391920" cy="23056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761.8278356481" refreshedBy="USER" recordCount="892">
  <cacheSource type="worksheet">
    <worksheetSource ref="A1:K1048576" sheet="Cleaned data"/>
  </cacheSource>
  <cacheFields count="11">
    <cacheField name="ID" numFmtId="0">
      <sharedItems containsString="0" containsBlank="1" containsNumber="1" containsInteger="1" minValue="1" maxValue="891" count="89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m/>
      </sharedItems>
    </cacheField>
    <cacheField name="survived" numFmtId="0">
      <sharedItems containsBlank="1" count="3">
        <s v="Not Survived"/>
        <s v="Survived"/>
        <m/>
      </sharedItems>
    </cacheField>
    <cacheField name="pclass" numFmtId="0">
      <sharedItems containsBlank="1" count="4">
        <s v="Class 3"/>
        <s v="Class 1"/>
        <s v="Class 2"/>
        <m/>
      </sharedItems>
    </cacheField>
    <cacheField name="sex" numFmtId="0">
      <sharedItems containsBlank="1" count="3">
        <s v="Male"/>
        <s v="Female"/>
        <m/>
      </sharedItems>
    </cacheField>
    <cacheField name="age" numFmtId="0">
      <sharedItems containsString="0" containsBlank="1" containsNumber="1" containsInteger="1" minValue="0" maxValue="80" count="72">
        <n v="22"/>
        <n v="38"/>
        <n v="26"/>
        <n v="35"/>
        <n v="50"/>
        <n v="54"/>
        <n v="2"/>
        <n v="27"/>
        <n v="14"/>
        <n v="4"/>
        <n v="58"/>
        <n v="20"/>
        <n v="39"/>
        <n v="55"/>
        <n v="29"/>
        <n v="31"/>
        <n v="34"/>
        <n v="15"/>
        <n v="28"/>
        <n v="8"/>
        <n v="19"/>
        <n v="40"/>
        <n v="66"/>
        <n v="42"/>
        <n v="21"/>
        <n v="18"/>
        <n v="3"/>
        <n v="7"/>
        <n v="49"/>
        <n v="65"/>
        <n v="5"/>
        <n v="11"/>
        <n v="45"/>
        <n v="17"/>
        <n v="32"/>
        <n v="16"/>
        <n v="25"/>
        <n v="0"/>
        <n v="30"/>
        <n v="33"/>
        <n v="23"/>
        <n v="24"/>
        <n v="46"/>
        <n v="59"/>
        <n v="71"/>
        <n v="37"/>
        <n v="47"/>
        <n v="70"/>
        <n v="12"/>
        <n v="9"/>
        <n v="36"/>
        <n v="51"/>
        <n v="44"/>
        <n v="1"/>
        <n v="61"/>
        <n v="56"/>
        <n v="62"/>
        <n v="41"/>
        <n v="52"/>
        <n v="63"/>
        <n v="43"/>
        <n v="60"/>
        <n v="10"/>
        <n v="64"/>
        <n v="13"/>
        <n v="48"/>
        <n v="53"/>
        <n v="57"/>
        <n v="80"/>
        <n v="6"/>
        <n v="74"/>
        <m/>
      </sharedItems>
    </cacheField>
    <cacheField name="Age-Group" numFmtId="0">
      <sharedItems containsBlank="1" count="5">
        <s v="adult"/>
        <s v="senior"/>
        <s v="child"/>
        <s v="old-age"/>
        <m/>
      </sharedItems>
    </cacheField>
    <cacheField name="sibsp" numFmtId="0">
      <sharedItems containsString="0" containsBlank="1" containsNumber="1" containsInteger="1" minValue="0" maxValue="8" count="8">
        <n v="1"/>
        <n v="0"/>
        <n v="3"/>
        <n v="4"/>
        <n v="2"/>
        <n v="5"/>
        <n v="8"/>
        <m/>
      </sharedItems>
    </cacheField>
    <cacheField name="parch" numFmtId="0">
      <sharedItems containsString="0" containsBlank="1" containsNumber="1" containsInteger="1" minValue="0" maxValue="6" count="8">
        <n v="0"/>
        <n v="1"/>
        <n v="2"/>
        <n v="5"/>
        <n v="3"/>
        <n v="4"/>
        <n v="6"/>
        <m/>
      </sharedItems>
    </cacheField>
    <cacheField name="Family-Size" numFmtId="0">
      <sharedItems containsString="0" containsBlank="1" containsNumber="1" containsInteger="1" minValue="0" maxValue="10" count="10">
        <n v="1"/>
        <n v="0"/>
        <n v="4"/>
        <n v="2"/>
        <n v="6"/>
        <n v="5"/>
        <n v="3"/>
        <n v="7"/>
        <n v="10"/>
        <m/>
      </sharedItems>
    </cacheField>
    <cacheField name="fare" numFmtId="0">
      <sharedItems containsString="0" containsBlank="1" containsNumber="1" minValue="0" maxValue="512.3292" count="249">
        <n v="7.25"/>
        <n v="71.2833"/>
        <n v="7.925"/>
        <n v="53.1"/>
        <n v="8.05"/>
        <n v="8.4583"/>
        <n v="51.8625"/>
        <n v="21.075"/>
        <n v="11.1333"/>
        <n v="30.0708"/>
        <n v="16.7"/>
        <n v="26.55"/>
        <n v="31.275"/>
        <n v="7.8542"/>
        <n v="16"/>
        <n v="29.125"/>
        <n v="13"/>
        <n v="18"/>
        <n v="7.225"/>
        <n v="26"/>
        <n v="8.0292"/>
        <n v="35.5"/>
        <n v="31.3875"/>
        <n v="263"/>
        <n v="7.8792"/>
        <n v="7.8958"/>
        <n v="27.7208"/>
        <n v="146.5208"/>
        <n v="7.75"/>
        <n v="10.5"/>
        <n v="82.1708"/>
        <n v="52"/>
        <n v="7.2292"/>
        <n v="11.2417"/>
        <n v="9.475"/>
        <n v="21"/>
        <n v="41.5792"/>
        <n v="15.5"/>
        <n v="21.6792"/>
        <n v="17.8"/>
        <n v="39.6875"/>
        <n v="7.8"/>
        <n v="76.7292"/>
        <n v="61.9792"/>
        <n v="27.75"/>
        <n v="46.9"/>
        <n v="80"/>
        <n v="83.475"/>
        <n v="27.9"/>
        <n v="15.2458"/>
        <n v="8.1583"/>
        <n v="8.6625"/>
        <n v="73.5"/>
        <n v="14.4542"/>
        <n v="56.4958"/>
        <n v="7.65"/>
        <n v="29"/>
        <n v="12.475"/>
        <n v="9"/>
        <n v="9.5"/>
        <n v="7.7875"/>
        <n v="47.1"/>
        <n v="15.85"/>
        <n v="34.375"/>
        <n v="61.175"/>
        <n v="20.575"/>
        <n v="34.6542"/>
        <n v="63.3583"/>
        <n v="23"/>
        <n v="77.2875"/>
        <n v="8.6542"/>
        <n v="7.775"/>
        <n v="24.15"/>
        <n v="9.825"/>
        <n v="14.4583"/>
        <n v="247.5208"/>
        <n v="7.1417"/>
        <n v="22.3583"/>
        <n v="6.975"/>
        <n v="7.05"/>
        <n v="14.5"/>
        <n v="15.0458"/>
        <n v="26.2833"/>
        <n v="9.2167"/>
        <n v="79.2"/>
        <n v="6.75"/>
        <n v="11.5"/>
        <n v="36.75"/>
        <n v="7.7958"/>
        <n v="12.525"/>
        <n v="66.6"/>
        <n v="7.3125"/>
        <n v="61.3792"/>
        <n v="7.7333"/>
        <n v="69.55"/>
        <n v="16.1"/>
        <n v="15.75"/>
        <n v="20.525"/>
        <n v="55"/>
        <n v="25.925"/>
        <n v="33.5"/>
        <n v="30.6958"/>
        <n v="25.4667"/>
        <n v="28.7125"/>
        <n v="0"/>
        <n v="15.05"/>
        <n v="39"/>
        <n v="22.025"/>
        <n v="50"/>
        <n v="8.4042"/>
        <n v="6.4958"/>
        <n v="10.4625"/>
        <n v="18.7875"/>
        <n v="31"/>
        <n v="113.275"/>
        <n v="27"/>
        <n v="76.2917"/>
        <n v="90"/>
        <n v="9.35"/>
        <n v="13.5"/>
        <n v="7.55"/>
        <n v="26.25"/>
        <n v="12.275"/>
        <n v="7.125"/>
        <n v="52.5542"/>
        <n v="20.2125"/>
        <n v="86.5"/>
        <n v="512.3292"/>
        <n v="79.65"/>
        <n v="153.4625"/>
        <n v="135.6333"/>
        <n v="19.5"/>
        <n v="29.7"/>
        <n v="77.9583"/>
        <n v="20.25"/>
        <n v="78.85"/>
        <n v="91.0792"/>
        <n v="12.875"/>
        <n v="8.85"/>
        <n v="151.55"/>
        <n v="30.5"/>
        <n v="23.25"/>
        <n v="12.35"/>
        <n v="110.8833"/>
        <n v="108.9"/>
        <n v="24"/>
        <n v="56.9292"/>
        <n v="83.1583"/>
        <n v="262.375"/>
        <n v="14"/>
        <n v="164.8667"/>
        <n v="134.5"/>
        <n v="6.2375"/>
        <n v="57.9792"/>
        <n v="28.5"/>
        <n v="133.65"/>
        <n v="15.9"/>
        <n v="9.225"/>
        <n v="35"/>
        <n v="75.25"/>
        <n v="69.3"/>
        <n v="55.4417"/>
        <n v="211.5"/>
        <n v="4.0125"/>
        <n v="227.525"/>
        <n v="15.7417"/>
        <n v="7.7292"/>
        <n v="12"/>
        <n v="120"/>
        <n v="12.65"/>
        <n v="18.75"/>
        <n v="6.8583"/>
        <n v="32.5"/>
        <n v="7.875"/>
        <n v="14.4"/>
        <n v="55.9"/>
        <n v="8.1125"/>
        <n v="81.8583"/>
        <n v="19.2583"/>
        <n v="19.9667"/>
        <n v="89.1042"/>
        <n v="38.5"/>
        <n v="7.725"/>
        <n v="13.7917"/>
        <n v="9.8375"/>
        <n v="7.0458"/>
        <n v="7.5208"/>
        <n v="12.2875"/>
        <n v="9.5875"/>
        <n v="49.5042"/>
        <n v="78.2667"/>
        <n v="15.1"/>
        <n v="7.6292"/>
        <n v="22.525"/>
        <n v="26.2875"/>
        <n v="59.4"/>
        <n v="7.4958"/>
        <n v="34.0208"/>
        <n v="93.5"/>
        <n v="221.7792"/>
        <n v="106.425"/>
        <n v="49.5"/>
        <n v="71"/>
        <n v="13.8625"/>
        <n v="7.8292"/>
        <n v="39.6"/>
        <n v="17.4"/>
        <n v="51.4792"/>
        <n v="26.3875"/>
        <n v="30"/>
        <n v="40.125"/>
        <n v="8.7125"/>
        <n v="15"/>
        <n v="33"/>
        <n v="42.4"/>
        <n v="15.55"/>
        <n v="65"/>
        <n v="32.3208"/>
        <n v="7.0542"/>
        <n v="8.4333"/>
        <n v="25.5875"/>
        <n v="9.8417"/>
        <n v="8.1375"/>
        <n v="10.1708"/>
        <n v="211.3375"/>
        <n v="57"/>
        <n v="13.4167"/>
        <n v="7.7417"/>
        <n v="9.4833"/>
        <n v="7.7375"/>
        <n v="8.3625"/>
        <n v="23.45"/>
        <n v="25.9292"/>
        <n v="8.6833"/>
        <n v="8.5167"/>
        <n v="7.8875"/>
        <n v="37.0042"/>
        <n v="6.45"/>
        <n v="6.95"/>
        <n v="8.3"/>
        <n v="6.4375"/>
        <n v="39.4"/>
        <n v="14.1083"/>
        <n v="13.8583"/>
        <n v="50.4958"/>
        <n v="5"/>
        <n v="9.8458"/>
        <n v="10.5167"/>
        <m/>
      </sharedItems>
    </cacheField>
    <cacheField name="embark_town" numFmtId="0">
      <sharedItems containsBlank="1" count="4">
        <s v="Southampton"/>
        <s v="Cherbourg"/>
        <s v="Queenstown"/>
        <m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92">
  <r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0"/>
    <x v="0"/>
    <x v="0"/>
    <x v="1"/>
    <x v="1"/>
  </r>
  <r>
    <x v="2"/>
    <x v="1"/>
    <x v="0"/>
    <x v="1"/>
    <x v="2"/>
    <x v="0"/>
    <x v="1"/>
    <x v="0"/>
    <x v="1"/>
    <x v="2"/>
    <x v="0"/>
  </r>
  <r>
    <x v="3"/>
    <x v="1"/>
    <x v="1"/>
    <x v="1"/>
    <x v="3"/>
    <x v="0"/>
    <x v="0"/>
    <x v="0"/>
    <x v="0"/>
    <x v="3"/>
    <x v="0"/>
  </r>
  <r>
    <x v="4"/>
    <x v="0"/>
    <x v="0"/>
    <x v="0"/>
    <x v="3"/>
    <x v="0"/>
    <x v="1"/>
    <x v="0"/>
    <x v="1"/>
    <x v="4"/>
    <x v="0"/>
  </r>
  <r>
    <x v="5"/>
    <x v="0"/>
    <x v="0"/>
    <x v="0"/>
    <x v="4"/>
    <x v="1"/>
    <x v="1"/>
    <x v="0"/>
    <x v="1"/>
    <x v="5"/>
    <x v="2"/>
  </r>
  <r>
    <x v="6"/>
    <x v="0"/>
    <x v="1"/>
    <x v="0"/>
    <x v="5"/>
    <x v="1"/>
    <x v="1"/>
    <x v="0"/>
    <x v="1"/>
    <x v="6"/>
    <x v="0"/>
  </r>
  <r>
    <x v="7"/>
    <x v="0"/>
    <x v="0"/>
    <x v="0"/>
    <x v="6"/>
    <x v="2"/>
    <x v="2"/>
    <x v="1"/>
    <x v="2"/>
    <x v="7"/>
    <x v="0"/>
  </r>
  <r>
    <x v="8"/>
    <x v="1"/>
    <x v="0"/>
    <x v="1"/>
    <x v="7"/>
    <x v="0"/>
    <x v="1"/>
    <x v="2"/>
    <x v="3"/>
    <x v="8"/>
    <x v="0"/>
  </r>
  <r>
    <x v="9"/>
    <x v="1"/>
    <x v="2"/>
    <x v="1"/>
    <x v="8"/>
    <x v="2"/>
    <x v="0"/>
    <x v="0"/>
    <x v="0"/>
    <x v="9"/>
    <x v="1"/>
  </r>
  <r>
    <x v="10"/>
    <x v="1"/>
    <x v="0"/>
    <x v="1"/>
    <x v="9"/>
    <x v="2"/>
    <x v="0"/>
    <x v="1"/>
    <x v="3"/>
    <x v="10"/>
    <x v="0"/>
  </r>
  <r>
    <x v="11"/>
    <x v="1"/>
    <x v="1"/>
    <x v="1"/>
    <x v="10"/>
    <x v="1"/>
    <x v="1"/>
    <x v="0"/>
    <x v="1"/>
    <x v="11"/>
    <x v="0"/>
  </r>
  <r>
    <x v="12"/>
    <x v="0"/>
    <x v="0"/>
    <x v="0"/>
    <x v="11"/>
    <x v="0"/>
    <x v="1"/>
    <x v="0"/>
    <x v="1"/>
    <x v="4"/>
    <x v="0"/>
  </r>
  <r>
    <x v="13"/>
    <x v="0"/>
    <x v="0"/>
    <x v="0"/>
    <x v="12"/>
    <x v="0"/>
    <x v="0"/>
    <x v="3"/>
    <x v="4"/>
    <x v="12"/>
    <x v="0"/>
  </r>
  <r>
    <x v="14"/>
    <x v="0"/>
    <x v="0"/>
    <x v="1"/>
    <x v="8"/>
    <x v="2"/>
    <x v="1"/>
    <x v="0"/>
    <x v="1"/>
    <x v="13"/>
    <x v="0"/>
  </r>
  <r>
    <x v="15"/>
    <x v="1"/>
    <x v="2"/>
    <x v="1"/>
    <x v="13"/>
    <x v="1"/>
    <x v="1"/>
    <x v="0"/>
    <x v="1"/>
    <x v="14"/>
    <x v="0"/>
  </r>
  <r>
    <x v="16"/>
    <x v="0"/>
    <x v="0"/>
    <x v="0"/>
    <x v="6"/>
    <x v="2"/>
    <x v="3"/>
    <x v="1"/>
    <x v="5"/>
    <x v="15"/>
    <x v="2"/>
  </r>
  <r>
    <x v="17"/>
    <x v="1"/>
    <x v="2"/>
    <x v="0"/>
    <x v="14"/>
    <x v="0"/>
    <x v="1"/>
    <x v="0"/>
    <x v="1"/>
    <x v="16"/>
    <x v="0"/>
  </r>
  <r>
    <x v="18"/>
    <x v="0"/>
    <x v="0"/>
    <x v="1"/>
    <x v="15"/>
    <x v="0"/>
    <x v="0"/>
    <x v="0"/>
    <x v="0"/>
    <x v="17"/>
    <x v="0"/>
  </r>
  <r>
    <x v="19"/>
    <x v="1"/>
    <x v="0"/>
    <x v="1"/>
    <x v="14"/>
    <x v="0"/>
    <x v="1"/>
    <x v="0"/>
    <x v="1"/>
    <x v="18"/>
    <x v="1"/>
  </r>
  <r>
    <x v="20"/>
    <x v="0"/>
    <x v="2"/>
    <x v="0"/>
    <x v="3"/>
    <x v="0"/>
    <x v="1"/>
    <x v="0"/>
    <x v="1"/>
    <x v="19"/>
    <x v="0"/>
  </r>
  <r>
    <x v="21"/>
    <x v="1"/>
    <x v="2"/>
    <x v="0"/>
    <x v="16"/>
    <x v="0"/>
    <x v="1"/>
    <x v="0"/>
    <x v="1"/>
    <x v="16"/>
    <x v="0"/>
  </r>
  <r>
    <x v="22"/>
    <x v="1"/>
    <x v="0"/>
    <x v="1"/>
    <x v="17"/>
    <x v="2"/>
    <x v="1"/>
    <x v="0"/>
    <x v="1"/>
    <x v="20"/>
    <x v="2"/>
  </r>
  <r>
    <x v="23"/>
    <x v="1"/>
    <x v="1"/>
    <x v="0"/>
    <x v="18"/>
    <x v="0"/>
    <x v="1"/>
    <x v="0"/>
    <x v="1"/>
    <x v="21"/>
    <x v="0"/>
  </r>
  <r>
    <x v="24"/>
    <x v="0"/>
    <x v="0"/>
    <x v="1"/>
    <x v="19"/>
    <x v="2"/>
    <x v="2"/>
    <x v="1"/>
    <x v="2"/>
    <x v="7"/>
    <x v="0"/>
  </r>
  <r>
    <x v="25"/>
    <x v="1"/>
    <x v="0"/>
    <x v="1"/>
    <x v="1"/>
    <x v="0"/>
    <x v="0"/>
    <x v="3"/>
    <x v="4"/>
    <x v="22"/>
    <x v="0"/>
  </r>
  <r>
    <x v="26"/>
    <x v="0"/>
    <x v="0"/>
    <x v="0"/>
    <x v="14"/>
    <x v="0"/>
    <x v="1"/>
    <x v="0"/>
    <x v="1"/>
    <x v="18"/>
    <x v="1"/>
  </r>
  <r>
    <x v="27"/>
    <x v="0"/>
    <x v="1"/>
    <x v="0"/>
    <x v="20"/>
    <x v="0"/>
    <x v="2"/>
    <x v="2"/>
    <x v="5"/>
    <x v="23"/>
    <x v="0"/>
  </r>
  <r>
    <x v="28"/>
    <x v="1"/>
    <x v="0"/>
    <x v="1"/>
    <x v="14"/>
    <x v="0"/>
    <x v="1"/>
    <x v="0"/>
    <x v="1"/>
    <x v="24"/>
    <x v="2"/>
  </r>
  <r>
    <x v="29"/>
    <x v="0"/>
    <x v="0"/>
    <x v="0"/>
    <x v="14"/>
    <x v="0"/>
    <x v="1"/>
    <x v="0"/>
    <x v="1"/>
    <x v="25"/>
    <x v="0"/>
  </r>
  <r>
    <x v="30"/>
    <x v="0"/>
    <x v="1"/>
    <x v="0"/>
    <x v="21"/>
    <x v="1"/>
    <x v="1"/>
    <x v="0"/>
    <x v="1"/>
    <x v="26"/>
    <x v="1"/>
  </r>
  <r>
    <x v="31"/>
    <x v="1"/>
    <x v="1"/>
    <x v="1"/>
    <x v="14"/>
    <x v="0"/>
    <x v="0"/>
    <x v="0"/>
    <x v="0"/>
    <x v="27"/>
    <x v="1"/>
  </r>
  <r>
    <x v="32"/>
    <x v="1"/>
    <x v="0"/>
    <x v="1"/>
    <x v="14"/>
    <x v="0"/>
    <x v="1"/>
    <x v="0"/>
    <x v="1"/>
    <x v="28"/>
    <x v="2"/>
  </r>
  <r>
    <x v="33"/>
    <x v="0"/>
    <x v="2"/>
    <x v="0"/>
    <x v="22"/>
    <x v="3"/>
    <x v="1"/>
    <x v="0"/>
    <x v="1"/>
    <x v="29"/>
    <x v="0"/>
  </r>
  <r>
    <x v="34"/>
    <x v="0"/>
    <x v="1"/>
    <x v="0"/>
    <x v="18"/>
    <x v="0"/>
    <x v="0"/>
    <x v="0"/>
    <x v="0"/>
    <x v="30"/>
    <x v="1"/>
  </r>
  <r>
    <x v="35"/>
    <x v="0"/>
    <x v="1"/>
    <x v="0"/>
    <x v="23"/>
    <x v="1"/>
    <x v="0"/>
    <x v="0"/>
    <x v="0"/>
    <x v="31"/>
    <x v="0"/>
  </r>
  <r>
    <x v="36"/>
    <x v="1"/>
    <x v="0"/>
    <x v="0"/>
    <x v="14"/>
    <x v="0"/>
    <x v="1"/>
    <x v="0"/>
    <x v="1"/>
    <x v="32"/>
    <x v="1"/>
  </r>
  <r>
    <x v="37"/>
    <x v="0"/>
    <x v="0"/>
    <x v="0"/>
    <x v="24"/>
    <x v="0"/>
    <x v="1"/>
    <x v="0"/>
    <x v="1"/>
    <x v="4"/>
    <x v="0"/>
  </r>
  <r>
    <x v="38"/>
    <x v="0"/>
    <x v="0"/>
    <x v="1"/>
    <x v="25"/>
    <x v="0"/>
    <x v="4"/>
    <x v="0"/>
    <x v="3"/>
    <x v="17"/>
    <x v="0"/>
  </r>
  <r>
    <x v="39"/>
    <x v="1"/>
    <x v="0"/>
    <x v="1"/>
    <x v="8"/>
    <x v="2"/>
    <x v="0"/>
    <x v="0"/>
    <x v="0"/>
    <x v="33"/>
    <x v="1"/>
  </r>
  <r>
    <x v="40"/>
    <x v="0"/>
    <x v="0"/>
    <x v="1"/>
    <x v="21"/>
    <x v="1"/>
    <x v="0"/>
    <x v="0"/>
    <x v="0"/>
    <x v="34"/>
    <x v="0"/>
  </r>
  <r>
    <x v="41"/>
    <x v="0"/>
    <x v="2"/>
    <x v="1"/>
    <x v="7"/>
    <x v="0"/>
    <x v="0"/>
    <x v="0"/>
    <x v="0"/>
    <x v="35"/>
    <x v="0"/>
  </r>
  <r>
    <x v="42"/>
    <x v="0"/>
    <x v="0"/>
    <x v="0"/>
    <x v="14"/>
    <x v="0"/>
    <x v="1"/>
    <x v="0"/>
    <x v="1"/>
    <x v="25"/>
    <x v="1"/>
  </r>
  <r>
    <x v="43"/>
    <x v="1"/>
    <x v="2"/>
    <x v="1"/>
    <x v="26"/>
    <x v="2"/>
    <x v="0"/>
    <x v="2"/>
    <x v="6"/>
    <x v="36"/>
    <x v="1"/>
  </r>
  <r>
    <x v="44"/>
    <x v="1"/>
    <x v="0"/>
    <x v="1"/>
    <x v="20"/>
    <x v="0"/>
    <x v="1"/>
    <x v="0"/>
    <x v="1"/>
    <x v="24"/>
    <x v="2"/>
  </r>
  <r>
    <x v="45"/>
    <x v="0"/>
    <x v="0"/>
    <x v="0"/>
    <x v="14"/>
    <x v="0"/>
    <x v="1"/>
    <x v="0"/>
    <x v="1"/>
    <x v="4"/>
    <x v="0"/>
  </r>
  <r>
    <x v="46"/>
    <x v="0"/>
    <x v="0"/>
    <x v="0"/>
    <x v="14"/>
    <x v="0"/>
    <x v="0"/>
    <x v="0"/>
    <x v="0"/>
    <x v="37"/>
    <x v="2"/>
  </r>
  <r>
    <x v="47"/>
    <x v="1"/>
    <x v="0"/>
    <x v="1"/>
    <x v="14"/>
    <x v="0"/>
    <x v="1"/>
    <x v="0"/>
    <x v="1"/>
    <x v="28"/>
    <x v="2"/>
  </r>
  <r>
    <x v="48"/>
    <x v="0"/>
    <x v="0"/>
    <x v="0"/>
    <x v="14"/>
    <x v="0"/>
    <x v="4"/>
    <x v="0"/>
    <x v="3"/>
    <x v="38"/>
    <x v="1"/>
  </r>
  <r>
    <x v="49"/>
    <x v="0"/>
    <x v="0"/>
    <x v="1"/>
    <x v="25"/>
    <x v="0"/>
    <x v="0"/>
    <x v="0"/>
    <x v="0"/>
    <x v="39"/>
    <x v="0"/>
  </r>
  <r>
    <x v="50"/>
    <x v="0"/>
    <x v="0"/>
    <x v="0"/>
    <x v="27"/>
    <x v="2"/>
    <x v="3"/>
    <x v="1"/>
    <x v="5"/>
    <x v="40"/>
    <x v="0"/>
  </r>
  <r>
    <x v="51"/>
    <x v="0"/>
    <x v="0"/>
    <x v="0"/>
    <x v="24"/>
    <x v="0"/>
    <x v="1"/>
    <x v="0"/>
    <x v="1"/>
    <x v="41"/>
    <x v="0"/>
  </r>
  <r>
    <x v="52"/>
    <x v="1"/>
    <x v="1"/>
    <x v="1"/>
    <x v="28"/>
    <x v="1"/>
    <x v="0"/>
    <x v="0"/>
    <x v="0"/>
    <x v="42"/>
    <x v="1"/>
  </r>
  <r>
    <x v="53"/>
    <x v="1"/>
    <x v="2"/>
    <x v="1"/>
    <x v="14"/>
    <x v="0"/>
    <x v="0"/>
    <x v="0"/>
    <x v="0"/>
    <x v="19"/>
    <x v="0"/>
  </r>
  <r>
    <x v="54"/>
    <x v="0"/>
    <x v="1"/>
    <x v="0"/>
    <x v="29"/>
    <x v="3"/>
    <x v="1"/>
    <x v="1"/>
    <x v="0"/>
    <x v="43"/>
    <x v="1"/>
  </r>
  <r>
    <x v="55"/>
    <x v="1"/>
    <x v="1"/>
    <x v="0"/>
    <x v="14"/>
    <x v="0"/>
    <x v="1"/>
    <x v="0"/>
    <x v="1"/>
    <x v="21"/>
    <x v="0"/>
  </r>
  <r>
    <x v="56"/>
    <x v="1"/>
    <x v="2"/>
    <x v="1"/>
    <x v="24"/>
    <x v="0"/>
    <x v="1"/>
    <x v="0"/>
    <x v="1"/>
    <x v="29"/>
    <x v="0"/>
  </r>
  <r>
    <x v="57"/>
    <x v="0"/>
    <x v="0"/>
    <x v="0"/>
    <x v="18"/>
    <x v="0"/>
    <x v="1"/>
    <x v="0"/>
    <x v="1"/>
    <x v="32"/>
    <x v="1"/>
  </r>
  <r>
    <x v="58"/>
    <x v="1"/>
    <x v="2"/>
    <x v="1"/>
    <x v="30"/>
    <x v="2"/>
    <x v="0"/>
    <x v="2"/>
    <x v="6"/>
    <x v="44"/>
    <x v="0"/>
  </r>
  <r>
    <x v="59"/>
    <x v="0"/>
    <x v="0"/>
    <x v="0"/>
    <x v="31"/>
    <x v="2"/>
    <x v="5"/>
    <x v="2"/>
    <x v="7"/>
    <x v="45"/>
    <x v="0"/>
  </r>
  <r>
    <x v="60"/>
    <x v="0"/>
    <x v="0"/>
    <x v="0"/>
    <x v="0"/>
    <x v="0"/>
    <x v="1"/>
    <x v="0"/>
    <x v="1"/>
    <x v="32"/>
    <x v="1"/>
  </r>
  <r>
    <x v="61"/>
    <x v="1"/>
    <x v="1"/>
    <x v="1"/>
    <x v="1"/>
    <x v="0"/>
    <x v="1"/>
    <x v="0"/>
    <x v="1"/>
    <x v="46"/>
    <x v="3"/>
  </r>
  <r>
    <x v="62"/>
    <x v="0"/>
    <x v="1"/>
    <x v="0"/>
    <x v="32"/>
    <x v="1"/>
    <x v="0"/>
    <x v="0"/>
    <x v="0"/>
    <x v="47"/>
    <x v="0"/>
  </r>
  <r>
    <x v="63"/>
    <x v="0"/>
    <x v="0"/>
    <x v="0"/>
    <x v="9"/>
    <x v="2"/>
    <x v="2"/>
    <x v="2"/>
    <x v="5"/>
    <x v="48"/>
    <x v="0"/>
  </r>
  <r>
    <x v="64"/>
    <x v="0"/>
    <x v="1"/>
    <x v="0"/>
    <x v="14"/>
    <x v="0"/>
    <x v="1"/>
    <x v="0"/>
    <x v="1"/>
    <x v="26"/>
    <x v="1"/>
  </r>
  <r>
    <x v="65"/>
    <x v="1"/>
    <x v="0"/>
    <x v="0"/>
    <x v="14"/>
    <x v="0"/>
    <x v="0"/>
    <x v="1"/>
    <x v="3"/>
    <x v="49"/>
    <x v="1"/>
  </r>
  <r>
    <x v="66"/>
    <x v="1"/>
    <x v="2"/>
    <x v="1"/>
    <x v="14"/>
    <x v="0"/>
    <x v="1"/>
    <x v="0"/>
    <x v="1"/>
    <x v="29"/>
    <x v="0"/>
  </r>
  <r>
    <x v="67"/>
    <x v="0"/>
    <x v="0"/>
    <x v="0"/>
    <x v="20"/>
    <x v="0"/>
    <x v="1"/>
    <x v="0"/>
    <x v="1"/>
    <x v="50"/>
    <x v="0"/>
  </r>
  <r>
    <x v="68"/>
    <x v="1"/>
    <x v="0"/>
    <x v="1"/>
    <x v="33"/>
    <x v="2"/>
    <x v="3"/>
    <x v="2"/>
    <x v="4"/>
    <x v="2"/>
    <x v="0"/>
  </r>
  <r>
    <x v="69"/>
    <x v="0"/>
    <x v="0"/>
    <x v="0"/>
    <x v="2"/>
    <x v="0"/>
    <x v="4"/>
    <x v="0"/>
    <x v="3"/>
    <x v="51"/>
    <x v="0"/>
  </r>
  <r>
    <x v="70"/>
    <x v="0"/>
    <x v="2"/>
    <x v="0"/>
    <x v="34"/>
    <x v="0"/>
    <x v="1"/>
    <x v="0"/>
    <x v="1"/>
    <x v="29"/>
    <x v="0"/>
  </r>
  <r>
    <x v="71"/>
    <x v="0"/>
    <x v="0"/>
    <x v="1"/>
    <x v="35"/>
    <x v="2"/>
    <x v="5"/>
    <x v="2"/>
    <x v="7"/>
    <x v="45"/>
    <x v="0"/>
  </r>
  <r>
    <x v="72"/>
    <x v="0"/>
    <x v="2"/>
    <x v="0"/>
    <x v="24"/>
    <x v="0"/>
    <x v="1"/>
    <x v="0"/>
    <x v="1"/>
    <x v="52"/>
    <x v="0"/>
  </r>
  <r>
    <x v="73"/>
    <x v="0"/>
    <x v="0"/>
    <x v="0"/>
    <x v="2"/>
    <x v="0"/>
    <x v="0"/>
    <x v="0"/>
    <x v="0"/>
    <x v="53"/>
    <x v="1"/>
  </r>
  <r>
    <x v="74"/>
    <x v="1"/>
    <x v="0"/>
    <x v="0"/>
    <x v="34"/>
    <x v="0"/>
    <x v="1"/>
    <x v="0"/>
    <x v="1"/>
    <x v="54"/>
    <x v="0"/>
  </r>
  <r>
    <x v="75"/>
    <x v="0"/>
    <x v="0"/>
    <x v="0"/>
    <x v="36"/>
    <x v="0"/>
    <x v="1"/>
    <x v="0"/>
    <x v="1"/>
    <x v="55"/>
    <x v="0"/>
  </r>
  <r>
    <x v="76"/>
    <x v="0"/>
    <x v="0"/>
    <x v="0"/>
    <x v="14"/>
    <x v="0"/>
    <x v="1"/>
    <x v="0"/>
    <x v="1"/>
    <x v="25"/>
    <x v="0"/>
  </r>
  <r>
    <x v="77"/>
    <x v="0"/>
    <x v="0"/>
    <x v="0"/>
    <x v="14"/>
    <x v="0"/>
    <x v="1"/>
    <x v="0"/>
    <x v="1"/>
    <x v="4"/>
    <x v="0"/>
  </r>
  <r>
    <x v="78"/>
    <x v="1"/>
    <x v="2"/>
    <x v="0"/>
    <x v="37"/>
    <x v="4"/>
    <x v="1"/>
    <x v="2"/>
    <x v="3"/>
    <x v="56"/>
    <x v="0"/>
  </r>
  <r>
    <x v="79"/>
    <x v="1"/>
    <x v="0"/>
    <x v="1"/>
    <x v="38"/>
    <x v="0"/>
    <x v="1"/>
    <x v="0"/>
    <x v="1"/>
    <x v="57"/>
    <x v="0"/>
  </r>
  <r>
    <x v="80"/>
    <x v="0"/>
    <x v="0"/>
    <x v="0"/>
    <x v="0"/>
    <x v="0"/>
    <x v="1"/>
    <x v="0"/>
    <x v="1"/>
    <x v="58"/>
    <x v="0"/>
  </r>
  <r>
    <x v="81"/>
    <x v="1"/>
    <x v="0"/>
    <x v="0"/>
    <x v="14"/>
    <x v="0"/>
    <x v="1"/>
    <x v="0"/>
    <x v="1"/>
    <x v="59"/>
    <x v="0"/>
  </r>
  <r>
    <x v="82"/>
    <x v="1"/>
    <x v="0"/>
    <x v="1"/>
    <x v="14"/>
    <x v="0"/>
    <x v="1"/>
    <x v="0"/>
    <x v="1"/>
    <x v="60"/>
    <x v="2"/>
  </r>
  <r>
    <x v="83"/>
    <x v="0"/>
    <x v="1"/>
    <x v="0"/>
    <x v="18"/>
    <x v="0"/>
    <x v="1"/>
    <x v="0"/>
    <x v="1"/>
    <x v="61"/>
    <x v="0"/>
  </r>
  <r>
    <x v="84"/>
    <x v="1"/>
    <x v="2"/>
    <x v="1"/>
    <x v="33"/>
    <x v="2"/>
    <x v="1"/>
    <x v="0"/>
    <x v="1"/>
    <x v="29"/>
    <x v="0"/>
  </r>
  <r>
    <x v="85"/>
    <x v="1"/>
    <x v="0"/>
    <x v="1"/>
    <x v="39"/>
    <x v="0"/>
    <x v="2"/>
    <x v="0"/>
    <x v="6"/>
    <x v="62"/>
    <x v="0"/>
  </r>
  <r>
    <x v="86"/>
    <x v="0"/>
    <x v="0"/>
    <x v="0"/>
    <x v="35"/>
    <x v="2"/>
    <x v="0"/>
    <x v="4"/>
    <x v="2"/>
    <x v="63"/>
    <x v="0"/>
  </r>
  <r>
    <x v="87"/>
    <x v="0"/>
    <x v="0"/>
    <x v="0"/>
    <x v="14"/>
    <x v="0"/>
    <x v="1"/>
    <x v="0"/>
    <x v="1"/>
    <x v="4"/>
    <x v="0"/>
  </r>
  <r>
    <x v="88"/>
    <x v="1"/>
    <x v="1"/>
    <x v="1"/>
    <x v="40"/>
    <x v="0"/>
    <x v="2"/>
    <x v="2"/>
    <x v="5"/>
    <x v="23"/>
    <x v="0"/>
  </r>
  <r>
    <x v="89"/>
    <x v="0"/>
    <x v="0"/>
    <x v="0"/>
    <x v="41"/>
    <x v="0"/>
    <x v="1"/>
    <x v="0"/>
    <x v="1"/>
    <x v="4"/>
    <x v="0"/>
  </r>
  <r>
    <x v="90"/>
    <x v="0"/>
    <x v="0"/>
    <x v="0"/>
    <x v="14"/>
    <x v="0"/>
    <x v="1"/>
    <x v="0"/>
    <x v="1"/>
    <x v="4"/>
    <x v="0"/>
  </r>
  <r>
    <x v="91"/>
    <x v="0"/>
    <x v="0"/>
    <x v="0"/>
    <x v="11"/>
    <x v="0"/>
    <x v="1"/>
    <x v="0"/>
    <x v="1"/>
    <x v="13"/>
    <x v="0"/>
  </r>
  <r>
    <x v="92"/>
    <x v="0"/>
    <x v="1"/>
    <x v="0"/>
    <x v="42"/>
    <x v="1"/>
    <x v="0"/>
    <x v="0"/>
    <x v="0"/>
    <x v="64"/>
    <x v="0"/>
  </r>
  <r>
    <x v="93"/>
    <x v="0"/>
    <x v="0"/>
    <x v="0"/>
    <x v="2"/>
    <x v="0"/>
    <x v="0"/>
    <x v="2"/>
    <x v="6"/>
    <x v="65"/>
    <x v="0"/>
  </r>
  <r>
    <x v="94"/>
    <x v="0"/>
    <x v="0"/>
    <x v="0"/>
    <x v="43"/>
    <x v="1"/>
    <x v="1"/>
    <x v="0"/>
    <x v="1"/>
    <x v="0"/>
    <x v="0"/>
  </r>
  <r>
    <x v="95"/>
    <x v="0"/>
    <x v="0"/>
    <x v="0"/>
    <x v="14"/>
    <x v="0"/>
    <x v="1"/>
    <x v="0"/>
    <x v="1"/>
    <x v="4"/>
    <x v="0"/>
  </r>
  <r>
    <x v="96"/>
    <x v="0"/>
    <x v="1"/>
    <x v="0"/>
    <x v="44"/>
    <x v="3"/>
    <x v="1"/>
    <x v="0"/>
    <x v="1"/>
    <x v="66"/>
    <x v="1"/>
  </r>
  <r>
    <x v="97"/>
    <x v="1"/>
    <x v="1"/>
    <x v="0"/>
    <x v="40"/>
    <x v="0"/>
    <x v="1"/>
    <x v="1"/>
    <x v="0"/>
    <x v="67"/>
    <x v="1"/>
  </r>
  <r>
    <x v="98"/>
    <x v="1"/>
    <x v="2"/>
    <x v="1"/>
    <x v="16"/>
    <x v="0"/>
    <x v="1"/>
    <x v="1"/>
    <x v="0"/>
    <x v="68"/>
    <x v="0"/>
  </r>
  <r>
    <x v="99"/>
    <x v="0"/>
    <x v="2"/>
    <x v="0"/>
    <x v="16"/>
    <x v="0"/>
    <x v="0"/>
    <x v="0"/>
    <x v="0"/>
    <x v="19"/>
    <x v="0"/>
  </r>
  <r>
    <x v="100"/>
    <x v="0"/>
    <x v="0"/>
    <x v="1"/>
    <x v="18"/>
    <x v="0"/>
    <x v="1"/>
    <x v="0"/>
    <x v="1"/>
    <x v="25"/>
    <x v="0"/>
  </r>
  <r>
    <x v="101"/>
    <x v="0"/>
    <x v="0"/>
    <x v="0"/>
    <x v="14"/>
    <x v="0"/>
    <x v="1"/>
    <x v="0"/>
    <x v="1"/>
    <x v="25"/>
    <x v="0"/>
  </r>
  <r>
    <x v="102"/>
    <x v="0"/>
    <x v="1"/>
    <x v="0"/>
    <x v="24"/>
    <x v="0"/>
    <x v="1"/>
    <x v="1"/>
    <x v="0"/>
    <x v="69"/>
    <x v="0"/>
  </r>
  <r>
    <x v="103"/>
    <x v="0"/>
    <x v="0"/>
    <x v="0"/>
    <x v="39"/>
    <x v="0"/>
    <x v="1"/>
    <x v="0"/>
    <x v="1"/>
    <x v="70"/>
    <x v="0"/>
  </r>
  <r>
    <x v="104"/>
    <x v="0"/>
    <x v="0"/>
    <x v="0"/>
    <x v="45"/>
    <x v="0"/>
    <x v="4"/>
    <x v="0"/>
    <x v="3"/>
    <x v="2"/>
    <x v="0"/>
  </r>
  <r>
    <x v="105"/>
    <x v="0"/>
    <x v="0"/>
    <x v="0"/>
    <x v="18"/>
    <x v="0"/>
    <x v="1"/>
    <x v="0"/>
    <x v="1"/>
    <x v="25"/>
    <x v="0"/>
  </r>
  <r>
    <x v="106"/>
    <x v="1"/>
    <x v="0"/>
    <x v="1"/>
    <x v="24"/>
    <x v="0"/>
    <x v="1"/>
    <x v="0"/>
    <x v="1"/>
    <x v="55"/>
    <x v="0"/>
  </r>
  <r>
    <x v="107"/>
    <x v="1"/>
    <x v="0"/>
    <x v="0"/>
    <x v="14"/>
    <x v="0"/>
    <x v="1"/>
    <x v="0"/>
    <x v="1"/>
    <x v="71"/>
    <x v="0"/>
  </r>
  <r>
    <x v="108"/>
    <x v="0"/>
    <x v="0"/>
    <x v="0"/>
    <x v="1"/>
    <x v="0"/>
    <x v="1"/>
    <x v="0"/>
    <x v="1"/>
    <x v="25"/>
    <x v="0"/>
  </r>
  <r>
    <x v="109"/>
    <x v="1"/>
    <x v="0"/>
    <x v="1"/>
    <x v="14"/>
    <x v="0"/>
    <x v="0"/>
    <x v="0"/>
    <x v="0"/>
    <x v="72"/>
    <x v="2"/>
  </r>
  <r>
    <x v="110"/>
    <x v="0"/>
    <x v="1"/>
    <x v="0"/>
    <x v="46"/>
    <x v="1"/>
    <x v="1"/>
    <x v="0"/>
    <x v="1"/>
    <x v="31"/>
    <x v="0"/>
  </r>
  <r>
    <x v="111"/>
    <x v="0"/>
    <x v="0"/>
    <x v="1"/>
    <x v="8"/>
    <x v="2"/>
    <x v="0"/>
    <x v="0"/>
    <x v="0"/>
    <x v="53"/>
    <x v="1"/>
  </r>
  <r>
    <x v="112"/>
    <x v="0"/>
    <x v="0"/>
    <x v="0"/>
    <x v="0"/>
    <x v="0"/>
    <x v="1"/>
    <x v="0"/>
    <x v="1"/>
    <x v="4"/>
    <x v="0"/>
  </r>
  <r>
    <x v="113"/>
    <x v="0"/>
    <x v="0"/>
    <x v="1"/>
    <x v="11"/>
    <x v="0"/>
    <x v="0"/>
    <x v="0"/>
    <x v="0"/>
    <x v="73"/>
    <x v="0"/>
  </r>
  <r>
    <x v="114"/>
    <x v="0"/>
    <x v="0"/>
    <x v="1"/>
    <x v="33"/>
    <x v="2"/>
    <x v="1"/>
    <x v="0"/>
    <x v="1"/>
    <x v="74"/>
    <x v="1"/>
  </r>
  <r>
    <x v="115"/>
    <x v="0"/>
    <x v="0"/>
    <x v="0"/>
    <x v="24"/>
    <x v="0"/>
    <x v="1"/>
    <x v="0"/>
    <x v="1"/>
    <x v="2"/>
    <x v="0"/>
  </r>
  <r>
    <x v="116"/>
    <x v="0"/>
    <x v="0"/>
    <x v="0"/>
    <x v="47"/>
    <x v="3"/>
    <x v="1"/>
    <x v="0"/>
    <x v="1"/>
    <x v="28"/>
    <x v="2"/>
  </r>
  <r>
    <x v="117"/>
    <x v="0"/>
    <x v="2"/>
    <x v="0"/>
    <x v="14"/>
    <x v="0"/>
    <x v="0"/>
    <x v="0"/>
    <x v="0"/>
    <x v="35"/>
    <x v="0"/>
  </r>
  <r>
    <x v="118"/>
    <x v="0"/>
    <x v="1"/>
    <x v="0"/>
    <x v="41"/>
    <x v="0"/>
    <x v="1"/>
    <x v="1"/>
    <x v="0"/>
    <x v="75"/>
    <x v="1"/>
  </r>
  <r>
    <x v="119"/>
    <x v="0"/>
    <x v="0"/>
    <x v="1"/>
    <x v="6"/>
    <x v="2"/>
    <x v="3"/>
    <x v="2"/>
    <x v="4"/>
    <x v="12"/>
    <x v="0"/>
  </r>
  <r>
    <x v="120"/>
    <x v="0"/>
    <x v="2"/>
    <x v="0"/>
    <x v="24"/>
    <x v="0"/>
    <x v="4"/>
    <x v="0"/>
    <x v="3"/>
    <x v="52"/>
    <x v="0"/>
  </r>
  <r>
    <x v="121"/>
    <x v="0"/>
    <x v="0"/>
    <x v="0"/>
    <x v="14"/>
    <x v="0"/>
    <x v="1"/>
    <x v="0"/>
    <x v="1"/>
    <x v="4"/>
    <x v="0"/>
  </r>
  <r>
    <x v="122"/>
    <x v="0"/>
    <x v="2"/>
    <x v="0"/>
    <x v="34"/>
    <x v="0"/>
    <x v="0"/>
    <x v="0"/>
    <x v="0"/>
    <x v="9"/>
    <x v="1"/>
  </r>
  <r>
    <x v="123"/>
    <x v="1"/>
    <x v="2"/>
    <x v="1"/>
    <x v="34"/>
    <x v="0"/>
    <x v="1"/>
    <x v="0"/>
    <x v="1"/>
    <x v="16"/>
    <x v="0"/>
  </r>
  <r>
    <x v="124"/>
    <x v="0"/>
    <x v="1"/>
    <x v="0"/>
    <x v="5"/>
    <x v="1"/>
    <x v="1"/>
    <x v="1"/>
    <x v="0"/>
    <x v="69"/>
    <x v="0"/>
  </r>
  <r>
    <x v="125"/>
    <x v="1"/>
    <x v="0"/>
    <x v="0"/>
    <x v="48"/>
    <x v="2"/>
    <x v="0"/>
    <x v="0"/>
    <x v="0"/>
    <x v="33"/>
    <x v="1"/>
  </r>
  <r>
    <x v="126"/>
    <x v="0"/>
    <x v="0"/>
    <x v="0"/>
    <x v="14"/>
    <x v="0"/>
    <x v="1"/>
    <x v="0"/>
    <x v="1"/>
    <x v="28"/>
    <x v="2"/>
  </r>
  <r>
    <x v="127"/>
    <x v="1"/>
    <x v="0"/>
    <x v="0"/>
    <x v="41"/>
    <x v="0"/>
    <x v="1"/>
    <x v="0"/>
    <x v="1"/>
    <x v="76"/>
    <x v="0"/>
  </r>
  <r>
    <x v="128"/>
    <x v="1"/>
    <x v="0"/>
    <x v="1"/>
    <x v="14"/>
    <x v="0"/>
    <x v="0"/>
    <x v="1"/>
    <x v="3"/>
    <x v="77"/>
    <x v="1"/>
  </r>
  <r>
    <x v="129"/>
    <x v="0"/>
    <x v="0"/>
    <x v="0"/>
    <x v="32"/>
    <x v="1"/>
    <x v="1"/>
    <x v="0"/>
    <x v="1"/>
    <x v="78"/>
    <x v="0"/>
  </r>
  <r>
    <x v="130"/>
    <x v="0"/>
    <x v="0"/>
    <x v="0"/>
    <x v="39"/>
    <x v="0"/>
    <x v="1"/>
    <x v="0"/>
    <x v="1"/>
    <x v="25"/>
    <x v="1"/>
  </r>
  <r>
    <x v="131"/>
    <x v="0"/>
    <x v="0"/>
    <x v="0"/>
    <x v="11"/>
    <x v="0"/>
    <x v="1"/>
    <x v="0"/>
    <x v="1"/>
    <x v="79"/>
    <x v="0"/>
  </r>
  <r>
    <x v="132"/>
    <x v="0"/>
    <x v="0"/>
    <x v="1"/>
    <x v="46"/>
    <x v="1"/>
    <x v="0"/>
    <x v="0"/>
    <x v="0"/>
    <x v="80"/>
    <x v="0"/>
  </r>
  <r>
    <x v="133"/>
    <x v="1"/>
    <x v="2"/>
    <x v="1"/>
    <x v="14"/>
    <x v="0"/>
    <x v="0"/>
    <x v="0"/>
    <x v="0"/>
    <x v="19"/>
    <x v="0"/>
  </r>
  <r>
    <x v="134"/>
    <x v="0"/>
    <x v="2"/>
    <x v="0"/>
    <x v="36"/>
    <x v="0"/>
    <x v="1"/>
    <x v="0"/>
    <x v="1"/>
    <x v="16"/>
    <x v="0"/>
  </r>
  <r>
    <x v="135"/>
    <x v="0"/>
    <x v="2"/>
    <x v="0"/>
    <x v="40"/>
    <x v="0"/>
    <x v="1"/>
    <x v="0"/>
    <x v="1"/>
    <x v="81"/>
    <x v="1"/>
  </r>
  <r>
    <x v="136"/>
    <x v="1"/>
    <x v="1"/>
    <x v="1"/>
    <x v="20"/>
    <x v="0"/>
    <x v="1"/>
    <x v="2"/>
    <x v="3"/>
    <x v="82"/>
    <x v="0"/>
  </r>
  <r>
    <x v="137"/>
    <x v="0"/>
    <x v="1"/>
    <x v="0"/>
    <x v="45"/>
    <x v="0"/>
    <x v="0"/>
    <x v="0"/>
    <x v="0"/>
    <x v="3"/>
    <x v="0"/>
  </r>
  <r>
    <x v="138"/>
    <x v="0"/>
    <x v="0"/>
    <x v="0"/>
    <x v="35"/>
    <x v="2"/>
    <x v="1"/>
    <x v="0"/>
    <x v="1"/>
    <x v="83"/>
    <x v="0"/>
  </r>
  <r>
    <x v="139"/>
    <x v="0"/>
    <x v="1"/>
    <x v="0"/>
    <x v="41"/>
    <x v="0"/>
    <x v="1"/>
    <x v="0"/>
    <x v="1"/>
    <x v="84"/>
    <x v="1"/>
  </r>
  <r>
    <x v="140"/>
    <x v="0"/>
    <x v="0"/>
    <x v="1"/>
    <x v="14"/>
    <x v="0"/>
    <x v="1"/>
    <x v="2"/>
    <x v="3"/>
    <x v="49"/>
    <x v="1"/>
  </r>
  <r>
    <x v="141"/>
    <x v="1"/>
    <x v="0"/>
    <x v="1"/>
    <x v="0"/>
    <x v="0"/>
    <x v="1"/>
    <x v="0"/>
    <x v="1"/>
    <x v="28"/>
    <x v="0"/>
  </r>
  <r>
    <x v="142"/>
    <x v="1"/>
    <x v="0"/>
    <x v="1"/>
    <x v="41"/>
    <x v="0"/>
    <x v="0"/>
    <x v="0"/>
    <x v="0"/>
    <x v="62"/>
    <x v="0"/>
  </r>
  <r>
    <x v="143"/>
    <x v="0"/>
    <x v="0"/>
    <x v="0"/>
    <x v="20"/>
    <x v="0"/>
    <x v="1"/>
    <x v="0"/>
    <x v="1"/>
    <x v="85"/>
    <x v="2"/>
  </r>
  <r>
    <x v="144"/>
    <x v="0"/>
    <x v="2"/>
    <x v="0"/>
    <x v="25"/>
    <x v="0"/>
    <x v="1"/>
    <x v="0"/>
    <x v="1"/>
    <x v="86"/>
    <x v="0"/>
  </r>
  <r>
    <x v="145"/>
    <x v="0"/>
    <x v="2"/>
    <x v="0"/>
    <x v="20"/>
    <x v="0"/>
    <x v="0"/>
    <x v="1"/>
    <x v="3"/>
    <x v="87"/>
    <x v="0"/>
  </r>
  <r>
    <x v="146"/>
    <x v="1"/>
    <x v="0"/>
    <x v="0"/>
    <x v="7"/>
    <x v="0"/>
    <x v="1"/>
    <x v="0"/>
    <x v="1"/>
    <x v="88"/>
    <x v="0"/>
  </r>
  <r>
    <x v="147"/>
    <x v="0"/>
    <x v="0"/>
    <x v="1"/>
    <x v="49"/>
    <x v="2"/>
    <x v="4"/>
    <x v="2"/>
    <x v="2"/>
    <x v="63"/>
    <x v="0"/>
  </r>
  <r>
    <x v="148"/>
    <x v="0"/>
    <x v="2"/>
    <x v="0"/>
    <x v="50"/>
    <x v="0"/>
    <x v="1"/>
    <x v="2"/>
    <x v="3"/>
    <x v="19"/>
    <x v="0"/>
  </r>
  <r>
    <x v="149"/>
    <x v="0"/>
    <x v="2"/>
    <x v="0"/>
    <x v="23"/>
    <x v="1"/>
    <x v="1"/>
    <x v="0"/>
    <x v="1"/>
    <x v="16"/>
    <x v="0"/>
  </r>
  <r>
    <x v="150"/>
    <x v="0"/>
    <x v="2"/>
    <x v="0"/>
    <x v="51"/>
    <x v="1"/>
    <x v="1"/>
    <x v="0"/>
    <x v="1"/>
    <x v="89"/>
    <x v="0"/>
  </r>
  <r>
    <x v="151"/>
    <x v="1"/>
    <x v="1"/>
    <x v="1"/>
    <x v="0"/>
    <x v="0"/>
    <x v="0"/>
    <x v="0"/>
    <x v="0"/>
    <x v="90"/>
    <x v="0"/>
  </r>
  <r>
    <x v="152"/>
    <x v="0"/>
    <x v="0"/>
    <x v="0"/>
    <x v="13"/>
    <x v="1"/>
    <x v="1"/>
    <x v="0"/>
    <x v="1"/>
    <x v="4"/>
    <x v="0"/>
  </r>
  <r>
    <x v="153"/>
    <x v="0"/>
    <x v="0"/>
    <x v="0"/>
    <x v="21"/>
    <x v="1"/>
    <x v="1"/>
    <x v="2"/>
    <x v="3"/>
    <x v="80"/>
    <x v="0"/>
  </r>
  <r>
    <x v="154"/>
    <x v="0"/>
    <x v="0"/>
    <x v="0"/>
    <x v="14"/>
    <x v="0"/>
    <x v="1"/>
    <x v="0"/>
    <x v="1"/>
    <x v="91"/>
    <x v="0"/>
  </r>
  <r>
    <x v="155"/>
    <x v="0"/>
    <x v="1"/>
    <x v="0"/>
    <x v="51"/>
    <x v="1"/>
    <x v="1"/>
    <x v="1"/>
    <x v="0"/>
    <x v="92"/>
    <x v="1"/>
  </r>
  <r>
    <x v="156"/>
    <x v="1"/>
    <x v="0"/>
    <x v="1"/>
    <x v="35"/>
    <x v="2"/>
    <x v="1"/>
    <x v="0"/>
    <x v="1"/>
    <x v="93"/>
    <x v="2"/>
  </r>
  <r>
    <x v="157"/>
    <x v="0"/>
    <x v="0"/>
    <x v="0"/>
    <x v="38"/>
    <x v="0"/>
    <x v="1"/>
    <x v="0"/>
    <x v="1"/>
    <x v="4"/>
    <x v="0"/>
  </r>
  <r>
    <x v="158"/>
    <x v="0"/>
    <x v="0"/>
    <x v="0"/>
    <x v="14"/>
    <x v="0"/>
    <x v="1"/>
    <x v="0"/>
    <x v="1"/>
    <x v="51"/>
    <x v="0"/>
  </r>
  <r>
    <x v="159"/>
    <x v="0"/>
    <x v="0"/>
    <x v="0"/>
    <x v="14"/>
    <x v="0"/>
    <x v="6"/>
    <x v="2"/>
    <x v="8"/>
    <x v="94"/>
    <x v="0"/>
  </r>
  <r>
    <x v="160"/>
    <x v="0"/>
    <x v="0"/>
    <x v="0"/>
    <x v="52"/>
    <x v="1"/>
    <x v="1"/>
    <x v="1"/>
    <x v="0"/>
    <x v="95"/>
    <x v="0"/>
  </r>
  <r>
    <x v="161"/>
    <x v="1"/>
    <x v="2"/>
    <x v="1"/>
    <x v="21"/>
    <x v="1"/>
    <x v="1"/>
    <x v="0"/>
    <x v="1"/>
    <x v="96"/>
    <x v="0"/>
  </r>
  <r>
    <x v="162"/>
    <x v="0"/>
    <x v="0"/>
    <x v="0"/>
    <x v="2"/>
    <x v="0"/>
    <x v="1"/>
    <x v="0"/>
    <x v="1"/>
    <x v="71"/>
    <x v="0"/>
  </r>
  <r>
    <x v="163"/>
    <x v="0"/>
    <x v="0"/>
    <x v="0"/>
    <x v="33"/>
    <x v="2"/>
    <x v="1"/>
    <x v="0"/>
    <x v="1"/>
    <x v="51"/>
    <x v="0"/>
  </r>
  <r>
    <x v="164"/>
    <x v="0"/>
    <x v="0"/>
    <x v="0"/>
    <x v="53"/>
    <x v="2"/>
    <x v="3"/>
    <x v="1"/>
    <x v="5"/>
    <x v="40"/>
    <x v="0"/>
  </r>
  <r>
    <x v="165"/>
    <x v="1"/>
    <x v="0"/>
    <x v="0"/>
    <x v="49"/>
    <x v="2"/>
    <x v="1"/>
    <x v="2"/>
    <x v="3"/>
    <x v="97"/>
    <x v="0"/>
  </r>
  <r>
    <x v="166"/>
    <x v="1"/>
    <x v="1"/>
    <x v="1"/>
    <x v="14"/>
    <x v="0"/>
    <x v="1"/>
    <x v="1"/>
    <x v="0"/>
    <x v="98"/>
    <x v="0"/>
  </r>
  <r>
    <x v="167"/>
    <x v="0"/>
    <x v="0"/>
    <x v="1"/>
    <x v="32"/>
    <x v="1"/>
    <x v="0"/>
    <x v="5"/>
    <x v="5"/>
    <x v="48"/>
    <x v="0"/>
  </r>
  <r>
    <x v="168"/>
    <x v="0"/>
    <x v="1"/>
    <x v="0"/>
    <x v="14"/>
    <x v="0"/>
    <x v="1"/>
    <x v="0"/>
    <x v="1"/>
    <x v="99"/>
    <x v="0"/>
  </r>
  <r>
    <x v="169"/>
    <x v="0"/>
    <x v="0"/>
    <x v="0"/>
    <x v="18"/>
    <x v="0"/>
    <x v="1"/>
    <x v="0"/>
    <x v="1"/>
    <x v="54"/>
    <x v="0"/>
  </r>
  <r>
    <x v="170"/>
    <x v="0"/>
    <x v="1"/>
    <x v="0"/>
    <x v="54"/>
    <x v="3"/>
    <x v="1"/>
    <x v="0"/>
    <x v="1"/>
    <x v="100"/>
    <x v="0"/>
  </r>
  <r>
    <x v="171"/>
    <x v="0"/>
    <x v="0"/>
    <x v="0"/>
    <x v="9"/>
    <x v="2"/>
    <x v="3"/>
    <x v="1"/>
    <x v="5"/>
    <x v="15"/>
    <x v="2"/>
  </r>
  <r>
    <x v="172"/>
    <x v="1"/>
    <x v="0"/>
    <x v="1"/>
    <x v="53"/>
    <x v="2"/>
    <x v="0"/>
    <x v="1"/>
    <x v="3"/>
    <x v="8"/>
    <x v="0"/>
  </r>
  <r>
    <x v="173"/>
    <x v="0"/>
    <x v="0"/>
    <x v="0"/>
    <x v="24"/>
    <x v="0"/>
    <x v="1"/>
    <x v="0"/>
    <x v="1"/>
    <x v="2"/>
    <x v="0"/>
  </r>
  <r>
    <x v="174"/>
    <x v="0"/>
    <x v="1"/>
    <x v="0"/>
    <x v="55"/>
    <x v="1"/>
    <x v="1"/>
    <x v="0"/>
    <x v="1"/>
    <x v="101"/>
    <x v="1"/>
  </r>
  <r>
    <x v="175"/>
    <x v="0"/>
    <x v="0"/>
    <x v="0"/>
    <x v="25"/>
    <x v="0"/>
    <x v="0"/>
    <x v="1"/>
    <x v="3"/>
    <x v="13"/>
    <x v="0"/>
  </r>
  <r>
    <x v="176"/>
    <x v="0"/>
    <x v="0"/>
    <x v="0"/>
    <x v="14"/>
    <x v="0"/>
    <x v="2"/>
    <x v="1"/>
    <x v="2"/>
    <x v="102"/>
    <x v="0"/>
  </r>
  <r>
    <x v="177"/>
    <x v="0"/>
    <x v="1"/>
    <x v="1"/>
    <x v="4"/>
    <x v="1"/>
    <x v="1"/>
    <x v="0"/>
    <x v="1"/>
    <x v="103"/>
    <x v="1"/>
  </r>
  <r>
    <x v="178"/>
    <x v="0"/>
    <x v="2"/>
    <x v="0"/>
    <x v="38"/>
    <x v="0"/>
    <x v="1"/>
    <x v="0"/>
    <x v="1"/>
    <x v="16"/>
    <x v="0"/>
  </r>
  <r>
    <x v="179"/>
    <x v="0"/>
    <x v="0"/>
    <x v="0"/>
    <x v="50"/>
    <x v="0"/>
    <x v="1"/>
    <x v="0"/>
    <x v="1"/>
    <x v="104"/>
    <x v="0"/>
  </r>
  <r>
    <x v="180"/>
    <x v="0"/>
    <x v="0"/>
    <x v="1"/>
    <x v="14"/>
    <x v="0"/>
    <x v="6"/>
    <x v="2"/>
    <x v="8"/>
    <x v="94"/>
    <x v="0"/>
  </r>
  <r>
    <x v="181"/>
    <x v="0"/>
    <x v="2"/>
    <x v="0"/>
    <x v="14"/>
    <x v="0"/>
    <x v="1"/>
    <x v="0"/>
    <x v="1"/>
    <x v="105"/>
    <x v="1"/>
  </r>
  <r>
    <x v="182"/>
    <x v="0"/>
    <x v="0"/>
    <x v="0"/>
    <x v="49"/>
    <x v="2"/>
    <x v="3"/>
    <x v="2"/>
    <x v="4"/>
    <x v="22"/>
    <x v="0"/>
  </r>
  <r>
    <x v="183"/>
    <x v="1"/>
    <x v="2"/>
    <x v="0"/>
    <x v="53"/>
    <x v="2"/>
    <x v="4"/>
    <x v="1"/>
    <x v="6"/>
    <x v="106"/>
    <x v="0"/>
  </r>
  <r>
    <x v="184"/>
    <x v="1"/>
    <x v="0"/>
    <x v="1"/>
    <x v="9"/>
    <x v="2"/>
    <x v="1"/>
    <x v="2"/>
    <x v="3"/>
    <x v="107"/>
    <x v="0"/>
  </r>
  <r>
    <x v="185"/>
    <x v="0"/>
    <x v="1"/>
    <x v="0"/>
    <x v="14"/>
    <x v="0"/>
    <x v="1"/>
    <x v="0"/>
    <x v="1"/>
    <x v="108"/>
    <x v="0"/>
  </r>
  <r>
    <x v="186"/>
    <x v="1"/>
    <x v="0"/>
    <x v="1"/>
    <x v="14"/>
    <x v="0"/>
    <x v="0"/>
    <x v="0"/>
    <x v="0"/>
    <x v="37"/>
    <x v="2"/>
  </r>
  <r>
    <x v="187"/>
    <x v="1"/>
    <x v="1"/>
    <x v="0"/>
    <x v="32"/>
    <x v="1"/>
    <x v="1"/>
    <x v="0"/>
    <x v="1"/>
    <x v="11"/>
    <x v="0"/>
  </r>
  <r>
    <x v="188"/>
    <x v="0"/>
    <x v="0"/>
    <x v="0"/>
    <x v="21"/>
    <x v="1"/>
    <x v="0"/>
    <x v="1"/>
    <x v="3"/>
    <x v="37"/>
    <x v="2"/>
  </r>
  <r>
    <x v="189"/>
    <x v="0"/>
    <x v="0"/>
    <x v="0"/>
    <x v="50"/>
    <x v="0"/>
    <x v="1"/>
    <x v="0"/>
    <x v="1"/>
    <x v="25"/>
    <x v="0"/>
  </r>
  <r>
    <x v="190"/>
    <x v="1"/>
    <x v="2"/>
    <x v="1"/>
    <x v="34"/>
    <x v="0"/>
    <x v="1"/>
    <x v="0"/>
    <x v="1"/>
    <x v="16"/>
    <x v="0"/>
  </r>
  <r>
    <x v="191"/>
    <x v="0"/>
    <x v="2"/>
    <x v="0"/>
    <x v="20"/>
    <x v="0"/>
    <x v="1"/>
    <x v="0"/>
    <x v="1"/>
    <x v="16"/>
    <x v="0"/>
  </r>
  <r>
    <x v="192"/>
    <x v="1"/>
    <x v="0"/>
    <x v="1"/>
    <x v="20"/>
    <x v="0"/>
    <x v="0"/>
    <x v="0"/>
    <x v="0"/>
    <x v="13"/>
    <x v="0"/>
  </r>
  <r>
    <x v="193"/>
    <x v="1"/>
    <x v="2"/>
    <x v="0"/>
    <x v="26"/>
    <x v="2"/>
    <x v="0"/>
    <x v="1"/>
    <x v="3"/>
    <x v="19"/>
    <x v="0"/>
  </r>
  <r>
    <x v="194"/>
    <x v="1"/>
    <x v="1"/>
    <x v="1"/>
    <x v="52"/>
    <x v="1"/>
    <x v="1"/>
    <x v="0"/>
    <x v="1"/>
    <x v="26"/>
    <x v="1"/>
  </r>
  <r>
    <x v="195"/>
    <x v="1"/>
    <x v="1"/>
    <x v="1"/>
    <x v="10"/>
    <x v="1"/>
    <x v="1"/>
    <x v="0"/>
    <x v="1"/>
    <x v="27"/>
    <x v="1"/>
  </r>
  <r>
    <x v="196"/>
    <x v="0"/>
    <x v="0"/>
    <x v="0"/>
    <x v="14"/>
    <x v="0"/>
    <x v="1"/>
    <x v="0"/>
    <x v="1"/>
    <x v="28"/>
    <x v="2"/>
  </r>
  <r>
    <x v="197"/>
    <x v="0"/>
    <x v="0"/>
    <x v="0"/>
    <x v="23"/>
    <x v="1"/>
    <x v="1"/>
    <x v="1"/>
    <x v="0"/>
    <x v="109"/>
    <x v="0"/>
  </r>
  <r>
    <x v="198"/>
    <x v="1"/>
    <x v="0"/>
    <x v="1"/>
    <x v="14"/>
    <x v="0"/>
    <x v="1"/>
    <x v="0"/>
    <x v="1"/>
    <x v="28"/>
    <x v="2"/>
  </r>
  <r>
    <x v="199"/>
    <x v="0"/>
    <x v="2"/>
    <x v="1"/>
    <x v="41"/>
    <x v="0"/>
    <x v="1"/>
    <x v="0"/>
    <x v="1"/>
    <x v="16"/>
    <x v="0"/>
  </r>
  <r>
    <x v="200"/>
    <x v="0"/>
    <x v="0"/>
    <x v="0"/>
    <x v="18"/>
    <x v="0"/>
    <x v="1"/>
    <x v="0"/>
    <x v="1"/>
    <x v="59"/>
    <x v="0"/>
  </r>
  <r>
    <x v="201"/>
    <x v="0"/>
    <x v="0"/>
    <x v="0"/>
    <x v="14"/>
    <x v="0"/>
    <x v="6"/>
    <x v="2"/>
    <x v="8"/>
    <x v="94"/>
    <x v="0"/>
  </r>
  <r>
    <x v="202"/>
    <x v="0"/>
    <x v="0"/>
    <x v="0"/>
    <x v="16"/>
    <x v="0"/>
    <x v="1"/>
    <x v="0"/>
    <x v="1"/>
    <x v="110"/>
    <x v="0"/>
  </r>
  <r>
    <x v="203"/>
    <x v="0"/>
    <x v="0"/>
    <x v="0"/>
    <x v="32"/>
    <x v="1"/>
    <x v="1"/>
    <x v="0"/>
    <x v="1"/>
    <x v="18"/>
    <x v="1"/>
  </r>
  <r>
    <x v="204"/>
    <x v="1"/>
    <x v="0"/>
    <x v="0"/>
    <x v="25"/>
    <x v="0"/>
    <x v="1"/>
    <x v="0"/>
    <x v="1"/>
    <x v="4"/>
    <x v="0"/>
  </r>
  <r>
    <x v="205"/>
    <x v="0"/>
    <x v="0"/>
    <x v="1"/>
    <x v="6"/>
    <x v="2"/>
    <x v="1"/>
    <x v="1"/>
    <x v="0"/>
    <x v="111"/>
    <x v="0"/>
  </r>
  <r>
    <x v="206"/>
    <x v="0"/>
    <x v="0"/>
    <x v="0"/>
    <x v="34"/>
    <x v="0"/>
    <x v="0"/>
    <x v="0"/>
    <x v="0"/>
    <x v="62"/>
    <x v="0"/>
  </r>
  <r>
    <x v="207"/>
    <x v="1"/>
    <x v="0"/>
    <x v="0"/>
    <x v="2"/>
    <x v="0"/>
    <x v="1"/>
    <x v="0"/>
    <x v="1"/>
    <x v="112"/>
    <x v="1"/>
  </r>
  <r>
    <x v="208"/>
    <x v="1"/>
    <x v="0"/>
    <x v="1"/>
    <x v="35"/>
    <x v="2"/>
    <x v="1"/>
    <x v="0"/>
    <x v="1"/>
    <x v="28"/>
    <x v="2"/>
  </r>
  <r>
    <x v="209"/>
    <x v="1"/>
    <x v="1"/>
    <x v="0"/>
    <x v="21"/>
    <x v="1"/>
    <x v="1"/>
    <x v="0"/>
    <x v="1"/>
    <x v="113"/>
    <x v="1"/>
  </r>
  <r>
    <x v="210"/>
    <x v="0"/>
    <x v="0"/>
    <x v="0"/>
    <x v="41"/>
    <x v="0"/>
    <x v="1"/>
    <x v="0"/>
    <x v="1"/>
    <x v="79"/>
    <x v="0"/>
  </r>
  <r>
    <x v="211"/>
    <x v="1"/>
    <x v="2"/>
    <x v="1"/>
    <x v="3"/>
    <x v="0"/>
    <x v="1"/>
    <x v="0"/>
    <x v="1"/>
    <x v="35"/>
    <x v="0"/>
  </r>
  <r>
    <x v="212"/>
    <x v="0"/>
    <x v="0"/>
    <x v="0"/>
    <x v="0"/>
    <x v="0"/>
    <x v="1"/>
    <x v="0"/>
    <x v="1"/>
    <x v="0"/>
    <x v="0"/>
  </r>
  <r>
    <x v="213"/>
    <x v="0"/>
    <x v="2"/>
    <x v="0"/>
    <x v="38"/>
    <x v="0"/>
    <x v="1"/>
    <x v="0"/>
    <x v="1"/>
    <x v="16"/>
    <x v="0"/>
  </r>
  <r>
    <x v="214"/>
    <x v="0"/>
    <x v="0"/>
    <x v="0"/>
    <x v="14"/>
    <x v="0"/>
    <x v="0"/>
    <x v="0"/>
    <x v="0"/>
    <x v="28"/>
    <x v="2"/>
  </r>
  <r>
    <x v="215"/>
    <x v="1"/>
    <x v="1"/>
    <x v="1"/>
    <x v="15"/>
    <x v="0"/>
    <x v="0"/>
    <x v="0"/>
    <x v="0"/>
    <x v="114"/>
    <x v="1"/>
  </r>
  <r>
    <x v="216"/>
    <x v="1"/>
    <x v="0"/>
    <x v="1"/>
    <x v="7"/>
    <x v="0"/>
    <x v="1"/>
    <x v="0"/>
    <x v="1"/>
    <x v="2"/>
    <x v="0"/>
  </r>
  <r>
    <x v="217"/>
    <x v="0"/>
    <x v="2"/>
    <x v="0"/>
    <x v="23"/>
    <x v="1"/>
    <x v="0"/>
    <x v="0"/>
    <x v="0"/>
    <x v="115"/>
    <x v="0"/>
  </r>
  <r>
    <x v="218"/>
    <x v="1"/>
    <x v="1"/>
    <x v="1"/>
    <x v="34"/>
    <x v="0"/>
    <x v="1"/>
    <x v="0"/>
    <x v="1"/>
    <x v="116"/>
    <x v="1"/>
  </r>
  <r>
    <x v="219"/>
    <x v="0"/>
    <x v="2"/>
    <x v="0"/>
    <x v="38"/>
    <x v="0"/>
    <x v="1"/>
    <x v="0"/>
    <x v="1"/>
    <x v="29"/>
    <x v="0"/>
  </r>
  <r>
    <x v="220"/>
    <x v="1"/>
    <x v="0"/>
    <x v="0"/>
    <x v="35"/>
    <x v="2"/>
    <x v="1"/>
    <x v="0"/>
    <x v="1"/>
    <x v="4"/>
    <x v="0"/>
  </r>
  <r>
    <x v="221"/>
    <x v="0"/>
    <x v="2"/>
    <x v="0"/>
    <x v="7"/>
    <x v="0"/>
    <x v="1"/>
    <x v="0"/>
    <x v="1"/>
    <x v="16"/>
    <x v="0"/>
  </r>
  <r>
    <x v="222"/>
    <x v="0"/>
    <x v="0"/>
    <x v="0"/>
    <x v="51"/>
    <x v="1"/>
    <x v="1"/>
    <x v="0"/>
    <x v="1"/>
    <x v="4"/>
    <x v="0"/>
  </r>
  <r>
    <x v="223"/>
    <x v="0"/>
    <x v="0"/>
    <x v="0"/>
    <x v="14"/>
    <x v="0"/>
    <x v="1"/>
    <x v="0"/>
    <x v="1"/>
    <x v="25"/>
    <x v="0"/>
  </r>
  <r>
    <x v="224"/>
    <x v="1"/>
    <x v="1"/>
    <x v="0"/>
    <x v="1"/>
    <x v="0"/>
    <x v="0"/>
    <x v="0"/>
    <x v="0"/>
    <x v="117"/>
    <x v="0"/>
  </r>
  <r>
    <x v="225"/>
    <x v="0"/>
    <x v="0"/>
    <x v="0"/>
    <x v="0"/>
    <x v="0"/>
    <x v="1"/>
    <x v="0"/>
    <x v="1"/>
    <x v="118"/>
    <x v="0"/>
  </r>
  <r>
    <x v="226"/>
    <x v="1"/>
    <x v="2"/>
    <x v="0"/>
    <x v="20"/>
    <x v="0"/>
    <x v="1"/>
    <x v="0"/>
    <x v="1"/>
    <x v="29"/>
    <x v="0"/>
  </r>
  <r>
    <x v="227"/>
    <x v="0"/>
    <x v="0"/>
    <x v="0"/>
    <x v="11"/>
    <x v="0"/>
    <x v="1"/>
    <x v="0"/>
    <x v="1"/>
    <x v="0"/>
    <x v="0"/>
  </r>
  <r>
    <x v="228"/>
    <x v="0"/>
    <x v="2"/>
    <x v="0"/>
    <x v="25"/>
    <x v="0"/>
    <x v="1"/>
    <x v="0"/>
    <x v="1"/>
    <x v="16"/>
    <x v="0"/>
  </r>
  <r>
    <x v="229"/>
    <x v="0"/>
    <x v="0"/>
    <x v="1"/>
    <x v="14"/>
    <x v="0"/>
    <x v="2"/>
    <x v="1"/>
    <x v="2"/>
    <x v="102"/>
    <x v="0"/>
  </r>
  <r>
    <x v="230"/>
    <x v="1"/>
    <x v="1"/>
    <x v="1"/>
    <x v="3"/>
    <x v="0"/>
    <x v="0"/>
    <x v="0"/>
    <x v="0"/>
    <x v="47"/>
    <x v="0"/>
  </r>
  <r>
    <x v="231"/>
    <x v="0"/>
    <x v="0"/>
    <x v="0"/>
    <x v="14"/>
    <x v="0"/>
    <x v="1"/>
    <x v="0"/>
    <x v="1"/>
    <x v="71"/>
    <x v="0"/>
  </r>
  <r>
    <x v="232"/>
    <x v="0"/>
    <x v="2"/>
    <x v="0"/>
    <x v="43"/>
    <x v="1"/>
    <x v="1"/>
    <x v="0"/>
    <x v="1"/>
    <x v="119"/>
    <x v="0"/>
  </r>
  <r>
    <x v="233"/>
    <x v="1"/>
    <x v="0"/>
    <x v="1"/>
    <x v="30"/>
    <x v="2"/>
    <x v="3"/>
    <x v="2"/>
    <x v="4"/>
    <x v="22"/>
    <x v="0"/>
  </r>
  <r>
    <x v="234"/>
    <x v="0"/>
    <x v="2"/>
    <x v="0"/>
    <x v="41"/>
    <x v="0"/>
    <x v="1"/>
    <x v="0"/>
    <x v="1"/>
    <x v="29"/>
    <x v="0"/>
  </r>
  <r>
    <x v="235"/>
    <x v="0"/>
    <x v="0"/>
    <x v="1"/>
    <x v="14"/>
    <x v="0"/>
    <x v="1"/>
    <x v="0"/>
    <x v="1"/>
    <x v="120"/>
    <x v="0"/>
  </r>
  <r>
    <x v="236"/>
    <x v="0"/>
    <x v="2"/>
    <x v="0"/>
    <x v="52"/>
    <x v="1"/>
    <x v="0"/>
    <x v="0"/>
    <x v="0"/>
    <x v="19"/>
    <x v="0"/>
  </r>
  <r>
    <x v="237"/>
    <x v="1"/>
    <x v="2"/>
    <x v="1"/>
    <x v="19"/>
    <x v="2"/>
    <x v="1"/>
    <x v="2"/>
    <x v="3"/>
    <x v="121"/>
    <x v="0"/>
  </r>
  <r>
    <x v="238"/>
    <x v="0"/>
    <x v="2"/>
    <x v="0"/>
    <x v="20"/>
    <x v="0"/>
    <x v="1"/>
    <x v="0"/>
    <x v="1"/>
    <x v="29"/>
    <x v="0"/>
  </r>
  <r>
    <x v="239"/>
    <x v="0"/>
    <x v="2"/>
    <x v="0"/>
    <x v="39"/>
    <x v="0"/>
    <x v="1"/>
    <x v="0"/>
    <x v="1"/>
    <x v="122"/>
    <x v="0"/>
  </r>
  <r>
    <x v="240"/>
    <x v="0"/>
    <x v="0"/>
    <x v="1"/>
    <x v="14"/>
    <x v="0"/>
    <x v="0"/>
    <x v="0"/>
    <x v="0"/>
    <x v="53"/>
    <x v="1"/>
  </r>
  <r>
    <x v="241"/>
    <x v="1"/>
    <x v="0"/>
    <x v="1"/>
    <x v="14"/>
    <x v="0"/>
    <x v="0"/>
    <x v="0"/>
    <x v="0"/>
    <x v="37"/>
    <x v="2"/>
  </r>
  <r>
    <x v="242"/>
    <x v="0"/>
    <x v="2"/>
    <x v="0"/>
    <x v="14"/>
    <x v="0"/>
    <x v="1"/>
    <x v="0"/>
    <x v="1"/>
    <x v="29"/>
    <x v="0"/>
  </r>
  <r>
    <x v="243"/>
    <x v="0"/>
    <x v="0"/>
    <x v="0"/>
    <x v="0"/>
    <x v="0"/>
    <x v="1"/>
    <x v="0"/>
    <x v="1"/>
    <x v="123"/>
    <x v="0"/>
  </r>
  <r>
    <x v="244"/>
    <x v="0"/>
    <x v="0"/>
    <x v="0"/>
    <x v="38"/>
    <x v="0"/>
    <x v="1"/>
    <x v="0"/>
    <x v="1"/>
    <x v="18"/>
    <x v="1"/>
  </r>
  <r>
    <x v="245"/>
    <x v="0"/>
    <x v="1"/>
    <x v="0"/>
    <x v="52"/>
    <x v="1"/>
    <x v="4"/>
    <x v="0"/>
    <x v="3"/>
    <x v="117"/>
    <x v="2"/>
  </r>
  <r>
    <x v="246"/>
    <x v="0"/>
    <x v="0"/>
    <x v="1"/>
    <x v="36"/>
    <x v="0"/>
    <x v="1"/>
    <x v="0"/>
    <x v="1"/>
    <x v="71"/>
    <x v="0"/>
  </r>
  <r>
    <x v="247"/>
    <x v="1"/>
    <x v="2"/>
    <x v="1"/>
    <x v="41"/>
    <x v="0"/>
    <x v="1"/>
    <x v="2"/>
    <x v="3"/>
    <x v="80"/>
    <x v="0"/>
  </r>
  <r>
    <x v="248"/>
    <x v="1"/>
    <x v="1"/>
    <x v="0"/>
    <x v="45"/>
    <x v="0"/>
    <x v="0"/>
    <x v="1"/>
    <x v="3"/>
    <x v="124"/>
    <x v="0"/>
  </r>
  <r>
    <x v="249"/>
    <x v="0"/>
    <x v="2"/>
    <x v="0"/>
    <x v="5"/>
    <x v="1"/>
    <x v="0"/>
    <x v="0"/>
    <x v="0"/>
    <x v="19"/>
    <x v="0"/>
  </r>
  <r>
    <x v="250"/>
    <x v="0"/>
    <x v="0"/>
    <x v="0"/>
    <x v="14"/>
    <x v="0"/>
    <x v="1"/>
    <x v="0"/>
    <x v="1"/>
    <x v="0"/>
    <x v="0"/>
  </r>
  <r>
    <x v="251"/>
    <x v="0"/>
    <x v="0"/>
    <x v="1"/>
    <x v="14"/>
    <x v="0"/>
    <x v="0"/>
    <x v="1"/>
    <x v="3"/>
    <x v="111"/>
    <x v="0"/>
  </r>
  <r>
    <x v="252"/>
    <x v="0"/>
    <x v="1"/>
    <x v="0"/>
    <x v="56"/>
    <x v="3"/>
    <x v="1"/>
    <x v="0"/>
    <x v="1"/>
    <x v="11"/>
    <x v="0"/>
  </r>
  <r>
    <x v="253"/>
    <x v="0"/>
    <x v="0"/>
    <x v="0"/>
    <x v="38"/>
    <x v="0"/>
    <x v="0"/>
    <x v="0"/>
    <x v="0"/>
    <x v="95"/>
    <x v="0"/>
  </r>
  <r>
    <x v="254"/>
    <x v="0"/>
    <x v="0"/>
    <x v="1"/>
    <x v="57"/>
    <x v="1"/>
    <x v="1"/>
    <x v="2"/>
    <x v="3"/>
    <x v="125"/>
    <x v="0"/>
  </r>
  <r>
    <x v="255"/>
    <x v="1"/>
    <x v="0"/>
    <x v="1"/>
    <x v="14"/>
    <x v="0"/>
    <x v="1"/>
    <x v="2"/>
    <x v="3"/>
    <x v="49"/>
    <x v="1"/>
  </r>
  <r>
    <x v="256"/>
    <x v="1"/>
    <x v="1"/>
    <x v="1"/>
    <x v="14"/>
    <x v="0"/>
    <x v="1"/>
    <x v="0"/>
    <x v="1"/>
    <x v="84"/>
    <x v="1"/>
  </r>
  <r>
    <x v="257"/>
    <x v="1"/>
    <x v="1"/>
    <x v="1"/>
    <x v="38"/>
    <x v="0"/>
    <x v="1"/>
    <x v="0"/>
    <x v="1"/>
    <x v="126"/>
    <x v="0"/>
  </r>
  <r>
    <x v="258"/>
    <x v="1"/>
    <x v="1"/>
    <x v="1"/>
    <x v="3"/>
    <x v="0"/>
    <x v="1"/>
    <x v="0"/>
    <x v="1"/>
    <x v="127"/>
    <x v="1"/>
  </r>
  <r>
    <x v="259"/>
    <x v="1"/>
    <x v="2"/>
    <x v="1"/>
    <x v="4"/>
    <x v="1"/>
    <x v="1"/>
    <x v="1"/>
    <x v="0"/>
    <x v="19"/>
    <x v="0"/>
  </r>
  <r>
    <x v="260"/>
    <x v="0"/>
    <x v="0"/>
    <x v="0"/>
    <x v="14"/>
    <x v="0"/>
    <x v="1"/>
    <x v="0"/>
    <x v="1"/>
    <x v="28"/>
    <x v="2"/>
  </r>
  <r>
    <x v="261"/>
    <x v="1"/>
    <x v="0"/>
    <x v="0"/>
    <x v="26"/>
    <x v="2"/>
    <x v="3"/>
    <x v="2"/>
    <x v="4"/>
    <x v="22"/>
    <x v="0"/>
  </r>
  <r>
    <x v="262"/>
    <x v="0"/>
    <x v="1"/>
    <x v="0"/>
    <x v="58"/>
    <x v="1"/>
    <x v="0"/>
    <x v="1"/>
    <x v="3"/>
    <x v="128"/>
    <x v="0"/>
  </r>
  <r>
    <x v="263"/>
    <x v="0"/>
    <x v="1"/>
    <x v="0"/>
    <x v="21"/>
    <x v="1"/>
    <x v="1"/>
    <x v="0"/>
    <x v="1"/>
    <x v="104"/>
    <x v="0"/>
  </r>
  <r>
    <x v="264"/>
    <x v="0"/>
    <x v="0"/>
    <x v="1"/>
    <x v="14"/>
    <x v="0"/>
    <x v="1"/>
    <x v="0"/>
    <x v="1"/>
    <x v="28"/>
    <x v="2"/>
  </r>
  <r>
    <x v="265"/>
    <x v="0"/>
    <x v="2"/>
    <x v="0"/>
    <x v="50"/>
    <x v="0"/>
    <x v="1"/>
    <x v="0"/>
    <x v="1"/>
    <x v="29"/>
    <x v="0"/>
  </r>
  <r>
    <x v="266"/>
    <x v="0"/>
    <x v="0"/>
    <x v="0"/>
    <x v="35"/>
    <x v="2"/>
    <x v="3"/>
    <x v="1"/>
    <x v="5"/>
    <x v="40"/>
    <x v="0"/>
  </r>
  <r>
    <x v="267"/>
    <x v="1"/>
    <x v="0"/>
    <x v="0"/>
    <x v="36"/>
    <x v="0"/>
    <x v="0"/>
    <x v="0"/>
    <x v="0"/>
    <x v="71"/>
    <x v="0"/>
  </r>
  <r>
    <x v="268"/>
    <x v="1"/>
    <x v="1"/>
    <x v="1"/>
    <x v="10"/>
    <x v="1"/>
    <x v="1"/>
    <x v="1"/>
    <x v="0"/>
    <x v="129"/>
    <x v="0"/>
  </r>
  <r>
    <x v="269"/>
    <x v="1"/>
    <x v="1"/>
    <x v="1"/>
    <x v="3"/>
    <x v="0"/>
    <x v="1"/>
    <x v="0"/>
    <x v="1"/>
    <x v="130"/>
    <x v="0"/>
  </r>
  <r>
    <x v="270"/>
    <x v="0"/>
    <x v="1"/>
    <x v="0"/>
    <x v="14"/>
    <x v="0"/>
    <x v="1"/>
    <x v="0"/>
    <x v="1"/>
    <x v="113"/>
    <x v="0"/>
  </r>
  <r>
    <x v="271"/>
    <x v="1"/>
    <x v="0"/>
    <x v="0"/>
    <x v="36"/>
    <x v="0"/>
    <x v="1"/>
    <x v="0"/>
    <x v="1"/>
    <x v="104"/>
    <x v="0"/>
  </r>
  <r>
    <x v="272"/>
    <x v="1"/>
    <x v="2"/>
    <x v="1"/>
    <x v="57"/>
    <x v="1"/>
    <x v="1"/>
    <x v="1"/>
    <x v="0"/>
    <x v="131"/>
    <x v="0"/>
  </r>
  <r>
    <x v="273"/>
    <x v="0"/>
    <x v="1"/>
    <x v="0"/>
    <x v="45"/>
    <x v="0"/>
    <x v="1"/>
    <x v="1"/>
    <x v="0"/>
    <x v="132"/>
    <x v="1"/>
  </r>
  <r>
    <x v="274"/>
    <x v="1"/>
    <x v="0"/>
    <x v="1"/>
    <x v="14"/>
    <x v="0"/>
    <x v="1"/>
    <x v="0"/>
    <x v="1"/>
    <x v="28"/>
    <x v="2"/>
  </r>
  <r>
    <x v="275"/>
    <x v="1"/>
    <x v="1"/>
    <x v="1"/>
    <x v="59"/>
    <x v="3"/>
    <x v="0"/>
    <x v="0"/>
    <x v="0"/>
    <x v="133"/>
    <x v="0"/>
  </r>
  <r>
    <x v="276"/>
    <x v="0"/>
    <x v="0"/>
    <x v="1"/>
    <x v="32"/>
    <x v="1"/>
    <x v="1"/>
    <x v="0"/>
    <x v="1"/>
    <x v="28"/>
    <x v="0"/>
  </r>
  <r>
    <x v="277"/>
    <x v="0"/>
    <x v="2"/>
    <x v="0"/>
    <x v="14"/>
    <x v="0"/>
    <x v="1"/>
    <x v="0"/>
    <x v="1"/>
    <x v="104"/>
    <x v="0"/>
  </r>
  <r>
    <x v="278"/>
    <x v="0"/>
    <x v="0"/>
    <x v="0"/>
    <x v="27"/>
    <x v="2"/>
    <x v="3"/>
    <x v="1"/>
    <x v="5"/>
    <x v="15"/>
    <x v="2"/>
  </r>
  <r>
    <x v="279"/>
    <x v="1"/>
    <x v="0"/>
    <x v="1"/>
    <x v="3"/>
    <x v="0"/>
    <x v="0"/>
    <x v="1"/>
    <x v="3"/>
    <x v="134"/>
    <x v="0"/>
  </r>
  <r>
    <x v="280"/>
    <x v="0"/>
    <x v="0"/>
    <x v="0"/>
    <x v="29"/>
    <x v="3"/>
    <x v="1"/>
    <x v="0"/>
    <x v="1"/>
    <x v="28"/>
    <x v="2"/>
  </r>
  <r>
    <x v="281"/>
    <x v="0"/>
    <x v="0"/>
    <x v="0"/>
    <x v="18"/>
    <x v="0"/>
    <x v="1"/>
    <x v="0"/>
    <x v="1"/>
    <x v="13"/>
    <x v="0"/>
  </r>
  <r>
    <x v="282"/>
    <x v="0"/>
    <x v="0"/>
    <x v="0"/>
    <x v="35"/>
    <x v="2"/>
    <x v="1"/>
    <x v="0"/>
    <x v="1"/>
    <x v="59"/>
    <x v="0"/>
  </r>
  <r>
    <x v="283"/>
    <x v="1"/>
    <x v="0"/>
    <x v="0"/>
    <x v="20"/>
    <x v="0"/>
    <x v="1"/>
    <x v="0"/>
    <x v="1"/>
    <x v="4"/>
    <x v="0"/>
  </r>
  <r>
    <x v="284"/>
    <x v="0"/>
    <x v="1"/>
    <x v="0"/>
    <x v="14"/>
    <x v="0"/>
    <x v="1"/>
    <x v="0"/>
    <x v="1"/>
    <x v="19"/>
    <x v="0"/>
  </r>
  <r>
    <x v="285"/>
    <x v="0"/>
    <x v="0"/>
    <x v="0"/>
    <x v="39"/>
    <x v="0"/>
    <x v="1"/>
    <x v="0"/>
    <x v="1"/>
    <x v="51"/>
    <x v="1"/>
  </r>
  <r>
    <x v="286"/>
    <x v="1"/>
    <x v="0"/>
    <x v="0"/>
    <x v="38"/>
    <x v="0"/>
    <x v="1"/>
    <x v="0"/>
    <x v="1"/>
    <x v="59"/>
    <x v="0"/>
  </r>
  <r>
    <x v="287"/>
    <x v="0"/>
    <x v="0"/>
    <x v="0"/>
    <x v="0"/>
    <x v="0"/>
    <x v="1"/>
    <x v="0"/>
    <x v="1"/>
    <x v="25"/>
    <x v="0"/>
  </r>
  <r>
    <x v="288"/>
    <x v="1"/>
    <x v="2"/>
    <x v="0"/>
    <x v="23"/>
    <x v="1"/>
    <x v="1"/>
    <x v="0"/>
    <x v="1"/>
    <x v="16"/>
    <x v="0"/>
  </r>
  <r>
    <x v="289"/>
    <x v="1"/>
    <x v="0"/>
    <x v="1"/>
    <x v="0"/>
    <x v="0"/>
    <x v="1"/>
    <x v="0"/>
    <x v="1"/>
    <x v="28"/>
    <x v="2"/>
  </r>
  <r>
    <x v="290"/>
    <x v="1"/>
    <x v="1"/>
    <x v="1"/>
    <x v="2"/>
    <x v="0"/>
    <x v="1"/>
    <x v="0"/>
    <x v="1"/>
    <x v="135"/>
    <x v="0"/>
  </r>
  <r>
    <x v="291"/>
    <x v="1"/>
    <x v="1"/>
    <x v="1"/>
    <x v="20"/>
    <x v="0"/>
    <x v="0"/>
    <x v="0"/>
    <x v="0"/>
    <x v="136"/>
    <x v="1"/>
  </r>
  <r>
    <x v="292"/>
    <x v="0"/>
    <x v="2"/>
    <x v="0"/>
    <x v="50"/>
    <x v="0"/>
    <x v="1"/>
    <x v="0"/>
    <x v="1"/>
    <x v="137"/>
    <x v="1"/>
  </r>
  <r>
    <x v="293"/>
    <x v="0"/>
    <x v="0"/>
    <x v="1"/>
    <x v="41"/>
    <x v="0"/>
    <x v="1"/>
    <x v="0"/>
    <x v="1"/>
    <x v="138"/>
    <x v="0"/>
  </r>
  <r>
    <x v="294"/>
    <x v="0"/>
    <x v="0"/>
    <x v="0"/>
    <x v="41"/>
    <x v="0"/>
    <x v="1"/>
    <x v="0"/>
    <x v="1"/>
    <x v="25"/>
    <x v="0"/>
  </r>
  <r>
    <x v="295"/>
    <x v="0"/>
    <x v="1"/>
    <x v="0"/>
    <x v="14"/>
    <x v="0"/>
    <x v="1"/>
    <x v="0"/>
    <x v="1"/>
    <x v="26"/>
    <x v="1"/>
  </r>
  <r>
    <x v="296"/>
    <x v="0"/>
    <x v="0"/>
    <x v="0"/>
    <x v="40"/>
    <x v="0"/>
    <x v="1"/>
    <x v="0"/>
    <x v="1"/>
    <x v="32"/>
    <x v="1"/>
  </r>
  <r>
    <x v="297"/>
    <x v="0"/>
    <x v="1"/>
    <x v="1"/>
    <x v="6"/>
    <x v="2"/>
    <x v="0"/>
    <x v="2"/>
    <x v="6"/>
    <x v="139"/>
    <x v="0"/>
  </r>
  <r>
    <x v="298"/>
    <x v="1"/>
    <x v="1"/>
    <x v="0"/>
    <x v="14"/>
    <x v="0"/>
    <x v="1"/>
    <x v="0"/>
    <x v="1"/>
    <x v="140"/>
    <x v="0"/>
  </r>
  <r>
    <x v="299"/>
    <x v="1"/>
    <x v="1"/>
    <x v="1"/>
    <x v="4"/>
    <x v="1"/>
    <x v="1"/>
    <x v="1"/>
    <x v="0"/>
    <x v="75"/>
    <x v="1"/>
  </r>
  <r>
    <x v="300"/>
    <x v="1"/>
    <x v="0"/>
    <x v="1"/>
    <x v="14"/>
    <x v="0"/>
    <x v="1"/>
    <x v="0"/>
    <x v="1"/>
    <x v="28"/>
    <x v="2"/>
  </r>
  <r>
    <x v="301"/>
    <x v="1"/>
    <x v="0"/>
    <x v="0"/>
    <x v="14"/>
    <x v="0"/>
    <x v="4"/>
    <x v="0"/>
    <x v="3"/>
    <x v="141"/>
    <x v="2"/>
  </r>
  <r>
    <x v="302"/>
    <x v="0"/>
    <x v="0"/>
    <x v="0"/>
    <x v="20"/>
    <x v="0"/>
    <x v="1"/>
    <x v="0"/>
    <x v="1"/>
    <x v="104"/>
    <x v="0"/>
  </r>
  <r>
    <x v="303"/>
    <x v="1"/>
    <x v="2"/>
    <x v="1"/>
    <x v="14"/>
    <x v="0"/>
    <x v="1"/>
    <x v="0"/>
    <x v="1"/>
    <x v="142"/>
    <x v="2"/>
  </r>
  <r>
    <x v="304"/>
    <x v="0"/>
    <x v="0"/>
    <x v="0"/>
    <x v="14"/>
    <x v="0"/>
    <x v="1"/>
    <x v="0"/>
    <x v="1"/>
    <x v="4"/>
    <x v="0"/>
  </r>
  <r>
    <x v="305"/>
    <x v="1"/>
    <x v="1"/>
    <x v="0"/>
    <x v="37"/>
    <x v="4"/>
    <x v="0"/>
    <x v="2"/>
    <x v="6"/>
    <x v="139"/>
    <x v="0"/>
  </r>
  <r>
    <x v="306"/>
    <x v="1"/>
    <x v="1"/>
    <x v="1"/>
    <x v="14"/>
    <x v="0"/>
    <x v="1"/>
    <x v="0"/>
    <x v="1"/>
    <x v="143"/>
    <x v="1"/>
  </r>
  <r>
    <x v="307"/>
    <x v="1"/>
    <x v="1"/>
    <x v="1"/>
    <x v="33"/>
    <x v="2"/>
    <x v="0"/>
    <x v="0"/>
    <x v="0"/>
    <x v="144"/>
    <x v="1"/>
  </r>
  <r>
    <x v="308"/>
    <x v="0"/>
    <x v="2"/>
    <x v="0"/>
    <x v="38"/>
    <x v="0"/>
    <x v="0"/>
    <x v="0"/>
    <x v="0"/>
    <x v="145"/>
    <x v="1"/>
  </r>
  <r>
    <x v="309"/>
    <x v="1"/>
    <x v="1"/>
    <x v="1"/>
    <x v="38"/>
    <x v="0"/>
    <x v="1"/>
    <x v="0"/>
    <x v="1"/>
    <x v="146"/>
    <x v="1"/>
  </r>
  <r>
    <x v="310"/>
    <x v="1"/>
    <x v="1"/>
    <x v="1"/>
    <x v="41"/>
    <x v="0"/>
    <x v="1"/>
    <x v="0"/>
    <x v="1"/>
    <x v="147"/>
    <x v="1"/>
  </r>
  <r>
    <x v="311"/>
    <x v="1"/>
    <x v="1"/>
    <x v="1"/>
    <x v="25"/>
    <x v="0"/>
    <x v="4"/>
    <x v="2"/>
    <x v="2"/>
    <x v="148"/>
    <x v="1"/>
  </r>
  <r>
    <x v="312"/>
    <x v="0"/>
    <x v="2"/>
    <x v="1"/>
    <x v="2"/>
    <x v="0"/>
    <x v="0"/>
    <x v="1"/>
    <x v="3"/>
    <x v="19"/>
    <x v="0"/>
  </r>
  <r>
    <x v="313"/>
    <x v="0"/>
    <x v="0"/>
    <x v="0"/>
    <x v="18"/>
    <x v="0"/>
    <x v="1"/>
    <x v="0"/>
    <x v="1"/>
    <x v="25"/>
    <x v="0"/>
  </r>
  <r>
    <x v="314"/>
    <x v="0"/>
    <x v="2"/>
    <x v="0"/>
    <x v="60"/>
    <x v="1"/>
    <x v="0"/>
    <x v="1"/>
    <x v="3"/>
    <x v="121"/>
    <x v="0"/>
  </r>
  <r>
    <x v="315"/>
    <x v="1"/>
    <x v="0"/>
    <x v="1"/>
    <x v="2"/>
    <x v="0"/>
    <x v="1"/>
    <x v="0"/>
    <x v="1"/>
    <x v="13"/>
    <x v="0"/>
  </r>
  <r>
    <x v="316"/>
    <x v="1"/>
    <x v="2"/>
    <x v="1"/>
    <x v="41"/>
    <x v="0"/>
    <x v="0"/>
    <x v="0"/>
    <x v="0"/>
    <x v="19"/>
    <x v="0"/>
  </r>
  <r>
    <x v="317"/>
    <x v="0"/>
    <x v="2"/>
    <x v="0"/>
    <x v="5"/>
    <x v="1"/>
    <x v="1"/>
    <x v="0"/>
    <x v="1"/>
    <x v="149"/>
    <x v="0"/>
  </r>
  <r>
    <x v="318"/>
    <x v="1"/>
    <x v="1"/>
    <x v="1"/>
    <x v="15"/>
    <x v="0"/>
    <x v="1"/>
    <x v="2"/>
    <x v="3"/>
    <x v="150"/>
    <x v="0"/>
  </r>
  <r>
    <x v="319"/>
    <x v="1"/>
    <x v="1"/>
    <x v="1"/>
    <x v="21"/>
    <x v="1"/>
    <x v="0"/>
    <x v="1"/>
    <x v="3"/>
    <x v="151"/>
    <x v="1"/>
  </r>
  <r>
    <x v="320"/>
    <x v="0"/>
    <x v="0"/>
    <x v="0"/>
    <x v="0"/>
    <x v="0"/>
    <x v="1"/>
    <x v="0"/>
    <x v="1"/>
    <x v="0"/>
    <x v="0"/>
  </r>
  <r>
    <x v="321"/>
    <x v="0"/>
    <x v="0"/>
    <x v="0"/>
    <x v="7"/>
    <x v="0"/>
    <x v="1"/>
    <x v="0"/>
    <x v="1"/>
    <x v="25"/>
    <x v="0"/>
  </r>
  <r>
    <x v="322"/>
    <x v="1"/>
    <x v="2"/>
    <x v="1"/>
    <x v="38"/>
    <x v="0"/>
    <x v="1"/>
    <x v="0"/>
    <x v="1"/>
    <x v="142"/>
    <x v="2"/>
  </r>
  <r>
    <x v="323"/>
    <x v="1"/>
    <x v="2"/>
    <x v="1"/>
    <x v="0"/>
    <x v="0"/>
    <x v="0"/>
    <x v="1"/>
    <x v="3"/>
    <x v="56"/>
    <x v="0"/>
  </r>
  <r>
    <x v="324"/>
    <x v="0"/>
    <x v="0"/>
    <x v="0"/>
    <x v="14"/>
    <x v="0"/>
    <x v="6"/>
    <x v="2"/>
    <x v="8"/>
    <x v="94"/>
    <x v="0"/>
  </r>
  <r>
    <x v="325"/>
    <x v="1"/>
    <x v="1"/>
    <x v="1"/>
    <x v="50"/>
    <x v="0"/>
    <x v="1"/>
    <x v="0"/>
    <x v="1"/>
    <x v="130"/>
    <x v="1"/>
  </r>
  <r>
    <x v="326"/>
    <x v="0"/>
    <x v="0"/>
    <x v="0"/>
    <x v="54"/>
    <x v="3"/>
    <x v="1"/>
    <x v="0"/>
    <x v="1"/>
    <x v="152"/>
    <x v="0"/>
  </r>
  <r>
    <x v="327"/>
    <x v="1"/>
    <x v="2"/>
    <x v="1"/>
    <x v="50"/>
    <x v="0"/>
    <x v="1"/>
    <x v="0"/>
    <x v="1"/>
    <x v="16"/>
    <x v="0"/>
  </r>
  <r>
    <x v="328"/>
    <x v="1"/>
    <x v="0"/>
    <x v="1"/>
    <x v="15"/>
    <x v="0"/>
    <x v="0"/>
    <x v="1"/>
    <x v="3"/>
    <x v="97"/>
    <x v="0"/>
  </r>
  <r>
    <x v="329"/>
    <x v="1"/>
    <x v="1"/>
    <x v="1"/>
    <x v="35"/>
    <x v="2"/>
    <x v="1"/>
    <x v="1"/>
    <x v="0"/>
    <x v="153"/>
    <x v="1"/>
  </r>
  <r>
    <x v="330"/>
    <x v="1"/>
    <x v="0"/>
    <x v="1"/>
    <x v="14"/>
    <x v="0"/>
    <x v="4"/>
    <x v="0"/>
    <x v="3"/>
    <x v="141"/>
    <x v="2"/>
  </r>
  <r>
    <x v="331"/>
    <x v="0"/>
    <x v="1"/>
    <x v="0"/>
    <x v="32"/>
    <x v="1"/>
    <x v="1"/>
    <x v="0"/>
    <x v="1"/>
    <x v="154"/>
    <x v="0"/>
  </r>
  <r>
    <x v="332"/>
    <x v="0"/>
    <x v="1"/>
    <x v="0"/>
    <x v="1"/>
    <x v="0"/>
    <x v="1"/>
    <x v="1"/>
    <x v="0"/>
    <x v="129"/>
    <x v="0"/>
  </r>
  <r>
    <x v="333"/>
    <x v="0"/>
    <x v="0"/>
    <x v="0"/>
    <x v="35"/>
    <x v="2"/>
    <x v="4"/>
    <x v="0"/>
    <x v="3"/>
    <x v="17"/>
    <x v="0"/>
  </r>
  <r>
    <x v="334"/>
    <x v="1"/>
    <x v="1"/>
    <x v="1"/>
    <x v="14"/>
    <x v="0"/>
    <x v="0"/>
    <x v="0"/>
    <x v="0"/>
    <x v="155"/>
    <x v="0"/>
  </r>
  <r>
    <x v="335"/>
    <x v="0"/>
    <x v="0"/>
    <x v="0"/>
    <x v="14"/>
    <x v="0"/>
    <x v="1"/>
    <x v="0"/>
    <x v="1"/>
    <x v="25"/>
    <x v="0"/>
  </r>
  <r>
    <x v="336"/>
    <x v="0"/>
    <x v="1"/>
    <x v="0"/>
    <x v="14"/>
    <x v="0"/>
    <x v="0"/>
    <x v="0"/>
    <x v="0"/>
    <x v="90"/>
    <x v="0"/>
  </r>
  <r>
    <x v="337"/>
    <x v="1"/>
    <x v="1"/>
    <x v="1"/>
    <x v="57"/>
    <x v="1"/>
    <x v="1"/>
    <x v="0"/>
    <x v="1"/>
    <x v="151"/>
    <x v="1"/>
  </r>
  <r>
    <x v="338"/>
    <x v="1"/>
    <x v="0"/>
    <x v="0"/>
    <x v="32"/>
    <x v="1"/>
    <x v="1"/>
    <x v="0"/>
    <x v="1"/>
    <x v="4"/>
    <x v="0"/>
  </r>
  <r>
    <x v="339"/>
    <x v="0"/>
    <x v="1"/>
    <x v="0"/>
    <x v="32"/>
    <x v="1"/>
    <x v="1"/>
    <x v="0"/>
    <x v="1"/>
    <x v="21"/>
    <x v="0"/>
  </r>
  <r>
    <x v="340"/>
    <x v="1"/>
    <x v="2"/>
    <x v="0"/>
    <x v="6"/>
    <x v="2"/>
    <x v="0"/>
    <x v="1"/>
    <x v="3"/>
    <x v="19"/>
    <x v="0"/>
  </r>
  <r>
    <x v="341"/>
    <x v="1"/>
    <x v="1"/>
    <x v="1"/>
    <x v="41"/>
    <x v="0"/>
    <x v="2"/>
    <x v="2"/>
    <x v="5"/>
    <x v="23"/>
    <x v="0"/>
  </r>
  <r>
    <x v="342"/>
    <x v="0"/>
    <x v="2"/>
    <x v="0"/>
    <x v="18"/>
    <x v="0"/>
    <x v="1"/>
    <x v="0"/>
    <x v="1"/>
    <x v="16"/>
    <x v="0"/>
  </r>
  <r>
    <x v="343"/>
    <x v="0"/>
    <x v="2"/>
    <x v="0"/>
    <x v="36"/>
    <x v="0"/>
    <x v="1"/>
    <x v="0"/>
    <x v="1"/>
    <x v="16"/>
    <x v="0"/>
  </r>
  <r>
    <x v="344"/>
    <x v="0"/>
    <x v="2"/>
    <x v="0"/>
    <x v="50"/>
    <x v="0"/>
    <x v="1"/>
    <x v="0"/>
    <x v="1"/>
    <x v="16"/>
    <x v="0"/>
  </r>
  <r>
    <x v="345"/>
    <x v="1"/>
    <x v="2"/>
    <x v="1"/>
    <x v="41"/>
    <x v="0"/>
    <x v="1"/>
    <x v="0"/>
    <x v="1"/>
    <x v="16"/>
    <x v="0"/>
  </r>
  <r>
    <x v="346"/>
    <x v="1"/>
    <x v="2"/>
    <x v="1"/>
    <x v="21"/>
    <x v="1"/>
    <x v="1"/>
    <x v="0"/>
    <x v="1"/>
    <x v="16"/>
    <x v="0"/>
  </r>
  <r>
    <x v="347"/>
    <x v="1"/>
    <x v="0"/>
    <x v="1"/>
    <x v="14"/>
    <x v="0"/>
    <x v="0"/>
    <x v="0"/>
    <x v="0"/>
    <x v="95"/>
    <x v="0"/>
  </r>
  <r>
    <x v="348"/>
    <x v="1"/>
    <x v="0"/>
    <x v="0"/>
    <x v="26"/>
    <x v="2"/>
    <x v="0"/>
    <x v="1"/>
    <x v="3"/>
    <x v="156"/>
    <x v="0"/>
  </r>
  <r>
    <x v="349"/>
    <x v="0"/>
    <x v="0"/>
    <x v="0"/>
    <x v="23"/>
    <x v="1"/>
    <x v="1"/>
    <x v="0"/>
    <x v="1"/>
    <x v="51"/>
    <x v="0"/>
  </r>
  <r>
    <x v="350"/>
    <x v="0"/>
    <x v="0"/>
    <x v="0"/>
    <x v="40"/>
    <x v="0"/>
    <x v="1"/>
    <x v="0"/>
    <x v="1"/>
    <x v="157"/>
    <x v="0"/>
  </r>
  <r>
    <x v="351"/>
    <x v="0"/>
    <x v="1"/>
    <x v="0"/>
    <x v="14"/>
    <x v="0"/>
    <x v="1"/>
    <x v="0"/>
    <x v="1"/>
    <x v="158"/>
    <x v="0"/>
  </r>
  <r>
    <x v="352"/>
    <x v="0"/>
    <x v="0"/>
    <x v="0"/>
    <x v="17"/>
    <x v="2"/>
    <x v="0"/>
    <x v="1"/>
    <x v="3"/>
    <x v="32"/>
    <x v="1"/>
  </r>
  <r>
    <x v="353"/>
    <x v="0"/>
    <x v="0"/>
    <x v="0"/>
    <x v="36"/>
    <x v="0"/>
    <x v="0"/>
    <x v="0"/>
    <x v="0"/>
    <x v="39"/>
    <x v="0"/>
  </r>
  <r>
    <x v="354"/>
    <x v="0"/>
    <x v="0"/>
    <x v="0"/>
    <x v="14"/>
    <x v="0"/>
    <x v="1"/>
    <x v="0"/>
    <x v="1"/>
    <x v="18"/>
    <x v="1"/>
  </r>
  <r>
    <x v="355"/>
    <x v="0"/>
    <x v="0"/>
    <x v="0"/>
    <x v="18"/>
    <x v="0"/>
    <x v="1"/>
    <x v="0"/>
    <x v="1"/>
    <x v="59"/>
    <x v="0"/>
  </r>
  <r>
    <x v="356"/>
    <x v="1"/>
    <x v="1"/>
    <x v="1"/>
    <x v="0"/>
    <x v="0"/>
    <x v="1"/>
    <x v="1"/>
    <x v="0"/>
    <x v="98"/>
    <x v="0"/>
  </r>
  <r>
    <x v="357"/>
    <x v="0"/>
    <x v="2"/>
    <x v="1"/>
    <x v="1"/>
    <x v="0"/>
    <x v="1"/>
    <x v="0"/>
    <x v="1"/>
    <x v="16"/>
    <x v="0"/>
  </r>
  <r>
    <x v="358"/>
    <x v="1"/>
    <x v="0"/>
    <x v="1"/>
    <x v="14"/>
    <x v="0"/>
    <x v="1"/>
    <x v="0"/>
    <x v="1"/>
    <x v="24"/>
    <x v="2"/>
  </r>
  <r>
    <x v="359"/>
    <x v="1"/>
    <x v="0"/>
    <x v="1"/>
    <x v="14"/>
    <x v="0"/>
    <x v="1"/>
    <x v="0"/>
    <x v="1"/>
    <x v="24"/>
    <x v="2"/>
  </r>
  <r>
    <x v="360"/>
    <x v="0"/>
    <x v="0"/>
    <x v="0"/>
    <x v="21"/>
    <x v="1"/>
    <x v="0"/>
    <x v="5"/>
    <x v="5"/>
    <x v="48"/>
    <x v="0"/>
  </r>
  <r>
    <x v="361"/>
    <x v="0"/>
    <x v="2"/>
    <x v="0"/>
    <x v="14"/>
    <x v="0"/>
    <x v="0"/>
    <x v="0"/>
    <x v="0"/>
    <x v="26"/>
    <x v="1"/>
  </r>
  <r>
    <x v="362"/>
    <x v="0"/>
    <x v="0"/>
    <x v="1"/>
    <x v="32"/>
    <x v="1"/>
    <x v="1"/>
    <x v="1"/>
    <x v="0"/>
    <x v="53"/>
    <x v="1"/>
  </r>
  <r>
    <x v="363"/>
    <x v="0"/>
    <x v="0"/>
    <x v="0"/>
    <x v="3"/>
    <x v="0"/>
    <x v="1"/>
    <x v="0"/>
    <x v="1"/>
    <x v="79"/>
    <x v="0"/>
  </r>
  <r>
    <x v="364"/>
    <x v="0"/>
    <x v="0"/>
    <x v="0"/>
    <x v="14"/>
    <x v="0"/>
    <x v="0"/>
    <x v="0"/>
    <x v="0"/>
    <x v="37"/>
    <x v="2"/>
  </r>
  <r>
    <x v="365"/>
    <x v="0"/>
    <x v="0"/>
    <x v="0"/>
    <x v="38"/>
    <x v="0"/>
    <x v="1"/>
    <x v="0"/>
    <x v="1"/>
    <x v="0"/>
    <x v="0"/>
  </r>
  <r>
    <x v="366"/>
    <x v="1"/>
    <x v="1"/>
    <x v="1"/>
    <x v="61"/>
    <x v="3"/>
    <x v="0"/>
    <x v="0"/>
    <x v="0"/>
    <x v="159"/>
    <x v="1"/>
  </r>
  <r>
    <x v="367"/>
    <x v="1"/>
    <x v="0"/>
    <x v="1"/>
    <x v="14"/>
    <x v="0"/>
    <x v="1"/>
    <x v="0"/>
    <x v="1"/>
    <x v="32"/>
    <x v="1"/>
  </r>
  <r>
    <x v="368"/>
    <x v="1"/>
    <x v="0"/>
    <x v="1"/>
    <x v="14"/>
    <x v="0"/>
    <x v="1"/>
    <x v="0"/>
    <x v="1"/>
    <x v="28"/>
    <x v="2"/>
  </r>
  <r>
    <x v="369"/>
    <x v="1"/>
    <x v="1"/>
    <x v="1"/>
    <x v="41"/>
    <x v="0"/>
    <x v="1"/>
    <x v="0"/>
    <x v="1"/>
    <x v="160"/>
    <x v="1"/>
  </r>
  <r>
    <x v="370"/>
    <x v="1"/>
    <x v="1"/>
    <x v="0"/>
    <x v="36"/>
    <x v="0"/>
    <x v="0"/>
    <x v="0"/>
    <x v="0"/>
    <x v="161"/>
    <x v="1"/>
  </r>
  <r>
    <x v="371"/>
    <x v="0"/>
    <x v="0"/>
    <x v="0"/>
    <x v="25"/>
    <x v="0"/>
    <x v="0"/>
    <x v="0"/>
    <x v="0"/>
    <x v="110"/>
    <x v="0"/>
  </r>
  <r>
    <x v="372"/>
    <x v="0"/>
    <x v="0"/>
    <x v="0"/>
    <x v="20"/>
    <x v="0"/>
    <x v="1"/>
    <x v="0"/>
    <x v="1"/>
    <x v="4"/>
    <x v="0"/>
  </r>
  <r>
    <x v="373"/>
    <x v="0"/>
    <x v="1"/>
    <x v="0"/>
    <x v="0"/>
    <x v="0"/>
    <x v="1"/>
    <x v="0"/>
    <x v="1"/>
    <x v="130"/>
    <x v="1"/>
  </r>
  <r>
    <x v="374"/>
    <x v="0"/>
    <x v="0"/>
    <x v="1"/>
    <x v="26"/>
    <x v="2"/>
    <x v="2"/>
    <x v="1"/>
    <x v="2"/>
    <x v="7"/>
    <x v="0"/>
  </r>
  <r>
    <x v="375"/>
    <x v="1"/>
    <x v="1"/>
    <x v="1"/>
    <x v="14"/>
    <x v="0"/>
    <x v="0"/>
    <x v="0"/>
    <x v="0"/>
    <x v="30"/>
    <x v="1"/>
  </r>
  <r>
    <x v="376"/>
    <x v="1"/>
    <x v="0"/>
    <x v="1"/>
    <x v="0"/>
    <x v="0"/>
    <x v="1"/>
    <x v="0"/>
    <x v="1"/>
    <x v="0"/>
    <x v="0"/>
  </r>
  <r>
    <x v="377"/>
    <x v="0"/>
    <x v="1"/>
    <x v="0"/>
    <x v="7"/>
    <x v="0"/>
    <x v="1"/>
    <x v="2"/>
    <x v="3"/>
    <x v="162"/>
    <x v="1"/>
  </r>
  <r>
    <x v="378"/>
    <x v="0"/>
    <x v="0"/>
    <x v="0"/>
    <x v="11"/>
    <x v="0"/>
    <x v="1"/>
    <x v="0"/>
    <x v="1"/>
    <x v="163"/>
    <x v="1"/>
  </r>
  <r>
    <x v="379"/>
    <x v="0"/>
    <x v="0"/>
    <x v="0"/>
    <x v="20"/>
    <x v="0"/>
    <x v="1"/>
    <x v="0"/>
    <x v="1"/>
    <x v="71"/>
    <x v="0"/>
  </r>
  <r>
    <x v="380"/>
    <x v="1"/>
    <x v="1"/>
    <x v="1"/>
    <x v="23"/>
    <x v="1"/>
    <x v="1"/>
    <x v="0"/>
    <x v="1"/>
    <x v="164"/>
    <x v="1"/>
  </r>
  <r>
    <x v="381"/>
    <x v="1"/>
    <x v="0"/>
    <x v="1"/>
    <x v="53"/>
    <x v="2"/>
    <x v="1"/>
    <x v="2"/>
    <x v="3"/>
    <x v="165"/>
    <x v="1"/>
  </r>
  <r>
    <x v="382"/>
    <x v="0"/>
    <x v="0"/>
    <x v="0"/>
    <x v="34"/>
    <x v="0"/>
    <x v="1"/>
    <x v="0"/>
    <x v="1"/>
    <x v="2"/>
    <x v="0"/>
  </r>
  <r>
    <x v="383"/>
    <x v="1"/>
    <x v="1"/>
    <x v="1"/>
    <x v="3"/>
    <x v="0"/>
    <x v="0"/>
    <x v="0"/>
    <x v="0"/>
    <x v="31"/>
    <x v="0"/>
  </r>
  <r>
    <x v="384"/>
    <x v="0"/>
    <x v="0"/>
    <x v="0"/>
    <x v="14"/>
    <x v="0"/>
    <x v="1"/>
    <x v="0"/>
    <x v="1"/>
    <x v="25"/>
    <x v="0"/>
  </r>
  <r>
    <x v="385"/>
    <x v="0"/>
    <x v="2"/>
    <x v="0"/>
    <x v="25"/>
    <x v="0"/>
    <x v="1"/>
    <x v="0"/>
    <x v="1"/>
    <x v="52"/>
    <x v="0"/>
  </r>
  <r>
    <x v="386"/>
    <x v="0"/>
    <x v="0"/>
    <x v="0"/>
    <x v="53"/>
    <x v="2"/>
    <x v="5"/>
    <x v="2"/>
    <x v="7"/>
    <x v="45"/>
    <x v="0"/>
  </r>
  <r>
    <x v="387"/>
    <x v="1"/>
    <x v="2"/>
    <x v="1"/>
    <x v="50"/>
    <x v="0"/>
    <x v="1"/>
    <x v="0"/>
    <x v="1"/>
    <x v="16"/>
    <x v="0"/>
  </r>
  <r>
    <x v="388"/>
    <x v="0"/>
    <x v="0"/>
    <x v="0"/>
    <x v="14"/>
    <x v="0"/>
    <x v="1"/>
    <x v="0"/>
    <x v="1"/>
    <x v="166"/>
    <x v="2"/>
  </r>
  <r>
    <x v="389"/>
    <x v="1"/>
    <x v="2"/>
    <x v="1"/>
    <x v="33"/>
    <x v="2"/>
    <x v="1"/>
    <x v="0"/>
    <x v="1"/>
    <x v="167"/>
    <x v="1"/>
  </r>
  <r>
    <x v="390"/>
    <x v="1"/>
    <x v="1"/>
    <x v="0"/>
    <x v="50"/>
    <x v="0"/>
    <x v="0"/>
    <x v="2"/>
    <x v="6"/>
    <x v="168"/>
    <x v="0"/>
  </r>
  <r>
    <x v="391"/>
    <x v="1"/>
    <x v="0"/>
    <x v="0"/>
    <x v="24"/>
    <x v="0"/>
    <x v="1"/>
    <x v="0"/>
    <x v="1"/>
    <x v="88"/>
    <x v="0"/>
  </r>
  <r>
    <x v="392"/>
    <x v="0"/>
    <x v="0"/>
    <x v="0"/>
    <x v="18"/>
    <x v="0"/>
    <x v="4"/>
    <x v="0"/>
    <x v="3"/>
    <x v="2"/>
    <x v="0"/>
  </r>
  <r>
    <x v="393"/>
    <x v="1"/>
    <x v="1"/>
    <x v="1"/>
    <x v="40"/>
    <x v="0"/>
    <x v="0"/>
    <x v="0"/>
    <x v="0"/>
    <x v="114"/>
    <x v="1"/>
  </r>
  <r>
    <x v="394"/>
    <x v="1"/>
    <x v="0"/>
    <x v="1"/>
    <x v="41"/>
    <x v="0"/>
    <x v="1"/>
    <x v="2"/>
    <x v="3"/>
    <x v="10"/>
    <x v="0"/>
  </r>
  <r>
    <x v="395"/>
    <x v="0"/>
    <x v="0"/>
    <x v="0"/>
    <x v="0"/>
    <x v="0"/>
    <x v="1"/>
    <x v="0"/>
    <x v="1"/>
    <x v="88"/>
    <x v="0"/>
  </r>
  <r>
    <x v="396"/>
    <x v="0"/>
    <x v="0"/>
    <x v="1"/>
    <x v="15"/>
    <x v="0"/>
    <x v="1"/>
    <x v="0"/>
    <x v="1"/>
    <x v="13"/>
    <x v="0"/>
  </r>
  <r>
    <x v="397"/>
    <x v="0"/>
    <x v="2"/>
    <x v="0"/>
    <x v="42"/>
    <x v="1"/>
    <x v="1"/>
    <x v="0"/>
    <x v="1"/>
    <x v="19"/>
    <x v="0"/>
  </r>
  <r>
    <x v="398"/>
    <x v="0"/>
    <x v="2"/>
    <x v="0"/>
    <x v="40"/>
    <x v="0"/>
    <x v="1"/>
    <x v="0"/>
    <x v="1"/>
    <x v="29"/>
    <x v="0"/>
  </r>
  <r>
    <x v="399"/>
    <x v="1"/>
    <x v="2"/>
    <x v="1"/>
    <x v="18"/>
    <x v="0"/>
    <x v="1"/>
    <x v="0"/>
    <x v="1"/>
    <x v="169"/>
    <x v="0"/>
  </r>
  <r>
    <x v="400"/>
    <x v="1"/>
    <x v="0"/>
    <x v="0"/>
    <x v="12"/>
    <x v="0"/>
    <x v="1"/>
    <x v="0"/>
    <x v="1"/>
    <x v="2"/>
    <x v="0"/>
  </r>
  <r>
    <x v="401"/>
    <x v="0"/>
    <x v="0"/>
    <x v="0"/>
    <x v="2"/>
    <x v="0"/>
    <x v="1"/>
    <x v="0"/>
    <x v="1"/>
    <x v="4"/>
    <x v="0"/>
  </r>
  <r>
    <x v="402"/>
    <x v="0"/>
    <x v="0"/>
    <x v="1"/>
    <x v="24"/>
    <x v="0"/>
    <x v="0"/>
    <x v="0"/>
    <x v="0"/>
    <x v="73"/>
    <x v="0"/>
  </r>
  <r>
    <x v="403"/>
    <x v="0"/>
    <x v="0"/>
    <x v="0"/>
    <x v="18"/>
    <x v="0"/>
    <x v="0"/>
    <x v="0"/>
    <x v="0"/>
    <x v="62"/>
    <x v="0"/>
  </r>
  <r>
    <x v="404"/>
    <x v="0"/>
    <x v="0"/>
    <x v="1"/>
    <x v="11"/>
    <x v="0"/>
    <x v="1"/>
    <x v="0"/>
    <x v="1"/>
    <x v="51"/>
    <x v="0"/>
  </r>
  <r>
    <x v="405"/>
    <x v="0"/>
    <x v="2"/>
    <x v="0"/>
    <x v="16"/>
    <x v="0"/>
    <x v="0"/>
    <x v="0"/>
    <x v="0"/>
    <x v="35"/>
    <x v="0"/>
  </r>
  <r>
    <x v="406"/>
    <x v="0"/>
    <x v="0"/>
    <x v="0"/>
    <x v="51"/>
    <x v="1"/>
    <x v="1"/>
    <x v="0"/>
    <x v="1"/>
    <x v="28"/>
    <x v="0"/>
  </r>
  <r>
    <x v="407"/>
    <x v="1"/>
    <x v="2"/>
    <x v="0"/>
    <x v="26"/>
    <x v="2"/>
    <x v="0"/>
    <x v="1"/>
    <x v="3"/>
    <x v="170"/>
    <x v="0"/>
  </r>
  <r>
    <x v="408"/>
    <x v="0"/>
    <x v="0"/>
    <x v="0"/>
    <x v="24"/>
    <x v="0"/>
    <x v="1"/>
    <x v="0"/>
    <x v="1"/>
    <x v="71"/>
    <x v="0"/>
  </r>
  <r>
    <x v="409"/>
    <x v="0"/>
    <x v="0"/>
    <x v="1"/>
    <x v="14"/>
    <x v="0"/>
    <x v="2"/>
    <x v="1"/>
    <x v="2"/>
    <x v="102"/>
    <x v="0"/>
  </r>
  <r>
    <x v="410"/>
    <x v="0"/>
    <x v="0"/>
    <x v="0"/>
    <x v="14"/>
    <x v="0"/>
    <x v="1"/>
    <x v="0"/>
    <x v="1"/>
    <x v="25"/>
    <x v="0"/>
  </r>
  <r>
    <x v="411"/>
    <x v="0"/>
    <x v="0"/>
    <x v="0"/>
    <x v="14"/>
    <x v="0"/>
    <x v="1"/>
    <x v="0"/>
    <x v="1"/>
    <x v="171"/>
    <x v="2"/>
  </r>
  <r>
    <x v="412"/>
    <x v="1"/>
    <x v="1"/>
    <x v="1"/>
    <x v="39"/>
    <x v="0"/>
    <x v="0"/>
    <x v="0"/>
    <x v="0"/>
    <x v="117"/>
    <x v="2"/>
  </r>
  <r>
    <x v="413"/>
    <x v="0"/>
    <x v="2"/>
    <x v="0"/>
    <x v="14"/>
    <x v="0"/>
    <x v="1"/>
    <x v="0"/>
    <x v="1"/>
    <x v="104"/>
    <x v="0"/>
  </r>
  <r>
    <x v="414"/>
    <x v="1"/>
    <x v="0"/>
    <x v="0"/>
    <x v="52"/>
    <x v="1"/>
    <x v="1"/>
    <x v="0"/>
    <x v="1"/>
    <x v="2"/>
    <x v="0"/>
  </r>
  <r>
    <x v="415"/>
    <x v="0"/>
    <x v="0"/>
    <x v="1"/>
    <x v="14"/>
    <x v="0"/>
    <x v="1"/>
    <x v="0"/>
    <x v="1"/>
    <x v="4"/>
    <x v="0"/>
  </r>
  <r>
    <x v="416"/>
    <x v="1"/>
    <x v="2"/>
    <x v="1"/>
    <x v="16"/>
    <x v="0"/>
    <x v="0"/>
    <x v="1"/>
    <x v="3"/>
    <x v="172"/>
    <x v="0"/>
  </r>
  <r>
    <x v="417"/>
    <x v="1"/>
    <x v="2"/>
    <x v="1"/>
    <x v="25"/>
    <x v="0"/>
    <x v="1"/>
    <x v="2"/>
    <x v="3"/>
    <x v="16"/>
    <x v="0"/>
  </r>
  <r>
    <x v="418"/>
    <x v="0"/>
    <x v="2"/>
    <x v="0"/>
    <x v="38"/>
    <x v="0"/>
    <x v="1"/>
    <x v="0"/>
    <x v="1"/>
    <x v="16"/>
    <x v="0"/>
  </r>
  <r>
    <x v="419"/>
    <x v="0"/>
    <x v="0"/>
    <x v="1"/>
    <x v="62"/>
    <x v="2"/>
    <x v="1"/>
    <x v="2"/>
    <x v="3"/>
    <x v="72"/>
    <x v="0"/>
  </r>
  <r>
    <x v="420"/>
    <x v="0"/>
    <x v="0"/>
    <x v="0"/>
    <x v="14"/>
    <x v="0"/>
    <x v="1"/>
    <x v="0"/>
    <x v="1"/>
    <x v="25"/>
    <x v="1"/>
  </r>
  <r>
    <x v="421"/>
    <x v="0"/>
    <x v="0"/>
    <x v="0"/>
    <x v="24"/>
    <x v="0"/>
    <x v="1"/>
    <x v="0"/>
    <x v="1"/>
    <x v="93"/>
    <x v="2"/>
  </r>
  <r>
    <x v="422"/>
    <x v="0"/>
    <x v="0"/>
    <x v="0"/>
    <x v="14"/>
    <x v="0"/>
    <x v="1"/>
    <x v="0"/>
    <x v="1"/>
    <x v="173"/>
    <x v="0"/>
  </r>
  <r>
    <x v="423"/>
    <x v="0"/>
    <x v="0"/>
    <x v="1"/>
    <x v="18"/>
    <x v="0"/>
    <x v="0"/>
    <x v="1"/>
    <x v="3"/>
    <x v="174"/>
    <x v="0"/>
  </r>
  <r>
    <x v="424"/>
    <x v="0"/>
    <x v="0"/>
    <x v="0"/>
    <x v="25"/>
    <x v="0"/>
    <x v="0"/>
    <x v="1"/>
    <x v="3"/>
    <x v="125"/>
    <x v="0"/>
  </r>
  <r>
    <x v="425"/>
    <x v="0"/>
    <x v="0"/>
    <x v="0"/>
    <x v="14"/>
    <x v="0"/>
    <x v="1"/>
    <x v="0"/>
    <x v="1"/>
    <x v="0"/>
    <x v="0"/>
  </r>
  <r>
    <x v="426"/>
    <x v="1"/>
    <x v="2"/>
    <x v="1"/>
    <x v="18"/>
    <x v="0"/>
    <x v="0"/>
    <x v="0"/>
    <x v="0"/>
    <x v="19"/>
    <x v="0"/>
  </r>
  <r>
    <x v="427"/>
    <x v="1"/>
    <x v="2"/>
    <x v="1"/>
    <x v="20"/>
    <x v="0"/>
    <x v="1"/>
    <x v="0"/>
    <x v="1"/>
    <x v="19"/>
    <x v="0"/>
  </r>
  <r>
    <x v="428"/>
    <x v="0"/>
    <x v="0"/>
    <x v="0"/>
    <x v="14"/>
    <x v="0"/>
    <x v="1"/>
    <x v="0"/>
    <x v="1"/>
    <x v="28"/>
    <x v="2"/>
  </r>
  <r>
    <x v="429"/>
    <x v="1"/>
    <x v="0"/>
    <x v="0"/>
    <x v="34"/>
    <x v="0"/>
    <x v="1"/>
    <x v="0"/>
    <x v="1"/>
    <x v="4"/>
    <x v="0"/>
  </r>
  <r>
    <x v="430"/>
    <x v="1"/>
    <x v="1"/>
    <x v="0"/>
    <x v="18"/>
    <x v="0"/>
    <x v="1"/>
    <x v="0"/>
    <x v="1"/>
    <x v="11"/>
    <x v="0"/>
  </r>
  <r>
    <x v="431"/>
    <x v="1"/>
    <x v="0"/>
    <x v="1"/>
    <x v="14"/>
    <x v="0"/>
    <x v="0"/>
    <x v="0"/>
    <x v="0"/>
    <x v="95"/>
    <x v="0"/>
  </r>
  <r>
    <x v="432"/>
    <x v="1"/>
    <x v="2"/>
    <x v="1"/>
    <x v="23"/>
    <x v="1"/>
    <x v="0"/>
    <x v="0"/>
    <x v="0"/>
    <x v="19"/>
    <x v="0"/>
  </r>
  <r>
    <x v="433"/>
    <x v="0"/>
    <x v="0"/>
    <x v="0"/>
    <x v="33"/>
    <x v="2"/>
    <x v="1"/>
    <x v="0"/>
    <x v="1"/>
    <x v="123"/>
    <x v="0"/>
  </r>
  <r>
    <x v="434"/>
    <x v="0"/>
    <x v="1"/>
    <x v="0"/>
    <x v="4"/>
    <x v="1"/>
    <x v="0"/>
    <x v="0"/>
    <x v="0"/>
    <x v="175"/>
    <x v="0"/>
  </r>
  <r>
    <x v="435"/>
    <x v="1"/>
    <x v="1"/>
    <x v="1"/>
    <x v="8"/>
    <x v="2"/>
    <x v="0"/>
    <x v="2"/>
    <x v="6"/>
    <x v="168"/>
    <x v="0"/>
  </r>
  <r>
    <x v="436"/>
    <x v="0"/>
    <x v="0"/>
    <x v="1"/>
    <x v="24"/>
    <x v="0"/>
    <x v="4"/>
    <x v="2"/>
    <x v="2"/>
    <x v="63"/>
    <x v="0"/>
  </r>
  <r>
    <x v="437"/>
    <x v="1"/>
    <x v="2"/>
    <x v="1"/>
    <x v="41"/>
    <x v="0"/>
    <x v="4"/>
    <x v="4"/>
    <x v="5"/>
    <x v="170"/>
    <x v="0"/>
  </r>
  <r>
    <x v="438"/>
    <x v="0"/>
    <x v="1"/>
    <x v="0"/>
    <x v="63"/>
    <x v="3"/>
    <x v="0"/>
    <x v="5"/>
    <x v="5"/>
    <x v="23"/>
    <x v="0"/>
  </r>
  <r>
    <x v="439"/>
    <x v="0"/>
    <x v="2"/>
    <x v="0"/>
    <x v="15"/>
    <x v="0"/>
    <x v="1"/>
    <x v="0"/>
    <x v="1"/>
    <x v="29"/>
    <x v="0"/>
  </r>
  <r>
    <x v="440"/>
    <x v="1"/>
    <x v="2"/>
    <x v="1"/>
    <x v="32"/>
    <x v="1"/>
    <x v="0"/>
    <x v="1"/>
    <x v="3"/>
    <x v="121"/>
    <x v="0"/>
  </r>
  <r>
    <x v="441"/>
    <x v="0"/>
    <x v="0"/>
    <x v="0"/>
    <x v="11"/>
    <x v="0"/>
    <x v="1"/>
    <x v="0"/>
    <x v="1"/>
    <x v="59"/>
    <x v="0"/>
  </r>
  <r>
    <x v="442"/>
    <x v="0"/>
    <x v="0"/>
    <x v="0"/>
    <x v="36"/>
    <x v="0"/>
    <x v="0"/>
    <x v="0"/>
    <x v="0"/>
    <x v="71"/>
    <x v="0"/>
  </r>
  <r>
    <x v="443"/>
    <x v="1"/>
    <x v="2"/>
    <x v="1"/>
    <x v="18"/>
    <x v="0"/>
    <x v="1"/>
    <x v="0"/>
    <x v="1"/>
    <x v="16"/>
    <x v="0"/>
  </r>
  <r>
    <x v="444"/>
    <x v="1"/>
    <x v="0"/>
    <x v="0"/>
    <x v="14"/>
    <x v="0"/>
    <x v="1"/>
    <x v="0"/>
    <x v="1"/>
    <x v="176"/>
    <x v="0"/>
  </r>
  <r>
    <x v="445"/>
    <x v="1"/>
    <x v="1"/>
    <x v="0"/>
    <x v="9"/>
    <x v="2"/>
    <x v="1"/>
    <x v="2"/>
    <x v="3"/>
    <x v="177"/>
    <x v="0"/>
  </r>
  <r>
    <x v="446"/>
    <x v="1"/>
    <x v="2"/>
    <x v="1"/>
    <x v="64"/>
    <x v="2"/>
    <x v="1"/>
    <x v="1"/>
    <x v="0"/>
    <x v="131"/>
    <x v="0"/>
  </r>
  <r>
    <x v="447"/>
    <x v="1"/>
    <x v="1"/>
    <x v="0"/>
    <x v="16"/>
    <x v="0"/>
    <x v="1"/>
    <x v="0"/>
    <x v="1"/>
    <x v="11"/>
    <x v="0"/>
  </r>
  <r>
    <x v="448"/>
    <x v="1"/>
    <x v="0"/>
    <x v="1"/>
    <x v="30"/>
    <x v="2"/>
    <x v="4"/>
    <x v="1"/>
    <x v="6"/>
    <x v="178"/>
    <x v="1"/>
  </r>
  <r>
    <x v="449"/>
    <x v="1"/>
    <x v="1"/>
    <x v="0"/>
    <x v="58"/>
    <x v="1"/>
    <x v="1"/>
    <x v="0"/>
    <x v="1"/>
    <x v="140"/>
    <x v="0"/>
  </r>
  <r>
    <x v="450"/>
    <x v="0"/>
    <x v="2"/>
    <x v="0"/>
    <x v="50"/>
    <x v="0"/>
    <x v="0"/>
    <x v="2"/>
    <x v="6"/>
    <x v="44"/>
    <x v="0"/>
  </r>
  <r>
    <x v="451"/>
    <x v="0"/>
    <x v="0"/>
    <x v="0"/>
    <x v="14"/>
    <x v="0"/>
    <x v="0"/>
    <x v="0"/>
    <x v="0"/>
    <x v="179"/>
    <x v="0"/>
  </r>
  <r>
    <x v="452"/>
    <x v="0"/>
    <x v="1"/>
    <x v="0"/>
    <x v="38"/>
    <x v="0"/>
    <x v="1"/>
    <x v="0"/>
    <x v="1"/>
    <x v="44"/>
    <x v="1"/>
  </r>
  <r>
    <x v="453"/>
    <x v="1"/>
    <x v="1"/>
    <x v="0"/>
    <x v="28"/>
    <x v="1"/>
    <x v="0"/>
    <x v="0"/>
    <x v="0"/>
    <x v="180"/>
    <x v="1"/>
  </r>
  <r>
    <x v="454"/>
    <x v="0"/>
    <x v="0"/>
    <x v="0"/>
    <x v="14"/>
    <x v="0"/>
    <x v="1"/>
    <x v="0"/>
    <x v="1"/>
    <x v="4"/>
    <x v="0"/>
  </r>
  <r>
    <x v="455"/>
    <x v="1"/>
    <x v="0"/>
    <x v="0"/>
    <x v="14"/>
    <x v="0"/>
    <x v="1"/>
    <x v="0"/>
    <x v="1"/>
    <x v="25"/>
    <x v="1"/>
  </r>
  <r>
    <x v="456"/>
    <x v="0"/>
    <x v="1"/>
    <x v="0"/>
    <x v="29"/>
    <x v="3"/>
    <x v="1"/>
    <x v="0"/>
    <x v="1"/>
    <x v="11"/>
    <x v="0"/>
  </r>
  <r>
    <x v="457"/>
    <x v="1"/>
    <x v="1"/>
    <x v="1"/>
    <x v="14"/>
    <x v="0"/>
    <x v="0"/>
    <x v="0"/>
    <x v="0"/>
    <x v="6"/>
    <x v="0"/>
  </r>
  <r>
    <x v="458"/>
    <x v="1"/>
    <x v="2"/>
    <x v="1"/>
    <x v="4"/>
    <x v="1"/>
    <x v="1"/>
    <x v="0"/>
    <x v="1"/>
    <x v="29"/>
    <x v="0"/>
  </r>
  <r>
    <x v="459"/>
    <x v="0"/>
    <x v="0"/>
    <x v="0"/>
    <x v="14"/>
    <x v="0"/>
    <x v="1"/>
    <x v="0"/>
    <x v="1"/>
    <x v="28"/>
    <x v="2"/>
  </r>
  <r>
    <x v="460"/>
    <x v="1"/>
    <x v="1"/>
    <x v="0"/>
    <x v="65"/>
    <x v="1"/>
    <x v="1"/>
    <x v="0"/>
    <x v="1"/>
    <x v="11"/>
    <x v="0"/>
  </r>
  <r>
    <x v="461"/>
    <x v="0"/>
    <x v="0"/>
    <x v="0"/>
    <x v="16"/>
    <x v="0"/>
    <x v="1"/>
    <x v="0"/>
    <x v="1"/>
    <x v="4"/>
    <x v="0"/>
  </r>
  <r>
    <x v="462"/>
    <x v="0"/>
    <x v="1"/>
    <x v="0"/>
    <x v="46"/>
    <x v="1"/>
    <x v="1"/>
    <x v="0"/>
    <x v="1"/>
    <x v="181"/>
    <x v="0"/>
  </r>
  <r>
    <x v="463"/>
    <x v="0"/>
    <x v="2"/>
    <x v="0"/>
    <x v="65"/>
    <x v="1"/>
    <x v="1"/>
    <x v="0"/>
    <x v="1"/>
    <x v="16"/>
    <x v="0"/>
  </r>
  <r>
    <x v="464"/>
    <x v="0"/>
    <x v="0"/>
    <x v="0"/>
    <x v="14"/>
    <x v="0"/>
    <x v="1"/>
    <x v="0"/>
    <x v="1"/>
    <x v="4"/>
    <x v="0"/>
  </r>
  <r>
    <x v="465"/>
    <x v="0"/>
    <x v="0"/>
    <x v="0"/>
    <x v="1"/>
    <x v="0"/>
    <x v="1"/>
    <x v="0"/>
    <x v="1"/>
    <x v="79"/>
    <x v="0"/>
  </r>
  <r>
    <x v="466"/>
    <x v="0"/>
    <x v="2"/>
    <x v="0"/>
    <x v="14"/>
    <x v="0"/>
    <x v="1"/>
    <x v="0"/>
    <x v="1"/>
    <x v="104"/>
    <x v="0"/>
  </r>
  <r>
    <x v="467"/>
    <x v="0"/>
    <x v="1"/>
    <x v="0"/>
    <x v="55"/>
    <x v="1"/>
    <x v="1"/>
    <x v="0"/>
    <x v="1"/>
    <x v="11"/>
    <x v="0"/>
  </r>
  <r>
    <x v="468"/>
    <x v="0"/>
    <x v="0"/>
    <x v="0"/>
    <x v="14"/>
    <x v="0"/>
    <x v="1"/>
    <x v="0"/>
    <x v="1"/>
    <x v="182"/>
    <x v="2"/>
  </r>
  <r>
    <x v="469"/>
    <x v="1"/>
    <x v="0"/>
    <x v="1"/>
    <x v="37"/>
    <x v="4"/>
    <x v="4"/>
    <x v="1"/>
    <x v="6"/>
    <x v="178"/>
    <x v="1"/>
  </r>
  <r>
    <x v="470"/>
    <x v="0"/>
    <x v="0"/>
    <x v="0"/>
    <x v="14"/>
    <x v="0"/>
    <x v="1"/>
    <x v="0"/>
    <x v="1"/>
    <x v="0"/>
    <x v="0"/>
  </r>
  <r>
    <x v="471"/>
    <x v="0"/>
    <x v="0"/>
    <x v="0"/>
    <x v="1"/>
    <x v="0"/>
    <x v="1"/>
    <x v="0"/>
    <x v="1"/>
    <x v="51"/>
    <x v="0"/>
  </r>
  <r>
    <x v="472"/>
    <x v="1"/>
    <x v="2"/>
    <x v="1"/>
    <x v="39"/>
    <x v="0"/>
    <x v="0"/>
    <x v="2"/>
    <x v="6"/>
    <x v="44"/>
    <x v="0"/>
  </r>
  <r>
    <x v="473"/>
    <x v="1"/>
    <x v="2"/>
    <x v="1"/>
    <x v="40"/>
    <x v="0"/>
    <x v="1"/>
    <x v="0"/>
    <x v="1"/>
    <x v="183"/>
    <x v="1"/>
  </r>
  <r>
    <x v="474"/>
    <x v="0"/>
    <x v="0"/>
    <x v="1"/>
    <x v="0"/>
    <x v="0"/>
    <x v="1"/>
    <x v="0"/>
    <x v="1"/>
    <x v="184"/>
    <x v="0"/>
  </r>
  <r>
    <x v="475"/>
    <x v="0"/>
    <x v="1"/>
    <x v="0"/>
    <x v="14"/>
    <x v="0"/>
    <x v="1"/>
    <x v="0"/>
    <x v="1"/>
    <x v="31"/>
    <x v="0"/>
  </r>
  <r>
    <x v="476"/>
    <x v="0"/>
    <x v="2"/>
    <x v="0"/>
    <x v="16"/>
    <x v="0"/>
    <x v="0"/>
    <x v="0"/>
    <x v="0"/>
    <x v="35"/>
    <x v="0"/>
  </r>
  <r>
    <x v="477"/>
    <x v="0"/>
    <x v="0"/>
    <x v="0"/>
    <x v="14"/>
    <x v="0"/>
    <x v="0"/>
    <x v="0"/>
    <x v="0"/>
    <x v="185"/>
    <x v="0"/>
  </r>
  <r>
    <x v="478"/>
    <x v="0"/>
    <x v="0"/>
    <x v="0"/>
    <x v="0"/>
    <x v="0"/>
    <x v="1"/>
    <x v="0"/>
    <x v="1"/>
    <x v="186"/>
    <x v="0"/>
  </r>
  <r>
    <x v="479"/>
    <x v="1"/>
    <x v="0"/>
    <x v="1"/>
    <x v="6"/>
    <x v="2"/>
    <x v="1"/>
    <x v="1"/>
    <x v="0"/>
    <x v="187"/>
    <x v="0"/>
  </r>
  <r>
    <x v="480"/>
    <x v="0"/>
    <x v="0"/>
    <x v="0"/>
    <x v="49"/>
    <x v="2"/>
    <x v="5"/>
    <x v="2"/>
    <x v="7"/>
    <x v="45"/>
    <x v="0"/>
  </r>
  <r>
    <x v="481"/>
    <x v="0"/>
    <x v="2"/>
    <x v="0"/>
    <x v="14"/>
    <x v="0"/>
    <x v="1"/>
    <x v="0"/>
    <x v="1"/>
    <x v="104"/>
    <x v="0"/>
  </r>
  <r>
    <x v="482"/>
    <x v="0"/>
    <x v="0"/>
    <x v="0"/>
    <x v="4"/>
    <x v="1"/>
    <x v="1"/>
    <x v="0"/>
    <x v="1"/>
    <x v="4"/>
    <x v="0"/>
  </r>
  <r>
    <x v="483"/>
    <x v="1"/>
    <x v="0"/>
    <x v="1"/>
    <x v="59"/>
    <x v="3"/>
    <x v="1"/>
    <x v="0"/>
    <x v="1"/>
    <x v="188"/>
    <x v="0"/>
  </r>
  <r>
    <x v="484"/>
    <x v="1"/>
    <x v="1"/>
    <x v="0"/>
    <x v="36"/>
    <x v="0"/>
    <x v="0"/>
    <x v="0"/>
    <x v="0"/>
    <x v="136"/>
    <x v="1"/>
  </r>
  <r>
    <x v="485"/>
    <x v="0"/>
    <x v="0"/>
    <x v="1"/>
    <x v="14"/>
    <x v="0"/>
    <x v="2"/>
    <x v="1"/>
    <x v="2"/>
    <x v="102"/>
    <x v="0"/>
  </r>
  <r>
    <x v="486"/>
    <x v="1"/>
    <x v="1"/>
    <x v="1"/>
    <x v="3"/>
    <x v="0"/>
    <x v="0"/>
    <x v="0"/>
    <x v="0"/>
    <x v="117"/>
    <x v="0"/>
  </r>
  <r>
    <x v="487"/>
    <x v="0"/>
    <x v="1"/>
    <x v="0"/>
    <x v="10"/>
    <x v="1"/>
    <x v="1"/>
    <x v="0"/>
    <x v="1"/>
    <x v="132"/>
    <x v="1"/>
  </r>
  <r>
    <x v="488"/>
    <x v="0"/>
    <x v="0"/>
    <x v="0"/>
    <x v="38"/>
    <x v="0"/>
    <x v="1"/>
    <x v="0"/>
    <x v="1"/>
    <x v="4"/>
    <x v="0"/>
  </r>
  <r>
    <x v="489"/>
    <x v="1"/>
    <x v="0"/>
    <x v="0"/>
    <x v="49"/>
    <x v="2"/>
    <x v="0"/>
    <x v="1"/>
    <x v="3"/>
    <x v="156"/>
    <x v="0"/>
  </r>
  <r>
    <x v="490"/>
    <x v="0"/>
    <x v="0"/>
    <x v="0"/>
    <x v="14"/>
    <x v="0"/>
    <x v="0"/>
    <x v="0"/>
    <x v="0"/>
    <x v="179"/>
    <x v="0"/>
  </r>
  <r>
    <x v="491"/>
    <x v="0"/>
    <x v="0"/>
    <x v="0"/>
    <x v="24"/>
    <x v="0"/>
    <x v="1"/>
    <x v="0"/>
    <x v="1"/>
    <x v="0"/>
    <x v="0"/>
  </r>
  <r>
    <x v="492"/>
    <x v="0"/>
    <x v="1"/>
    <x v="0"/>
    <x v="13"/>
    <x v="1"/>
    <x v="1"/>
    <x v="0"/>
    <x v="1"/>
    <x v="140"/>
    <x v="0"/>
  </r>
  <r>
    <x v="493"/>
    <x v="0"/>
    <x v="1"/>
    <x v="0"/>
    <x v="44"/>
    <x v="3"/>
    <x v="1"/>
    <x v="0"/>
    <x v="1"/>
    <x v="189"/>
    <x v="1"/>
  </r>
  <r>
    <x v="494"/>
    <x v="0"/>
    <x v="0"/>
    <x v="0"/>
    <x v="24"/>
    <x v="0"/>
    <x v="1"/>
    <x v="0"/>
    <x v="1"/>
    <x v="4"/>
    <x v="0"/>
  </r>
  <r>
    <x v="495"/>
    <x v="0"/>
    <x v="0"/>
    <x v="0"/>
    <x v="14"/>
    <x v="0"/>
    <x v="1"/>
    <x v="0"/>
    <x v="1"/>
    <x v="74"/>
    <x v="1"/>
  </r>
  <r>
    <x v="496"/>
    <x v="1"/>
    <x v="1"/>
    <x v="1"/>
    <x v="5"/>
    <x v="1"/>
    <x v="0"/>
    <x v="0"/>
    <x v="0"/>
    <x v="190"/>
    <x v="1"/>
  </r>
  <r>
    <x v="497"/>
    <x v="0"/>
    <x v="0"/>
    <x v="0"/>
    <x v="14"/>
    <x v="0"/>
    <x v="1"/>
    <x v="0"/>
    <x v="1"/>
    <x v="191"/>
    <x v="0"/>
  </r>
  <r>
    <x v="498"/>
    <x v="0"/>
    <x v="1"/>
    <x v="1"/>
    <x v="36"/>
    <x v="0"/>
    <x v="0"/>
    <x v="2"/>
    <x v="6"/>
    <x v="139"/>
    <x v="0"/>
  </r>
  <r>
    <x v="499"/>
    <x v="0"/>
    <x v="0"/>
    <x v="0"/>
    <x v="41"/>
    <x v="0"/>
    <x v="1"/>
    <x v="0"/>
    <x v="1"/>
    <x v="88"/>
    <x v="0"/>
  </r>
  <r>
    <x v="500"/>
    <x v="0"/>
    <x v="0"/>
    <x v="0"/>
    <x v="33"/>
    <x v="2"/>
    <x v="1"/>
    <x v="0"/>
    <x v="1"/>
    <x v="51"/>
    <x v="0"/>
  </r>
  <r>
    <x v="501"/>
    <x v="0"/>
    <x v="0"/>
    <x v="1"/>
    <x v="24"/>
    <x v="0"/>
    <x v="1"/>
    <x v="0"/>
    <x v="1"/>
    <x v="28"/>
    <x v="2"/>
  </r>
  <r>
    <x v="502"/>
    <x v="0"/>
    <x v="0"/>
    <x v="1"/>
    <x v="14"/>
    <x v="0"/>
    <x v="1"/>
    <x v="0"/>
    <x v="1"/>
    <x v="192"/>
    <x v="2"/>
  </r>
  <r>
    <x v="503"/>
    <x v="0"/>
    <x v="0"/>
    <x v="1"/>
    <x v="45"/>
    <x v="0"/>
    <x v="1"/>
    <x v="0"/>
    <x v="1"/>
    <x v="188"/>
    <x v="0"/>
  </r>
  <r>
    <x v="504"/>
    <x v="1"/>
    <x v="1"/>
    <x v="1"/>
    <x v="35"/>
    <x v="2"/>
    <x v="1"/>
    <x v="0"/>
    <x v="1"/>
    <x v="126"/>
    <x v="0"/>
  </r>
  <r>
    <x v="505"/>
    <x v="0"/>
    <x v="1"/>
    <x v="0"/>
    <x v="25"/>
    <x v="0"/>
    <x v="0"/>
    <x v="0"/>
    <x v="0"/>
    <x v="144"/>
    <x v="1"/>
  </r>
  <r>
    <x v="506"/>
    <x v="1"/>
    <x v="2"/>
    <x v="1"/>
    <x v="39"/>
    <x v="0"/>
    <x v="1"/>
    <x v="2"/>
    <x v="3"/>
    <x v="19"/>
    <x v="0"/>
  </r>
  <r>
    <x v="507"/>
    <x v="1"/>
    <x v="1"/>
    <x v="0"/>
    <x v="14"/>
    <x v="0"/>
    <x v="1"/>
    <x v="0"/>
    <x v="1"/>
    <x v="11"/>
    <x v="0"/>
  </r>
  <r>
    <x v="508"/>
    <x v="0"/>
    <x v="0"/>
    <x v="0"/>
    <x v="18"/>
    <x v="0"/>
    <x v="1"/>
    <x v="0"/>
    <x v="1"/>
    <x v="193"/>
    <x v="0"/>
  </r>
  <r>
    <x v="509"/>
    <x v="1"/>
    <x v="0"/>
    <x v="0"/>
    <x v="2"/>
    <x v="0"/>
    <x v="1"/>
    <x v="0"/>
    <x v="1"/>
    <x v="54"/>
    <x v="0"/>
  </r>
  <r>
    <x v="510"/>
    <x v="1"/>
    <x v="0"/>
    <x v="0"/>
    <x v="14"/>
    <x v="0"/>
    <x v="1"/>
    <x v="0"/>
    <x v="1"/>
    <x v="28"/>
    <x v="2"/>
  </r>
  <r>
    <x v="511"/>
    <x v="0"/>
    <x v="0"/>
    <x v="0"/>
    <x v="14"/>
    <x v="0"/>
    <x v="1"/>
    <x v="0"/>
    <x v="1"/>
    <x v="4"/>
    <x v="0"/>
  </r>
  <r>
    <x v="512"/>
    <x v="1"/>
    <x v="1"/>
    <x v="0"/>
    <x v="50"/>
    <x v="0"/>
    <x v="1"/>
    <x v="0"/>
    <x v="1"/>
    <x v="194"/>
    <x v="0"/>
  </r>
  <r>
    <x v="513"/>
    <x v="1"/>
    <x v="1"/>
    <x v="1"/>
    <x v="5"/>
    <x v="1"/>
    <x v="0"/>
    <x v="0"/>
    <x v="0"/>
    <x v="195"/>
    <x v="1"/>
  </r>
  <r>
    <x v="514"/>
    <x v="0"/>
    <x v="0"/>
    <x v="0"/>
    <x v="41"/>
    <x v="0"/>
    <x v="1"/>
    <x v="0"/>
    <x v="1"/>
    <x v="196"/>
    <x v="0"/>
  </r>
  <r>
    <x v="515"/>
    <x v="0"/>
    <x v="1"/>
    <x v="0"/>
    <x v="46"/>
    <x v="1"/>
    <x v="1"/>
    <x v="0"/>
    <x v="1"/>
    <x v="197"/>
    <x v="0"/>
  </r>
  <r>
    <x v="516"/>
    <x v="1"/>
    <x v="2"/>
    <x v="1"/>
    <x v="16"/>
    <x v="0"/>
    <x v="1"/>
    <x v="0"/>
    <x v="1"/>
    <x v="29"/>
    <x v="0"/>
  </r>
  <r>
    <x v="517"/>
    <x v="0"/>
    <x v="0"/>
    <x v="0"/>
    <x v="14"/>
    <x v="0"/>
    <x v="1"/>
    <x v="0"/>
    <x v="1"/>
    <x v="72"/>
    <x v="2"/>
  </r>
  <r>
    <x v="518"/>
    <x v="1"/>
    <x v="2"/>
    <x v="1"/>
    <x v="50"/>
    <x v="0"/>
    <x v="0"/>
    <x v="0"/>
    <x v="0"/>
    <x v="19"/>
    <x v="0"/>
  </r>
  <r>
    <x v="519"/>
    <x v="0"/>
    <x v="0"/>
    <x v="0"/>
    <x v="34"/>
    <x v="0"/>
    <x v="1"/>
    <x v="0"/>
    <x v="1"/>
    <x v="25"/>
    <x v="0"/>
  </r>
  <r>
    <x v="520"/>
    <x v="1"/>
    <x v="1"/>
    <x v="1"/>
    <x v="38"/>
    <x v="0"/>
    <x v="1"/>
    <x v="0"/>
    <x v="1"/>
    <x v="198"/>
    <x v="0"/>
  </r>
  <r>
    <x v="521"/>
    <x v="0"/>
    <x v="0"/>
    <x v="0"/>
    <x v="0"/>
    <x v="0"/>
    <x v="1"/>
    <x v="0"/>
    <x v="1"/>
    <x v="25"/>
    <x v="0"/>
  </r>
  <r>
    <x v="522"/>
    <x v="0"/>
    <x v="0"/>
    <x v="0"/>
    <x v="14"/>
    <x v="0"/>
    <x v="1"/>
    <x v="0"/>
    <x v="1"/>
    <x v="18"/>
    <x v="1"/>
  </r>
  <r>
    <x v="523"/>
    <x v="1"/>
    <x v="1"/>
    <x v="1"/>
    <x v="52"/>
    <x v="1"/>
    <x v="1"/>
    <x v="1"/>
    <x v="0"/>
    <x v="153"/>
    <x v="1"/>
  </r>
  <r>
    <x v="524"/>
    <x v="0"/>
    <x v="0"/>
    <x v="0"/>
    <x v="14"/>
    <x v="0"/>
    <x v="1"/>
    <x v="0"/>
    <x v="1"/>
    <x v="32"/>
    <x v="1"/>
  </r>
  <r>
    <x v="525"/>
    <x v="0"/>
    <x v="0"/>
    <x v="0"/>
    <x v="21"/>
    <x v="1"/>
    <x v="1"/>
    <x v="0"/>
    <x v="1"/>
    <x v="28"/>
    <x v="2"/>
  </r>
  <r>
    <x v="526"/>
    <x v="1"/>
    <x v="2"/>
    <x v="1"/>
    <x v="4"/>
    <x v="1"/>
    <x v="1"/>
    <x v="0"/>
    <x v="1"/>
    <x v="29"/>
    <x v="0"/>
  </r>
  <r>
    <x v="527"/>
    <x v="0"/>
    <x v="1"/>
    <x v="0"/>
    <x v="14"/>
    <x v="0"/>
    <x v="1"/>
    <x v="0"/>
    <x v="1"/>
    <x v="199"/>
    <x v="0"/>
  </r>
  <r>
    <x v="528"/>
    <x v="0"/>
    <x v="0"/>
    <x v="0"/>
    <x v="12"/>
    <x v="0"/>
    <x v="1"/>
    <x v="0"/>
    <x v="1"/>
    <x v="2"/>
    <x v="0"/>
  </r>
  <r>
    <x v="529"/>
    <x v="0"/>
    <x v="2"/>
    <x v="0"/>
    <x v="40"/>
    <x v="0"/>
    <x v="4"/>
    <x v="1"/>
    <x v="6"/>
    <x v="86"/>
    <x v="0"/>
  </r>
  <r>
    <x v="530"/>
    <x v="1"/>
    <x v="2"/>
    <x v="1"/>
    <x v="6"/>
    <x v="2"/>
    <x v="0"/>
    <x v="1"/>
    <x v="3"/>
    <x v="19"/>
    <x v="0"/>
  </r>
  <r>
    <x v="531"/>
    <x v="0"/>
    <x v="0"/>
    <x v="0"/>
    <x v="14"/>
    <x v="0"/>
    <x v="1"/>
    <x v="0"/>
    <x v="1"/>
    <x v="32"/>
    <x v="1"/>
  </r>
  <r>
    <x v="532"/>
    <x v="0"/>
    <x v="0"/>
    <x v="0"/>
    <x v="33"/>
    <x v="2"/>
    <x v="0"/>
    <x v="1"/>
    <x v="3"/>
    <x v="32"/>
    <x v="1"/>
  </r>
  <r>
    <x v="533"/>
    <x v="1"/>
    <x v="0"/>
    <x v="1"/>
    <x v="14"/>
    <x v="0"/>
    <x v="1"/>
    <x v="2"/>
    <x v="3"/>
    <x v="77"/>
    <x v="1"/>
  </r>
  <r>
    <x v="534"/>
    <x v="0"/>
    <x v="0"/>
    <x v="1"/>
    <x v="38"/>
    <x v="0"/>
    <x v="1"/>
    <x v="0"/>
    <x v="1"/>
    <x v="51"/>
    <x v="0"/>
  </r>
  <r>
    <x v="535"/>
    <x v="1"/>
    <x v="2"/>
    <x v="1"/>
    <x v="27"/>
    <x v="2"/>
    <x v="1"/>
    <x v="2"/>
    <x v="3"/>
    <x v="121"/>
    <x v="0"/>
  </r>
  <r>
    <x v="536"/>
    <x v="0"/>
    <x v="1"/>
    <x v="0"/>
    <x v="32"/>
    <x v="1"/>
    <x v="1"/>
    <x v="0"/>
    <x v="1"/>
    <x v="11"/>
    <x v="0"/>
  </r>
  <r>
    <x v="537"/>
    <x v="1"/>
    <x v="1"/>
    <x v="1"/>
    <x v="38"/>
    <x v="0"/>
    <x v="1"/>
    <x v="0"/>
    <x v="1"/>
    <x v="200"/>
    <x v="1"/>
  </r>
  <r>
    <x v="538"/>
    <x v="0"/>
    <x v="0"/>
    <x v="0"/>
    <x v="14"/>
    <x v="0"/>
    <x v="1"/>
    <x v="0"/>
    <x v="1"/>
    <x v="80"/>
    <x v="0"/>
  </r>
  <r>
    <x v="539"/>
    <x v="1"/>
    <x v="1"/>
    <x v="1"/>
    <x v="0"/>
    <x v="0"/>
    <x v="1"/>
    <x v="2"/>
    <x v="3"/>
    <x v="201"/>
    <x v="1"/>
  </r>
  <r>
    <x v="540"/>
    <x v="1"/>
    <x v="1"/>
    <x v="1"/>
    <x v="50"/>
    <x v="0"/>
    <x v="1"/>
    <x v="2"/>
    <x v="3"/>
    <x v="202"/>
    <x v="0"/>
  </r>
  <r>
    <x v="541"/>
    <x v="0"/>
    <x v="0"/>
    <x v="1"/>
    <x v="49"/>
    <x v="2"/>
    <x v="3"/>
    <x v="2"/>
    <x v="4"/>
    <x v="12"/>
    <x v="0"/>
  </r>
  <r>
    <x v="542"/>
    <x v="0"/>
    <x v="0"/>
    <x v="1"/>
    <x v="31"/>
    <x v="2"/>
    <x v="3"/>
    <x v="2"/>
    <x v="4"/>
    <x v="12"/>
    <x v="0"/>
  </r>
  <r>
    <x v="543"/>
    <x v="1"/>
    <x v="2"/>
    <x v="0"/>
    <x v="34"/>
    <x v="0"/>
    <x v="0"/>
    <x v="0"/>
    <x v="0"/>
    <x v="19"/>
    <x v="0"/>
  </r>
  <r>
    <x v="544"/>
    <x v="0"/>
    <x v="1"/>
    <x v="0"/>
    <x v="4"/>
    <x v="1"/>
    <x v="0"/>
    <x v="0"/>
    <x v="0"/>
    <x v="200"/>
    <x v="1"/>
  </r>
  <r>
    <x v="545"/>
    <x v="0"/>
    <x v="1"/>
    <x v="0"/>
    <x v="63"/>
    <x v="3"/>
    <x v="1"/>
    <x v="0"/>
    <x v="1"/>
    <x v="19"/>
    <x v="0"/>
  </r>
  <r>
    <x v="546"/>
    <x v="1"/>
    <x v="2"/>
    <x v="1"/>
    <x v="20"/>
    <x v="0"/>
    <x v="0"/>
    <x v="0"/>
    <x v="0"/>
    <x v="19"/>
    <x v="0"/>
  </r>
  <r>
    <x v="547"/>
    <x v="1"/>
    <x v="2"/>
    <x v="0"/>
    <x v="14"/>
    <x v="0"/>
    <x v="1"/>
    <x v="0"/>
    <x v="1"/>
    <x v="203"/>
    <x v="1"/>
  </r>
  <r>
    <x v="548"/>
    <x v="0"/>
    <x v="0"/>
    <x v="0"/>
    <x v="39"/>
    <x v="0"/>
    <x v="0"/>
    <x v="1"/>
    <x v="3"/>
    <x v="97"/>
    <x v="0"/>
  </r>
  <r>
    <x v="549"/>
    <x v="1"/>
    <x v="2"/>
    <x v="0"/>
    <x v="19"/>
    <x v="2"/>
    <x v="0"/>
    <x v="1"/>
    <x v="3"/>
    <x v="87"/>
    <x v="0"/>
  </r>
  <r>
    <x v="550"/>
    <x v="1"/>
    <x v="1"/>
    <x v="0"/>
    <x v="33"/>
    <x v="2"/>
    <x v="1"/>
    <x v="2"/>
    <x v="3"/>
    <x v="143"/>
    <x v="1"/>
  </r>
  <r>
    <x v="551"/>
    <x v="0"/>
    <x v="2"/>
    <x v="0"/>
    <x v="7"/>
    <x v="0"/>
    <x v="1"/>
    <x v="0"/>
    <x v="1"/>
    <x v="19"/>
    <x v="0"/>
  </r>
  <r>
    <x v="552"/>
    <x v="0"/>
    <x v="0"/>
    <x v="0"/>
    <x v="14"/>
    <x v="0"/>
    <x v="1"/>
    <x v="0"/>
    <x v="1"/>
    <x v="204"/>
    <x v="2"/>
  </r>
  <r>
    <x v="553"/>
    <x v="1"/>
    <x v="0"/>
    <x v="0"/>
    <x v="0"/>
    <x v="0"/>
    <x v="1"/>
    <x v="0"/>
    <x v="1"/>
    <x v="18"/>
    <x v="1"/>
  </r>
  <r>
    <x v="554"/>
    <x v="1"/>
    <x v="0"/>
    <x v="1"/>
    <x v="0"/>
    <x v="0"/>
    <x v="1"/>
    <x v="0"/>
    <x v="1"/>
    <x v="71"/>
    <x v="0"/>
  </r>
  <r>
    <x v="555"/>
    <x v="0"/>
    <x v="1"/>
    <x v="0"/>
    <x v="56"/>
    <x v="3"/>
    <x v="1"/>
    <x v="0"/>
    <x v="1"/>
    <x v="11"/>
    <x v="0"/>
  </r>
  <r>
    <x v="556"/>
    <x v="1"/>
    <x v="1"/>
    <x v="1"/>
    <x v="65"/>
    <x v="1"/>
    <x v="0"/>
    <x v="0"/>
    <x v="0"/>
    <x v="205"/>
    <x v="1"/>
  </r>
  <r>
    <x v="557"/>
    <x v="0"/>
    <x v="1"/>
    <x v="0"/>
    <x v="14"/>
    <x v="0"/>
    <x v="1"/>
    <x v="0"/>
    <x v="1"/>
    <x v="164"/>
    <x v="1"/>
  </r>
  <r>
    <x v="558"/>
    <x v="1"/>
    <x v="1"/>
    <x v="1"/>
    <x v="12"/>
    <x v="0"/>
    <x v="0"/>
    <x v="1"/>
    <x v="3"/>
    <x v="128"/>
    <x v="0"/>
  </r>
  <r>
    <x v="559"/>
    <x v="1"/>
    <x v="0"/>
    <x v="1"/>
    <x v="50"/>
    <x v="0"/>
    <x v="0"/>
    <x v="0"/>
    <x v="0"/>
    <x v="206"/>
    <x v="0"/>
  </r>
  <r>
    <x v="560"/>
    <x v="0"/>
    <x v="0"/>
    <x v="0"/>
    <x v="14"/>
    <x v="0"/>
    <x v="1"/>
    <x v="0"/>
    <x v="1"/>
    <x v="28"/>
    <x v="2"/>
  </r>
  <r>
    <x v="561"/>
    <x v="0"/>
    <x v="0"/>
    <x v="0"/>
    <x v="21"/>
    <x v="1"/>
    <x v="1"/>
    <x v="0"/>
    <x v="1"/>
    <x v="25"/>
    <x v="0"/>
  </r>
  <r>
    <x v="562"/>
    <x v="0"/>
    <x v="2"/>
    <x v="0"/>
    <x v="18"/>
    <x v="0"/>
    <x v="1"/>
    <x v="0"/>
    <x v="1"/>
    <x v="119"/>
    <x v="0"/>
  </r>
  <r>
    <x v="563"/>
    <x v="0"/>
    <x v="0"/>
    <x v="0"/>
    <x v="14"/>
    <x v="0"/>
    <x v="1"/>
    <x v="0"/>
    <x v="1"/>
    <x v="4"/>
    <x v="0"/>
  </r>
  <r>
    <x v="564"/>
    <x v="0"/>
    <x v="0"/>
    <x v="1"/>
    <x v="14"/>
    <x v="0"/>
    <x v="1"/>
    <x v="0"/>
    <x v="1"/>
    <x v="4"/>
    <x v="0"/>
  </r>
  <r>
    <x v="565"/>
    <x v="0"/>
    <x v="0"/>
    <x v="0"/>
    <x v="41"/>
    <x v="0"/>
    <x v="4"/>
    <x v="0"/>
    <x v="3"/>
    <x v="72"/>
    <x v="0"/>
  </r>
  <r>
    <x v="566"/>
    <x v="0"/>
    <x v="0"/>
    <x v="0"/>
    <x v="20"/>
    <x v="0"/>
    <x v="1"/>
    <x v="0"/>
    <x v="1"/>
    <x v="25"/>
    <x v="0"/>
  </r>
  <r>
    <x v="567"/>
    <x v="0"/>
    <x v="0"/>
    <x v="1"/>
    <x v="14"/>
    <x v="0"/>
    <x v="1"/>
    <x v="5"/>
    <x v="2"/>
    <x v="7"/>
    <x v="0"/>
  </r>
  <r>
    <x v="568"/>
    <x v="0"/>
    <x v="0"/>
    <x v="0"/>
    <x v="14"/>
    <x v="0"/>
    <x v="1"/>
    <x v="0"/>
    <x v="1"/>
    <x v="32"/>
    <x v="1"/>
  </r>
  <r>
    <x v="569"/>
    <x v="1"/>
    <x v="0"/>
    <x v="0"/>
    <x v="34"/>
    <x v="0"/>
    <x v="1"/>
    <x v="0"/>
    <x v="1"/>
    <x v="13"/>
    <x v="0"/>
  </r>
  <r>
    <x v="570"/>
    <x v="1"/>
    <x v="2"/>
    <x v="0"/>
    <x v="56"/>
    <x v="3"/>
    <x v="1"/>
    <x v="0"/>
    <x v="1"/>
    <x v="29"/>
    <x v="0"/>
  </r>
  <r>
    <x v="571"/>
    <x v="1"/>
    <x v="1"/>
    <x v="1"/>
    <x v="66"/>
    <x v="1"/>
    <x v="4"/>
    <x v="0"/>
    <x v="3"/>
    <x v="207"/>
    <x v="0"/>
  </r>
  <r>
    <x v="572"/>
    <x v="1"/>
    <x v="1"/>
    <x v="0"/>
    <x v="50"/>
    <x v="0"/>
    <x v="1"/>
    <x v="0"/>
    <x v="1"/>
    <x v="208"/>
    <x v="0"/>
  </r>
  <r>
    <x v="573"/>
    <x v="1"/>
    <x v="0"/>
    <x v="1"/>
    <x v="14"/>
    <x v="0"/>
    <x v="1"/>
    <x v="0"/>
    <x v="1"/>
    <x v="28"/>
    <x v="2"/>
  </r>
  <r>
    <x v="574"/>
    <x v="0"/>
    <x v="0"/>
    <x v="0"/>
    <x v="35"/>
    <x v="2"/>
    <x v="1"/>
    <x v="0"/>
    <x v="1"/>
    <x v="4"/>
    <x v="0"/>
  </r>
  <r>
    <x v="575"/>
    <x v="0"/>
    <x v="0"/>
    <x v="0"/>
    <x v="20"/>
    <x v="0"/>
    <x v="1"/>
    <x v="0"/>
    <x v="1"/>
    <x v="80"/>
    <x v="0"/>
  </r>
  <r>
    <x v="576"/>
    <x v="1"/>
    <x v="2"/>
    <x v="1"/>
    <x v="16"/>
    <x v="0"/>
    <x v="1"/>
    <x v="0"/>
    <x v="1"/>
    <x v="16"/>
    <x v="0"/>
  </r>
  <r>
    <x v="577"/>
    <x v="1"/>
    <x v="1"/>
    <x v="1"/>
    <x v="12"/>
    <x v="0"/>
    <x v="0"/>
    <x v="0"/>
    <x v="0"/>
    <x v="175"/>
    <x v="0"/>
  </r>
  <r>
    <x v="578"/>
    <x v="0"/>
    <x v="0"/>
    <x v="1"/>
    <x v="14"/>
    <x v="0"/>
    <x v="0"/>
    <x v="0"/>
    <x v="0"/>
    <x v="74"/>
    <x v="1"/>
  </r>
  <r>
    <x v="579"/>
    <x v="1"/>
    <x v="0"/>
    <x v="0"/>
    <x v="34"/>
    <x v="0"/>
    <x v="1"/>
    <x v="0"/>
    <x v="1"/>
    <x v="2"/>
    <x v="0"/>
  </r>
  <r>
    <x v="580"/>
    <x v="1"/>
    <x v="2"/>
    <x v="1"/>
    <x v="36"/>
    <x v="0"/>
    <x v="0"/>
    <x v="1"/>
    <x v="3"/>
    <x v="209"/>
    <x v="0"/>
  </r>
  <r>
    <x v="581"/>
    <x v="1"/>
    <x v="1"/>
    <x v="1"/>
    <x v="12"/>
    <x v="0"/>
    <x v="0"/>
    <x v="1"/>
    <x v="3"/>
    <x v="143"/>
    <x v="1"/>
  </r>
  <r>
    <x v="582"/>
    <x v="0"/>
    <x v="2"/>
    <x v="0"/>
    <x v="5"/>
    <x v="1"/>
    <x v="1"/>
    <x v="0"/>
    <x v="1"/>
    <x v="19"/>
    <x v="0"/>
  </r>
  <r>
    <x v="583"/>
    <x v="0"/>
    <x v="1"/>
    <x v="0"/>
    <x v="50"/>
    <x v="0"/>
    <x v="1"/>
    <x v="0"/>
    <x v="1"/>
    <x v="210"/>
    <x v="1"/>
  </r>
  <r>
    <x v="584"/>
    <x v="0"/>
    <x v="0"/>
    <x v="0"/>
    <x v="14"/>
    <x v="0"/>
    <x v="1"/>
    <x v="0"/>
    <x v="1"/>
    <x v="211"/>
    <x v="1"/>
  </r>
  <r>
    <x v="585"/>
    <x v="1"/>
    <x v="1"/>
    <x v="1"/>
    <x v="25"/>
    <x v="0"/>
    <x v="1"/>
    <x v="2"/>
    <x v="3"/>
    <x v="128"/>
    <x v="0"/>
  </r>
  <r>
    <x v="586"/>
    <x v="0"/>
    <x v="2"/>
    <x v="0"/>
    <x v="46"/>
    <x v="1"/>
    <x v="1"/>
    <x v="0"/>
    <x v="1"/>
    <x v="212"/>
    <x v="0"/>
  </r>
  <r>
    <x v="587"/>
    <x v="1"/>
    <x v="1"/>
    <x v="0"/>
    <x v="61"/>
    <x v="3"/>
    <x v="0"/>
    <x v="1"/>
    <x v="3"/>
    <x v="84"/>
    <x v="1"/>
  </r>
  <r>
    <x v="588"/>
    <x v="0"/>
    <x v="0"/>
    <x v="0"/>
    <x v="0"/>
    <x v="0"/>
    <x v="1"/>
    <x v="0"/>
    <x v="1"/>
    <x v="4"/>
    <x v="0"/>
  </r>
  <r>
    <x v="589"/>
    <x v="0"/>
    <x v="0"/>
    <x v="0"/>
    <x v="14"/>
    <x v="0"/>
    <x v="1"/>
    <x v="0"/>
    <x v="1"/>
    <x v="4"/>
    <x v="0"/>
  </r>
  <r>
    <x v="590"/>
    <x v="0"/>
    <x v="0"/>
    <x v="0"/>
    <x v="3"/>
    <x v="0"/>
    <x v="1"/>
    <x v="0"/>
    <x v="1"/>
    <x v="123"/>
    <x v="0"/>
  </r>
  <r>
    <x v="591"/>
    <x v="1"/>
    <x v="1"/>
    <x v="1"/>
    <x v="58"/>
    <x v="1"/>
    <x v="0"/>
    <x v="0"/>
    <x v="0"/>
    <x v="190"/>
    <x v="1"/>
  </r>
  <r>
    <x v="592"/>
    <x v="0"/>
    <x v="0"/>
    <x v="0"/>
    <x v="46"/>
    <x v="1"/>
    <x v="1"/>
    <x v="0"/>
    <x v="1"/>
    <x v="0"/>
    <x v="0"/>
  </r>
  <r>
    <x v="593"/>
    <x v="0"/>
    <x v="0"/>
    <x v="1"/>
    <x v="14"/>
    <x v="0"/>
    <x v="1"/>
    <x v="2"/>
    <x v="3"/>
    <x v="28"/>
    <x v="2"/>
  </r>
  <r>
    <x v="594"/>
    <x v="0"/>
    <x v="2"/>
    <x v="0"/>
    <x v="45"/>
    <x v="0"/>
    <x v="0"/>
    <x v="0"/>
    <x v="0"/>
    <x v="19"/>
    <x v="0"/>
  </r>
  <r>
    <x v="595"/>
    <x v="0"/>
    <x v="0"/>
    <x v="0"/>
    <x v="50"/>
    <x v="0"/>
    <x v="0"/>
    <x v="1"/>
    <x v="3"/>
    <x v="72"/>
    <x v="0"/>
  </r>
  <r>
    <x v="596"/>
    <x v="1"/>
    <x v="2"/>
    <x v="1"/>
    <x v="14"/>
    <x v="0"/>
    <x v="1"/>
    <x v="0"/>
    <x v="1"/>
    <x v="213"/>
    <x v="0"/>
  </r>
  <r>
    <x v="597"/>
    <x v="0"/>
    <x v="0"/>
    <x v="0"/>
    <x v="28"/>
    <x v="1"/>
    <x v="1"/>
    <x v="0"/>
    <x v="1"/>
    <x v="104"/>
    <x v="0"/>
  </r>
  <r>
    <x v="598"/>
    <x v="0"/>
    <x v="0"/>
    <x v="0"/>
    <x v="14"/>
    <x v="0"/>
    <x v="1"/>
    <x v="0"/>
    <x v="1"/>
    <x v="18"/>
    <x v="1"/>
  </r>
  <r>
    <x v="599"/>
    <x v="1"/>
    <x v="1"/>
    <x v="0"/>
    <x v="28"/>
    <x v="1"/>
    <x v="0"/>
    <x v="0"/>
    <x v="0"/>
    <x v="146"/>
    <x v="1"/>
  </r>
  <r>
    <x v="600"/>
    <x v="1"/>
    <x v="2"/>
    <x v="1"/>
    <x v="41"/>
    <x v="0"/>
    <x v="4"/>
    <x v="1"/>
    <x v="6"/>
    <x v="115"/>
    <x v="0"/>
  </r>
  <r>
    <x v="601"/>
    <x v="0"/>
    <x v="0"/>
    <x v="0"/>
    <x v="14"/>
    <x v="0"/>
    <x v="1"/>
    <x v="0"/>
    <x v="1"/>
    <x v="25"/>
    <x v="0"/>
  </r>
  <r>
    <x v="602"/>
    <x v="0"/>
    <x v="1"/>
    <x v="0"/>
    <x v="14"/>
    <x v="0"/>
    <x v="1"/>
    <x v="0"/>
    <x v="1"/>
    <x v="214"/>
    <x v="0"/>
  </r>
  <r>
    <x v="603"/>
    <x v="0"/>
    <x v="0"/>
    <x v="0"/>
    <x v="52"/>
    <x v="1"/>
    <x v="1"/>
    <x v="0"/>
    <x v="1"/>
    <x v="4"/>
    <x v="0"/>
  </r>
  <r>
    <x v="604"/>
    <x v="1"/>
    <x v="1"/>
    <x v="0"/>
    <x v="3"/>
    <x v="0"/>
    <x v="1"/>
    <x v="0"/>
    <x v="1"/>
    <x v="11"/>
    <x v="1"/>
  </r>
  <r>
    <x v="605"/>
    <x v="0"/>
    <x v="0"/>
    <x v="0"/>
    <x v="50"/>
    <x v="0"/>
    <x v="0"/>
    <x v="0"/>
    <x v="0"/>
    <x v="215"/>
    <x v="0"/>
  </r>
  <r>
    <x v="606"/>
    <x v="0"/>
    <x v="0"/>
    <x v="0"/>
    <x v="38"/>
    <x v="0"/>
    <x v="1"/>
    <x v="0"/>
    <x v="1"/>
    <x v="25"/>
    <x v="0"/>
  </r>
  <r>
    <x v="607"/>
    <x v="1"/>
    <x v="1"/>
    <x v="0"/>
    <x v="7"/>
    <x v="0"/>
    <x v="1"/>
    <x v="0"/>
    <x v="1"/>
    <x v="140"/>
    <x v="0"/>
  </r>
  <r>
    <x v="608"/>
    <x v="1"/>
    <x v="2"/>
    <x v="1"/>
    <x v="0"/>
    <x v="0"/>
    <x v="0"/>
    <x v="2"/>
    <x v="6"/>
    <x v="36"/>
    <x v="1"/>
  </r>
  <r>
    <x v="609"/>
    <x v="1"/>
    <x v="1"/>
    <x v="1"/>
    <x v="21"/>
    <x v="1"/>
    <x v="1"/>
    <x v="0"/>
    <x v="1"/>
    <x v="129"/>
    <x v="0"/>
  </r>
  <r>
    <x v="610"/>
    <x v="0"/>
    <x v="0"/>
    <x v="1"/>
    <x v="12"/>
    <x v="0"/>
    <x v="0"/>
    <x v="3"/>
    <x v="4"/>
    <x v="12"/>
    <x v="0"/>
  </r>
  <r>
    <x v="611"/>
    <x v="0"/>
    <x v="0"/>
    <x v="0"/>
    <x v="14"/>
    <x v="0"/>
    <x v="1"/>
    <x v="0"/>
    <x v="1"/>
    <x v="79"/>
    <x v="0"/>
  </r>
  <r>
    <x v="612"/>
    <x v="1"/>
    <x v="0"/>
    <x v="1"/>
    <x v="14"/>
    <x v="0"/>
    <x v="0"/>
    <x v="0"/>
    <x v="0"/>
    <x v="37"/>
    <x v="2"/>
  </r>
  <r>
    <x v="613"/>
    <x v="0"/>
    <x v="0"/>
    <x v="0"/>
    <x v="14"/>
    <x v="0"/>
    <x v="1"/>
    <x v="0"/>
    <x v="1"/>
    <x v="28"/>
    <x v="2"/>
  </r>
  <r>
    <x v="614"/>
    <x v="0"/>
    <x v="0"/>
    <x v="0"/>
    <x v="3"/>
    <x v="0"/>
    <x v="1"/>
    <x v="0"/>
    <x v="1"/>
    <x v="4"/>
    <x v="0"/>
  </r>
  <r>
    <x v="615"/>
    <x v="1"/>
    <x v="2"/>
    <x v="1"/>
    <x v="41"/>
    <x v="0"/>
    <x v="0"/>
    <x v="2"/>
    <x v="6"/>
    <x v="216"/>
    <x v="0"/>
  </r>
  <r>
    <x v="616"/>
    <x v="0"/>
    <x v="0"/>
    <x v="0"/>
    <x v="16"/>
    <x v="0"/>
    <x v="0"/>
    <x v="1"/>
    <x v="3"/>
    <x v="174"/>
    <x v="0"/>
  </r>
  <r>
    <x v="617"/>
    <x v="0"/>
    <x v="0"/>
    <x v="1"/>
    <x v="2"/>
    <x v="0"/>
    <x v="0"/>
    <x v="0"/>
    <x v="0"/>
    <x v="95"/>
    <x v="0"/>
  </r>
  <r>
    <x v="618"/>
    <x v="1"/>
    <x v="2"/>
    <x v="1"/>
    <x v="9"/>
    <x v="2"/>
    <x v="4"/>
    <x v="1"/>
    <x v="6"/>
    <x v="106"/>
    <x v="0"/>
  </r>
  <r>
    <x v="619"/>
    <x v="0"/>
    <x v="2"/>
    <x v="0"/>
    <x v="2"/>
    <x v="0"/>
    <x v="1"/>
    <x v="0"/>
    <x v="1"/>
    <x v="29"/>
    <x v="0"/>
  </r>
  <r>
    <x v="620"/>
    <x v="0"/>
    <x v="0"/>
    <x v="0"/>
    <x v="7"/>
    <x v="0"/>
    <x v="0"/>
    <x v="0"/>
    <x v="0"/>
    <x v="53"/>
    <x v="1"/>
  </r>
  <r>
    <x v="621"/>
    <x v="1"/>
    <x v="1"/>
    <x v="0"/>
    <x v="23"/>
    <x v="1"/>
    <x v="0"/>
    <x v="0"/>
    <x v="0"/>
    <x v="124"/>
    <x v="0"/>
  </r>
  <r>
    <x v="622"/>
    <x v="1"/>
    <x v="0"/>
    <x v="0"/>
    <x v="11"/>
    <x v="0"/>
    <x v="0"/>
    <x v="1"/>
    <x v="3"/>
    <x v="165"/>
    <x v="1"/>
  </r>
  <r>
    <x v="623"/>
    <x v="0"/>
    <x v="0"/>
    <x v="0"/>
    <x v="24"/>
    <x v="0"/>
    <x v="1"/>
    <x v="0"/>
    <x v="1"/>
    <x v="13"/>
    <x v="0"/>
  </r>
  <r>
    <x v="624"/>
    <x v="0"/>
    <x v="0"/>
    <x v="0"/>
    <x v="24"/>
    <x v="0"/>
    <x v="1"/>
    <x v="0"/>
    <x v="1"/>
    <x v="95"/>
    <x v="0"/>
  </r>
  <r>
    <x v="625"/>
    <x v="0"/>
    <x v="1"/>
    <x v="0"/>
    <x v="54"/>
    <x v="3"/>
    <x v="1"/>
    <x v="0"/>
    <x v="1"/>
    <x v="217"/>
    <x v="0"/>
  </r>
  <r>
    <x v="626"/>
    <x v="0"/>
    <x v="2"/>
    <x v="0"/>
    <x v="67"/>
    <x v="1"/>
    <x v="1"/>
    <x v="0"/>
    <x v="1"/>
    <x v="142"/>
    <x v="2"/>
  </r>
  <r>
    <x v="627"/>
    <x v="1"/>
    <x v="1"/>
    <x v="1"/>
    <x v="24"/>
    <x v="0"/>
    <x v="1"/>
    <x v="0"/>
    <x v="1"/>
    <x v="133"/>
    <x v="0"/>
  </r>
  <r>
    <x v="628"/>
    <x v="0"/>
    <x v="0"/>
    <x v="0"/>
    <x v="2"/>
    <x v="0"/>
    <x v="1"/>
    <x v="0"/>
    <x v="1"/>
    <x v="25"/>
    <x v="0"/>
  </r>
  <r>
    <x v="629"/>
    <x v="0"/>
    <x v="0"/>
    <x v="0"/>
    <x v="14"/>
    <x v="0"/>
    <x v="1"/>
    <x v="0"/>
    <x v="1"/>
    <x v="93"/>
    <x v="2"/>
  </r>
  <r>
    <x v="630"/>
    <x v="1"/>
    <x v="1"/>
    <x v="0"/>
    <x v="68"/>
    <x v="3"/>
    <x v="1"/>
    <x v="0"/>
    <x v="1"/>
    <x v="209"/>
    <x v="0"/>
  </r>
  <r>
    <x v="631"/>
    <x v="0"/>
    <x v="0"/>
    <x v="0"/>
    <x v="51"/>
    <x v="1"/>
    <x v="1"/>
    <x v="0"/>
    <x v="1"/>
    <x v="218"/>
    <x v="0"/>
  </r>
  <r>
    <x v="632"/>
    <x v="1"/>
    <x v="1"/>
    <x v="0"/>
    <x v="34"/>
    <x v="0"/>
    <x v="1"/>
    <x v="0"/>
    <x v="1"/>
    <x v="140"/>
    <x v="1"/>
  </r>
  <r>
    <x v="633"/>
    <x v="0"/>
    <x v="1"/>
    <x v="0"/>
    <x v="14"/>
    <x v="0"/>
    <x v="1"/>
    <x v="0"/>
    <x v="1"/>
    <x v="104"/>
    <x v="0"/>
  </r>
  <r>
    <x v="634"/>
    <x v="0"/>
    <x v="0"/>
    <x v="1"/>
    <x v="49"/>
    <x v="2"/>
    <x v="2"/>
    <x v="2"/>
    <x v="5"/>
    <x v="48"/>
    <x v="0"/>
  </r>
  <r>
    <x v="635"/>
    <x v="1"/>
    <x v="2"/>
    <x v="1"/>
    <x v="18"/>
    <x v="0"/>
    <x v="1"/>
    <x v="0"/>
    <x v="1"/>
    <x v="16"/>
    <x v="0"/>
  </r>
  <r>
    <x v="636"/>
    <x v="0"/>
    <x v="0"/>
    <x v="0"/>
    <x v="34"/>
    <x v="0"/>
    <x v="1"/>
    <x v="0"/>
    <x v="1"/>
    <x v="2"/>
    <x v="0"/>
  </r>
  <r>
    <x v="637"/>
    <x v="0"/>
    <x v="2"/>
    <x v="0"/>
    <x v="15"/>
    <x v="0"/>
    <x v="0"/>
    <x v="1"/>
    <x v="3"/>
    <x v="121"/>
    <x v="0"/>
  </r>
  <r>
    <x v="638"/>
    <x v="0"/>
    <x v="0"/>
    <x v="1"/>
    <x v="57"/>
    <x v="1"/>
    <x v="1"/>
    <x v="3"/>
    <x v="5"/>
    <x v="40"/>
    <x v="0"/>
  </r>
  <r>
    <x v="639"/>
    <x v="0"/>
    <x v="0"/>
    <x v="0"/>
    <x v="14"/>
    <x v="0"/>
    <x v="0"/>
    <x v="0"/>
    <x v="0"/>
    <x v="95"/>
    <x v="0"/>
  </r>
  <r>
    <x v="640"/>
    <x v="0"/>
    <x v="0"/>
    <x v="0"/>
    <x v="11"/>
    <x v="0"/>
    <x v="1"/>
    <x v="0"/>
    <x v="1"/>
    <x v="13"/>
    <x v="0"/>
  </r>
  <r>
    <x v="641"/>
    <x v="1"/>
    <x v="1"/>
    <x v="1"/>
    <x v="41"/>
    <x v="0"/>
    <x v="1"/>
    <x v="0"/>
    <x v="1"/>
    <x v="160"/>
    <x v="1"/>
  </r>
  <r>
    <x v="642"/>
    <x v="0"/>
    <x v="0"/>
    <x v="1"/>
    <x v="6"/>
    <x v="2"/>
    <x v="2"/>
    <x v="2"/>
    <x v="5"/>
    <x v="48"/>
    <x v="0"/>
  </r>
  <r>
    <x v="643"/>
    <x v="1"/>
    <x v="0"/>
    <x v="0"/>
    <x v="14"/>
    <x v="0"/>
    <x v="1"/>
    <x v="0"/>
    <x v="1"/>
    <x v="54"/>
    <x v="0"/>
  </r>
  <r>
    <x v="644"/>
    <x v="1"/>
    <x v="0"/>
    <x v="1"/>
    <x v="37"/>
    <x v="4"/>
    <x v="4"/>
    <x v="1"/>
    <x v="6"/>
    <x v="178"/>
    <x v="1"/>
  </r>
  <r>
    <x v="645"/>
    <x v="1"/>
    <x v="1"/>
    <x v="0"/>
    <x v="65"/>
    <x v="1"/>
    <x v="0"/>
    <x v="0"/>
    <x v="0"/>
    <x v="42"/>
    <x v="1"/>
  </r>
  <r>
    <x v="646"/>
    <x v="0"/>
    <x v="0"/>
    <x v="0"/>
    <x v="20"/>
    <x v="0"/>
    <x v="1"/>
    <x v="0"/>
    <x v="1"/>
    <x v="25"/>
    <x v="0"/>
  </r>
  <r>
    <x v="647"/>
    <x v="1"/>
    <x v="1"/>
    <x v="0"/>
    <x v="55"/>
    <x v="1"/>
    <x v="1"/>
    <x v="0"/>
    <x v="1"/>
    <x v="21"/>
    <x v="1"/>
  </r>
  <r>
    <x v="648"/>
    <x v="0"/>
    <x v="0"/>
    <x v="0"/>
    <x v="14"/>
    <x v="0"/>
    <x v="1"/>
    <x v="0"/>
    <x v="1"/>
    <x v="120"/>
    <x v="0"/>
  </r>
  <r>
    <x v="649"/>
    <x v="1"/>
    <x v="0"/>
    <x v="1"/>
    <x v="40"/>
    <x v="0"/>
    <x v="1"/>
    <x v="0"/>
    <x v="1"/>
    <x v="120"/>
    <x v="0"/>
  </r>
  <r>
    <x v="650"/>
    <x v="0"/>
    <x v="0"/>
    <x v="0"/>
    <x v="14"/>
    <x v="0"/>
    <x v="1"/>
    <x v="0"/>
    <x v="1"/>
    <x v="25"/>
    <x v="0"/>
  </r>
  <r>
    <x v="651"/>
    <x v="1"/>
    <x v="2"/>
    <x v="1"/>
    <x v="25"/>
    <x v="0"/>
    <x v="1"/>
    <x v="1"/>
    <x v="0"/>
    <x v="68"/>
    <x v="0"/>
  </r>
  <r>
    <x v="652"/>
    <x v="0"/>
    <x v="0"/>
    <x v="0"/>
    <x v="24"/>
    <x v="0"/>
    <x v="1"/>
    <x v="0"/>
    <x v="1"/>
    <x v="219"/>
    <x v="0"/>
  </r>
  <r>
    <x v="653"/>
    <x v="1"/>
    <x v="0"/>
    <x v="1"/>
    <x v="14"/>
    <x v="0"/>
    <x v="1"/>
    <x v="0"/>
    <x v="1"/>
    <x v="204"/>
    <x v="2"/>
  </r>
  <r>
    <x v="654"/>
    <x v="0"/>
    <x v="0"/>
    <x v="1"/>
    <x v="25"/>
    <x v="0"/>
    <x v="1"/>
    <x v="0"/>
    <x v="1"/>
    <x v="85"/>
    <x v="2"/>
  </r>
  <r>
    <x v="655"/>
    <x v="0"/>
    <x v="2"/>
    <x v="0"/>
    <x v="41"/>
    <x v="0"/>
    <x v="4"/>
    <x v="0"/>
    <x v="3"/>
    <x v="52"/>
    <x v="0"/>
  </r>
  <r>
    <x v="656"/>
    <x v="0"/>
    <x v="0"/>
    <x v="0"/>
    <x v="14"/>
    <x v="0"/>
    <x v="1"/>
    <x v="0"/>
    <x v="1"/>
    <x v="25"/>
    <x v="0"/>
  </r>
  <r>
    <x v="657"/>
    <x v="0"/>
    <x v="0"/>
    <x v="1"/>
    <x v="34"/>
    <x v="0"/>
    <x v="0"/>
    <x v="1"/>
    <x v="3"/>
    <x v="37"/>
    <x v="2"/>
  </r>
  <r>
    <x v="658"/>
    <x v="0"/>
    <x v="2"/>
    <x v="0"/>
    <x v="40"/>
    <x v="0"/>
    <x v="1"/>
    <x v="0"/>
    <x v="1"/>
    <x v="16"/>
    <x v="0"/>
  </r>
  <r>
    <x v="659"/>
    <x v="0"/>
    <x v="1"/>
    <x v="0"/>
    <x v="10"/>
    <x v="1"/>
    <x v="1"/>
    <x v="2"/>
    <x v="3"/>
    <x v="114"/>
    <x v="1"/>
  </r>
  <r>
    <x v="660"/>
    <x v="1"/>
    <x v="1"/>
    <x v="0"/>
    <x v="4"/>
    <x v="1"/>
    <x v="4"/>
    <x v="0"/>
    <x v="3"/>
    <x v="155"/>
    <x v="0"/>
  </r>
  <r>
    <x v="661"/>
    <x v="0"/>
    <x v="0"/>
    <x v="0"/>
    <x v="21"/>
    <x v="1"/>
    <x v="1"/>
    <x v="0"/>
    <x v="1"/>
    <x v="18"/>
    <x v="1"/>
  </r>
  <r>
    <x v="662"/>
    <x v="0"/>
    <x v="1"/>
    <x v="0"/>
    <x v="46"/>
    <x v="1"/>
    <x v="1"/>
    <x v="0"/>
    <x v="1"/>
    <x v="220"/>
    <x v="0"/>
  </r>
  <r>
    <x v="663"/>
    <x v="0"/>
    <x v="0"/>
    <x v="0"/>
    <x v="50"/>
    <x v="0"/>
    <x v="1"/>
    <x v="0"/>
    <x v="1"/>
    <x v="196"/>
    <x v="0"/>
  </r>
  <r>
    <x v="664"/>
    <x v="1"/>
    <x v="0"/>
    <x v="0"/>
    <x v="11"/>
    <x v="0"/>
    <x v="0"/>
    <x v="0"/>
    <x v="0"/>
    <x v="2"/>
    <x v="0"/>
  </r>
  <r>
    <x v="665"/>
    <x v="0"/>
    <x v="2"/>
    <x v="0"/>
    <x v="34"/>
    <x v="0"/>
    <x v="4"/>
    <x v="0"/>
    <x v="3"/>
    <x v="52"/>
    <x v="0"/>
  </r>
  <r>
    <x v="666"/>
    <x v="0"/>
    <x v="2"/>
    <x v="0"/>
    <x v="36"/>
    <x v="0"/>
    <x v="1"/>
    <x v="0"/>
    <x v="1"/>
    <x v="16"/>
    <x v="0"/>
  </r>
  <r>
    <x v="667"/>
    <x v="0"/>
    <x v="0"/>
    <x v="0"/>
    <x v="14"/>
    <x v="0"/>
    <x v="1"/>
    <x v="0"/>
    <x v="1"/>
    <x v="71"/>
    <x v="0"/>
  </r>
  <r>
    <x v="668"/>
    <x v="0"/>
    <x v="0"/>
    <x v="0"/>
    <x v="60"/>
    <x v="1"/>
    <x v="1"/>
    <x v="0"/>
    <x v="1"/>
    <x v="4"/>
    <x v="0"/>
  </r>
  <r>
    <x v="669"/>
    <x v="1"/>
    <x v="1"/>
    <x v="1"/>
    <x v="14"/>
    <x v="0"/>
    <x v="0"/>
    <x v="0"/>
    <x v="0"/>
    <x v="31"/>
    <x v="0"/>
  </r>
  <r>
    <x v="670"/>
    <x v="1"/>
    <x v="2"/>
    <x v="1"/>
    <x v="21"/>
    <x v="1"/>
    <x v="0"/>
    <x v="1"/>
    <x v="3"/>
    <x v="106"/>
    <x v="0"/>
  </r>
  <r>
    <x v="671"/>
    <x v="0"/>
    <x v="1"/>
    <x v="0"/>
    <x v="15"/>
    <x v="0"/>
    <x v="0"/>
    <x v="0"/>
    <x v="0"/>
    <x v="31"/>
    <x v="0"/>
  </r>
  <r>
    <x v="672"/>
    <x v="0"/>
    <x v="2"/>
    <x v="0"/>
    <x v="47"/>
    <x v="3"/>
    <x v="1"/>
    <x v="0"/>
    <x v="1"/>
    <x v="29"/>
    <x v="0"/>
  </r>
  <r>
    <x v="673"/>
    <x v="1"/>
    <x v="2"/>
    <x v="0"/>
    <x v="15"/>
    <x v="0"/>
    <x v="1"/>
    <x v="0"/>
    <x v="1"/>
    <x v="16"/>
    <x v="0"/>
  </r>
  <r>
    <x v="674"/>
    <x v="0"/>
    <x v="2"/>
    <x v="0"/>
    <x v="14"/>
    <x v="0"/>
    <x v="1"/>
    <x v="0"/>
    <x v="1"/>
    <x v="104"/>
    <x v="0"/>
  </r>
  <r>
    <x v="675"/>
    <x v="0"/>
    <x v="0"/>
    <x v="0"/>
    <x v="25"/>
    <x v="0"/>
    <x v="1"/>
    <x v="0"/>
    <x v="1"/>
    <x v="71"/>
    <x v="0"/>
  </r>
  <r>
    <x v="676"/>
    <x v="0"/>
    <x v="0"/>
    <x v="0"/>
    <x v="41"/>
    <x v="0"/>
    <x v="1"/>
    <x v="0"/>
    <x v="1"/>
    <x v="4"/>
    <x v="0"/>
  </r>
  <r>
    <x v="677"/>
    <x v="1"/>
    <x v="0"/>
    <x v="1"/>
    <x v="25"/>
    <x v="0"/>
    <x v="1"/>
    <x v="0"/>
    <x v="1"/>
    <x v="221"/>
    <x v="0"/>
  </r>
  <r>
    <x v="678"/>
    <x v="0"/>
    <x v="0"/>
    <x v="1"/>
    <x v="60"/>
    <x v="1"/>
    <x v="0"/>
    <x v="6"/>
    <x v="7"/>
    <x v="45"/>
    <x v="0"/>
  </r>
  <r>
    <x v="679"/>
    <x v="1"/>
    <x v="1"/>
    <x v="0"/>
    <x v="50"/>
    <x v="0"/>
    <x v="1"/>
    <x v="1"/>
    <x v="0"/>
    <x v="127"/>
    <x v="1"/>
  </r>
  <r>
    <x v="680"/>
    <x v="0"/>
    <x v="0"/>
    <x v="1"/>
    <x v="14"/>
    <x v="0"/>
    <x v="1"/>
    <x v="0"/>
    <x v="1"/>
    <x v="222"/>
    <x v="2"/>
  </r>
  <r>
    <x v="681"/>
    <x v="1"/>
    <x v="1"/>
    <x v="0"/>
    <x v="7"/>
    <x v="0"/>
    <x v="1"/>
    <x v="0"/>
    <x v="1"/>
    <x v="42"/>
    <x v="1"/>
  </r>
  <r>
    <x v="682"/>
    <x v="0"/>
    <x v="0"/>
    <x v="0"/>
    <x v="11"/>
    <x v="0"/>
    <x v="1"/>
    <x v="0"/>
    <x v="1"/>
    <x v="157"/>
    <x v="0"/>
  </r>
  <r>
    <x v="683"/>
    <x v="0"/>
    <x v="0"/>
    <x v="0"/>
    <x v="8"/>
    <x v="2"/>
    <x v="5"/>
    <x v="2"/>
    <x v="7"/>
    <x v="45"/>
    <x v="0"/>
  </r>
  <r>
    <x v="684"/>
    <x v="0"/>
    <x v="2"/>
    <x v="0"/>
    <x v="61"/>
    <x v="3"/>
    <x v="0"/>
    <x v="1"/>
    <x v="3"/>
    <x v="106"/>
    <x v="0"/>
  </r>
  <r>
    <x v="685"/>
    <x v="0"/>
    <x v="2"/>
    <x v="0"/>
    <x v="36"/>
    <x v="0"/>
    <x v="0"/>
    <x v="2"/>
    <x v="6"/>
    <x v="36"/>
    <x v="1"/>
  </r>
  <r>
    <x v="686"/>
    <x v="0"/>
    <x v="0"/>
    <x v="0"/>
    <x v="8"/>
    <x v="2"/>
    <x v="3"/>
    <x v="1"/>
    <x v="5"/>
    <x v="40"/>
    <x v="0"/>
  </r>
  <r>
    <x v="687"/>
    <x v="0"/>
    <x v="0"/>
    <x v="0"/>
    <x v="20"/>
    <x v="0"/>
    <x v="1"/>
    <x v="0"/>
    <x v="1"/>
    <x v="223"/>
    <x v="0"/>
  </r>
  <r>
    <x v="688"/>
    <x v="0"/>
    <x v="0"/>
    <x v="0"/>
    <x v="25"/>
    <x v="0"/>
    <x v="1"/>
    <x v="0"/>
    <x v="1"/>
    <x v="88"/>
    <x v="0"/>
  </r>
  <r>
    <x v="689"/>
    <x v="1"/>
    <x v="1"/>
    <x v="1"/>
    <x v="17"/>
    <x v="2"/>
    <x v="1"/>
    <x v="1"/>
    <x v="0"/>
    <x v="224"/>
    <x v="0"/>
  </r>
  <r>
    <x v="690"/>
    <x v="1"/>
    <x v="1"/>
    <x v="0"/>
    <x v="15"/>
    <x v="0"/>
    <x v="0"/>
    <x v="0"/>
    <x v="0"/>
    <x v="225"/>
    <x v="0"/>
  </r>
  <r>
    <x v="691"/>
    <x v="1"/>
    <x v="0"/>
    <x v="1"/>
    <x v="9"/>
    <x v="2"/>
    <x v="1"/>
    <x v="1"/>
    <x v="0"/>
    <x v="226"/>
    <x v="1"/>
  </r>
  <r>
    <x v="692"/>
    <x v="1"/>
    <x v="0"/>
    <x v="0"/>
    <x v="14"/>
    <x v="0"/>
    <x v="1"/>
    <x v="0"/>
    <x v="1"/>
    <x v="54"/>
    <x v="0"/>
  </r>
  <r>
    <x v="693"/>
    <x v="0"/>
    <x v="0"/>
    <x v="0"/>
    <x v="36"/>
    <x v="0"/>
    <x v="1"/>
    <x v="0"/>
    <x v="1"/>
    <x v="18"/>
    <x v="1"/>
  </r>
  <r>
    <x v="694"/>
    <x v="0"/>
    <x v="1"/>
    <x v="0"/>
    <x v="61"/>
    <x v="3"/>
    <x v="1"/>
    <x v="0"/>
    <x v="1"/>
    <x v="11"/>
    <x v="0"/>
  </r>
  <r>
    <x v="695"/>
    <x v="0"/>
    <x v="2"/>
    <x v="0"/>
    <x v="58"/>
    <x v="1"/>
    <x v="1"/>
    <x v="0"/>
    <x v="1"/>
    <x v="119"/>
    <x v="0"/>
  </r>
  <r>
    <x v="696"/>
    <x v="0"/>
    <x v="0"/>
    <x v="0"/>
    <x v="52"/>
    <x v="1"/>
    <x v="1"/>
    <x v="0"/>
    <x v="1"/>
    <x v="4"/>
    <x v="0"/>
  </r>
  <r>
    <x v="697"/>
    <x v="1"/>
    <x v="0"/>
    <x v="1"/>
    <x v="14"/>
    <x v="0"/>
    <x v="1"/>
    <x v="0"/>
    <x v="1"/>
    <x v="93"/>
    <x v="2"/>
  </r>
  <r>
    <x v="698"/>
    <x v="0"/>
    <x v="1"/>
    <x v="0"/>
    <x v="28"/>
    <x v="1"/>
    <x v="0"/>
    <x v="1"/>
    <x v="3"/>
    <x v="143"/>
    <x v="1"/>
  </r>
  <r>
    <x v="699"/>
    <x v="0"/>
    <x v="0"/>
    <x v="0"/>
    <x v="23"/>
    <x v="1"/>
    <x v="1"/>
    <x v="0"/>
    <x v="1"/>
    <x v="55"/>
    <x v="0"/>
  </r>
  <r>
    <x v="700"/>
    <x v="1"/>
    <x v="1"/>
    <x v="1"/>
    <x v="25"/>
    <x v="0"/>
    <x v="0"/>
    <x v="0"/>
    <x v="0"/>
    <x v="164"/>
    <x v="1"/>
  </r>
  <r>
    <x v="701"/>
    <x v="1"/>
    <x v="1"/>
    <x v="0"/>
    <x v="3"/>
    <x v="0"/>
    <x v="1"/>
    <x v="0"/>
    <x v="1"/>
    <x v="194"/>
    <x v="0"/>
  </r>
  <r>
    <x v="702"/>
    <x v="0"/>
    <x v="0"/>
    <x v="1"/>
    <x v="25"/>
    <x v="0"/>
    <x v="1"/>
    <x v="1"/>
    <x v="0"/>
    <x v="53"/>
    <x v="1"/>
  </r>
  <r>
    <x v="703"/>
    <x v="0"/>
    <x v="0"/>
    <x v="0"/>
    <x v="36"/>
    <x v="0"/>
    <x v="1"/>
    <x v="0"/>
    <x v="1"/>
    <x v="227"/>
    <x v="2"/>
  </r>
  <r>
    <x v="704"/>
    <x v="0"/>
    <x v="0"/>
    <x v="0"/>
    <x v="2"/>
    <x v="0"/>
    <x v="0"/>
    <x v="0"/>
    <x v="0"/>
    <x v="13"/>
    <x v="0"/>
  </r>
  <r>
    <x v="705"/>
    <x v="0"/>
    <x v="2"/>
    <x v="0"/>
    <x v="12"/>
    <x v="0"/>
    <x v="1"/>
    <x v="0"/>
    <x v="1"/>
    <x v="19"/>
    <x v="0"/>
  </r>
  <r>
    <x v="706"/>
    <x v="1"/>
    <x v="2"/>
    <x v="1"/>
    <x v="32"/>
    <x v="1"/>
    <x v="1"/>
    <x v="0"/>
    <x v="1"/>
    <x v="119"/>
    <x v="0"/>
  </r>
  <r>
    <x v="707"/>
    <x v="1"/>
    <x v="1"/>
    <x v="0"/>
    <x v="23"/>
    <x v="1"/>
    <x v="1"/>
    <x v="0"/>
    <x v="1"/>
    <x v="194"/>
    <x v="0"/>
  </r>
  <r>
    <x v="708"/>
    <x v="1"/>
    <x v="1"/>
    <x v="1"/>
    <x v="0"/>
    <x v="0"/>
    <x v="1"/>
    <x v="0"/>
    <x v="1"/>
    <x v="139"/>
    <x v="0"/>
  </r>
  <r>
    <x v="709"/>
    <x v="1"/>
    <x v="0"/>
    <x v="0"/>
    <x v="14"/>
    <x v="0"/>
    <x v="0"/>
    <x v="1"/>
    <x v="3"/>
    <x v="49"/>
    <x v="1"/>
  </r>
  <r>
    <x v="710"/>
    <x v="1"/>
    <x v="1"/>
    <x v="1"/>
    <x v="41"/>
    <x v="0"/>
    <x v="1"/>
    <x v="0"/>
    <x v="1"/>
    <x v="189"/>
    <x v="1"/>
  </r>
  <r>
    <x v="711"/>
    <x v="0"/>
    <x v="1"/>
    <x v="0"/>
    <x v="14"/>
    <x v="0"/>
    <x v="1"/>
    <x v="0"/>
    <x v="1"/>
    <x v="11"/>
    <x v="0"/>
  </r>
  <r>
    <x v="712"/>
    <x v="1"/>
    <x v="1"/>
    <x v="0"/>
    <x v="65"/>
    <x v="1"/>
    <x v="0"/>
    <x v="0"/>
    <x v="0"/>
    <x v="31"/>
    <x v="0"/>
  </r>
  <r>
    <x v="713"/>
    <x v="0"/>
    <x v="0"/>
    <x v="0"/>
    <x v="14"/>
    <x v="0"/>
    <x v="1"/>
    <x v="0"/>
    <x v="1"/>
    <x v="228"/>
    <x v="0"/>
  </r>
  <r>
    <x v="714"/>
    <x v="0"/>
    <x v="2"/>
    <x v="0"/>
    <x v="58"/>
    <x v="1"/>
    <x v="1"/>
    <x v="0"/>
    <x v="1"/>
    <x v="16"/>
    <x v="0"/>
  </r>
  <r>
    <x v="715"/>
    <x v="0"/>
    <x v="0"/>
    <x v="0"/>
    <x v="20"/>
    <x v="0"/>
    <x v="1"/>
    <x v="0"/>
    <x v="1"/>
    <x v="55"/>
    <x v="0"/>
  </r>
  <r>
    <x v="716"/>
    <x v="1"/>
    <x v="1"/>
    <x v="1"/>
    <x v="1"/>
    <x v="0"/>
    <x v="1"/>
    <x v="0"/>
    <x v="1"/>
    <x v="164"/>
    <x v="1"/>
  </r>
  <r>
    <x v="717"/>
    <x v="1"/>
    <x v="2"/>
    <x v="1"/>
    <x v="7"/>
    <x v="0"/>
    <x v="1"/>
    <x v="0"/>
    <x v="1"/>
    <x v="29"/>
    <x v="0"/>
  </r>
  <r>
    <x v="718"/>
    <x v="0"/>
    <x v="0"/>
    <x v="0"/>
    <x v="14"/>
    <x v="0"/>
    <x v="1"/>
    <x v="0"/>
    <x v="1"/>
    <x v="37"/>
    <x v="2"/>
  </r>
  <r>
    <x v="719"/>
    <x v="0"/>
    <x v="0"/>
    <x v="0"/>
    <x v="39"/>
    <x v="0"/>
    <x v="1"/>
    <x v="0"/>
    <x v="1"/>
    <x v="71"/>
    <x v="0"/>
  </r>
  <r>
    <x v="720"/>
    <x v="1"/>
    <x v="2"/>
    <x v="1"/>
    <x v="69"/>
    <x v="2"/>
    <x v="1"/>
    <x v="1"/>
    <x v="0"/>
    <x v="213"/>
    <x v="0"/>
  </r>
  <r>
    <x v="721"/>
    <x v="0"/>
    <x v="0"/>
    <x v="0"/>
    <x v="33"/>
    <x v="2"/>
    <x v="0"/>
    <x v="0"/>
    <x v="0"/>
    <x v="218"/>
    <x v="0"/>
  </r>
  <r>
    <x v="722"/>
    <x v="0"/>
    <x v="2"/>
    <x v="0"/>
    <x v="16"/>
    <x v="0"/>
    <x v="1"/>
    <x v="0"/>
    <x v="1"/>
    <x v="16"/>
    <x v="0"/>
  </r>
  <r>
    <x v="723"/>
    <x v="0"/>
    <x v="2"/>
    <x v="0"/>
    <x v="4"/>
    <x v="1"/>
    <x v="1"/>
    <x v="0"/>
    <x v="1"/>
    <x v="16"/>
    <x v="0"/>
  </r>
  <r>
    <x v="724"/>
    <x v="1"/>
    <x v="1"/>
    <x v="0"/>
    <x v="7"/>
    <x v="0"/>
    <x v="0"/>
    <x v="0"/>
    <x v="0"/>
    <x v="3"/>
    <x v="0"/>
  </r>
  <r>
    <x v="725"/>
    <x v="0"/>
    <x v="0"/>
    <x v="0"/>
    <x v="11"/>
    <x v="0"/>
    <x v="1"/>
    <x v="0"/>
    <x v="1"/>
    <x v="51"/>
    <x v="0"/>
  </r>
  <r>
    <x v="726"/>
    <x v="1"/>
    <x v="2"/>
    <x v="1"/>
    <x v="38"/>
    <x v="0"/>
    <x v="2"/>
    <x v="0"/>
    <x v="6"/>
    <x v="35"/>
    <x v="0"/>
  </r>
  <r>
    <x v="727"/>
    <x v="1"/>
    <x v="0"/>
    <x v="1"/>
    <x v="14"/>
    <x v="0"/>
    <x v="1"/>
    <x v="0"/>
    <x v="1"/>
    <x v="229"/>
    <x v="2"/>
  </r>
  <r>
    <x v="728"/>
    <x v="0"/>
    <x v="2"/>
    <x v="0"/>
    <x v="36"/>
    <x v="0"/>
    <x v="0"/>
    <x v="0"/>
    <x v="0"/>
    <x v="19"/>
    <x v="0"/>
  </r>
  <r>
    <x v="729"/>
    <x v="0"/>
    <x v="0"/>
    <x v="1"/>
    <x v="36"/>
    <x v="0"/>
    <x v="0"/>
    <x v="0"/>
    <x v="0"/>
    <x v="2"/>
    <x v="0"/>
  </r>
  <r>
    <x v="730"/>
    <x v="1"/>
    <x v="1"/>
    <x v="1"/>
    <x v="14"/>
    <x v="0"/>
    <x v="1"/>
    <x v="0"/>
    <x v="1"/>
    <x v="224"/>
    <x v="0"/>
  </r>
  <r>
    <x v="731"/>
    <x v="0"/>
    <x v="0"/>
    <x v="0"/>
    <x v="31"/>
    <x v="2"/>
    <x v="1"/>
    <x v="0"/>
    <x v="1"/>
    <x v="112"/>
    <x v="1"/>
  </r>
  <r>
    <x v="732"/>
    <x v="0"/>
    <x v="2"/>
    <x v="0"/>
    <x v="14"/>
    <x v="0"/>
    <x v="1"/>
    <x v="0"/>
    <x v="1"/>
    <x v="104"/>
    <x v="0"/>
  </r>
  <r>
    <x v="733"/>
    <x v="0"/>
    <x v="2"/>
    <x v="0"/>
    <x v="40"/>
    <x v="0"/>
    <x v="1"/>
    <x v="0"/>
    <x v="1"/>
    <x v="16"/>
    <x v="0"/>
  </r>
  <r>
    <x v="734"/>
    <x v="0"/>
    <x v="2"/>
    <x v="0"/>
    <x v="40"/>
    <x v="0"/>
    <x v="1"/>
    <x v="0"/>
    <x v="1"/>
    <x v="16"/>
    <x v="0"/>
  </r>
  <r>
    <x v="735"/>
    <x v="0"/>
    <x v="0"/>
    <x v="0"/>
    <x v="18"/>
    <x v="0"/>
    <x v="1"/>
    <x v="0"/>
    <x v="1"/>
    <x v="95"/>
    <x v="0"/>
  </r>
  <r>
    <x v="736"/>
    <x v="0"/>
    <x v="0"/>
    <x v="1"/>
    <x v="65"/>
    <x v="1"/>
    <x v="0"/>
    <x v="4"/>
    <x v="2"/>
    <x v="63"/>
    <x v="0"/>
  </r>
  <r>
    <x v="737"/>
    <x v="1"/>
    <x v="1"/>
    <x v="0"/>
    <x v="3"/>
    <x v="0"/>
    <x v="1"/>
    <x v="0"/>
    <x v="1"/>
    <x v="127"/>
    <x v="1"/>
  </r>
  <r>
    <x v="738"/>
    <x v="0"/>
    <x v="0"/>
    <x v="0"/>
    <x v="14"/>
    <x v="0"/>
    <x v="1"/>
    <x v="0"/>
    <x v="1"/>
    <x v="25"/>
    <x v="0"/>
  </r>
  <r>
    <x v="739"/>
    <x v="0"/>
    <x v="0"/>
    <x v="0"/>
    <x v="14"/>
    <x v="0"/>
    <x v="1"/>
    <x v="0"/>
    <x v="1"/>
    <x v="25"/>
    <x v="0"/>
  </r>
  <r>
    <x v="740"/>
    <x v="1"/>
    <x v="1"/>
    <x v="0"/>
    <x v="14"/>
    <x v="0"/>
    <x v="1"/>
    <x v="0"/>
    <x v="1"/>
    <x v="209"/>
    <x v="0"/>
  </r>
  <r>
    <x v="741"/>
    <x v="0"/>
    <x v="1"/>
    <x v="0"/>
    <x v="50"/>
    <x v="0"/>
    <x v="0"/>
    <x v="0"/>
    <x v="0"/>
    <x v="135"/>
    <x v="0"/>
  </r>
  <r>
    <x v="742"/>
    <x v="1"/>
    <x v="1"/>
    <x v="1"/>
    <x v="24"/>
    <x v="0"/>
    <x v="4"/>
    <x v="2"/>
    <x v="2"/>
    <x v="148"/>
    <x v="1"/>
  </r>
  <r>
    <x v="743"/>
    <x v="0"/>
    <x v="0"/>
    <x v="0"/>
    <x v="41"/>
    <x v="0"/>
    <x v="0"/>
    <x v="0"/>
    <x v="0"/>
    <x v="95"/>
    <x v="0"/>
  </r>
  <r>
    <x v="744"/>
    <x v="1"/>
    <x v="0"/>
    <x v="0"/>
    <x v="15"/>
    <x v="0"/>
    <x v="1"/>
    <x v="0"/>
    <x v="1"/>
    <x v="2"/>
    <x v="0"/>
  </r>
  <r>
    <x v="745"/>
    <x v="0"/>
    <x v="1"/>
    <x v="0"/>
    <x v="47"/>
    <x v="3"/>
    <x v="0"/>
    <x v="1"/>
    <x v="3"/>
    <x v="202"/>
    <x v="0"/>
  </r>
  <r>
    <x v="746"/>
    <x v="0"/>
    <x v="0"/>
    <x v="0"/>
    <x v="35"/>
    <x v="2"/>
    <x v="0"/>
    <x v="1"/>
    <x v="3"/>
    <x v="134"/>
    <x v="0"/>
  </r>
  <r>
    <x v="747"/>
    <x v="1"/>
    <x v="2"/>
    <x v="1"/>
    <x v="38"/>
    <x v="0"/>
    <x v="1"/>
    <x v="0"/>
    <x v="1"/>
    <x v="16"/>
    <x v="0"/>
  </r>
  <r>
    <x v="748"/>
    <x v="0"/>
    <x v="1"/>
    <x v="0"/>
    <x v="20"/>
    <x v="0"/>
    <x v="0"/>
    <x v="0"/>
    <x v="0"/>
    <x v="3"/>
    <x v="0"/>
  </r>
  <r>
    <x v="749"/>
    <x v="0"/>
    <x v="0"/>
    <x v="0"/>
    <x v="15"/>
    <x v="0"/>
    <x v="1"/>
    <x v="0"/>
    <x v="1"/>
    <x v="28"/>
    <x v="2"/>
  </r>
  <r>
    <x v="750"/>
    <x v="1"/>
    <x v="2"/>
    <x v="1"/>
    <x v="9"/>
    <x v="2"/>
    <x v="0"/>
    <x v="1"/>
    <x v="3"/>
    <x v="68"/>
    <x v="0"/>
  </r>
  <r>
    <x v="751"/>
    <x v="1"/>
    <x v="0"/>
    <x v="0"/>
    <x v="69"/>
    <x v="2"/>
    <x v="1"/>
    <x v="1"/>
    <x v="0"/>
    <x v="57"/>
    <x v="0"/>
  </r>
  <r>
    <x v="752"/>
    <x v="0"/>
    <x v="0"/>
    <x v="0"/>
    <x v="39"/>
    <x v="0"/>
    <x v="1"/>
    <x v="0"/>
    <x v="1"/>
    <x v="59"/>
    <x v="0"/>
  </r>
  <r>
    <x v="753"/>
    <x v="0"/>
    <x v="0"/>
    <x v="0"/>
    <x v="40"/>
    <x v="0"/>
    <x v="1"/>
    <x v="0"/>
    <x v="1"/>
    <x v="25"/>
    <x v="0"/>
  </r>
  <r>
    <x v="754"/>
    <x v="1"/>
    <x v="2"/>
    <x v="1"/>
    <x v="65"/>
    <x v="1"/>
    <x v="0"/>
    <x v="2"/>
    <x v="6"/>
    <x v="216"/>
    <x v="0"/>
  </r>
  <r>
    <x v="755"/>
    <x v="1"/>
    <x v="2"/>
    <x v="0"/>
    <x v="37"/>
    <x v="4"/>
    <x v="0"/>
    <x v="1"/>
    <x v="3"/>
    <x v="80"/>
    <x v="0"/>
  </r>
  <r>
    <x v="756"/>
    <x v="0"/>
    <x v="0"/>
    <x v="0"/>
    <x v="18"/>
    <x v="0"/>
    <x v="1"/>
    <x v="0"/>
    <x v="1"/>
    <x v="88"/>
    <x v="0"/>
  </r>
  <r>
    <x v="757"/>
    <x v="0"/>
    <x v="2"/>
    <x v="0"/>
    <x v="25"/>
    <x v="0"/>
    <x v="1"/>
    <x v="0"/>
    <x v="1"/>
    <x v="86"/>
    <x v="0"/>
  </r>
  <r>
    <x v="758"/>
    <x v="0"/>
    <x v="0"/>
    <x v="0"/>
    <x v="16"/>
    <x v="0"/>
    <x v="1"/>
    <x v="0"/>
    <x v="1"/>
    <x v="4"/>
    <x v="0"/>
  </r>
  <r>
    <x v="759"/>
    <x v="1"/>
    <x v="1"/>
    <x v="1"/>
    <x v="39"/>
    <x v="0"/>
    <x v="1"/>
    <x v="0"/>
    <x v="1"/>
    <x v="126"/>
    <x v="0"/>
  </r>
  <r>
    <x v="760"/>
    <x v="0"/>
    <x v="0"/>
    <x v="0"/>
    <x v="14"/>
    <x v="0"/>
    <x v="1"/>
    <x v="0"/>
    <x v="1"/>
    <x v="80"/>
    <x v="0"/>
  </r>
  <r>
    <x v="761"/>
    <x v="0"/>
    <x v="0"/>
    <x v="0"/>
    <x v="57"/>
    <x v="1"/>
    <x v="1"/>
    <x v="0"/>
    <x v="1"/>
    <x v="123"/>
    <x v="0"/>
  </r>
  <r>
    <x v="762"/>
    <x v="1"/>
    <x v="0"/>
    <x v="0"/>
    <x v="11"/>
    <x v="0"/>
    <x v="1"/>
    <x v="0"/>
    <x v="1"/>
    <x v="32"/>
    <x v="1"/>
  </r>
  <r>
    <x v="763"/>
    <x v="1"/>
    <x v="1"/>
    <x v="1"/>
    <x v="50"/>
    <x v="0"/>
    <x v="0"/>
    <x v="2"/>
    <x v="6"/>
    <x v="168"/>
    <x v="0"/>
  </r>
  <r>
    <x v="764"/>
    <x v="0"/>
    <x v="0"/>
    <x v="0"/>
    <x v="35"/>
    <x v="2"/>
    <x v="1"/>
    <x v="0"/>
    <x v="1"/>
    <x v="71"/>
    <x v="0"/>
  </r>
  <r>
    <x v="765"/>
    <x v="1"/>
    <x v="1"/>
    <x v="1"/>
    <x v="51"/>
    <x v="1"/>
    <x v="0"/>
    <x v="0"/>
    <x v="0"/>
    <x v="133"/>
    <x v="0"/>
  </r>
  <r>
    <x v="766"/>
    <x v="0"/>
    <x v="1"/>
    <x v="0"/>
    <x v="14"/>
    <x v="0"/>
    <x v="1"/>
    <x v="0"/>
    <x v="1"/>
    <x v="205"/>
    <x v="1"/>
  </r>
  <r>
    <x v="767"/>
    <x v="0"/>
    <x v="0"/>
    <x v="1"/>
    <x v="38"/>
    <x v="0"/>
    <x v="1"/>
    <x v="0"/>
    <x v="1"/>
    <x v="28"/>
    <x v="2"/>
  </r>
  <r>
    <x v="768"/>
    <x v="0"/>
    <x v="0"/>
    <x v="0"/>
    <x v="14"/>
    <x v="0"/>
    <x v="0"/>
    <x v="0"/>
    <x v="0"/>
    <x v="72"/>
    <x v="2"/>
  </r>
  <r>
    <x v="769"/>
    <x v="0"/>
    <x v="0"/>
    <x v="0"/>
    <x v="34"/>
    <x v="0"/>
    <x v="1"/>
    <x v="0"/>
    <x v="1"/>
    <x v="230"/>
    <x v="0"/>
  </r>
  <r>
    <x v="770"/>
    <x v="0"/>
    <x v="0"/>
    <x v="0"/>
    <x v="41"/>
    <x v="0"/>
    <x v="1"/>
    <x v="0"/>
    <x v="1"/>
    <x v="59"/>
    <x v="0"/>
  </r>
  <r>
    <x v="771"/>
    <x v="0"/>
    <x v="0"/>
    <x v="0"/>
    <x v="65"/>
    <x v="1"/>
    <x v="1"/>
    <x v="0"/>
    <x v="1"/>
    <x v="13"/>
    <x v="0"/>
  </r>
  <r>
    <x v="772"/>
    <x v="0"/>
    <x v="2"/>
    <x v="1"/>
    <x v="67"/>
    <x v="1"/>
    <x v="1"/>
    <x v="0"/>
    <x v="1"/>
    <x v="29"/>
    <x v="0"/>
  </r>
  <r>
    <x v="773"/>
    <x v="0"/>
    <x v="0"/>
    <x v="0"/>
    <x v="14"/>
    <x v="0"/>
    <x v="1"/>
    <x v="0"/>
    <x v="1"/>
    <x v="18"/>
    <x v="1"/>
  </r>
  <r>
    <x v="774"/>
    <x v="1"/>
    <x v="2"/>
    <x v="1"/>
    <x v="5"/>
    <x v="1"/>
    <x v="0"/>
    <x v="4"/>
    <x v="2"/>
    <x v="68"/>
    <x v="0"/>
  </r>
  <r>
    <x v="775"/>
    <x v="0"/>
    <x v="0"/>
    <x v="0"/>
    <x v="25"/>
    <x v="0"/>
    <x v="1"/>
    <x v="0"/>
    <x v="1"/>
    <x v="28"/>
    <x v="0"/>
  </r>
  <r>
    <x v="776"/>
    <x v="0"/>
    <x v="0"/>
    <x v="0"/>
    <x v="14"/>
    <x v="0"/>
    <x v="1"/>
    <x v="0"/>
    <x v="1"/>
    <x v="28"/>
    <x v="2"/>
  </r>
  <r>
    <x v="777"/>
    <x v="1"/>
    <x v="0"/>
    <x v="1"/>
    <x v="30"/>
    <x v="2"/>
    <x v="1"/>
    <x v="0"/>
    <x v="1"/>
    <x v="57"/>
    <x v="0"/>
  </r>
  <r>
    <x v="778"/>
    <x v="0"/>
    <x v="0"/>
    <x v="0"/>
    <x v="14"/>
    <x v="0"/>
    <x v="1"/>
    <x v="0"/>
    <x v="1"/>
    <x v="229"/>
    <x v="2"/>
  </r>
  <r>
    <x v="779"/>
    <x v="1"/>
    <x v="1"/>
    <x v="1"/>
    <x v="60"/>
    <x v="1"/>
    <x v="1"/>
    <x v="1"/>
    <x v="0"/>
    <x v="224"/>
    <x v="0"/>
  </r>
  <r>
    <x v="780"/>
    <x v="1"/>
    <x v="0"/>
    <x v="1"/>
    <x v="64"/>
    <x v="2"/>
    <x v="1"/>
    <x v="0"/>
    <x v="1"/>
    <x v="32"/>
    <x v="1"/>
  </r>
  <r>
    <x v="781"/>
    <x v="1"/>
    <x v="1"/>
    <x v="1"/>
    <x v="33"/>
    <x v="2"/>
    <x v="0"/>
    <x v="0"/>
    <x v="0"/>
    <x v="225"/>
    <x v="0"/>
  </r>
  <r>
    <x v="782"/>
    <x v="0"/>
    <x v="1"/>
    <x v="0"/>
    <x v="14"/>
    <x v="0"/>
    <x v="1"/>
    <x v="0"/>
    <x v="1"/>
    <x v="209"/>
    <x v="0"/>
  </r>
  <r>
    <x v="783"/>
    <x v="0"/>
    <x v="0"/>
    <x v="0"/>
    <x v="14"/>
    <x v="0"/>
    <x v="0"/>
    <x v="2"/>
    <x v="6"/>
    <x v="231"/>
    <x v="0"/>
  </r>
  <r>
    <x v="784"/>
    <x v="0"/>
    <x v="0"/>
    <x v="0"/>
    <x v="36"/>
    <x v="0"/>
    <x v="1"/>
    <x v="0"/>
    <x v="1"/>
    <x v="79"/>
    <x v="0"/>
  </r>
  <r>
    <x v="785"/>
    <x v="0"/>
    <x v="0"/>
    <x v="0"/>
    <x v="36"/>
    <x v="0"/>
    <x v="1"/>
    <x v="0"/>
    <x v="1"/>
    <x v="0"/>
    <x v="0"/>
  </r>
  <r>
    <x v="786"/>
    <x v="1"/>
    <x v="0"/>
    <x v="1"/>
    <x v="25"/>
    <x v="0"/>
    <x v="1"/>
    <x v="0"/>
    <x v="1"/>
    <x v="196"/>
    <x v="0"/>
  </r>
  <r>
    <x v="787"/>
    <x v="0"/>
    <x v="0"/>
    <x v="0"/>
    <x v="19"/>
    <x v="2"/>
    <x v="3"/>
    <x v="1"/>
    <x v="5"/>
    <x v="15"/>
    <x v="2"/>
  </r>
  <r>
    <x v="788"/>
    <x v="1"/>
    <x v="0"/>
    <x v="0"/>
    <x v="53"/>
    <x v="2"/>
    <x v="0"/>
    <x v="2"/>
    <x v="6"/>
    <x v="65"/>
    <x v="0"/>
  </r>
  <r>
    <x v="789"/>
    <x v="0"/>
    <x v="1"/>
    <x v="0"/>
    <x v="42"/>
    <x v="1"/>
    <x v="1"/>
    <x v="0"/>
    <x v="1"/>
    <x v="84"/>
    <x v="1"/>
  </r>
  <r>
    <x v="790"/>
    <x v="0"/>
    <x v="0"/>
    <x v="0"/>
    <x v="14"/>
    <x v="0"/>
    <x v="1"/>
    <x v="0"/>
    <x v="1"/>
    <x v="28"/>
    <x v="2"/>
  </r>
  <r>
    <x v="791"/>
    <x v="0"/>
    <x v="2"/>
    <x v="0"/>
    <x v="35"/>
    <x v="2"/>
    <x v="1"/>
    <x v="0"/>
    <x v="1"/>
    <x v="19"/>
    <x v="0"/>
  </r>
  <r>
    <x v="792"/>
    <x v="0"/>
    <x v="0"/>
    <x v="1"/>
    <x v="14"/>
    <x v="0"/>
    <x v="6"/>
    <x v="2"/>
    <x v="8"/>
    <x v="94"/>
    <x v="0"/>
  </r>
  <r>
    <x v="793"/>
    <x v="0"/>
    <x v="1"/>
    <x v="0"/>
    <x v="14"/>
    <x v="0"/>
    <x v="1"/>
    <x v="0"/>
    <x v="1"/>
    <x v="101"/>
    <x v="1"/>
  </r>
  <r>
    <x v="794"/>
    <x v="0"/>
    <x v="0"/>
    <x v="0"/>
    <x v="36"/>
    <x v="0"/>
    <x v="1"/>
    <x v="0"/>
    <x v="1"/>
    <x v="25"/>
    <x v="0"/>
  </r>
  <r>
    <x v="795"/>
    <x v="0"/>
    <x v="2"/>
    <x v="0"/>
    <x v="12"/>
    <x v="0"/>
    <x v="1"/>
    <x v="0"/>
    <x v="1"/>
    <x v="16"/>
    <x v="0"/>
  </r>
  <r>
    <x v="796"/>
    <x v="1"/>
    <x v="1"/>
    <x v="1"/>
    <x v="28"/>
    <x v="1"/>
    <x v="1"/>
    <x v="0"/>
    <x v="1"/>
    <x v="232"/>
    <x v="0"/>
  </r>
  <r>
    <x v="797"/>
    <x v="1"/>
    <x v="0"/>
    <x v="1"/>
    <x v="15"/>
    <x v="0"/>
    <x v="1"/>
    <x v="0"/>
    <x v="1"/>
    <x v="233"/>
    <x v="0"/>
  </r>
  <r>
    <x v="798"/>
    <x v="0"/>
    <x v="0"/>
    <x v="0"/>
    <x v="38"/>
    <x v="0"/>
    <x v="1"/>
    <x v="0"/>
    <x v="1"/>
    <x v="32"/>
    <x v="1"/>
  </r>
  <r>
    <x v="799"/>
    <x v="0"/>
    <x v="0"/>
    <x v="1"/>
    <x v="38"/>
    <x v="0"/>
    <x v="0"/>
    <x v="1"/>
    <x v="3"/>
    <x v="72"/>
    <x v="0"/>
  </r>
  <r>
    <x v="800"/>
    <x v="0"/>
    <x v="2"/>
    <x v="0"/>
    <x v="16"/>
    <x v="0"/>
    <x v="1"/>
    <x v="0"/>
    <x v="1"/>
    <x v="16"/>
    <x v="0"/>
  </r>
  <r>
    <x v="801"/>
    <x v="1"/>
    <x v="2"/>
    <x v="1"/>
    <x v="15"/>
    <x v="0"/>
    <x v="0"/>
    <x v="1"/>
    <x v="3"/>
    <x v="121"/>
    <x v="0"/>
  </r>
  <r>
    <x v="802"/>
    <x v="1"/>
    <x v="1"/>
    <x v="0"/>
    <x v="31"/>
    <x v="2"/>
    <x v="0"/>
    <x v="2"/>
    <x v="6"/>
    <x v="168"/>
    <x v="0"/>
  </r>
  <r>
    <x v="803"/>
    <x v="1"/>
    <x v="0"/>
    <x v="0"/>
    <x v="37"/>
    <x v="4"/>
    <x v="1"/>
    <x v="1"/>
    <x v="0"/>
    <x v="234"/>
    <x v="1"/>
  </r>
  <r>
    <x v="804"/>
    <x v="1"/>
    <x v="0"/>
    <x v="0"/>
    <x v="7"/>
    <x v="0"/>
    <x v="1"/>
    <x v="0"/>
    <x v="1"/>
    <x v="78"/>
    <x v="0"/>
  </r>
  <r>
    <x v="805"/>
    <x v="0"/>
    <x v="0"/>
    <x v="0"/>
    <x v="15"/>
    <x v="0"/>
    <x v="1"/>
    <x v="0"/>
    <x v="1"/>
    <x v="71"/>
    <x v="0"/>
  </r>
  <r>
    <x v="806"/>
    <x v="0"/>
    <x v="1"/>
    <x v="0"/>
    <x v="12"/>
    <x v="0"/>
    <x v="1"/>
    <x v="0"/>
    <x v="1"/>
    <x v="104"/>
    <x v="0"/>
  </r>
  <r>
    <x v="807"/>
    <x v="0"/>
    <x v="0"/>
    <x v="1"/>
    <x v="25"/>
    <x v="0"/>
    <x v="1"/>
    <x v="0"/>
    <x v="1"/>
    <x v="71"/>
    <x v="0"/>
  </r>
  <r>
    <x v="808"/>
    <x v="0"/>
    <x v="2"/>
    <x v="0"/>
    <x v="12"/>
    <x v="0"/>
    <x v="1"/>
    <x v="0"/>
    <x v="1"/>
    <x v="16"/>
    <x v="0"/>
  </r>
  <r>
    <x v="809"/>
    <x v="1"/>
    <x v="1"/>
    <x v="1"/>
    <x v="39"/>
    <x v="0"/>
    <x v="0"/>
    <x v="0"/>
    <x v="0"/>
    <x v="3"/>
    <x v="0"/>
  </r>
  <r>
    <x v="810"/>
    <x v="0"/>
    <x v="0"/>
    <x v="0"/>
    <x v="2"/>
    <x v="0"/>
    <x v="1"/>
    <x v="0"/>
    <x v="1"/>
    <x v="235"/>
    <x v="0"/>
  </r>
  <r>
    <x v="811"/>
    <x v="0"/>
    <x v="0"/>
    <x v="0"/>
    <x v="12"/>
    <x v="0"/>
    <x v="1"/>
    <x v="0"/>
    <x v="1"/>
    <x v="72"/>
    <x v="0"/>
  </r>
  <r>
    <x v="812"/>
    <x v="0"/>
    <x v="2"/>
    <x v="0"/>
    <x v="3"/>
    <x v="0"/>
    <x v="1"/>
    <x v="0"/>
    <x v="1"/>
    <x v="29"/>
    <x v="0"/>
  </r>
  <r>
    <x v="813"/>
    <x v="0"/>
    <x v="0"/>
    <x v="1"/>
    <x v="69"/>
    <x v="2"/>
    <x v="3"/>
    <x v="2"/>
    <x v="4"/>
    <x v="12"/>
    <x v="0"/>
  </r>
  <r>
    <x v="814"/>
    <x v="0"/>
    <x v="0"/>
    <x v="0"/>
    <x v="38"/>
    <x v="0"/>
    <x v="1"/>
    <x v="0"/>
    <x v="1"/>
    <x v="4"/>
    <x v="0"/>
  </r>
  <r>
    <x v="815"/>
    <x v="0"/>
    <x v="1"/>
    <x v="0"/>
    <x v="14"/>
    <x v="0"/>
    <x v="1"/>
    <x v="0"/>
    <x v="1"/>
    <x v="104"/>
    <x v="0"/>
  </r>
  <r>
    <x v="816"/>
    <x v="0"/>
    <x v="0"/>
    <x v="1"/>
    <x v="40"/>
    <x v="0"/>
    <x v="1"/>
    <x v="0"/>
    <x v="1"/>
    <x v="2"/>
    <x v="0"/>
  </r>
  <r>
    <x v="817"/>
    <x v="0"/>
    <x v="2"/>
    <x v="0"/>
    <x v="15"/>
    <x v="0"/>
    <x v="0"/>
    <x v="1"/>
    <x v="3"/>
    <x v="236"/>
    <x v="1"/>
  </r>
  <r>
    <x v="818"/>
    <x v="0"/>
    <x v="0"/>
    <x v="0"/>
    <x v="60"/>
    <x v="1"/>
    <x v="1"/>
    <x v="0"/>
    <x v="1"/>
    <x v="237"/>
    <x v="0"/>
  </r>
  <r>
    <x v="819"/>
    <x v="0"/>
    <x v="0"/>
    <x v="0"/>
    <x v="62"/>
    <x v="2"/>
    <x v="2"/>
    <x v="2"/>
    <x v="5"/>
    <x v="48"/>
    <x v="0"/>
  </r>
  <r>
    <x v="820"/>
    <x v="1"/>
    <x v="1"/>
    <x v="1"/>
    <x v="58"/>
    <x v="1"/>
    <x v="0"/>
    <x v="1"/>
    <x v="3"/>
    <x v="198"/>
    <x v="0"/>
  </r>
  <r>
    <x v="821"/>
    <x v="1"/>
    <x v="0"/>
    <x v="0"/>
    <x v="7"/>
    <x v="0"/>
    <x v="1"/>
    <x v="0"/>
    <x v="1"/>
    <x v="51"/>
    <x v="0"/>
  </r>
  <r>
    <x v="822"/>
    <x v="0"/>
    <x v="1"/>
    <x v="0"/>
    <x v="1"/>
    <x v="0"/>
    <x v="1"/>
    <x v="0"/>
    <x v="1"/>
    <x v="104"/>
    <x v="0"/>
  </r>
  <r>
    <x v="823"/>
    <x v="1"/>
    <x v="0"/>
    <x v="1"/>
    <x v="7"/>
    <x v="0"/>
    <x v="1"/>
    <x v="1"/>
    <x v="0"/>
    <x v="57"/>
    <x v="0"/>
  </r>
  <r>
    <x v="824"/>
    <x v="0"/>
    <x v="0"/>
    <x v="0"/>
    <x v="6"/>
    <x v="2"/>
    <x v="3"/>
    <x v="1"/>
    <x v="5"/>
    <x v="40"/>
    <x v="0"/>
  </r>
  <r>
    <x v="825"/>
    <x v="0"/>
    <x v="0"/>
    <x v="0"/>
    <x v="14"/>
    <x v="0"/>
    <x v="1"/>
    <x v="0"/>
    <x v="1"/>
    <x v="238"/>
    <x v="2"/>
  </r>
  <r>
    <x v="826"/>
    <x v="0"/>
    <x v="0"/>
    <x v="0"/>
    <x v="14"/>
    <x v="0"/>
    <x v="1"/>
    <x v="0"/>
    <x v="1"/>
    <x v="54"/>
    <x v="0"/>
  </r>
  <r>
    <x v="827"/>
    <x v="1"/>
    <x v="2"/>
    <x v="0"/>
    <x v="53"/>
    <x v="2"/>
    <x v="1"/>
    <x v="2"/>
    <x v="3"/>
    <x v="236"/>
    <x v="1"/>
  </r>
  <r>
    <x v="828"/>
    <x v="1"/>
    <x v="0"/>
    <x v="0"/>
    <x v="14"/>
    <x v="0"/>
    <x v="1"/>
    <x v="0"/>
    <x v="1"/>
    <x v="28"/>
    <x v="2"/>
  </r>
  <r>
    <x v="829"/>
    <x v="1"/>
    <x v="1"/>
    <x v="1"/>
    <x v="56"/>
    <x v="3"/>
    <x v="1"/>
    <x v="0"/>
    <x v="1"/>
    <x v="46"/>
    <x v="3"/>
  </r>
  <r>
    <x v="830"/>
    <x v="1"/>
    <x v="0"/>
    <x v="1"/>
    <x v="17"/>
    <x v="2"/>
    <x v="0"/>
    <x v="0"/>
    <x v="0"/>
    <x v="53"/>
    <x v="1"/>
  </r>
  <r>
    <x v="831"/>
    <x v="1"/>
    <x v="2"/>
    <x v="0"/>
    <x v="37"/>
    <x v="4"/>
    <x v="0"/>
    <x v="1"/>
    <x v="3"/>
    <x v="170"/>
    <x v="0"/>
  </r>
  <r>
    <x v="832"/>
    <x v="0"/>
    <x v="0"/>
    <x v="0"/>
    <x v="14"/>
    <x v="0"/>
    <x v="1"/>
    <x v="0"/>
    <x v="1"/>
    <x v="32"/>
    <x v="1"/>
  </r>
  <r>
    <x v="833"/>
    <x v="0"/>
    <x v="0"/>
    <x v="0"/>
    <x v="40"/>
    <x v="0"/>
    <x v="1"/>
    <x v="0"/>
    <x v="1"/>
    <x v="13"/>
    <x v="0"/>
  </r>
  <r>
    <x v="834"/>
    <x v="0"/>
    <x v="0"/>
    <x v="0"/>
    <x v="25"/>
    <x v="0"/>
    <x v="1"/>
    <x v="0"/>
    <x v="1"/>
    <x v="239"/>
    <x v="0"/>
  </r>
  <r>
    <x v="835"/>
    <x v="1"/>
    <x v="1"/>
    <x v="1"/>
    <x v="12"/>
    <x v="0"/>
    <x v="0"/>
    <x v="1"/>
    <x v="3"/>
    <x v="147"/>
    <x v="1"/>
  </r>
  <r>
    <x v="836"/>
    <x v="0"/>
    <x v="0"/>
    <x v="0"/>
    <x v="24"/>
    <x v="0"/>
    <x v="1"/>
    <x v="0"/>
    <x v="1"/>
    <x v="51"/>
    <x v="0"/>
  </r>
  <r>
    <x v="837"/>
    <x v="0"/>
    <x v="0"/>
    <x v="0"/>
    <x v="14"/>
    <x v="0"/>
    <x v="1"/>
    <x v="0"/>
    <x v="1"/>
    <x v="4"/>
    <x v="0"/>
  </r>
  <r>
    <x v="838"/>
    <x v="1"/>
    <x v="0"/>
    <x v="0"/>
    <x v="34"/>
    <x v="0"/>
    <x v="1"/>
    <x v="0"/>
    <x v="1"/>
    <x v="54"/>
    <x v="0"/>
  </r>
  <r>
    <x v="839"/>
    <x v="1"/>
    <x v="1"/>
    <x v="0"/>
    <x v="14"/>
    <x v="0"/>
    <x v="1"/>
    <x v="0"/>
    <x v="1"/>
    <x v="132"/>
    <x v="1"/>
  </r>
  <r>
    <x v="840"/>
    <x v="0"/>
    <x v="0"/>
    <x v="0"/>
    <x v="11"/>
    <x v="0"/>
    <x v="1"/>
    <x v="0"/>
    <x v="1"/>
    <x v="2"/>
    <x v="0"/>
  </r>
  <r>
    <x v="841"/>
    <x v="0"/>
    <x v="2"/>
    <x v="0"/>
    <x v="35"/>
    <x v="2"/>
    <x v="1"/>
    <x v="0"/>
    <x v="1"/>
    <x v="29"/>
    <x v="0"/>
  </r>
  <r>
    <x v="842"/>
    <x v="1"/>
    <x v="1"/>
    <x v="1"/>
    <x v="38"/>
    <x v="0"/>
    <x v="1"/>
    <x v="0"/>
    <x v="1"/>
    <x v="113"/>
    <x v="1"/>
  </r>
  <r>
    <x v="843"/>
    <x v="0"/>
    <x v="0"/>
    <x v="0"/>
    <x v="16"/>
    <x v="0"/>
    <x v="1"/>
    <x v="0"/>
    <x v="1"/>
    <x v="240"/>
    <x v="1"/>
  </r>
  <r>
    <x v="844"/>
    <x v="0"/>
    <x v="0"/>
    <x v="0"/>
    <x v="33"/>
    <x v="2"/>
    <x v="1"/>
    <x v="0"/>
    <x v="1"/>
    <x v="51"/>
    <x v="0"/>
  </r>
  <r>
    <x v="845"/>
    <x v="0"/>
    <x v="0"/>
    <x v="0"/>
    <x v="23"/>
    <x v="1"/>
    <x v="1"/>
    <x v="0"/>
    <x v="1"/>
    <x v="120"/>
    <x v="0"/>
  </r>
  <r>
    <x v="846"/>
    <x v="0"/>
    <x v="0"/>
    <x v="0"/>
    <x v="14"/>
    <x v="0"/>
    <x v="6"/>
    <x v="2"/>
    <x v="8"/>
    <x v="94"/>
    <x v="0"/>
  </r>
  <r>
    <x v="847"/>
    <x v="0"/>
    <x v="0"/>
    <x v="0"/>
    <x v="3"/>
    <x v="0"/>
    <x v="1"/>
    <x v="0"/>
    <x v="1"/>
    <x v="25"/>
    <x v="1"/>
  </r>
  <r>
    <x v="848"/>
    <x v="0"/>
    <x v="2"/>
    <x v="0"/>
    <x v="18"/>
    <x v="0"/>
    <x v="1"/>
    <x v="1"/>
    <x v="0"/>
    <x v="213"/>
    <x v="0"/>
  </r>
  <r>
    <x v="849"/>
    <x v="1"/>
    <x v="1"/>
    <x v="1"/>
    <x v="14"/>
    <x v="0"/>
    <x v="0"/>
    <x v="0"/>
    <x v="0"/>
    <x v="180"/>
    <x v="1"/>
  </r>
  <r>
    <x v="850"/>
    <x v="0"/>
    <x v="0"/>
    <x v="0"/>
    <x v="9"/>
    <x v="2"/>
    <x v="3"/>
    <x v="2"/>
    <x v="4"/>
    <x v="12"/>
    <x v="0"/>
  </r>
  <r>
    <x v="851"/>
    <x v="0"/>
    <x v="0"/>
    <x v="0"/>
    <x v="70"/>
    <x v="3"/>
    <x v="1"/>
    <x v="0"/>
    <x v="1"/>
    <x v="71"/>
    <x v="0"/>
  </r>
  <r>
    <x v="852"/>
    <x v="0"/>
    <x v="0"/>
    <x v="1"/>
    <x v="49"/>
    <x v="2"/>
    <x v="0"/>
    <x v="1"/>
    <x v="3"/>
    <x v="49"/>
    <x v="1"/>
  </r>
  <r>
    <x v="853"/>
    <x v="1"/>
    <x v="1"/>
    <x v="1"/>
    <x v="35"/>
    <x v="2"/>
    <x v="1"/>
    <x v="1"/>
    <x v="0"/>
    <x v="241"/>
    <x v="0"/>
  </r>
  <r>
    <x v="854"/>
    <x v="0"/>
    <x v="2"/>
    <x v="1"/>
    <x v="52"/>
    <x v="1"/>
    <x v="0"/>
    <x v="0"/>
    <x v="0"/>
    <x v="19"/>
    <x v="0"/>
  </r>
  <r>
    <x v="855"/>
    <x v="1"/>
    <x v="0"/>
    <x v="1"/>
    <x v="25"/>
    <x v="0"/>
    <x v="1"/>
    <x v="1"/>
    <x v="0"/>
    <x v="118"/>
    <x v="0"/>
  </r>
  <r>
    <x v="856"/>
    <x v="1"/>
    <x v="1"/>
    <x v="1"/>
    <x v="32"/>
    <x v="1"/>
    <x v="0"/>
    <x v="1"/>
    <x v="3"/>
    <x v="150"/>
    <x v="0"/>
  </r>
  <r>
    <x v="857"/>
    <x v="1"/>
    <x v="1"/>
    <x v="0"/>
    <x v="51"/>
    <x v="1"/>
    <x v="1"/>
    <x v="0"/>
    <x v="1"/>
    <x v="11"/>
    <x v="0"/>
  </r>
  <r>
    <x v="858"/>
    <x v="1"/>
    <x v="0"/>
    <x v="1"/>
    <x v="41"/>
    <x v="0"/>
    <x v="1"/>
    <x v="4"/>
    <x v="6"/>
    <x v="178"/>
    <x v="1"/>
  </r>
  <r>
    <x v="859"/>
    <x v="0"/>
    <x v="0"/>
    <x v="0"/>
    <x v="14"/>
    <x v="0"/>
    <x v="1"/>
    <x v="0"/>
    <x v="1"/>
    <x v="32"/>
    <x v="1"/>
  </r>
  <r>
    <x v="860"/>
    <x v="0"/>
    <x v="0"/>
    <x v="0"/>
    <x v="57"/>
    <x v="1"/>
    <x v="4"/>
    <x v="0"/>
    <x v="3"/>
    <x v="242"/>
    <x v="0"/>
  </r>
  <r>
    <x v="861"/>
    <x v="0"/>
    <x v="2"/>
    <x v="0"/>
    <x v="24"/>
    <x v="0"/>
    <x v="0"/>
    <x v="0"/>
    <x v="0"/>
    <x v="86"/>
    <x v="0"/>
  </r>
  <r>
    <x v="862"/>
    <x v="1"/>
    <x v="1"/>
    <x v="1"/>
    <x v="65"/>
    <x v="1"/>
    <x v="1"/>
    <x v="0"/>
    <x v="1"/>
    <x v="232"/>
    <x v="0"/>
  </r>
  <r>
    <x v="863"/>
    <x v="0"/>
    <x v="0"/>
    <x v="1"/>
    <x v="14"/>
    <x v="0"/>
    <x v="6"/>
    <x v="2"/>
    <x v="8"/>
    <x v="94"/>
    <x v="0"/>
  </r>
  <r>
    <x v="864"/>
    <x v="0"/>
    <x v="2"/>
    <x v="0"/>
    <x v="41"/>
    <x v="0"/>
    <x v="1"/>
    <x v="0"/>
    <x v="1"/>
    <x v="16"/>
    <x v="0"/>
  </r>
  <r>
    <x v="865"/>
    <x v="1"/>
    <x v="2"/>
    <x v="1"/>
    <x v="23"/>
    <x v="1"/>
    <x v="1"/>
    <x v="0"/>
    <x v="1"/>
    <x v="16"/>
    <x v="0"/>
  </r>
  <r>
    <x v="866"/>
    <x v="1"/>
    <x v="2"/>
    <x v="1"/>
    <x v="7"/>
    <x v="0"/>
    <x v="0"/>
    <x v="0"/>
    <x v="0"/>
    <x v="243"/>
    <x v="1"/>
  </r>
  <r>
    <x v="867"/>
    <x v="0"/>
    <x v="1"/>
    <x v="0"/>
    <x v="15"/>
    <x v="0"/>
    <x v="1"/>
    <x v="0"/>
    <x v="1"/>
    <x v="244"/>
    <x v="0"/>
  </r>
  <r>
    <x v="868"/>
    <x v="0"/>
    <x v="0"/>
    <x v="0"/>
    <x v="14"/>
    <x v="0"/>
    <x v="1"/>
    <x v="0"/>
    <x v="1"/>
    <x v="59"/>
    <x v="0"/>
  </r>
  <r>
    <x v="869"/>
    <x v="1"/>
    <x v="0"/>
    <x v="0"/>
    <x v="9"/>
    <x v="2"/>
    <x v="0"/>
    <x v="1"/>
    <x v="3"/>
    <x v="8"/>
    <x v="0"/>
  </r>
  <r>
    <x v="870"/>
    <x v="0"/>
    <x v="0"/>
    <x v="0"/>
    <x v="2"/>
    <x v="0"/>
    <x v="1"/>
    <x v="0"/>
    <x v="1"/>
    <x v="25"/>
    <x v="0"/>
  </r>
  <r>
    <x v="871"/>
    <x v="1"/>
    <x v="1"/>
    <x v="1"/>
    <x v="46"/>
    <x v="1"/>
    <x v="0"/>
    <x v="1"/>
    <x v="3"/>
    <x v="124"/>
    <x v="0"/>
  </r>
  <r>
    <x v="872"/>
    <x v="0"/>
    <x v="1"/>
    <x v="0"/>
    <x v="39"/>
    <x v="0"/>
    <x v="1"/>
    <x v="0"/>
    <x v="1"/>
    <x v="245"/>
    <x v="0"/>
  </r>
  <r>
    <x v="873"/>
    <x v="0"/>
    <x v="0"/>
    <x v="0"/>
    <x v="46"/>
    <x v="1"/>
    <x v="1"/>
    <x v="0"/>
    <x v="1"/>
    <x v="58"/>
    <x v="0"/>
  </r>
  <r>
    <x v="874"/>
    <x v="1"/>
    <x v="2"/>
    <x v="1"/>
    <x v="18"/>
    <x v="0"/>
    <x v="0"/>
    <x v="0"/>
    <x v="0"/>
    <x v="145"/>
    <x v="1"/>
  </r>
  <r>
    <x v="875"/>
    <x v="1"/>
    <x v="0"/>
    <x v="1"/>
    <x v="17"/>
    <x v="2"/>
    <x v="1"/>
    <x v="0"/>
    <x v="1"/>
    <x v="18"/>
    <x v="1"/>
  </r>
  <r>
    <x v="876"/>
    <x v="0"/>
    <x v="0"/>
    <x v="0"/>
    <x v="11"/>
    <x v="0"/>
    <x v="1"/>
    <x v="0"/>
    <x v="1"/>
    <x v="246"/>
    <x v="0"/>
  </r>
  <r>
    <x v="877"/>
    <x v="0"/>
    <x v="0"/>
    <x v="0"/>
    <x v="20"/>
    <x v="0"/>
    <x v="1"/>
    <x v="0"/>
    <x v="1"/>
    <x v="25"/>
    <x v="0"/>
  </r>
  <r>
    <x v="878"/>
    <x v="0"/>
    <x v="0"/>
    <x v="0"/>
    <x v="14"/>
    <x v="0"/>
    <x v="1"/>
    <x v="0"/>
    <x v="1"/>
    <x v="25"/>
    <x v="0"/>
  </r>
  <r>
    <x v="879"/>
    <x v="1"/>
    <x v="1"/>
    <x v="1"/>
    <x v="55"/>
    <x v="1"/>
    <x v="1"/>
    <x v="1"/>
    <x v="0"/>
    <x v="147"/>
    <x v="1"/>
  </r>
  <r>
    <x v="880"/>
    <x v="1"/>
    <x v="2"/>
    <x v="1"/>
    <x v="36"/>
    <x v="0"/>
    <x v="1"/>
    <x v="1"/>
    <x v="0"/>
    <x v="19"/>
    <x v="0"/>
  </r>
  <r>
    <x v="881"/>
    <x v="0"/>
    <x v="0"/>
    <x v="0"/>
    <x v="39"/>
    <x v="0"/>
    <x v="1"/>
    <x v="0"/>
    <x v="1"/>
    <x v="25"/>
    <x v="0"/>
  </r>
  <r>
    <x v="882"/>
    <x v="0"/>
    <x v="0"/>
    <x v="1"/>
    <x v="0"/>
    <x v="0"/>
    <x v="1"/>
    <x v="0"/>
    <x v="1"/>
    <x v="247"/>
    <x v="0"/>
  </r>
  <r>
    <x v="883"/>
    <x v="0"/>
    <x v="2"/>
    <x v="0"/>
    <x v="18"/>
    <x v="0"/>
    <x v="1"/>
    <x v="0"/>
    <x v="1"/>
    <x v="29"/>
    <x v="0"/>
  </r>
  <r>
    <x v="884"/>
    <x v="0"/>
    <x v="0"/>
    <x v="0"/>
    <x v="36"/>
    <x v="0"/>
    <x v="1"/>
    <x v="0"/>
    <x v="1"/>
    <x v="79"/>
    <x v="0"/>
  </r>
  <r>
    <x v="885"/>
    <x v="0"/>
    <x v="0"/>
    <x v="1"/>
    <x v="12"/>
    <x v="0"/>
    <x v="1"/>
    <x v="3"/>
    <x v="5"/>
    <x v="15"/>
    <x v="2"/>
  </r>
  <r>
    <x v="886"/>
    <x v="0"/>
    <x v="2"/>
    <x v="0"/>
    <x v="7"/>
    <x v="0"/>
    <x v="1"/>
    <x v="0"/>
    <x v="1"/>
    <x v="16"/>
    <x v="0"/>
  </r>
  <r>
    <x v="887"/>
    <x v="1"/>
    <x v="1"/>
    <x v="1"/>
    <x v="20"/>
    <x v="0"/>
    <x v="1"/>
    <x v="0"/>
    <x v="1"/>
    <x v="209"/>
    <x v="0"/>
  </r>
  <r>
    <x v="888"/>
    <x v="0"/>
    <x v="0"/>
    <x v="1"/>
    <x v="14"/>
    <x v="0"/>
    <x v="0"/>
    <x v="2"/>
    <x v="6"/>
    <x v="231"/>
    <x v="0"/>
  </r>
  <r>
    <x v="889"/>
    <x v="1"/>
    <x v="1"/>
    <x v="0"/>
    <x v="2"/>
    <x v="0"/>
    <x v="1"/>
    <x v="0"/>
    <x v="1"/>
    <x v="209"/>
    <x v="1"/>
  </r>
  <r>
    <x v="890"/>
    <x v="0"/>
    <x v="0"/>
    <x v="0"/>
    <x v="34"/>
    <x v="0"/>
    <x v="1"/>
    <x v="0"/>
    <x v="1"/>
    <x v="28"/>
    <x v="2"/>
  </r>
  <r>
    <x v="891"/>
    <x v="2"/>
    <x v="3"/>
    <x v="2"/>
    <x v="71"/>
    <x v="4"/>
    <x v="7"/>
    <x v="7"/>
    <x v="9"/>
    <x v="248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10">
  <location ref="A9:B14" firstHeaderRow="1" firstDataRow="1" firstDataCol="1"/>
  <pivotFields count="11">
    <pivotField compact="0" showAll="0">
      <items count="8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t="default"/>
      </items>
    </pivotField>
    <pivotField compact="0" showAll="0">
      <items count="4">
        <item x="0"/>
        <item x="1"/>
        <item x="2"/>
        <item t="default"/>
      </items>
    </pivotField>
    <pivotField axis="axisRow" dataField="1" compact="0" showAll="0">
      <items count="5">
        <item x="1"/>
        <item x="2"/>
        <item x="0"/>
        <item x="3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73">
        <item x="37"/>
        <item x="53"/>
        <item x="6"/>
        <item x="26"/>
        <item x="9"/>
        <item x="30"/>
        <item x="69"/>
        <item x="27"/>
        <item x="19"/>
        <item x="49"/>
        <item x="62"/>
        <item x="31"/>
        <item x="48"/>
        <item x="64"/>
        <item x="8"/>
        <item x="17"/>
        <item x="35"/>
        <item x="33"/>
        <item x="25"/>
        <item x="20"/>
        <item x="11"/>
        <item x="24"/>
        <item x="0"/>
        <item x="40"/>
        <item x="41"/>
        <item x="36"/>
        <item x="2"/>
        <item x="7"/>
        <item x="18"/>
        <item x="14"/>
        <item x="38"/>
        <item x="15"/>
        <item x="34"/>
        <item x="39"/>
        <item x="16"/>
        <item x="3"/>
        <item x="50"/>
        <item x="45"/>
        <item x="1"/>
        <item x="12"/>
        <item x="21"/>
        <item x="57"/>
        <item x="23"/>
        <item x="60"/>
        <item x="52"/>
        <item x="32"/>
        <item x="42"/>
        <item x="46"/>
        <item x="65"/>
        <item x="28"/>
        <item x="4"/>
        <item x="51"/>
        <item x="58"/>
        <item x="66"/>
        <item x="5"/>
        <item x="13"/>
        <item x="55"/>
        <item x="67"/>
        <item x="10"/>
        <item x="43"/>
        <item x="61"/>
        <item x="54"/>
        <item x="56"/>
        <item x="59"/>
        <item x="63"/>
        <item x="29"/>
        <item x="22"/>
        <item x="47"/>
        <item x="44"/>
        <item x="70"/>
        <item x="68"/>
        <item x="71"/>
        <item t="default"/>
      </items>
    </pivotField>
    <pivotField compact="0" showAll="0">
      <items count="6">
        <item x="0"/>
        <item x="2"/>
        <item x="3"/>
        <item x="1"/>
        <item x="4"/>
        <item t="default"/>
      </items>
    </pivotField>
    <pivotField compact="0" showAll="0">
      <items count="9">
        <item x="1"/>
        <item x="0"/>
        <item x="4"/>
        <item x="2"/>
        <item x="3"/>
        <item x="5"/>
        <item x="6"/>
        <item x="7"/>
        <item t="default"/>
      </items>
    </pivotField>
    <pivotField compact="0" showAll="0">
      <items count="9">
        <item x="0"/>
        <item x="1"/>
        <item x="2"/>
        <item x="4"/>
        <item x="5"/>
        <item x="3"/>
        <item x="6"/>
        <item x="7"/>
        <item t="default"/>
      </items>
    </pivotField>
    <pivotField compact="0" showAll="0">
      <items count="11">
        <item x="1"/>
        <item x="0"/>
        <item x="3"/>
        <item x="6"/>
        <item x="2"/>
        <item x="5"/>
        <item x="4"/>
        <item x="7"/>
        <item x="8"/>
        <item x="9"/>
        <item t="default"/>
      </items>
    </pivotField>
    <pivotField compact="0" showAll="0">
      <items count="250">
        <item x="104"/>
        <item x="163"/>
        <item x="245"/>
        <item x="152"/>
        <item x="240"/>
        <item x="237"/>
        <item x="110"/>
        <item x="85"/>
        <item x="171"/>
        <item x="238"/>
        <item x="78"/>
        <item x="185"/>
        <item x="79"/>
        <item x="218"/>
        <item x="123"/>
        <item x="76"/>
        <item x="18"/>
        <item x="32"/>
        <item x="0"/>
        <item x="91"/>
        <item x="196"/>
        <item x="186"/>
        <item x="120"/>
        <item x="192"/>
        <item x="55"/>
        <item x="182"/>
        <item x="166"/>
        <item x="93"/>
        <item x="229"/>
        <item x="227"/>
        <item x="28"/>
        <item x="71"/>
        <item x="60"/>
        <item x="88"/>
        <item x="41"/>
        <item x="204"/>
        <item x="13"/>
        <item x="173"/>
        <item x="24"/>
        <item x="235"/>
        <item x="25"/>
        <item x="2"/>
        <item x="20"/>
        <item x="4"/>
        <item x="176"/>
        <item x="222"/>
        <item x="50"/>
        <item x="239"/>
        <item x="230"/>
        <item x="109"/>
        <item x="219"/>
        <item x="5"/>
        <item x="234"/>
        <item x="70"/>
        <item x="51"/>
        <item x="233"/>
        <item x="211"/>
        <item x="138"/>
        <item x="58"/>
        <item x="83"/>
        <item x="157"/>
        <item x="118"/>
        <item x="34"/>
        <item x="228"/>
        <item x="59"/>
        <item x="188"/>
        <item x="73"/>
        <item x="184"/>
        <item x="221"/>
        <item x="246"/>
        <item x="223"/>
        <item x="111"/>
        <item x="29"/>
        <item x="247"/>
        <item x="8"/>
        <item x="33"/>
        <item x="86"/>
        <item x="167"/>
        <item x="122"/>
        <item x="187"/>
        <item x="142"/>
        <item x="57"/>
        <item x="89"/>
        <item x="169"/>
        <item x="137"/>
        <item x="16"/>
        <item x="226"/>
        <item x="119"/>
        <item x="183"/>
        <item x="243"/>
        <item x="203"/>
        <item x="149"/>
        <item x="242"/>
        <item x="174"/>
        <item x="53"/>
        <item x="74"/>
        <item x="80"/>
        <item x="212"/>
        <item x="81"/>
        <item x="105"/>
        <item x="191"/>
        <item x="49"/>
        <item x="37"/>
        <item x="215"/>
        <item x="165"/>
        <item x="96"/>
        <item x="62"/>
        <item x="156"/>
        <item x="14"/>
        <item x="95"/>
        <item x="10"/>
        <item x="206"/>
        <item x="39"/>
        <item x="17"/>
        <item x="170"/>
        <item x="112"/>
        <item x="178"/>
        <item x="131"/>
        <item x="179"/>
        <item x="125"/>
        <item x="134"/>
        <item x="97"/>
        <item x="65"/>
        <item x="35"/>
        <item x="7"/>
        <item x="38"/>
        <item x="107"/>
        <item x="77"/>
        <item x="193"/>
        <item x="68"/>
        <item x="141"/>
        <item x="231"/>
        <item x="145"/>
        <item x="72"/>
        <item x="102"/>
        <item x="220"/>
        <item x="99"/>
        <item x="232"/>
        <item x="19"/>
        <item x="121"/>
        <item x="82"/>
        <item x="194"/>
        <item x="208"/>
        <item x="11"/>
        <item x="115"/>
        <item x="26"/>
        <item x="44"/>
        <item x="48"/>
        <item x="154"/>
        <item x="103"/>
        <item x="56"/>
        <item x="15"/>
        <item x="132"/>
        <item x="209"/>
        <item x="9"/>
        <item x="140"/>
        <item x="101"/>
        <item x="113"/>
        <item x="12"/>
        <item x="22"/>
        <item x="217"/>
        <item x="172"/>
        <item x="213"/>
        <item x="100"/>
        <item x="197"/>
        <item x="63"/>
        <item x="66"/>
        <item x="158"/>
        <item x="21"/>
        <item x="87"/>
        <item x="236"/>
        <item x="181"/>
        <item x="106"/>
        <item x="241"/>
        <item x="205"/>
        <item x="40"/>
        <item x="210"/>
        <item x="36"/>
        <item x="214"/>
        <item x="45"/>
        <item x="61"/>
        <item x="201"/>
        <item x="189"/>
        <item x="108"/>
        <item x="244"/>
        <item x="207"/>
        <item x="6"/>
        <item x="31"/>
        <item x="124"/>
        <item x="3"/>
        <item x="98"/>
        <item x="161"/>
        <item x="175"/>
        <item x="54"/>
        <item x="146"/>
        <item x="225"/>
        <item x="153"/>
        <item x="195"/>
        <item x="64"/>
        <item x="92"/>
        <item x="43"/>
        <item x="67"/>
        <item x="216"/>
        <item x="90"/>
        <item x="160"/>
        <item x="94"/>
        <item x="202"/>
        <item x="1"/>
        <item x="52"/>
        <item x="159"/>
        <item x="116"/>
        <item x="42"/>
        <item x="69"/>
        <item x="133"/>
        <item x="190"/>
        <item x="135"/>
        <item x="84"/>
        <item x="128"/>
        <item x="46"/>
        <item x="177"/>
        <item x="30"/>
        <item x="147"/>
        <item x="47"/>
        <item x="126"/>
        <item x="180"/>
        <item x="117"/>
        <item x="136"/>
        <item x="198"/>
        <item x="200"/>
        <item x="144"/>
        <item x="143"/>
        <item x="114"/>
        <item x="168"/>
        <item x="155"/>
        <item x="151"/>
        <item x="130"/>
        <item x="27"/>
        <item x="139"/>
        <item x="129"/>
        <item x="150"/>
        <item x="224"/>
        <item x="162"/>
        <item x="199"/>
        <item x="164"/>
        <item x="75"/>
        <item x="148"/>
        <item x="23"/>
        <item x="127"/>
        <item x="248"/>
        <item t="default"/>
      </items>
    </pivotField>
    <pivotField compact="0" showAll="0">
      <items count="5">
        <item x="1"/>
        <item x="2"/>
        <item x="0"/>
        <item x="3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pclass" fld="2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12">
  <location ref="A22:B28" firstHeaderRow="1" firstDataRow="1" firstDataCol="1"/>
  <pivotFields count="11">
    <pivotField compact="0" showAll="0">
      <items count="8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5">
        <item x="1"/>
        <item x="2"/>
        <item x="0"/>
        <item x="3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73">
        <item x="37"/>
        <item x="53"/>
        <item x="6"/>
        <item x="26"/>
        <item x="9"/>
        <item x="30"/>
        <item x="69"/>
        <item x="27"/>
        <item x="19"/>
        <item x="49"/>
        <item x="62"/>
        <item x="31"/>
        <item x="48"/>
        <item x="64"/>
        <item x="8"/>
        <item x="17"/>
        <item x="35"/>
        <item x="33"/>
        <item x="25"/>
        <item x="20"/>
        <item x="11"/>
        <item x="24"/>
        <item x="0"/>
        <item x="40"/>
        <item x="41"/>
        <item x="36"/>
        <item x="2"/>
        <item x="7"/>
        <item x="18"/>
        <item x="14"/>
        <item x="38"/>
        <item x="15"/>
        <item x="34"/>
        <item x="39"/>
        <item x="16"/>
        <item x="3"/>
        <item x="50"/>
        <item x="45"/>
        <item x="1"/>
        <item x="12"/>
        <item x="21"/>
        <item x="57"/>
        <item x="23"/>
        <item x="60"/>
        <item x="52"/>
        <item x="32"/>
        <item x="42"/>
        <item x="46"/>
        <item x="65"/>
        <item x="28"/>
        <item x="4"/>
        <item x="51"/>
        <item x="58"/>
        <item x="66"/>
        <item x="5"/>
        <item x="13"/>
        <item x="55"/>
        <item x="67"/>
        <item x="10"/>
        <item x="43"/>
        <item x="61"/>
        <item x="54"/>
        <item x="56"/>
        <item x="59"/>
        <item x="63"/>
        <item x="29"/>
        <item x="22"/>
        <item x="47"/>
        <item x="44"/>
        <item x="70"/>
        <item x="68"/>
        <item x="71"/>
        <item t="default"/>
      </items>
    </pivotField>
    <pivotField axis="axisRow" dataField="1" compact="0" multipleItemSelectionAllowed="1" showAll="0">
      <items count="6">
        <item x="0"/>
        <item x="2"/>
        <item x="3"/>
        <item x="1"/>
        <item x="4"/>
        <item t="default"/>
      </items>
    </pivotField>
    <pivotField compact="0" showAll="0">
      <items count="9">
        <item x="1"/>
        <item x="0"/>
        <item x="4"/>
        <item x="2"/>
        <item x="3"/>
        <item x="5"/>
        <item x="6"/>
        <item x="7"/>
        <item t="default"/>
      </items>
    </pivotField>
    <pivotField compact="0" showAll="0">
      <items count="9">
        <item x="0"/>
        <item x="1"/>
        <item x="2"/>
        <item x="4"/>
        <item x="5"/>
        <item x="3"/>
        <item x="6"/>
        <item x="7"/>
        <item t="default"/>
      </items>
    </pivotField>
    <pivotField compact="0" showAll="0">
      <items count="11">
        <item x="1"/>
        <item x="0"/>
        <item x="3"/>
        <item x="6"/>
        <item x="2"/>
        <item x="5"/>
        <item x="4"/>
        <item x="7"/>
        <item x="8"/>
        <item x="9"/>
        <item t="default"/>
      </items>
    </pivotField>
    <pivotField compact="0" showAll="0">
      <items count="250">
        <item x="104"/>
        <item x="163"/>
        <item x="245"/>
        <item x="152"/>
        <item x="240"/>
        <item x="237"/>
        <item x="110"/>
        <item x="85"/>
        <item x="171"/>
        <item x="238"/>
        <item x="78"/>
        <item x="185"/>
        <item x="79"/>
        <item x="218"/>
        <item x="123"/>
        <item x="76"/>
        <item x="18"/>
        <item x="32"/>
        <item x="0"/>
        <item x="91"/>
        <item x="196"/>
        <item x="186"/>
        <item x="120"/>
        <item x="192"/>
        <item x="55"/>
        <item x="182"/>
        <item x="166"/>
        <item x="93"/>
        <item x="229"/>
        <item x="227"/>
        <item x="28"/>
        <item x="71"/>
        <item x="60"/>
        <item x="88"/>
        <item x="41"/>
        <item x="204"/>
        <item x="13"/>
        <item x="173"/>
        <item x="24"/>
        <item x="235"/>
        <item x="25"/>
        <item x="2"/>
        <item x="20"/>
        <item x="4"/>
        <item x="176"/>
        <item x="222"/>
        <item x="50"/>
        <item x="239"/>
        <item x="230"/>
        <item x="109"/>
        <item x="219"/>
        <item x="5"/>
        <item x="234"/>
        <item x="70"/>
        <item x="51"/>
        <item x="233"/>
        <item x="211"/>
        <item x="138"/>
        <item x="58"/>
        <item x="83"/>
        <item x="157"/>
        <item x="118"/>
        <item x="34"/>
        <item x="228"/>
        <item x="59"/>
        <item x="188"/>
        <item x="73"/>
        <item x="184"/>
        <item x="221"/>
        <item x="246"/>
        <item x="223"/>
        <item x="111"/>
        <item x="29"/>
        <item x="247"/>
        <item x="8"/>
        <item x="33"/>
        <item x="86"/>
        <item x="167"/>
        <item x="122"/>
        <item x="187"/>
        <item x="142"/>
        <item x="57"/>
        <item x="89"/>
        <item x="169"/>
        <item x="137"/>
        <item x="16"/>
        <item x="226"/>
        <item x="119"/>
        <item x="183"/>
        <item x="243"/>
        <item x="203"/>
        <item x="149"/>
        <item x="242"/>
        <item x="174"/>
        <item x="53"/>
        <item x="74"/>
        <item x="80"/>
        <item x="212"/>
        <item x="81"/>
        <item x="105"/>
        <item x="191"/>
        <item x="49"/>
        <item x="37"/>
        <item x="215"/>
        <item x="165"/>
        <item x="96"/>
        <item x="62"/>
        <item x="156"/>
        <item x="14"/>
        <item x="95"/>
        <item x="10"/>
        <item x="206"/>
        <item x="39"/>
        <item x="17"/>
        <item x="170"/>
        <item x="112"/>
        <item x="178"/>
        <item x="131"/>
        <item x="179"/>
        <item x="125"/>
        <item x="134"/>
        <item x="97"/>
        <item x="65"/>
        <item x="35"/>
        <item x="7"/>
        <item x="38"/>
        <item x="107"/>
        <item x="77"/>
        <item x="193"/>
        <item x="68"/>
        <item x="141"/>
        <item x="231"/>
        <item x="145"/>
        <item x="72"/>
        <item x="102"/>
        <item x="220"/>
        <item x="99"/>
        <item x="232"/>
        <item x="19"/>
        <item x="121"/>
        <item x="82"/>
        <item x="194"/>
        <item x="208"/>
        <item x="11"/>
        <item x="115"/>
        <item x="26"/>
        <item x="44"/>
        <item x="48"/>
        <item x="154"/>
        <item x="103"/>
        <item x="56"/>
        <item x="15"/>
        <item x="132"/>
        <item x="209"/>
        <item x="9"/>
        <item x="140"/>
        <item x="101"/>
        <item x="113"/>
        <item x="12"/>
        <item x="22"/>
        <item x="217"/>
        <item x="172"/>
        <item x="213"/>
        <item x="100"/>
        <item x="197"/>
        <item x="63"/>
        <item x="66"/>
        <item x="158"/>
        <item x="21"/>
        <item x="87"/>
        <item x="236"/>
        <item x="181"/>
        <item x="106"/>
        <item x="241"/>
        <item x="205"/>
        <item x="40"/>
        <item x="210"/>
        <item x="36"/>
        <item x="214"/>
        <item x="45"/>
        <item x="61"/>
        <item x="201"/>
        <item x="189"/>
        <item x="108"/>
        <item x="244"/>
        <item x="207"/>
        <item x="6"/>
        <item x="31"/>
        <item x="124"/>
        <item x="3"/>
        <item x="98"/>
        <item x="161"/>
        <item x="175"/>
        <item x="54"/>
        <item x="146"/>
        <item x="225"/>
        <item x="153"/>
        <item x="195"/>
        <item x="64"/>
        <item x="92"/>
        <item x="43"/>
        <item x="67"/>
        <item x="216"/>
        <item x="90"/>
        <item x="160"/>
        <item x="94"/>
        <item x="202"/>
        <item x="1"/>
        <item x="52"/>
        <item x="159"/>
        <item x="116"/>
        <item x="42"/>
        <item x="69"/>
        <item x="133"/>
        <item x="190"/>
        <item x="135"/>
        <item x="84"/>
        <item x="128"/>
        <item x="46"/>
        <item x="177"/>
        <item x="30"/>
        <item x="147"/>
        <item x="47"/>
        <item x="126"/>
        <item x="180"/>
        <item x="117"/>
        <item x="136"/>
        <item x="198"/>
        <item x="200"/>
        <item x="144"/>
        <item x="143"/>
        <item x="114"/>
        <item x="168"/>
        <item x="155"/>
        <item x="151"/>
        <item x="130"/>
        <item x="27"/>
        <item x="139"/>
        <item x="129"/>
        <item x="150"/>
        <item x="224"/>
        <item x="162"/>
        <item x="199"/>
        <item x="164"/>
        <item x="75"/>
        <item x="148"/>
        <item x="23"/>
        <item x="127"/>
        <item x="248"/>
        <item t="default"/>
      </items>
    </pivotField>
    <pivotField compact="0" showAll="0">
      <items count="5">
        <item x="1"/>
        <item x="2"/>
        <item x="0"/>
        <item x="3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Age-Group" fld="5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7:F42" firstHeaderRow="1" firstDataRow="2" firstDataCol="1"/>
  <pivotFields count="11">
    <pivotField compact="0" showAll="0">
      <items count="8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t="default"/>
      </items>
    </pivotField>
    <pivotField compact="0" showAll="0">
      <items count="4">
        <item x="0"/>
        <item x="1"/>
        <item x="2"/>
        <item t="default"/>
      </items>
    </pivotField>
    <pivotField axis="axisCol" dataField="1" compact="0" multipleItemSelectionAllowed="1" showAll="0">
      <items count="5">
        <item x="1"/>
        <item x="2"/>
        <item x="0"/>
        <item x="3"/>
        <item t="default"/>
      </items>
    </pivotField>
    <pivotField axis="axisRow" compact="0" multipleItemSelectionAllowed="1" showAll="0">
      <items count="4">
        <item x="1"/>
        <item x="0"/>
        <item x="2"/>
        <item t="default"/>
      </items>
    </pivotField>
    <pivotField compact="0" showAll="0">
      <items count="73">
        <item x="37"/>
        <item x="53"/>
        <item x="6"/>
        <item x="26"/>
        <item x="9"/>
        <item x="30"/>
        <item x="69"/>
        <item x="27"/>
        <item x="19"/>
        <item x="49"/>
        <item x="62"/>
        <item x="31"/>
        <item x="48"/>
        <item x="64"/>
        <item x="8"/>
        <item x="17"/>
        <item x="35"/>
        <item x="33"/>
        <item x="25"/>
        <item x="20"/>
        <item x="11"/>
        <item x="24"/>
        <item x="0"/>
        <item x="40"/>
        <item x="41"/>
        <item x="36"/>
        <item x="2"/>
        <item x="7"/>
        <item x="18"/>
        <item x="14"/>
        <item x="38"/>
        <item x="15"/>
        <item x="34"/>
        <item x="39"/>
        <item x="16"/>
        <item x="3"/>
        <item x="50"/>
        <item x="45"/>
        <item x="1"/>
        <item x="12"/>
        <item x="21"/>
        <item x="57"/>
        <item x="23"/>
        <item x="60"/>
        <item x="52"/>
        <item x="32"/>
        <item x="42"/>
        <item x="46"/>
        <item x="65"/>
        <item x="28"/>
        <item x="4"/>
        <item x="51"/>
        <item x="58"/>
        <item x="66"/>
        <item x="5"/>
        <item x="13"/>
        <item x="55"/>
        <item x="67"/>
        <item x="10"/>
        <item x="43"/>
        <item x="61"/>
        <item x="54"/>
        <item x="56"/>
        <item x="59"/>
        <item x="63"/>
        <item x="29"/>
        <item x="22"/>
        <item x="47"/>
        <item x="44"/>
        <item x="70"/>
        <item x="68"/>
        <item x="71"/>
        <item t="default"/>
      </items>
    </pivotField>
    <pivotField compact="0" showAll="0">
      <items count="6">
        <item x="0"/>
        <item x="2"/>
        <item x="3"/>
        <item x="1"/>
        <item x="4"/>
        <item t="default"/>
      </items>
    </pivotField>
    <pivotField compact="0" showAll="0">
      <items count="9">
        <item x="1"/>
        <item x="0"/>
        <item x="4"/>
        <item x="2"/>
        <item x="3"/>
        <item x="5"/>
        <item x="6"/>
        <item x="7"/>
        <item t="default"/>
      </items>
    </pivotField>
    <pivotField compact="0" showAll="0">
      <items count="9">
        <item x="0"/>
        <item x="1"/>
        <item x="2"/>
        <item x="4"/>
        <item x="5"/>
        <item x="3"/>
        <item x="6"/>
        <item x="7"/>
        <item t="default"/>
      </items>
    </pivotField>
    <pivotField compact="0" showAll="0">
      <items count="11">
        <item x="1"/>
        <item x="0"/>
        <item x="3"/>
        <item x="6"/>
        <item x="2"/>
        <item x="5"/>
        <item x="4"/>
        <item x="7"/>
        <item x="8"/>
        <item x="9"/>
        <item t="default"/>
      </items>
    </pivotField>
    <pivotField compact="0" showAll="0">
      <items count="250">
        <item x="104"/>
        <item x="163"/>
        <item x="245"/>
        <item x="152"/>
        <item x="240"/>
        <item x="237"/>
        <item x="110"/>
        <item x="85"/>
        <item x="171"/>
        <item x="238"/>
        <item x="78"/>
        <item x="185"/>
        <item x="79"/>
        <item x="218"/>
        <item x="123"/>
        <item x="76"/>
        <item x="18"/>
        <item x="32"/>
        <item x="0"/>
        <item x="91"/>
        <item x="196"/>
        <item x="186"/>
        <item x="120"/>
        <item x="192"/>
        <item x="55"/>
        <item x="182"/>
        <item x="166"/>
        <item x="93"/>
        <item x="229"/>
        <item x="227"/>
        <item x="28"/>
        <item x="71"/>
        <item x="60"/>
        <item x="88"/>
        <item x="41"/>
        <item x="204"/>
        <item x="13"/>
        <item x="173"/>
        <item x="24"/>
        <item x="235"/>
        <item x="25"/>
        <item x="2"/>
        <item x="20"/>
        <item x="4"/>
        <item x="176"/>
        <item x="222"/>
        <item x="50"/>
        <item x="239"/>
        <item x="230"/>
        <item x="109"/>
        <item x="219"/>
        <item x="5"/>
        <item x="234"/>
        <item x="70"/>
        <item x="51"/>
        <item x="233"/>
        <item x="211"/>
        <item x="138"/>
        <item x="58"/>
        <item x="83"/>
        <item x="157"/>
        <item x="118"/>
        <item x="34"/>
        <item x="228"/>
        <item x="59"/>
        <item x="188"/>
        <item x="73"/>
        <item x="184"/>
        <item x="221"/>
        <item x="246"/>
        <item x="223"/>
        <item x="111"/>
        <item x="29"/>
        <item x="247"/>
        <item x="8"/>
        <item x="33"/>
        <item x="86"/>
        <item x="167"/>
        <item x="122"/>
        <item x="187"/>
        <item x="142"/>
        <item x="57"/>
        <item x="89"/>
        <item x="169"/>
        <item x="137"/>
        <item x="16"/>
        <item x="226"/>
        <item x="119"/>
        <item x="183"/>
        <item x="243"/>
        <item x="203"/>
        <item x="149"/>
        <item x="242"/>
        <item x="174"/>
        <item x="53"/>
        <item x="74"/>
        <item x="80"/>
        <item x="212"/>
        <item x="81"/>
        <item x="105"/>
        <item x="191"/>
        <item x="49"/>
        <item x="37"/>
        <item x="215"/>
        <item x="165"/>
        <item x="96"/>
        <item x="62"/>
        <item x="156"/>
        <item x="14"/>
        <item x="95"/>
        <item x="10"/>
        <item x="206"/>
        <item x="39"/>
        <item x="17"/>
        <item x="170"/>
        <item x="112"/>
        <item x="178"/>
        <item x="131"/>
        <item x="179"/>
        <item x="125"/>
        <item x="134"/>
        <item x="97"/>
        <item x="65"/>
        <item x="35"/>
        <item x="7"/>
        <item x="38"/>
        <item x="107"/>
        <item x="77"/>
        <item x="193"/>
        <item x="68"/>
        <item x="141"/>
        <item x="231"/>
        <item x="145"/>
        <item x="72"/>
        <item x="102"/>
        <item x="220"/>
        <item x="99"/>
        <item x="232"/>
        <item x="19"/>
        <item x="121"/>
        <item x="82"/>
        <item x="194"/>
        <item x="208"/>
        <item x="11"/>
        <item x="115"/>
        <item x="26"/>
        <item x="44"/>
        <item x="48"/>
        <item x="154"/>
        <item x="103"/>
        <item x="56"/>
        <item x="15"/>
        <item x="132"/>
        <item x="209"/>
        <item x="9"/>
        <item x="140"/>
        <item x="101"/>
        <item x="113"/>
        <item x="12"/>
        <item x="22"/>
        <item x="217"/>
        <item x="172"/>
        <item x="213"/>
        <item x="100"/>
        <item x="197"/>
        <item x="63"/>
        <item x="66"/>
        <item x="158"/>
        <item x="21"/>
        <item x="87"/>
        <item x="236"/>
        <item x="181"/>
        <item x="106"/>
        <item x="241"/>
        <item x="205"/>
        <item x="40"/>
        <item x="210"/>
        <item x="36"/>
        <item x="214"/>
        <item x="45"/>
        <item x="61"/>
        <item x="201"/>
        <item x="189"/>
        <item x="108"/>
        <item x="244"/>
        <item x="207"/>
        <item x="6"/>
        <item x="31"/>
        <item x="124"/>
        <item x="3"/>
        <item x="98"/>
        <item x="161"/>
        <item x="175"/>
        <item x="54"/>
        <item x="146"/>
        <item x="225"/>
        <item x="153"/>
        <item x="195"/>
        <item x="64"/>
        <item x="92"/>
        <item x="43"/>
        <item x="67"/>
        <item x="216"/>
        <item x="90"/>
        <item x="160"/>
        <item x="94"/>
        <item x="202"/>
        <item x="1"/>
        <item x="52"/>
        <item x="159"/>
        <item x="116"/>
        <item x="42"/>
        <item x="69"/>
        <item x="133"/>
        <item x="190"/>
        <item x="135"/>
        <item x="84"/>
        <item x="128"/>
        <item x="46"/>
        <item x="177"/>
        <item x="30"/>
        <item x="147"/>
        <item x="47"/>
        <item x="126"/>
        <item x="180"/>
        <item x="117"/>
        <item x="136"/>
        <item x="198"/>
        <item x="200"/>
        <item x="144"/>
        <item x="143"/>
        <item x="114"/>
        <item x="168"/>
        <item x="155"/>
        <item x="151"/>
        <item x="130"/>
        <item x="27"/>
        <item x="139"/>
        <item x="129"/>
        <item x="150"/>
        <item x="224"/>
        <item x="162"/>
        <item x="199"/>
        <item x="164"/>
        <item x="75"/>
        <item x="148"/>
        <item x="23"/>
        <item x="127"/>
        <item x="248"/>
        <item t="default"/>
      </items>
    </pivotField>
    <pivotField compact="0" showAll="0">
      <items count="5">
        <item x="1"/>
        <item x="2"/>
        <item x="0"/>
        <item x="3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pclass" fld="2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urvived" sourceName="survived">
  <pivotTables>
    <pivotTable tabId="21" name="PivotTable5"/>
    <pivotTable tabId="21" name="PivotTable1"/>
    <pivotTable tabId="21" name="PivotTable4"/>
  </pivotTables>
  <data>
    <tabular pivotCacheId="1">
      <items count="3">
        <i x="0" s="1"/>
        <i x="1" s="1"/>
        <i x="2" s="1" nd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pclass" sourceName="pclass">
  <pivotTables>
    <pivotTable tabId="21" name="PivotTable5"/>
    <pivotTable tabId="21" name="PivotTable1"/>
    <pivotTable tabId="21" name="PivotTable4"/>
  </pivotTables>
  <data>
    <tabular pivotCacheId="1">
      <items count="4">
        <i x="1" s="1"/>
        <i x="2" s="1"/>
        <i x="0" s="1"/>
        <i x="3" s="1" nd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ex" sourceName="sex">
  <pivotTables>
    <pivotTable tabId="21" name="PivotTable5"/>
    <pivotTable tabId="21" name="PivotTable1"/>
    <pivotTable tabId="21" name="PivotTable4"/>
  </pivotTables>
  <data>
    <tabular pivotCacheId="1">
      <items count="3">
        <i x="1" s="1"/>
        <i x="0" s="1"/>
        <i x="2" s="1" nd="1"/>
      </items>
    </tabular>
  </data>
  <extLst/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Age_Group" sourceName="Age-Group">
  <pivotTables>
    <pivotTable tabId="21" name="PivotTable5"/>
    <pivotTable tabId="21" name="PivotTable1"/>
    <pivotTable tabId="21" name="PivotTable4"/>
  </pivotTables>
  <data>
    <tabular pivotCacheId="1">
      <items count="5">
        <i x="0" s="1"/>
        <i x="2" s="1"/>
        <i x="3" s="1"/>
        <i x="1" s="1"/>
        <i x="4" s="1"/>
      </items>
    </tabular>
  </data>
  <extLst/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Family_Size" sourceName="Family-Size">
  <pivotTables>
    <pivotTable tabId="21" name="PivotTable5"/>
    <pivotTable tabId="21" name="PivotTable1"/>
    <pivotTable tabId="21" name="PivotTable4"/>
  </pivotTables>
  <data>
    <tabular pivotCacheId="1">
      <items count="10">
        <i x="1" s="1"/>
        <i x="0" s="1"/>
        <i x="3" s="1"/>
        <i x="6" s="1"/>
        <i x="2" s="1"/>
        <i x="5" s="1"/>
        <i x="4" s="1"/>
        <i x="7" s="1"/>
        <i x="8" s="1"/>
        <i x="9" s="1" nd="1"/>
      </items>
    </tabular>
  </data>
  <extLst/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fare" sourceName="fare">
  <pivotTables>
    <pivotTable tabId="21" name="PivotTable5"/>
    <pivotTable tabId="21" name="PivotTable1"/>
    <pivotTable tabId="21" name="PivotTable4"/>
  </pivotTables>
  <data>
    <tabular pivotCacheId="1">
      <items count="249">
        <i x="104" s="1"/>
        <i x="163" s="1"/>
        <i x="245" s="1"/>
        <i x="152" s="1"/>
        <i x="240" s="1"/>
        <i x="237" s="1"/>
        <i x="110" s="1"/>
        <i x="85" s="1"/>
        <i x="171" s="1"/>
        <i x="238" s="1"/>
        <i x="78" s="1"/>
        <i x="185" s="1"/>
        <i x="79" s="1"/>
        <i x="218" s="1"/>
        <i x="123" s="1"/>
        <i x="76" s="1"/>
        <i x="18" s="1"/>
        <i x="32" s="1"/>
        <i x="0" s="1"/>
        <i x="91" s="1"/>
        <i x="196" s="1"/>
        <i x="186" s="1"/>
        <i x="120" s="1"/>
        <i x="192" s="1"/>
        <i x="55" s="1"/>
        <i x="182" s="1"/>
        <i x="166" s="1"/>
        <i x="93" s="1"/>
        <i x="229" s="1"/>
        <i x="227" s="1"/>
        <i x="28" s="1"/>
        <i x="71" s="1"/>
        <i x="60" s="1"/>
        <i x="88" s="1"/>
        <i x="41" s="1"/>
        <i x="204" s="1"/>
        <i x="13" s="1"/>
        <i x="173" s="1"/>
        <i x="24" s="1"/>
        <i x="235" s="1"/>
        <i x="25" s="1"/>
        <i x="2" s="1"/>
        <i x="20" s="1"/>
        <i x="4" s="1"/>
        <i x="176" s="1"/>
        <i x="222" s="1"/>
        <i x="50" s="1"/>
        <i x="239" s="1"/>
        <i x="230" s="1"/>
        <i x="109" s="1"/>
        <i x="219" s="1"/>
        <i x="5" s="1"/>
        <i x="234" s="1"/>
        <i x="70" s="1"/>
        <i x="51" s="1"/>
        <i x="233" s="1"/>
        <i x="211" s="1"/>
        <i x="138" s="1"/>
        <i x="58" s="1"/>
        <i x="83" s="1"/>
        <i x="157" s="1"/>
        <i x="118" s="1"/>
        <i x="34" s="1"/>
        <i x="228" s="1"/>
        <i x="59" s="1"/>
        <i x="188" s="1"/>
        <i x="73" s="1"/>
        <i x="184" s="1"/>
        <i x="221" s="1"/>
        <i x="246" s="1"/>
        <i x="223" s="1"/>
        <i x="111" s="1"/>
        <i x="29" s="1"/>
        <i x="247" s="1"/>
        <i x="8" s="1"/>
        <i x="33" s="1"/>
        <i x="86" s="1"/>
        <i x="167" s="1"/>
        <i x="122" s="1"/>
        <i x="187" s="1"/>
        <i x="142" s="1"/>
        <i x="57" s="1"/>
        <i x="89" s="1"/>
        <i x="169" s="1"/>
        <i x="137" s="1"/>
        <i x="16" s="1"/>
        <i x="226" s="1"/>
        <i x="119" s="1"/>
        <i x="183" s="1"/>
        <i x="243" s="1"/>
        <i x="203" s="1"/>
        <i x="149" s="1"/>
        <i x="242" s="1"/>
        <i x="174" s="1"/>
        <i x="53" s="1"/>
        <i x="74" s="1"/>
        <i x="80" s="1"/>
        <i x="212" s="1"/>
        <i x="81" s="1"/>
        <i x="105" s="1"/>
        <i x="191" s="1"/>
        <i x="49" s="1"/>
        <i x="37" s="1"/>
        <i x="215" s="1"/>
        <i x="165" s="1"/>
        <i x="96" s="1"/>
        <i x="62" s="1"/>
        <i x="156" s="1"/>
        <i x="14" s="1"/>
        <i x="95" s="1"/>
        <i x="10" s="1"/>
        <i x="206" s="1"/>
        <i x="39" s="1"/>
        <i x="17" s="1"/>
        <i x="170" s="1"/>
        <i x="112" s="1"/>
        <i x="178" s="1"/>
        <i x="131" s="1"/>
        <i x="179" s="1"/>
        <i x="125" s="1"/>
        <i x="134" s="1"/>
        <i x="97" s="1"/>
        <i x="65" s="1"/>
        <i x="35" s="1"/>
        <i x="7" s="1"/>
        <i x="38" s="1"/>
        <i x="107" s="1"/>
        <i x="77" s="1"/>
        <i x="193" s="1"/>
        <i x="68" s="1"/>
        <i x="141" s="1"/>
        <i x="231" s="1"/>
        <i x="145" s="1"/>
        <i x="72" s="1"/>
        <i x="102" s="1"/>
        <i x="220" s="1"/>
        <i x="99" s="1"/>
        <i x="232" s="1"/>
        <i x="19" s="1"/>
        <i x="121" s="1"/>
        <i x="82" s="1"/>
        <i x="194" s="1"/>
        <i x="208" s="1"/>
        <i x="11" s="1"/>
        <i x="115" s="1"/>
        <i x="26" s="1"/>
        <i x="44" s="1"/>
        <i x="48" s="1"/>
        <i x="154" s="1"/>
        <i x="103" s="1"/>
        <i x="56" s="1"/>
        <i x="15" s="1"/>
        <i x="132" s="1"/>
        <i x="209" s="1"/>
        <i x="9" s="1"/>
        <i x="140" s="1"/>
        <i x="101" s="1"/>
        <i x="113" s="1"/>
        <i x="12" s="1"/>
        <i x="22" s="1"/>
        <i x="217" s="1"/>
        <i x="172" s="1"/>
        <i x="213" s="1"/>
        <i x="100" s="1"/>
        <i x="197" s="1"/>
        <i x="63" s="1"/>
        <i x="66" s="1"/>
        <i x="158" s="1"/>
        <i x="21" s="1"/>
        <i x="87" s="1"/>
        <i x="236" s="1"/>
        <i x="181" s="1"/>
        <i x="106" s="1"/>
        <i x="241" s="1"/>
        <i x="205" s="1"/>
        <i x="40" s="1"/>
        <i x="210" s="1"/>
        <i x="36" s="1"/>
        <i x="214" s="1"/>
        <i x="45" s="1"/>
        <i x="61" s="1"/>
        <i x="201" s="1"/>
        <i x="189" s="1"/>
        <i x="108" s="1"/>
        <i x="244" s="1"/>
        <i x="207" s="1"/>
        <i x="6" s="1"/>
        <i x="31" s="1"/>
        <i x="124" s="1"/>
        <i x="3" s="1"/>
        <i x="98" s="1"/>
        <i x="161" s="1"/>
        <i x="175" s="1"/>
        <i x="54" s="1"/>
        <i x="146" s="1"/>
        <i x="225" s="1"/>
        <i x="153" s="1"/>
        <i x="195" s="1"/>
        <i x="64" s="1"/>
        <i x="92" s="1"/>
        <i x="43" s="1"/>
        <i x="67" s="1"/>
        <i x="216" s="1"/>
        <i x="90" s="1"/>
        <i x="160" s="1"/>
        <i x="94" s="1"/>
        <i x="202" s="1"/>
        <i x="1" s="1"/>
        <i x="52" s="1"/>
        <i x="159" s="1"/>
        <i x="116" s="1"/>
        <i x="42" s="1"/>
        <i x="69" s="1"/>
        <i x="133" s="1"/>
        <i x="190" s="1"/>
        <i x="135" s="1"/>
        <i x="84" s="1"/>
        <i x="128" s="1"/>
        <i x="46" s="1"/>
        <i x="177" s="1"/>
        <i x="30" s="1"/>
        <i x="147" s="1"/>
        <i x="47" s="1"/>
        <i x="126" s="1"/>
        <i x="180" s="1"/>
        <i x="117" s="1"/>
        <i x="136" s="1"/>
        <i x="198" s="1"/>
        <i x="200" s="1"/>
        <i x="144" s="1"/>
        <i x="143" s="1"/>
        <i x="114" s="1"/>
        <i x="168" s="1"/>
        <i x="155" s="1"/>
        <i x="151" s="1"/>
        <i x="130" s="1"/>
        <i x="27" s="1"/>
        <i x="139" s="1"/>
        <i x="129" s="1"/>
        <i x="150" s="1"/>
        <i x="224" s="1"/>
        <i x="162" s="1"/>
        <i x="199" s="1"/>
        <i x="164" s="1"/>
        <i x="75" s="1"/>
        <i x="148" s="1"/>
        <i x="23" s="1"/>
        <i x="127" s="1"/>
        <i x="248" s="1" nd="1"/>
      </items>
    </tabular>
  </data>
  <extLst/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mbark_town" sourceName="embark_town">
  <pivotTables>
    <pivotTable tabId="21" name="PivotTable5"/>
    <pivotTable tabId="21" name="PivotTable1"/>
    <pivotTable tabId="21" name="PivotTable4"/>
  </pivotTables>
  <data>
    <tabular pivotCacheId="1">
      <items count="4">
        <i x="1" s="1"/>
        <i x="2" s="1"/>
        <i x="0" s="1"/>
        <i x="3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survived" cache="Slicer_survived" caption="survived" rowHeight="225425"/>
  <slicer name="pclass" cache="Slicer_pclass" caption="pclass" rowHeight="225425"/>
  <slicer name="sex" cache="Slicer_sex" caption="sex" rowHeight="225425"/>
  <slicer name="Age-Group" cache="Slicer_Age_Group" caption="Age-Group" rowHeight="225425"/>
  <slicer name="Family-Size" cache="Slicer_Family_Size" caption="Family-Size" rowHeight="225425"/>
  <slicer name="fare" cache="Slicer_fare" caption="fare" rowHeight="225425"/>
  <slicer name="embark_town" cache="Slicer_embark_town" caption="embark_town" rowHeight="225425"/>
</slic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92"/>
  <sheetViews>
    <sheetView workbookViewId="0">
      <selection activeCell="R13" sqref="R13"/>
    </sheetView>
  </sheetViews>
  <sheetFormatPr defaultColWidth="10.2857142857143" defaultRowHeight="15"/>
  <sheetData>
    <row r="1" s="8" customFormat="1" spans="1: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customFormat="1" spans="1:15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16</v>
      </c>
      <c r="I2" t="s">
        <v>17</v>
      </c>
      <c r="J2" t="s">
        <v>18</v>
      </c>
      <c r="K2" t="b">
        <v>1</v>
      </c>
      <c r="M2" t="s">
        <v>19</v>
      </c>
      <c r="N2" t="s">
        <v>20</v>
      </c>
      <c r="O2" t="b">
        <v>0</v>
      </c>
    </row>
    <row r="3" customFormat="1" spans="1:15">
      <c r="A3">
        <v>1</v>
      </c>
      <c r="B3">
        <v>1</v>
      </c>
      <c r="C3" t="s">
        <v>21</v>
      </c>
      <c r="D3">
        <v>38</v>
      </c>
      <c r="E3">
        <v>1</v>
      </c>
      <c r="F3">
        <v>0</v>
      </c>
      <c r="G3">
        <v>71.2833</v>
      </c>
      <c r="H3" t="s">
        <v>22</v>
      </c>
      <c r="I3" t="s">
        <v>23</v>
      </c>
      <c r="J3" t="s">
        <v>24</v>
      </c>
      <c r="K3" t="b">
        <v>0</v>
      </c>
      <c r="L3" t="s">
        <v>22</v>
      </c>
      <c r="M3" t="s">
        <v>25</v>
      </c>
      <c r="N3" t="s">
        <v>26</v>
      </c>
      <c r="O3" t="b">
        <v>0</v>
      </c>
    </row>
    <row r="4" customFormat="1" spans="1:15">
      <c r="A4">
        <v>1</v>
      </c>
      <c r="B4">
        <v>3</v>
      </c>
      <c r="C4" t="s">
        <v>21</v>
      </c>
      <c r="D4">
        <v>26</v>
      </c>
      <c r="E4">
        <v>0</v>
      </c>
      <c r="F4">
        <v>0</v>
      </c>
      <c r="G4">
        <v>7.925</v>
      </c>
      <c r="H4" t="s">
        <v>16</v>
      </c>
      <c r="I4" t="s">
        <v>17</v>
      </c>
      <c r="J4" t="s">
        <v>24</v>
      </c>
      <c r="K4" t="b">
        <v>0</v>
      </c>
      <c r="M4" t="s">
        <v>19</v>
      </c>
      <c r="N4" t="s">
        <v>26</v>
      </c>
      <c r="O4" t="b">
        <v>1</v>
      </c>
    </row>
    <row r="5" customFormat="1" spans="1:15">
      <c r="A5">
        <v>1</v>
      </c>
      <c r="B5">
        <v>1</v>
      </c>
      <c r="C5" t="s">
        <v>21</v>
      </c>
      <c r="D5">
        <v>35</v>
      </c>
      <c r="E5">
        <v>1</v>
      </c>
      <c r="F5">
        <v>0</v>
      </c>
      <c r="G5">
        <v>53.1</v>
      </c>
      <c r="H5" t="s">
        <v>16</v>
      </c>
      <c r="I5" t="s">
        <v>23</v>
      </c>
      <c r="J5" t="s">
        <v>24</v>
      </c>
      <c r="K5" t="b">
        <v>0</v>
      </c>
      <c r="L5" t="s">
        <v>22</v>
      </c>
      <c r="M5" t="s">
        <v>19</v>
      </c>
      <c r="N5" t="s">
        <v>26</v>
      </c>
      <c r="O5" t="b">
        <v>0</v>
      </c>
    </row>
    <row r="6" customFormat="1" spans="1:15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</v>
      </c>
      <c r="H6" t="s">
        <v>16</v>
      </c>
      <c r="I6" t="s">
        <v>17</v>
      </c>
      <c r="J6" t="s">
        <v>18</v>
      </c>
      <c r="K6" t="b">
        <v>1</v>
      </c>
      <c r="M6" t="s">
        <v>19</v>
      </c>
      <c r="N6" t="s">
        <v>20</v>
      </c>
      <c r="O6" t="b">
        <v>1</v>
      </c>
    </row>
    <row r="7" customFormat="1" spans="1:15">
      <c r="A7">
        <v>0</v>
      </c>
      <c r="B7">
        <v>3</v>
      </c>
      <c r="C7" t="s">
        <v>15</v>
      </c>
      <c r="E7">
        <v>0</v>
      </c>
      <c r="F7">
        <v>0</v>
      </c>
      <c r="G7">
        <v>8.4583</v>
      </c>
      <c r="H7" t="s">
        <v>27</v>
      </c>
      <c r="I7" t="s">
        <v>17</v>
      </c>
      <c r="J7" t="s">
        <v>18</v>
      </c>
      <c r="K7" t="b">
        <v>1</v>
      </c>
      <c r="M7" t="s">
        <v>28</v>
      </c>
      <c r="N7" t="s">
        <v>20</v>
      </c>
      <c r="O7" t="b">
        <v>1</v>
      </c>
    </row>
    <row r="8" customFormat="1" spans="1:15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51.8625</v>
      </c>
      <c r="H8" t="s">
        <v>16</v>
      </c>
      <c r="I8" t="s">
        <v>23</v>
      </c>
      <c r="J8" t="s">
        <v>18</v>
      </c>
      <c r="K8" t="b">
        <v>1</v>
      </c>
      <c r="L8" t="s">
        <v>29</v>
      </c>
      <c r="M8" t="s">
        <v>19</v>
      </c>
      <c r="N8" t="s">
        <v>20</v>
      </c>
      <c r="O8" t="b">
        <v>1</v>
      </c>
    </row>
    <row r="9" customFormat="1" spans="1:15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21.075</v>
      </c>
      <c r="H9" t="s">
        <v>16</v>
      </c>
      <c r="I9" t="s">
        <v>17</v>
      </c>
      <c r="J9" t="s">
        <v>30</v>
      </c>
      <c r="K9" t="b">
        <v>0</v>
      </c>
      <c r="M9" t="s">
        <v>19</v>
      </c>
      <c r="N9" t="s">
        <v>20</v>
      </c>
      <c r="O9" t="b">
        <v>0</v>
      </c>
    </row>
    <row r="10" customFormat="1" spans="1:15">
      <c r="A10">
        <v>1</v>
      </c>
      <c r="B10">
        <v>3</v>
      </c>
      <c r="C10" t="s">
        <v>21</v>
      </c>
      <c r="D10">
        <v>27</v>
      </c>
      <c r="E10">
        <v>0</v>
      </c>
      <c r="F10">
        <v>2</v>
      </c>
      <c r="G10">
        <v>11.1333</v>
      </c>
      <c r="H10" t="s">
        <v>16</v>
      </c>
      <c r="I10" t="s">
        <v>17</v>
      </c>
      <c r="J10" t="s">
        <v>24</v>
      </c>
      <c r="K10" t="b">
        <v>0</v>
      </c>
      <c r="M10" t="s">
        <v>19</v>
      </c>
      <c r="N10" t="s">
        <v>26</v>
      </c>
      <c r="O10" t="b">
        <v>0</v>
      </c>
    </row>
    <row r="11" customFormat="1" spans="1:15">
      <c r="A11">
        <v>1</v>
      </c>
      <c r="B11">
        <v>2</v>
      </c>
      <c r="C11" t="s">
        <v>21</v>
      </c>
      <c r="D11">
        <v>14</v>
      </c>
      <c r="E11">
        <v>1</v>
      </c>
      <c r="F11">
        <v>0</v>
      </c>
      <c r="G11">
        <v>30.0708</v>
      </c>
      <c r="H11" t="s">
        <v>22</v>
      </c>
      <c r="I11" t="s">
        <v>31</v>
      </c>
      <c r="J11" t="s">
        <v>30</v>
      </c>
      <c r="K11" t="b">
        <v>0</v>
      </c>
      <c r="M11" t="s">
        <v>25</v>
      </c>
      <c r="N11" t="s">
        <v>26</v>
      </c>
      <c r="O11" t="b">
        <v>0</v>
      </c>
    </row>
    <row r="12" customFormat="1" spans="1:15">
      <c r="A12">
        <v>1</v>
      </c>
      <c r="B12">
        <v>3</v>
      </c>
      <c r="C12" t="s">
        <v>21</v>
      </c>
      <c r="D12">
        <v>4</v>
      </c>
      <c r="E12">
        <v>1</v>
      </c>
      <c r="F12">
        <v>1</v>
      </c>
      <c r="G12">
        <v>16.7</v>
      </c>
      <c r="H12" t="s">
        <v>16</v>
      </c>
      <c r="I12" t="s">
        <v>17</v>
      </c>
      <c r="J12" t="s">
        <v>30</v>
      </c>
      <c r="K12" t="b">
        <v>0</v>
      </c>
      <c r="L12" t="s">
        <v>32</v>
      </c>
      <c r="M12" t="s">
        <v>19</v>
      </c>
      <c r="N12" t="s">
        <v>26</v>
      </c>
      <c r="O12" t="b">
        <v>0</v>
      </c>
    </row>
    <row r="13" customFormat="1" spans="1:15">
      <c r="A13">
        <v>1</v>
      </c>
      <c r="B13">
        <v>1</v>
      </c>
      <c r="C13" t="s">
        <v>21</v>
      </c>
      <c r="D13">
        <v>58</v>
      </c>
      <c r="E13">
        <v>0</v>
      </c>
      <c r="F13">
        <v>0</v>
      </c>
      <c r="G13">
        <v>26.55</v>
      </c>
      <c r="H13" t="s">
        <v>16</v>
      </c>
      <c r="I13" t="s">
        <v>23</v>
      </c>
      <c r="J13" t="s">
        <v>24</v>
      </c>
      <c r="K13" t="b">
        <v>0</v>
      </c>
      <c r="L13" t="s">
        <v>22</v>
      </c>
      <c r="M13" t="s">
        <v>19</v>
      </c>
      <c r="N13" t="s">
        <v>26</v>
      </c>
      <c r="O13" t="b">
        <v>1</v>
      </c>
    </row>
    <row r="14" customFormat="1" spans="1:15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</v>
      </c>
      <c r="H14" t="s">
        <v>16</v>
      </c>
      <c r="I14" t="s">
        <v>17</v>
      </c>
      <c r="J14" t="s">
        <v>18</v>
      </c>
      <c r="K14" t="b">
        <v>1</v>
      </c>
      <c r="M14" t="s">
        <v>19</v>
      </c>
      <c r="N14" t="s">
        <v>20</v>
      </c>
      <c r="O14" t="b">
        <v>1</v>
      </c>
    </row>
    <row r="15" customFormat="1" spans="1:15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31.275</v>
      </c>
      <c r="H15" t="s">
        <v>16</v>
      </c>
      <c r="I15" t="s">
        <v>17</v>
      </c>
      <c r="J15" t="s">
        <v>18</v>
      </c>
      <c r="K15" t="b">
        <v>1</v>
      </c>
      <c r="M15" t="s">
        <v>19</v>
      </c>
      <c r="N15" t="s">
        <v>20</v>
      </c>
      <c r="O15" t="b">
        <v>0</v>
      </c>
    </row>
    <row r="16" customFormat="1" spans="1:15">
      <c r="A16">
        <v>0</v>
      </c>
      <c r="B16">
        <v>3</v>
      </c>
      <c r="C16" t="s">
        <v>21</v>
      </c>
      <c r="D16">
        <v>14</v>
      </c>
      <c r="E16">
        <v>0</v>
      </c>
      <c r="F16">
        <v>0</v>
      </c>
      <c r="G16">
        <v>7.8542</v>
      </c>
      <c r="H16" t="s">
        <v>16</v>
      </c>
      <c r="I16" t="s">
        <v>17</v>
      </c>
      <c r="J16" t="s">
        <v>30</v>
      </c>
      <c r="K16" t="b">
        <v>0</v>
      </c>
      <c r="M16" t="s">
        <v>19</v>
      </c>
      <c r="N16" t="s">
        <v>20</v>
      </c>
      <c r="O16" t="b">
        <v>1</v>
      </c>
    </row>
    <row r="17" customFormat="1" spans="1:15">
      <c r="A17">
        <v>1</v>
      </c>
      <c r="B17">
        <v>2</v>
      </c>
      <c r="C17" t="s">
        <v>21</v>
      </c>
      <c r="D17">
        <v>55</v>
      </c>
      <c r="E17">
        <v>0</v>
      </c>
      <c r="F17">
        <v>0</v>
      </c>
      <c r="G17">
        <v>16</v>
      </c>
      <c r="H17" t="s">
        <v>16</v>
      </c>
      <c r="I17" t="s">
        <v>31</v>
      </c>
      <c r="J17" t="s">
        <v>24</v>
      </c>
      <c r="K17" t="b">
        <v>0</v>
      </c>
      <c r="M17" t="s">
        <v>19</v>
      </c>
      <c r="N17" t="s">
        <v>26</v>
      </c>
      <c r="O17" t="b">
        <v>1</v>
      </c>
    </row>
    <row r="18" customFormat="1" spans="1:15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27</v>
      </c>
      <c r="I18" t="s">
        <v>17</v>
      </c>
      <c r="J18" t="s">
        <v>30</v>
      </c>
      <c r="K18" t="b">
        <v>0</v>
      </c>
      <c r="M18" t="s">
        <v>28</v>
      </c>
      <c r="N18" t="s">
        <v>20</v>
      </c>
      <c r="O18" t="b">
        <v>0</v>
      </c>
    </row>
    <row r="19" customFormat="1" spans="1:15">
      <c r="A19">
        <v>1</v>
      </c>
      <c r="B19">
        <v>2</v>
      </c>
      <c r="C19" t="s">
        <v>15</v>
      </c>
      <c r="E19">
        <v>0</v>
      </c>
      <c r="F19">
        <v>0</v>
      </c>
      <c r="G19">
        <v>13</v>
      </c>
      <c r="H19" t="s">
        <v>16</v>
      </c>
      <c r="I19" t="s">
        <v>31</v>
      </c>
      <c r="J19" t="s">
        <v>18</v>
      </c>
      <c r="K19" t="b">
        <v>1</v>
      </c>
      <c r="M19" t="s">
        <v>19</v>
      </c>
      <c r="N19" t="s">
        <v>26</v>
      </c>
      <c r="O19" t="b">
        <v>1</v>
      </c>
    </row>
    <row r="20" customFormat="1" spans="1:15">
      <c r="A20">
        <v>0</v>
      </c>
      <c r="B20">
        <v>3</v>
      </c>
      <c r="C20" t="s">
        <v>21</v>
      </c>
      <c r="D20">
        <v>31</v>
      </c>
      <c r="E20">
        <v>1</v>
      </c>
      <c r="F20">
        <v>0</v>
      </c>
      <c r="G20">
        <v>18</v>
      </c>
      <c r="H20" t="s">
        <v>16</v>
      </c>
      <c r="I20" t="s">
        <v>17</v>
      </c>
      <c r="J20" t="s">
        <v>24</v>
      </c>
      <c r="K20" t="b">
        <v>0</v>
      </c>
      <c r="M20" t="s">
        <v>19</v>
      </c>
      <c r="N20" t="s">
        <v>20</v>
      </c>
      <c r="O20" t="b">
        <v>0</v>
      </c>
    </row>
    <row r="21" customFormat="1" spans="1:15">
      <c r="A21">
        <v>1</v>
      </c>
      <c r="B21">
        <v>3</v>
      </c>
      <c r="C21" t="s">
        <v>21</v>
      </c>
      <c r="E21">
        <v>0</v>
      </c>
      <c r="F21">
        <v>0</v>
      </c>
      <c r="G21">
        <v>7.225</v>
      </c>
      <c r="H21" t="s">
        <v>22</v>
      </c>
      <c r="I21" t="s">
        <v>17</v>
      </c>
      <c r="J21" t="s">
        <v>24</v>
      </c>
      <c r="K21" t="b">
        <v>0</v>
      </c>
      <c r="M21" t="s">
        <v>25</v>
      </c>
      <c r="N21" t="s">
        <v>26</v>
      </c>
      <c r="O21" t="b">
        <v>1</v>
      </c>
    </row>
    <row r="22" customFormat="1" spans="1:15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16</v>
      </c>
      <c r="I22" t="s">
        <v>31</v>
      </c>
      <c r="J22" t="s">
        <v>18</v>
      </c>
      <c r="K22" t="b">
        <v>1</v>
      </c>
      <c r="M22" t="s">
        <v>19</v>
      </c>
      <c r="N22" t="s">
        <v>20</v>
      </c>
      <c r="O22" t="b">
        <v>1</v>
      </c>
    </row>
    <row r="23" customFormat="1" spans="1:15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16</v>
      </c>
      <c r="I23" t="s">
        <v>31</v>
      </c>
      <c r="J23" t="s">
        <v>18</v>
      </c>
      <c r="K23" t="b">
        <v>1</v>
      </c>
      <c r="L23" t="s">
        <v>33</v>
      </c>
      <c r="M23" t="s">
        <v>19</v>
      </c>
      <c r="N23" t="s">
        <v>26</v>
      </c>
      <c r="O23" t="b">
        <v>1</v>
      </c>
    </row>
    <row r="24" customFormat="1" spans="1:15">
      <c r="A24">
        <v>1</v>
      </c>
      <c r="B24">
        <v>3</v>
      </c>
      <c r="C24" t="s">
        <v>21</v>
      </c>
      <c r="D24">
        <v>15</v>
      </c>
      <c r="E24">
        <v>0</v>
      </c>
      <c r="F24">
        <v>0</v>
      </c>
      <c r="G24">
        <v>8.0292</v>
      </c>
      <c r="H24" t="s">
        <v>27</v>
      </c>
      <c r="I24" t="s">
        <v>17</v>
      </c>
      <c r="J24" t="s">
        <v>30</v>
      </c>
      <c r="K24" t="b">
        <v>0</v>
      </c>
      <c r="M24" t="s">
        <v>28</v>
      </c>
      <c r="N24" t="s">
        <v>26</v>
      </c>
      <c r="O24" t="b">
        <v>1</v>
      </c>
    </row>
    <row r="25" customFormat="1" spans="1:15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16</v>
      </c>
      <c r="I25" t="s">
        <v>23</v>
      </c>
      <c r="J25" t="s">
        <v>18</v>
      </c>
      <c r="K25" t="b">
        <v>1</v>
      </c>
      <c r="L25" t="s">
        <v>34</v>
      </c>
      <c r="M25" t="s">
        <v>19</v>
      </c>
      <c r="N25" t="s">
        <v>26</v>
      </c>
      <c r="O25" t="b">
        <v>1</v>
      </c>
    </row>
    <row r="26" customFormat="1" spans="1:15">
      <c r="A26">
        <v>0</v>
      </c>
      <c r="B26">
        <v>3</v>
      </c>
      <c r="C26" t="s">
        <v>21</v>
      </c>
      <c r="D26">
        <v>8</v>
      </c>
      <c r="E26">
        <v>3</v>
      </c>
      <c r="F26">
        <v>1</v>
      </c>
      <c r="G26">
        <v>21.075</v>
      </c>
      <c r="H26" t="s">
        <v>16</v>
      </c>
      <c r="I26" t="s">
        <v>17</v>
      </c>
      <c r="J26" t="s">
        <v>30</v>
      </c>
      <c r="K26" t="b">
        <v>0</v>
      </c>
      <c r="M26" t="s">
        <v>19</v>
      </c>
      <c r="N26" t="s">
        <v>20</v>
      </c>
      <c r="O26" t="b">
        <v>0</v>
      </c>
    </row>
    <row r="27" customFormat="1" spans="1:15">
      <c r="A27">
        <v>1</v>
      </c>
      <c r="B27">
        <v>3</v>
      </c>
      <c r="C27" t="s">
        <v>21</v>
      </c>
      <c r="D27">
        <v>38</v>
      </c>
      <c r="E27">
        <v>1</v>
      </c>
      <c r="F27">
        <v>5</v>
      </c>
      <c r="G27">
        <v>31.3875</v>
      </c>
      <c r="H27" t="s">
        <v>16</v>
      </c>
      <c r="I27" t="s">
        <v>17</v>
      </c>
      <c r="J27" t="s">
        <v>24</v>
      </c>
      <c r="K27" t="b">
        <v>0</v>
      </c>
      <c r="M27" t="s">
        <v>19</v>
      </c>
      <c r="N27" t="s">
        <v>26</v>
      </c>
      <c r="O27" t="b">
        <v>0</v>
      </c>
    </row>
    <row r="28" customFormat="1" spans="1:15">
      <c r="A28">
        <v>0</v>
      </c>
      <c r="B28">
        <v>3</v>
      </c>
      <c r="C28" t="s">
        <v>15</v>
      </c>
      <c r="E28">
        <v>0</v>
      </c>
      <c r="F28">
        <v>0</v>
      </c>
      <c r="G28">
        <v>7.225</v>
      </c>
      <c r="H28" t="s">
        <v>22</v>
      </c>
      <c r="I28" t="s">
        <v>17</v>
      </c>
      <c r="J28" t="s">
        <v>18</v>
      </c>
      <c r="K28" t="b">
        <v>1</v>
      </c>
      <c r="M28" t="s">
        <v>25</v>
      </c>
      <c r="N28" t="s">
        <v>20</v>
      </c>
      <c r="O28" t="b">
        <v>1</v>
      </c>
    </row>
    <row r="29" customFormat="1" spans="1:15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16</v>
      </c>
      <c r="I29" t="s">
        <v>23</v>
      </c>
      <c r="J29" t="s">
        <v>18</v>
      </c>
      <c r="K29" t="b">
        <v>1</v>
      </c>
      <c r="L29" t="s">
        <v>22</v>
      </c>
      <c r="M29" t="s">
        <v>19</v>
      </c>
      <c r="N29" t="s">
        <v>20</v>
      </c>
      <c r="O29" t="b">
        <v>0</v>
      </c>
    </row>
    <row r="30" customFormat="1" spans="1:15">
      <c r="A30">
        <v>1</v>
      </c>
      <c r="B30">
        <v>3</v>
      </c>
      <c r="C30" t="s">
        <v>21</v>
      </c>
      <c r="E30">
        <v>0</v>
      </c>
      <c r="F30">
        <v>0</v>
      </c>
      <c r="G30">
        <v>7.8792</v>
      </c>
      <c r="H30" t="s">
        <v>27</v>
      </c>
      <c r="I30" t="s">
        <v>17</v>
      </c>
      <c r="J30" t="s">
        <v>24</v>
      </c>
      <c r="K30" t="b">
        <v>0</v>
      </c>
      <c r="M30" t="s">
        <v>28</v>
      </c>
      <c r="N30" t="s">
        <v>26</v>
      </c>
      <c r="O30" t="b">
        <v>1</v>
      </c>
    </row>
    <row r="31" customFormat="1" spans="1:15">
      <c r="A31">
        <v>0</v>
      </c>
      <c r="B31">
        <v>3</v>
      </c>
      <c r="C31" t="s">
        <v>15</v>
      </c>
      <c r="E31">
        <v>0</v>
      </c>
      <c r="F31">
        <v>0</v>
      </c>
      <c r="G31">
        <v>7.8958</v>
      </c>
      <c r="H31" t="s">
        <v>16</v>
      </c>
      <c r="I31" t="s">
        <v>17</v>
      </c>
      <c r="J31" t="s">
        <v>18</v>
      </c>
      <c r="K31" t="b">
        <v>1</v>
      </c>
      <c r="M31" t="s">
        <v>19</v>
      </c>
      <c r="N31" t="s">
        <v>20</v>
      </c>
      <c r="O31" t="b">
        <v>1</v>
      </c>
    </row>
    <row r="32" customFormat="1" spans="1:15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</v>
      </c>
      <c r="H32" t="s">
        <v>22</v>
      </c>
      <c r="I32" t="s">
        <v>23</v>
      </c>
      <c r="J32" t="s">
        <v>18</v>
      </c>
      <c r="K32" t="b">
        <v>1</v>
      </c>
      <c r="M32" t="s">
        <v>25</v>
      </c>
      <c r="N32" t="s">
        <v>20</v>
      </c>
      <c r="O32" t="b">
        <v>1</v>
      </c>
    </row>
    <row r="33" customFormat="1" spans="1:15">
      <c r="A33">
        <v>1</v>
      </c>
      <c r="B33">
        <v>1</v>
      </c>
      <c r="C33" t="s">
        <v>21</v>
      </c>
      <c r="E33">
        <v>1</v>
      </c>
      <c r="F33">
        <v>0</v>
      </c>
      <c r="G33">
        <v>146.5208</v>
      </c>
      <c r="H33" t="s">
        <v>22</v>
      </c>
      <c r="I33" t="s">
        <v>23</v>
      </c>
      <c r="J33" t="s">
        <v>24</v>
      </c>
      <c r="K33" t="b">
        <v>0</v>
      </c>
      <c r="L33" t="s">
        <v>35</v>
      </c>
      <c r="M33" t="s">
        <v>25</v>
      </c>
      <c r="N33" t="s">
        <v>26</v>
      </c>
      <c r="O33" t="b">
        <v>0</v>
      </c>
    </row>
    <row r="34" customFormat="1" spans="1:15">
      <c r="A34">
        <v>1</v>
      </c>
      <c r="B34">
        <v>3</v>
      </c>
      <c r="C34" t="s">
        <v>21</v>
      </c>
      <c r="E34">
        <v>0</v>
      </c>
      <c r="F34">
        <v>0</v>
      </c>
      <c r="G34">
        <v>7.75</v>
      </c>
      <c r="H34" t="s">
        <v>27</v>
      </c>
      <c r="I34" t="s">
        <v>17</v>
      </c>
      <c r="J34" t="s">
        <v>24</v>
      </c>
      <c r="K34" t="b">
        <v>0</v>
      </c>
      <c r="M34" t="s">
        <v>28</v>
      </c>
      <c r="N34" t="s">
        <v>26</v>
      </c>
      <c r="O34" t="b">
        <v>1</v>
      </c>
    </row>
    <row r="35" customFormat="1" spans="1:15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16</v>
      </c>
      <c r="I35" t="s">
        <v>31</v>
      </c>
      <c r="J35" t="s">
        <v>18</v>
      </c>
      <c r="K35" t="b">
        <v>1</v>
      </c>
      <c r="M35" t="s">
        <v>19</v>
      </c>
      <c r="N35" t="s">
        <v>20</v>
      </c>
      <c r="O35" t="b">
        <v>1</v>
      </c>
    </row>
    <row r="36" customFormat="1" spans="1:15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22</v>
      </c>
      <c r="I36" t="s">
        <v>23</v>
      </c>
      <c r="J36" t="s">
        <v>18</v>
      </c>
      <c r="K36" t="b">
        <v>1</v>
      </c>
      <c r="M36" t="s">
        <v>25</v>
      </c>
      <c r="N36" t="s">
        <v>20</v>
      </c>
      <c r="O36" t="b">
        <v>0</v>
      </c>
    </row>
    <row r="37" customFormat="1" spans="1:15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16</v>
      </c>
      <c r="I37" t="s">
        <v>23</v>
      </c>
      <c r="J37" t="s">
        <v>18</v>
      </c>
      <c r="K37" t="b">
        <v>1</v>
      </c>
      <c r="M37" t="s">
        <v>19</v>
      </c>
      <c r="N37" t="s">
        <v>20</v>
      </c>
      <c r="O37" t="b">
        <v>0</v>
      </c>
    </row>
    <row r="38" customFormat="1" spans="1:15">
      <c r="A38">
        <v>1</v>
      </c>
      <c r="B38">
        <v>3</v>
      </c>
      <c r="C38" t="s">
        <v>15</v>
      </c>
      <c r="E38">
        <v>0</v>
      </c>
      <c r="F38">
        <v>0</v>
      </c>
      <c r="G38">
        <v>7.2292</v>
      </c>
      <c r="H38" t="s">
        <v>22</v>
      </c>
      <c r="I38" t="s">
        <v>17</v>
      </c>
      <c r="J38" t="s">
        <v>18</v>
      </c>
      <c r="K38" t="b">
        <v>1</v>
      </c>
      <c r="M38" t="s">
        <v>25</v>
      </c>
      <c r="N38" t="s">
        <v>26</v>
      </c>
      <c r="O38" t="b">
        <v>1</v>
      </c>
    </row>
    <row r="39" customFormat="1" spans="1:15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</v>
      </c>
      <c r="H39" t="s">
        <v>16</v>
      </c>
      <c r="I39" t="s">
        <v>17</v>
      </c>
      <c r="J39" t="s">
        <v>18</v>
      </c>
      <c r="K39" t="b">
        <v>1</v>
      </c>
      <c r="M39" t="s">
        <v>19</v>
      </c>
      <c r="N39" t="s">
        <v>20</v>
      </c>
      <c r="O39" t="b">
        <v>1</v>
      </c>
    </row>
    <row r="40" customFormat="1" spans="1:15">
      <c r="A40">
        <v>0</v>
      </c>
      <c r="B40">
        <v>3</v>
      </c>
      <c r="C40" t="s">
        <v>21</v>
      </c>
      <c r="D40">
        <v>18</v>
      </c>
      <c r="E40">
        <v>2</v>
      </c>
      <c r="F40">
        <v>0</v>
      </c>
      <c r="G40">
        <v>18</v>
      </c>
      <c r="H40" t="s">
        <v>16</v>
      </c>
      <c r="I40" t="s">
        <v>17</v>
      </c>
      <c r="J40" t="s">
        <v>24</v>
      </c>
      <c r="K40" t="b">
        <v>0</v>
      </c>
      <c r="M40" t="s">
        <v>19</v>
      </c>
      <c r="N40" t="s">
        <v>20</v>
      </c>
      <c r="O40" t="b">
        <v>0</v>
      </c>
    </row>
    <row r="41" customFormat="1" spans="1:15">
      <c r="A41">
        <v>1</v>
      </c>
      <c r="B41">
        <v>3</v>
      </c>
      <c r="C41" t="s">
        <v>21</v>
      </c>
      <c r="D41">
        <v>14</v>
      </c>
      <c r="E41">
        <v>1</v>
      </c>
      <c r="F41">
        <v>0</v>
      </c>
      <c r="G41">
        <v>11.2417</v>
      </c>
      <c r="H41" t="s">
        <v>22</v>
      </c>
      <c r="I41" t="s">
        <v>17</v>
      </c>
      <c r="J41" t="s">
        <v>30</v>
      </c>
      <c r="K41" t="b">
        <v>0</v>
      </c>
      <c r="M41" t="s">
        <v>25</v>
      </c>
      <c r="N41" t="s">
        <v>26</v>
      </c>
      <c r="O41" t="b">
        <v>0</v>
      </c>
    </row>
    <row r="42" customFormat="1" spans="1:15">
      <c r="A42">
        <v>0</v>
      </c>
      <c r="B42">
        <v>3</v>
      </c>
      <c r="C42" t="s">
        <v>21</v>
      </c>
      <c r="D42">
        <v>40</v>
      </c>
      <c r="E42">
        <v>1</v>
      </c>
      <c r="F42">
        <v>0</v>
      </c>
      <c r="G42">
        <v>9.475</v>
      </c>
      <c r="H42" t="s">
        <v>16</v>
      </c>
      <c r="I42" t="s">
        <v>17</v>
      </c>
      <c r="J42" t="s">
        <v>24</v>
      </c>
      <c r="K42" t="b">
        <v>0</v>
      </c>
      <c r="M42" t="s">
        <v>19</v>
      </c>
      <c r="N42" t="s">
        <v>20</v>
      </c>
      <c r="O42" t="b">
        <v>0</v>
      </c>
    </row>
    <row r="43" customFormat="1" spans="1:15">
      <c r="A43">
        <v>0</v>
      </c>
      <c r="B43">
        <v>2</v>
      </c>
      <c r="C43" t="s">
        <v>21</v>
      </c>
      <c r="D43">
        <v>27</v>
      </c>
      <c r="E43">
        <v>1</v>
      </c>
      <c r="F43">
        <v>0</v>
      </c>
      <c r="G43">
        <v>21</v>
      </c>
      <c r="H43" t="s">
        <v>16</v>
      </c>
      <c r="I43" t="s">
        <v>31</v>
      </c>
      <c r="J43" t="s">
        <v>24</v>
      </c>
      <c r="K43" t="b">
        <v>0</v>
      </c>
      <c r="M43" t="s">
        <v>19</v>
      </c>
      <c r="N43" t="s">
        <v>20</v>
      </c>
      <c r="O43" t="b">
        <v>0</v>
      </c>
    </row>
    <row r="44" customFormat="1" spans="1:15">
      <c r="A44">
        <v>0</v>
      </c>
      <c r="B44">
        <v>3</v>
      </c>
      <c r="C44" t="s">
        <v>15</v>
      </c>
      <c r="E44">
        <v>0</v>
      </c>
      <c r="F44">
        <v>0</v>
      </c>
      <c r="G44">
        <v>7.8958</v>
      </c>
      <c r="H44" t="s">
        <v>22</v>
      </c>
      <c r="I44" t="s">
        <v>17</v>
      </c>
      <c r="J44" t="s">
        <v>18</v>
      </c>
      <c r="K44" t="b">
        <v>1</v>
      </c>
      <c r="M44" t="s">
        <v>25</v>
      </c>
      <c r="N44" t="s">
        <v>20</v>
      </c>
      <c r="O44" t="b">
        <v>1</v>
      </c>
    </row>
    <row r="45" customFormat="1" spans="1:15">
      <c r="A45">
        <v>1</v>
      </c>
      <c r="B45">
        <v>2</v>
      </c>
      <c r="C45" t="s">
        <v>21</v>
      </c>
      <c r="D45">
        <v>3</v>
      </c>
      <c r="E45">
        <v>1</v>
      </c>
      <c r="F45">
        <v>2</v>
      </c>
      <c r="G45">
        <v>41.5792</v>
      </c>
      <c r="H45" t="s">
        <v>22</v>
      </c>
      <c r="I45" t="s">
        <v>31</v>
      </c>
      <c r="J45" t="s">
        <v>30</v>
      </c>
      <c r="K45" t="b">
        <v>0</v>
      </c>
      <c r="M45" t="s">
        <v>25</v>
      </c>
      <c r="N45" t="s">
        <v>26</v>
      </c>
      <c r="O45" t="b">
        <v>0</v>
      </c>
    </row>
    <row r="46" customFormat="1" spans="1:15">
      <c r="A46">
        <v>1</v>
      </c>
      <c r="B46">
        <v>3</v>
      </c>
      <c r="C46" t="s">
        <v>21</v>
      </c>
      <c r="D46">
        <v>19</v>
      </c>
      <c r="E46">
        <v>0</v>
      </c>
      <c r="F46">
        <v>0</v>
      </c>
      <c r="G46">
        <v>7.8792</v>
      </c>
      <c r="H46" t="s">
        <v>27</v>
      </c>
      <c r="I46" t="s">
        <v>17</v>
      </c>
      <c r="J46" t="s">
        <v>24</v>
      </c>
      <c r="K46" t="b">
        <v>0</v>
      </c>
      <c r="M46" t="s">
        <v>28</v>
      </c>
      <c r="N46" t="s">
        <v>26</v>
      </c>
      <c r="O46" t="b">
        <v>1</v>
      </c>
    </row>
    <row r="47" customFormat="1" spans="1:15">
      <c r="A47">
        <v>0</v>
      </c>
      <c r="B47">
        <v>3</v>
      </c>
      <c r="C47" t="s">
        <v>15</v>
      </c>
      <c r="E47">
        <v>0</v>
      </c>
      <c r="F47">
        <v>0</v>
      </c>
      <c r="G47">
        <v>8.05</v>
      </c>
      <c r="H47" t="s">
        <v>16</v>
      </c>
      <c r="I47" t="s">
        <v>17</v>
      </c>
      <c r="J47" t="s">
        <v>18</v>
      </c>
      <c r="K47" t="b">
        <v>1</v>
      </c>
      <c r="M47" t="s">
        <v>19</v>
      </c>
      <c r="N47" t="s">
        <v>20</v>
      </c>
      <c r="O47" t="b">
        <v>1</v>
      </c>
    </row>
    <row r="48" customFormat="1" spans="1:15">
      <c r="A48">
        <v>0</v>
      </c>
      <c r="B48">
        <v>3</v>
      </c>
      <c r="C48" t="s">
        <v>15</v>
      </c>
      <c r="E48">
        <v>1</v>
      </c>
      <c r="F48">
        <v>0</v>
      </c>
      <c r="G48">
        <v>15.5</v>
      </c>
      <c r="H48" t="s">
        <v>27</v>
      </c>
      <c r="I48" t="s">
        <v>17</v>
      </c>
      <c r="J48" t="s">
        <v>18</v>
      </c>
      <c r="K48" t="b">
        <v>1</v>
      </c>
      <c r="M48" t="s">
        <v>28</v>
      </c>
      <c r="N48" t="s">
        <v>20</v>
      </c>
      <c r="O48" t="b">
        <v>0</v>
      </c>
    </row>
    <row r="49" customFormat="1" spans="1:15">
      <c r="A49">
        <v>1</v>
      </c>
      <c r="B49">
        <v>3</v>
      </c>
      <c r="C49" t="s">
        <v>21</v>
      </c>
      <c r="E49">
        <v>0</v>
      </c>
      <c r="F49">
        <v>0</v>
      </c>
      <c r="G49">
        <v>7.75</v>
      </c>
      <c r="H49" t="s">
        <v>27</v>
      </c>
      <c r="I49" t="s">
        <v>17</v>
      </c>
      <c r="J49" t="s">
        <v>24</v>
      </c>
      <c r="K49" t="b">
        <v>0</v>
      </c>
      <c r="M49" t="s">
        <v>28</v>
      </c>
      <c r="N49" t="s">
        <v>26</v>
      </c>
      <c r="O49" t="b">
        <v>1</v>
      </c>
    </row>
    <row r="50" customFormat="1" spans="1:15">
      <c r="A50">
        <v>0</v>
      </c>
      <c r="B50">
        <v>3</v>
      </c>
      <c r="C50" t="s">
        <v>15</v>
      </c>
      <c r="E50">
        <v>2</v>
      </c>
      <c r="F50">
        <v>0</v>
      </c>
      <c r="G50">
        <v>21.6792</v>
      </c>
      <c r="H50" t="s">
        <v>22</v>
      </c>
      <c r="I50" t="s">
        <v>17</v>
      </c>
      <c r="J50" t="s">
        <v>18</v>
      </c>
      <c r="K50" t="b">
        <v>1</v>
      </c>
      <c r="M50" t="s">
        <v>25</v>
      </c>
      <c r="N50" t="s">
        <v>20</v>
      </c>
      <c r="O50" t="b">
        <v>0</v>
      </c>
    </row>
    <row r="51" customFormat="1" spans="1:15">
      <c r="A51">
        <v>0</v>
      </c>
      <c r="B51">
        <v>3</v>
      </c>
      <c r="C51" t="s">
        <v>21</v>
      </c>
      <c r="D51">
        <v>18</v>
      </c>
      <c r="E51">
        <v>1</v>
      </c>
      <c r="F51">
        <v>0</v>
      </c>
      <c r="G51">
        <v>17.8</v>
      </c>
      <c r="H51" t="s">
        <v>16</v>
      </c>
      <c r="I51" t="s">
        <v>17</v>
      </c>
      <c r="J51" t="s">
        <v>24</v>
      </c>
      <c r="K51" t="b">
        <v>0</v>
      </c>
      <c r="M51" t="s">
        <v>19</v>
      </c>
      <c r="N51" t="s">
        <v>20</v>
      </c>
      <c r="O51" t="b">
        <v>0</v>
      </c>
    </row>
    <row r="52" customFormat="1" spans="1:15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16</v>
      </c>
      <c r="I52" t="s">
        <v>17</v>
      </c>
      <c r="J52" t="s">
        <v>30</v>
      </c>
      <c r="K52" t="b">
        <v>0</v>
      </c>
      <c r="M52" t="s">
        <v>19</v>
      </c>
      <c r="N52" t="s">
        <v>20</v>
      </c>
      <c r="O52" t="b">
        <v>0</v>
      </c>
    </row>
    <row r="53" customFormat="1" spans="1:15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16</v>
      </c>
      <c r="I53" t="s">
        <v>17</v>
      </c>
      <c r="J53" t="s">
        <v>18</v>
      </c>
      <c r="K53" t="b">
        <v>1</v>
      </c>
      <c r="M53" t="s">
        <v>19</v>
      </c>
      <c r="N53" t="s">
        <v>20</v>
      </c>
      <c r="O53" t="b">
        <v>1</v>
      </c>
    </row>
    <row r="54" customFormat="1" spans="1:15">
      <c r="A54">
        <v>1</v>
      </c>
      <c r="B54">
        <v>1</v>
      </c>
      <c r="C54" t="s">
        <v>21</v>
      </c>
      <c r="D54">
        <v>49</v>
      </c>
      <c r="E54">
        <v>1</v>
      </c>
      <c r="F54">
        <v>0</v>
      </c>
      <c r="G54">
        <v>76.7292</v>
      </c>
      <c r="H54" t="s">
        <v>22</v>
      </c>
      <c r="I54" t="s">
        <v>23</v>
      </c>
      <c r="J54" t="s">
        <v>24</v>
      </c>
      <c r="K54" t="b">
        <v>0</v>
      </c>
      <c r="L54" t="s">
        <v>33</v>
      </c>
      <c r="M54" t="s">
        <v>25</v>
      </c>
      <c r="N54" t="s">
        <v>26</v>
      </c>
      <c r="O54" t="b">
        <v>0</v>
      </c>
    </row>
    <row r="55" customFormat="1" spans="1:15">
      <c r="A55">
        <v>1</v>
      </c>
      <c r="B55">
        <v>2</v>
      </c>
      <c r="C55" t="s">
        <v>21</v>
      </c>
      <c r="D55">
        <v>29</v>
      </c>
      <c r="E55">
        <v>1</v>
      </c>
      <c r="F55">
        <v>0</v>
      </c>
      <c r="G55">
        <v>26</v>
      </c>
      <c r="H55" t="s">
        <v>16</v>
      </c>
      <c r="I55" t="s">
        <v>31</v>
      </c>
      <c r="J55" t="s">
        <v>24</v>
      </c>
      <c r="K55" t="b">
        <v>0</v>
      </c>
      <c r="M55" t="s">
        <v>19</v>
      </c>
      <c r="N55" t="s">
        <v>26</v>
      </c>
      <c r="O55" t="b">
        <v>0</v>
      </c>
    </row>
    <row r="56" customFormat="1" spans="1:15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61.9792</v>
      </c>
      <c r="H56" t="s">
        <v>22</v>
      </c>
      <c r="I56" t="s">
        <v>23</v>
      </c>
      <c r="J56" t="s">
        <v>18</v>
      </c>
      <c r="K56" t="b">
        <v>1</v>
      </c>
      <c r="L56" t="s">
        <v>35</v>
      </c>
      <c r="M56" t="s">
        <v>25</v>
      </c>
      <c r="N56" t="s">
        <v>20</v>
      </c>
      <c r="O56" t="b">
        <v>0</v>
      </c>
    </row>
    <row r="57" customFormat="1" spans="1:15">
      <c r="A57">
        <v>1</v>
      </c>
      <c r="B57">
        <v>1</v>
      </c>
      <c r="C57" t="s">
        <v>15</v>
      </c>
      <c r="E57">
        <v>0</v>
      </c>
      <c r="F57">
        <v>0</v>
      </c>
      <c r="G57">
        <v>35.5</v>
      </c>
      <c r="H57" t="s">
        <v>16</v>
      </c>
      <c r="I57" t="s">
        <v>23</v>
      </c>
      <c r="J57" t="s">
        <v>18</v>
      </c>
      <c r="K57" t="b">
        <v>1</v>
      </c>
      <c r="L57" t="s">
        <v>22</v>
      </c>
      <c r="M57" t="s">
        <v>19</v>
      </c>
      <c r="N57" t="s">
        <v>26</v>
      </c>
      <c r="O57" t="b">
        <v>1</v>
      </c>
    </row>
    <row r="58" customFormat="1" spans="1:15">
      <c r="A58">
        <v>1</v>
      </c>
      <c r="B58">
        <v>2</v>
      </c>
      <c r="C58" t="s">
        <v>21</v>
      </c>
      <c r="D58">
        <v>21</v>
      </c>
      <c r="E58">
        <v>0</v>
      </c>
      <c r="F58">
        <v>0</v>
      </c>
      <c r="G58">
        <v>10.5</v>
      </c>
      <c r="H58" t="s">
        <v>16</v>
      </c>
      <c r="I58" t="s">
        <v>31</v>
      </c>
      <c r="J58" t="s">
        <v>24</v>
      </c>
      <c r="K58" t="b">
        <v>0</v>
      </c>
      <c r="M58" t="s">
        <v>19</v>
      </c>
      <c r="N58" t="s">
        <v>26</v>
      </c>
      <c r="O58" t="b">
        <v>1</v>
      </c>
    </row>
    <row r="59" customFormat="1" spans="1:15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7.2292</v>
      </c>
      <c r="H59" t="s">
        <v>22</v>
      </c>
      <c r="I59" t="s">
        <v>17</v>
      </c>
      <c r="J59" t="s">
        <v>18</v>
      </c>
      <c r="K59" t="b">
        <v>1</v>
      </c>
      <c r="M59" t="s">
        <v>25</v>
      </c>
      <c r="N59" t="s">
        <v>20</v>
      </c>
      <c r="O59" t="b">
        <v>1</v>
      </c>
    </row>
    <row r="60" customFormat="1" spans="1:15">
      <c r="A60">
        <v>1</v>
      </c>
      <c r="B60">
        <v>2</v>
      </c>
      <c r="C60" t="s">
        <v>21</v>
      </c>
      <c r="D60">
        <v>5</v>
      </c>
      <c r="E60">
        <v>1</v>
      </c>
      <c r="F60">
        <v>2</v>
      </c>
      <c r="G60">
        <v>27.75</v>
      </c>
      <c r="H60" t="s">
        <v>16</v>
      </c>
      <c r="I60" t="s">
        <v>31</v>
      </c>
      <c r="J60" t="s">
        <v>30</v>
      </c>
      <c r="K60" t="b">
        <v>0</v>
      </c>
      <c r="M60" t="s">
        <v>19</v>
      </c>
      <c r="N60" t="s">
        <v>26</v>
      </c>
      <c r="O60" t="b">
        <v>0</v>
      </c>
    </row>
    <row r="61" customFormat="1" spans="1:15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16</v>
      </c>
      <c r="I61" t="s">
        <v>17</v>
      </c>
      <c r="J61" t="s">
        <v>30</v>
      </c>
      <c r="K61" t="b">
        <v>0</v>
      </c>
      <c r="M61" t="s">
        <v>19</v>
      </c>
      <c r="N61" t="s">
        <v>20</v>
      </c>
      <c r="O61" t="b">
        <v>0</v>
      </c>
    </row>
    <row r="62" customFormat="1" spans="1:15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7.2292</v>
      </c>
      <c r="H62" t="s">
        <v>22</v>
      </c>
      <c r="I62" t="s">
        <v>17</v>
      </c>
      <c r="J62" t="s">
        <v>18</v>
      </c>
      <c r="K62" t="b">
        <v>1</v>
      </c>
      <c r="M62" t="s">
        <v>25</v>
      </c>
      <c r="N62" t="s">
        <v>20</v>
      </c>
      <c r="O62" t="b">
        <v>1</v>
      </c>
    </row>
    <row r="63" customFormat="1" spans="1:15">
      <c r="A63">
        <v>1</v>
      </c>
      <c r="B63">
        <v>1</v>
      </c>
      <c r="C63" t="s">
        <v>21</v>
      </c>
      <c r="D63">
        <v>38</v>
      </c>
      <c r="E63">
        <v>0</v>
      </c>
      <c r="F63">
        <v>0</v>
      </c>
      <c r="G63">
        <v>80</v>
      </c>
      <c r="I63" t="s">
        <v>23</v>
      </c>
      <c r="J63" t="s">
        <v>24</v>
      </c>
      <c r="K63" t="b">
        <v>0</v>
      </c>
      <c r="L63" t="s">
        <v>35</v>
      </c>
      <c r="N63" t="s">
        <v>26</v>
      </c>
      <c r="O63" t="b">
        <v>1</v>
      </c>
    </row>
    <row r="64" customFormat="1" spans="1:15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83.475</v>
      </c>
      <c r="H64" t="s">
        <v>16</v>
      </c>
      <c r="I64" t="s">
        <v>23</v>
      </c>
      <c r="J64" t="s">
        <v>18</v>
      </c>
      <c r="K64" t="b">
        <v>1</v>
      </c>
      <c r="L64" t="s">
        <v>22</v>
      </c>
      <c r="M64" t="s">
        <v>19</v>
      </c>
      <c r="N64" t="s">
        <v>20</v>
      </c>
      <c r="O64" t="b">
        <v>0</v>
      </c>
    </row>
    <row r="65" customFormat="1" spans="1:15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16</v>
      </c>
      <c r="I65" t="s">
        <v>17</v>
      </c>
      <c r="J65" t="s">
        <v>30</v>
      </c>
      <c r="K65" t="b">
        <v>0</v>
      </c>
      <c r="M65" t="s">
        <v>19</v>
      </c>
      <c r="N65" t="s">
        <v>20</v>
      </c>
      <c r="O65" t="b">
        <v>0</v>
      </c>
    </row>
    <row r="66" customFormat="1" spans="1:15">
      <c r="A66">
        <v>0</v>
      </c>
      <c r="B66">
        <v>1</v>
      </c>
      <c r="C66" t="s">
        <v>15</v>
      </c>
      <c r="E66">
        <v>0</v>
      </c>
      <c r="F66">
        <v>0</v>
      </c>
      <c r="G66">
        <v>27.7208</v>
      </c>
      <c r="H66" t="s">
        <v>22</v>
      </c>
      <c r="I66" t="s">
        <v>23</v>
      </c>
      <c r="J66" t="s">
        <v>18</v>
      </c>
      <c r="K66" t="b">
        <v>1</v>
      </c>
      <c r="M66" t="s">
        <v>25</v>
      </c>
      <c r="N66" t="s">
        <v>20</v>
      </c>
      <c r="O66" t="b">
        <v>1</v>
      </c>
    </row>
    <row r="67" customFormat="1" spans="1:15">
      <c r="A67">
        <v>1</v>
      </c>
      <c r="B67">
        <v>3</v>
      </c>
      <c r="C67" t="s">
        <v>15</v>
      </c>
      <c r="E67">
        <v>1</v>
      </c>
      <c r="F67">
        <v>1</v>
      </c>
      <c r="G67">
        <v>15.2458</v>
      </c>
      <c r="H67" t="s">
        <v>22</v>
      </c>
      <c r="I67" t="s">
        <v>17</v>
      </c>
      <c r="J67" t="s">
        <v>18</v>
      </c>
      <c r="K67" t="b">
        <v>1</v>
      </c>
      <c r="M67" t="s">
        <v>25</v>
      </c>
      <c r="N67" t="s">
        <v>26</v>
      </c>
      <c r="O67" t="b">
        <v>0</v>
      </c>
    </row>
    <row r="68" customFormat="1" spans="1:15">
      <c r="A68">
        <v>1</v>
      </c>
      <c r="B68">
        <v>2</v>
      </c>
      <c r="C68" t="s">
        <v>21</v>
      </c>
      <c r="D68">
        <v>29</v>
      </c>
      <c r="E68">
        <v>0</v>
      </c>
      <c r="F68">
        <v>0</v>
      </c>
      <c r="G68">
        <v>10.5</v>
      </c>
      <c r="H68" t="s">
        <v>16</v>
      </c>
      <c r="I68" t="s">
        <v>31</v>
      </c>
      <c r="J68" t="s">
        <v>24</v>
      </c>
      <c r="K68" t="b">
        <v>0</v>
      </c>
      <c r="L68" t="s">
        <v>36</v>
      </c>
      <c r="M68" t="s">
        <v>19</v>
      </c>
      <c r="N68" t="s">
        <v>26</v>
      </c>
      <c r="O68" t="b">
        <v>1</v>
      </c>
    </row>
    <row r="69" customFormat="1" spans="1:15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</v>
      </c>
      <c r="H69" t="s">
        <v>16</v>
      </c>
      <c r="I69" t="s">
        <v>17</v>
      </c>
      <c r="J69" t="s">
        <v>18</v>
      </c>
      <c r="K69" t="b">
        <v>1</v>
      </c>
      <c r="M69" t="s">
        <v>19</v>
      </c>
      <c r="N69" t="s">
        <v>20</v>
      </c>
      <c r="O69" t="b">
        <v>1</v>
      </c>
    </row>
    <row r="70" customFormat="1" spans="1:15">
      <c r="A70">
        <v>1</v>
      </c>
      <c r="B70">
        <v>3</v>
      </c>
      <c r="C70" t="s">
        <v>21</v>
      </c>
      <c r="D70">
        <v>17</v>
      </c>
      <c r="E70">
        <v>4</v>
      </c>
      <c r="F70">
        <v>2</v>
      </c>
      <c r="G70">
        <v>7.925</v>
      </c>
      <c r="H70" t="s">
        <v>16</v>
      </c>
      <c r="I70" t="s">
        <v>17</v>
      </c>
      <c r="J70" t="s">
        <v>24</v>
      </c>
      <c r="K70" t="b">
        <v>0</v>
      </c>
      <c r="M70" t="s">
        <v>19</v>
      </c>
      <c r="N70" t="s">
        <v>26</v>
      </c>
      <c r="O70" t="b">
        <v>0</v>
      </c>
    </row>
    <row r="71" customFormat="1" spans="1:15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8.6625</v>
      </c>
      <c r="H71" t="s">
        <v>16</v>
      </c>
      <c r="I71" t="s">
        <v>17</v>
      </c>
      <c r="J71" t="s">
        <v>18</v>
      </c>
      <c r="K71" t="b">
        <v>1</v>
      </c>
      <c r="M71" t="s">
        <v>19</v>
      </c>
      <c r="N71" t="s">
        <v>20</v>
      </c>
      <c r="O71" t="b">
        <v>0</v>
      </c>
    </row>
    <row r="72" customFormat="1" spans="1:15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16</v>
      </c>
      <c r="I72" t="s">
        <v>31</v>
      </c>
      <c r="J72" t="s">
        <v>18</v>
      </c>
      <c r="K72" t="b">
        <v>1</v>
      </c>
      <c r="M72" t="s">
        <v>19</v>
      </c>
      <c r="N72" t="s">
        <v>20</v>
      </c>
      <c r="O72" t="b">
        <v>1</v>
      </c>
    </row>
    <row r="73" customFormat="1" spans="1:15">
      <c r="A73">
        <v>0</v>
      </c>
      <c r="B73">
        <v>3</v>
      </c>
      <c r="C73" t="s">
        <v>21</v>
      </c>
      <c r="D73">
        <v>16</v>
      </c>
      <c r="E73">
        <v>5</v>
      </c>
      <c r="F73">
        <v>2</v>
      </c>
      <c r="G73">
        <v>46.9</v>
      </c>
      <c r="H73" t="s">
        <v>16</v>
      </c>
      <c r="I73" t="s">
        <v>17</v>
      </c>
      <c r="J73" t="s">
        <v>24</v>
      </c>
      <c r="K73" t="b">
        <v>0</v>
      </c>
      <c r="M73" t="s">
        <v>19</v>
      </c>
      <c r="N73" t="s">
        <v>20</v>
      </c>
      <c r="O73" t="b">
        <v>0</v>
      </c>
    </row>
    <row r="74" customFormat="1" spans="1:15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16</v>
      </c>
      <c r="I74" t="s">
        <v>31</v>
      </c>
      <c r="J74" t="s">
        <v>18</v>
      </c>
      <c r="K74" t="b">
        <v>1</v>
      </c>
      <c r="M74" t="s">
        <v>19</v>
      </c>
      <c r="N74" t="s">
        <v>20</v>
      </c>
      <c r="O74" t="b">
        <v>1</v>
      </c>
    </row>
    <row r="75" customFormat="1" spans="1:15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22</v>
      </c>
      <c r="I75" t="s">
        <v>17</v>
      </c>
      <c r="J75" t="s">
        <v>18</v>
      </c>
      <c r="K75" t="b">
        <v>1</v>
      </c>
      <c r="M75" t="s">
        <v>25</v>
      </c>
      <c r="N75" t="s">
        <v>20</v>
      </c>
      <c r="O75" t="b">
        <v>0</v>
      </c>
    </row>
    <row r="76" customFormat="1" spans="1:15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</v>
      </c>
      <c r="H76" t="s">
        <v>16</v>
      </c>
      <c r="I76" t="s">
        <v>17</v>
      </c>
      <c r="J76" t="s">
        <v>18</v>
      </c>
      <c r="K76" t="b">
        <v>1</v>
      </c>
      <c r="M76" t="s">
        <v>19</v>
      </c>
      <c r="N76" t="s">
        <v>26</v>
      </c>
      <c r="O76" t="b">
        <v>1</v>
      </c>
    </row>
    <row r="77" customFormat="1" spans="1:15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16</v>
      </c>
      <c r="I77" t="s">
        <v>17</v>
      </c>
      <c r="J77" t="s">
        <v>18</v>
      </c>
      <c r="K77" t="b">
        <v>1</v>
      </c>
      <c r="L77" t="s">
        <v>36</v>
      </c>
      <c r="M77" t="s">
        <v>19</v>
      </c>
      <c r="N77" t="s">
        <v>20</v>
      </c>
      <c r="O77" t="b">
        <v>1</v>
      </c>
    </row>
    <row r="78" customFormat="1" spans="1:15">
      <c r="A78">
        <v>0</v>
      </c>
      <c r="B78">
        <v>3</v>
      </c>
      <c r="C78" t="s">
        <v>15</v>
      </c>
      <c r="E78">
        <v>0</v>
      </c>
      <c r="F78">
        <v>0</v>
      </c>
      <c r="G78">
        <v>7.8958</v>
      </c>
      <c r="H78" t="s">
        <v>16</v>
      </c>
      <c r="I78" t="s">
        <v>17</v>
      </c>
      <c r="J78" t="s">
        <v>18</v>
      </c>
      <c r="K78" t="b">
        <v>1</v>
      </c>
      <c r="M78" t="s">
        <v>19</v>
      </c>
      <c r="N78" t="s">
        <v>20</v>
      </c>
      <c r="O78" t="b">
        <v>1</v>
      </c>
    </row>
    <row r="79" customFormat="1" spans="1:15">
      <c r="A79">
        <v>0</v>
      </c>
      <c r="B79">
        <v>3</v>
      </c>
      <c r="C79" t="s">
        <v>15</v>
      </c>
      <c r="E79">
        <v>0</v>
      </c>
      <c r="F79">
        <v>0</v>
      </c>
      <c r="G79">
        <v>8.05</v>
      </c>
      <c r="H79" t="s">
        <v>16</v>
      </c>
      <c r="I79" t="s">
        <v>17</v>
      </c>
      <c r="J79" t="s">
        <v>18</v>
      </c>
      <c r="K79" t="b">
        <v>1</v>
      </c>
      <c r="M79" t="s">
        <v>19</v>
      </c>
      <c r="N79" t="s">
        <v>20</v>
      </c>
      <c r="O79" t="b">
        <v>1</v>
      </c>
    </row>
    <row r="80" customFormat="1" spans="1:15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16</v>
      </c>
      <c r="I80" t="s">
        <v>31</v>
      </c>
      <c r="J80" t="s">
        <v>30</v>
      </c>
      <c r="K80" t="b">
        <v>0</v>
      </c>
      <c r="M80" t="s">
        <v>19</v>
      </c>
      <c r="N80" t="s">
        <v>26</v>
      </c>
      <c r="O80" t="b">
        <v>0</v>
      </c>
    </row>
    <row r="81" customFormat="1" spans="1:15">
      <c r="A81">
        <v>1</v>
      </c>
      <c r="B81">
        <v>3</v>
      </c>
      <c r="C81" t="s">
        <v>21</v>
      </c>
      <c r="D81">
        <v>30</v>
      </c>
      <c r="E81">
        <v>0</v>
      </c>
      <c r="F81">
        <v>0</v>
      </c>
      <c r="G81">
        <v>12.475</v>
      </c>
      <c r="H81" t="s">
        <v>16</v>
      </c>
      <c r="I81" t="s">
        <v>17</v>
      </c>
      <c r="J81" t="s">
        <v>24</v>
      </c>
      <c r="K81" t="b">
        <v>0</v>
      </c>
      <c r="M81" t="s">
        <v>19</v>
      </c>
      <c r="N81" t="s">
        <v>26</v>
      </c>
      <c r="O81" t="b">
        <v>1</v>
      </c>
    </row>
    <row r="82" customFormat="1" spans="1:15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16</v>
      </c>
      <c r="I82" t="s">
        <v>17</v>
      </c>
      <c r="J82" t="s">
        <v>18</v>
      </c>
      <c r="K82" t="b">
        <v>1</v>
      </c>
      <c r="M82" t="s">
        <v>19</v>
      </c>
      <c r="N82" t="s">
        <v>20</v>
      </c>
      <c r="O82" t="b">
        <v>1</v>
      </c>
    </row>
    <row r="83" customFormat="1" spans="1:15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16</v>
      </c>
      <c r="I83" t="s">
        <v>17</v>
      </c>
      <c r="J83" t="s">
        <v>18</v>
      </c>
      <c r="K83" t="b">
        <v>1</v>
      </c>
      <c r="M83" t="s">
        <v>19</v>
      </c>
      <c r="N83" t="s">
        <v>26</v>
      </c>
      <c r="O83" t="b">
        <v>1</v>
      </c>
    </row>
    <row r="84" customFormat="1" spans="1:15">
      <c r="A84">
        <v>1</v>
      </c>
      <c r="B84">
        <v>3</v>
      </c>
      <c r="C84" t="s">
        <v>21</v>
      </c>
      <c r="E84">
        <v>0</v>
      </c>
      <c r="F84">
        <v>0</v>
      </c>
      <c r="G84">
        <v>7.7875</v>
      </c>
      <c r="H84" t="s">
        <v>27</v>
      </c>
      <c r="I84" t="s">
        <v>17</v>
      </c>
      <c r="J84" t="s">
        <v>24</v>
      </c>
      <c r="K84" t="b">
        <v>0</v>
      </c>
      <c r="M84" t="s">
        <v>28</v>
      </c>
      <c r="N84" t="s">
        <v>26</v>
      </c>
      <c r="O84" t="b">
        <v>1</v>
      </c>
    </row>
    <row r="85" customFormat="1" spans="1:15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16</v>
      </c>
      <c r="I85" t="s">
        <v>23</v>
      </c>
      <c r="J85" t="s">
        <v>18</v>
      </c>
      <c r="K85" t="b">
        <v>1</v>
      </c>
      <c r="M85" t="s">
        <v>19</v>
      </c>
      <c r="N85" t="s">
        <v>20</v>
      </c>
      <c r="O85" t="b">
        <v>1</v>
      </c>
    </row>
    <row r="86" customFormat="1" spans="1:15">
      <c r="A86">
        <v>1</v>
      </c>
      <c r="B86">
        <v>2</v>
      </c>
      <c r="C86" t="s">
        <v>21</v>
      </c>
      <c r="D86">
        <v>17</v>
      </c>
      <c r="E86">
        <v>0</v>
      </c>
      <c r="F86">
        <v>0</v>
      </c>
      <c r="G86">
        <v>10.5</v>
      </c>
      <c r="H86" t="s">
        <v>16</v>
      </c>
      <c r="I86" t="s">
        <v>31</v>
      </c>
      <c r="J86" t="s">
        <v>24</v>
      </c>
      <c r="K86" t="b">
        <v>0</v>
      </c>
      <c r="M86" t="s">
        <v>19</v>
      </c>
      <c r="N86" t="s">
        <v>26</v>
      </c>
      <c r="O86" t="b">
        <v>1</v>
      </c>
    </row>
    <row r="87" customFormat="1" spans="1:15">
      <c r="A87">
        <v>1</v>
      </c>
      <c r="B87">
        <v>3</v>
      </c>
      <c r="C87" t="s">
        <v>21</v>
      </c>
      <c r="D87">
        <v>33</v>
      </c>
      <c r="E87">
        <v>3</v>
      </c>
      <c r="F87">
        <v>0</v>
      </c>
      <c r="G87">
        <v>15.85</v>
      </c>
      <c r="H87" t="s">
        <v>16</v>
      </c>
      <c r="I87" t="s">
        <v>17</v>
      </c>
      <c r="J87" t="s">
        <v>24</v>
      </c>
      <c r="K87" t="b">
        <v>0</v>
      </c>
      <c r="M87" t="s">
        <v>19</v>
      </c>
      <c r="N87" t="s">
        <v>26</v>
      </c>
      <c r="O87" t="b">
        <v>0</v>
      </c>
    </row>
    <row r="88" customFormat="1" spans="1:15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16</v>
      </c>
      <c r="I88" t="s">
        <v>17</v>
      </c>
      <c r="J88" t="s">
        <v>18</v>
      </c>
      <c r="K88" t="b">
        <v>1</v>
      </c>
      <c r="M88" t="s">
        <v>19</v>
      </c>
      <c r="N88" t="s">
        <v>20</v>
      </c>
      <c r="O88" t="b">
        <v>0</v>
      </c>
    </row>
    <row r="89" customFormat="1" spans="1:15">
      <c r="A89">
        <v>0</v>
      </c>
      <c r="B89">
        <v>3</v>
      </c>
      <c r="C89" t="s">
        <v>15</v>
      </c>
      <c r="E89">
        <v>0</v>
      </c>
      <c r="F89">
        <v>0</v>
      </c>
      <c r="G89">
        <v>8.05</v>
      </c>
      <c r="H89" t="s">
        <v>16</v>
      </c>
      <c r="I89" t="s">
        <v>17</v>
      </c>
      <c r="J89" t="s">
        <v>18</v>
      </c>
      <c r="K89" t="b">
        <v>1</v>
      </c>
      <c r="M89" t="s">
        <v>19</v>
      </c>
      <c r="N89" t="s">
        <v>20</v>
      </c>
      <c r="O89" t="b">
        <v>1</v>
      </c>
    </row>
    <row r="90" customFormat="1" spans="1:15">
      <c r="A90">
        <v>1</v>
      </c>
      <c r="B90">
        <v>1</v>
      </c>
      <c r="C90" t="s">
        <v>21</v>
      </c>
      <c r="D90">
        <v>23</v>
      </c>
      <c r="E90">
        <v>3</v>
      </c>
      <c r="F90">
        <v>2</v>
      </c>
      <c r="G90">
        <v>263</v>
      </c>
      <c r="H90" t="s">
        <v>16</v>
      </c>
      <c r="I90" t="s">
        <v>23</v>
      </c>
      <c r="J90" t="s">
        <v>24</v>
      </c>
      <c r="K90" t="b">
        <v>0</v>
      </c>
      <c r="L90" t="s">
        <v>22</v>
      </c>
      <c r="M90" t="s">
        <v>19</v>
      </c>
      <c r="N90" t="s">
        <v>26</v>
      </c>
      <c r="O90" t="b">
        <v>0</v>
      </c>
    </row>
    <row r="91" customFormat="1" spans="1:15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</v>
      </c>
      <c r="H91" t="s">
        <v>16</v>
      </c>
      <c r="I91" t="s">
        <v>17</v>
      </c>
      <c r="J91" t="s">
        <v>18</v>
      </c>
      <c r="K91" t="b">
        <v>1</v>
      </c>
      <c r="M91" t="s">
        <v>19</v>
      </c>
      <c r="N91" t="s">
        <v>20</v>
      </c>
      <c r="O91" t="b">
        <v>1</v>
      </c>
    </row>
    <row r="92" customFormat="1" spans="1:15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</v>
      </c>
      <c r="H92" t="s">
        <v>16</v>
      </c>
      <c r="I92" t="s">
        <v>17</v>
      </c>
      <c r="J92" t="s">
        <v>18</v>
      </c>
      <c r="K92" t="b">
        <v>1</v>
      </c>
      <c r="M92" t="s">
        <v>19</v>
      </c>
      <c r="N92" t="s">
        <v>20</v>
      </c>
      <c r="O92" t="b">
        <v>1</v>
      </c>
    </row>
    <row r="93" customFormat="1" spans="1:15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7.8542</v>
      </c>
      <c r="H93" t="s">
        <v>16</v>
      </c>
      <c r="I93" t="s">
        <v>17</v>
      </c>
      <c r="J93" t="s">
        <v>18</v>
      </c>
      <c r="K93" t="b">
        <v>1</v>
      </c>
      <c r="M93" t="s">
        <v>19</v>
      </c>
      <c r="N93" t="s">
        <v>20</v>
      </c>
      <c r="O93" t="b">
        <v>1</v>
      </c>
    </row>
    <row r="94" customFormat="1" spans="1:15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61.175</v>
      </c>
      <c r="H94" t="s">
        <v>16</v>
      </c>
      <c r="I94" t="s">
        <v>23</v>
      </c>
      <c r="J94" t="s">
        <v>18</v>
      </c>
      <c r="K94" t="b">
        <v>1</v>
      </c>
      <c r="L94" t="s">
        <v>29</v>
      </c>
      <c r="M94" t="s">
        <v>19</v>
      </c>
      <c r="N94" t="s">
        <v>20</v>
      </c>
      <c r="O94" t="b">
        <v>0</v>
      </c>
    </row>
    <row r="95" customFormat="1" spans="1:15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20.575</v>
      </c>
      <c r="H95" t="s">
        <v>16</v>
      </c>
      <c r="I95" t="s">
        <v>17</v>
      </c>
      <c r="J95" t="s">
        <v>18</v>
      </c>
      <c r="K95" t="b">
        <v>1</v>
      </c>
      <c r="M95" t="s">
        <v>19</v>
      </c>
      <c r="N95" t="s">
        <v>20</v>
      </c>
      <c r="O95" t="b">
        <v>0</v>
      </c>
    </row>
    <row r="96" customFormat="1" spans="1:15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16</v>
      </c>
      <c r="I96" t="s">
        <v>17</v>
      </c>
      <c r="J96" t="s">
        <v>18</v>
      </c>
      <c r="K96" t="b">
        <v>1</v>
      </c>
      <c r="M96" t="s">
        <v>19</v>
      </c>
      <c r="N96" t="s">
        <v>20</v>
      </c>
      <c r="O96" t="b">
        <v>1</v>
      </c>
    </row>
    <row r="97" customFormat="1" spans="1:15">
      <c r="A97">
        <v>0</v>
      </c>
      <c r="B97">
        <v>3</v>
      </c>
      <c r="C97" t="s">
        <v>15</v>
      </c>
      <c r="E97">
        <v>0</v>
      </c>
      <c r="F97">
        <v>0</v>
      </c>
      <c r="G97">
        <v>8.05</v>
      </c>
      <c r="H97" t="s">
        <v>16</v>
      </c>
      <c r="I97" t="s">
        <v>17</v>
      </c>
      <c r="J97" t="s">
        <v>18</v>
      </c>
      <c r="K97" t="b">
        <v>1</v>
      </c>
      <c r="M97" t="s">
        <v>19</v>
      </c>
      <c r="N97" t="s">
        <v>20</v>
      </c>
      <c r="O97" t="b">
        <v>1</v>
      </c>
    </row>
    <row r="98" customFormat="1" spans="1:15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</v>
      </c>
      <c r="H98" t="s">
        <v>22</v>
      </c>
      <c r="I98" t="s">
        <v>23</v>
      </c>
      <c r="J98" t="s">
        <v>18</v>
      </c>
      <c r="K98" t="b">
        <v>1</v>
      </c>
      <c r="L98" t="s">
        <v>34</v>
      </c>
      <c r="M98" t="s">
        <v>25</v>
      </c>
      <c r="N98" t="s">
        <v>20</v>
      </c>
      <c r="O98" t="b">
        <v>1</v>
      </c>
    </row>
    <row r="99" customFormat="1" spans="1:15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22</v>
      </c>
      <c r="I99" t="s">
        <v>23</v>
      </c>
      <c r="J99" t="s">
        <v>18</v>
      </c>
      <c r="K99" t="b">
        <v>1</v>
      </c>
      <c r="L99" t="s">
        <v>33</v>
      </c>
      <c r="M99" t="s">
        <v>25</v>
      </c>
      <c r="N99" t="s">
        <v>26</v>
      </c>
      <c r="O99" t="b">
        <v>0</v>
      </c>
    </row>
    <row r="100" customFormat="1" spans="1:15">
      <c r="A100">
        <v>1</v>
      </c>
      <c r="B100">
        <v>2</v>
      </c>
      <c r="C100" t="s">
        <v>21</v>
      </c>
      <c r="D100">
        <v>34</v>
      </c>
      <c r="E100">
        <v>0</v>
      </c>
      <c r="F100">
        <v>1</v>
      </c>
      <c r="G100">
        <v>23</v>
      </c>
      <c r="H100" t="s">
        <v>16</v>
      </c>
      <c r="I100" t="s">
        <v>31</v>
      </c>
      <c r="J100" t="s">
        <v>24</v>
      </c>
      <c r="K100" t="b">
        <v>0</v>
      </c>
      <c r="M100" t="s">
        <v>19</v>
      </c>
      <c r="N100" t="s">
        <v>26</v>
      </c>
      <c r="O100" t="b">
        <v>0</v>
      </c>
    </row>
    <row r="101" customFormat="1" spans="1:15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16</v>
      </c>
      <c r="I101" t="s">
        <v>31</v>
      </c>
      <c r="J101" t="s">
        <v>18</v>
      </c>
      <c r="K101" t="b">
        <v>1</v>
      </c>
      <c r="M101" t="s">
        <v>19</v>
      </c>
      <c r="N101" t="s">
        <v>20</v>
      </c>
      <c r="O101" t="b">
        <v>0</v>
      </c>
    </row>
    <row r="102" customFormat="1" spans="1:15">
      <c r="A102">
        <v>0</v>
      </c>
      <c r="B102">
        <v>3</v>
      </c>
      <c r="C102" t="s">
        <v>21</v>
      </c>
      <c r="D102">
        <v>28</v>
      </c>
      <c r="E102">
        <v>0</v>
      </c>
      <c r="F102">
        <v>0</v>
      </c>
      <c r="G102">
        <v>7.8958</v>
      </c>
      <c r="H102" t="s">
        <v>16</v>
      </c>
      <c r="I102" t="s">
        <v>17</v>
      </c>
      <c r="J102" t="s">
        <v>24</v>
      </c>
      <c r="K102" t="b">
        <v>0</v>
      </c>
      <c r="M102" t="s">
        <v>19</v>
      </c>
      <c r="N102" t="s">
        <v>20</v>
      </c>
      <c r="O102" t="b">
        <v>1</v>
      </c>
    </row>
    <row r="103" customFormat="1" spans="1:15">
      <c r="A103">
        <v>0</v>
      </c>
      <c r="B103">
        <v>3</v>
      </c>
      <c r="C103" t="s">
        <v>15</v>
      </c>
      <c r="E103">
        <v>0</v>
      </c>
      <c r="F103">
        <v>0</v>
      </c>
      <c r="G103">
        <v>7.8958</v>
      </c>
      <c r="H103" t="s">
        <v>16</v>
      </c>
      <c r="I103" t="s">
        <v>17</v>
      </c>
      <c r="J103" t="s">
        <v>18</v>
      </c>
      <c r="K103" t="b">
        <v>1</v>
      </c>
      <c r="M103" t="s">
        <v>19</v>
      </c>
      <c r="N103" t="s">
        <v>20</v>
      </c>
      <c r="O103" t="b">
        <v>1</v>
      </c>
    </row>
    <row r="104" customFormat="1" spans="1:15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77.2875</v>
      </c>
      <c r="H104" t="s">
        <v>16</v>
      </c>
      <c r="I104" t="s">
        <v>23</v>
      </c>
      <c r="J104" t="s">
        <v>18</v>
      </c>
      <c r="K104" t="b">
        <v>1</v>
      </c>
      <c r="L104" t="s">
        <v>33</v>
      </c>
      <c r="M104" t="s">
        <v>19</v>
      </c>
      <c r="N104" t="s">
        <v>20</v>
      </c>
      <c r="O104" t="b">
        <v>0</v>
      </c>
    </row>
    <row r="105" customFormat="1" spans="1:15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8.6542</v>
      </c>
      <c r="H105" t="s">
        <v>16</v>
      </c>
      <c r="I105" t="s">
        <v>17</v>
      </c>
      <c r="J105" t="s">
        <v>18</v>
      </c>
      <c r="K105" t="b">
        <v>1</v>
      </c>
      <c r="M105" t="s">
        <v>19</v>
      </c>
      <c r="N105" t="s">
        <v>20</v>
      </c>
      <c r="O105" t="b">
        <v>1</v>
      </c>
    </row>
    <row r="106" customFormat="1" spans="1:15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7.925</v>
      </c>
      <c r="H106" t="s">
        <v>16</v>
      </c>
      <c r="I106" t="s">
        <v>17</v>
      </c>
      <c r="J106" t="s">
        <v>18</v>
      </c>
      <c r="K106" t="b">
        <v>1</v>
      </c>
      <c r="M106" t="s">
        <v>19</v>
      </c>
      <c r="N106" t="s">
        <v>20</v>
      </c>
      <c r="O106" t="b">
        <v>0</v>
      </c>
    </row>
    <row r="107" customFormat="1" spans="1:15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</v>
      </c>
      <c r="H107" t="s">
        <v>16</v>
      </c>
      <c r="I107" t="s">
        <v>17</v>
      </c>
      <c r="J107" t="s">
        <v>18</v>
      </c>
      <c r="K107" t="b">
        <v>1</v>
      </c>
      <c r="M107" t="s">
        <v>19</v>
      </c>
      <c r="N107" t="s">
        <v>20</v>
      </c>
      <c r="O107" t="b">
        <v>1</v>
      </c>
    </row>
    <row r="108" customFormat="1" spans="1:15">
      <c r="A108">
        <v>1</v>
      </c>
      <c r="B108">
        <v>3</v>
      </c>
      <c r="C108" t="s">
        <v>21</v>
      </c>
      <c r="D108">
        <v>21</v>
      </c>
      <c r="E108">
        <v>0</v>
      </c>
      <c r="F108">
        <v>0</v>
      </c>
      <c r="G108">
        <v>7.65</v>
      </c>
      <c r="H108" t="s">
        <v>16</v>
      </c>
      <c r="I108" t="s">
        <v>17</v>
      </c>
      <c r="J108" t="s">
        <v>24</v>
      </c>
      <c r="K108" t="b">
        <v>0</v>
      </c>
      <c r="M108" t="s">
        <v>19</v>
      </c>
      <c r="N108" t="s">
        <v>26</v>
      </c>
      <c r="O108" t="b">
        <v>1</v>
      </c>
    </row>
    <row r="109" customFormat="1" spans="1:15">
      <c r="A109">
        <v>1</v>
      </c>
      <c r="B109">
        <v>3</v>
      </c>
      <c r="C109" t="s">
        <v>15</v>
      </c>
      <c r="E109">
        <v>0</v>
      </c>
      <c r="F109">
        <v>0</v>
      </c>
      <c r="G109">
        <v>7.775</v>
      </c>
      <c r="H109" t="s">
        <v>16</v>
      </c>
      <c r="I109" t="s">
        <v>17</v>
      </c>
      <c r="J109" t="s">
        <v>18</v>
      </c>
      <c r="K109" t="b">
        <v>1</v>
      </c>
      <c r="M109" t="s">
        <v>19</v>
      </c>
      <c r="N109" t="s">
        <v>26</v>
      </c>
      <c r="O109" t="b">
        <v>1</v>
      </c>
    </row>
    <row r="110" customFormat="1" spans="1:15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</v>
      </c>
      <c r="H110" t="s">
        <v>16</v>
      </c>
      <c r="I110" t="s">
        <v>17</v>
      </c>
      <c r="J110" t="s">
        <v>18</v>
      </c>
      <c r="K110" t="b">
        <v>1</v>
      </c>
      <c r="M110" t="s">
        <v>19</v>
      </c>
      <c r="N110" t="s">
        <v>20</v>
      </c>
      <c r="O110" t="b">
        <v>1</v>
      </c>
    </row>
    <row r="111" customFormat="1" spans="1:15">
      <c r="A111">
        <v>1</v>
      </c>
      <c r="B111">
        <v>3</v>
      </c>
      <c r="C111" t="s">
        <v>21</v>
      </c>
      <c r="E111">
        <v>1</v>
      </c>
      <c r="F111">
        <v>0</v>
      </c>
      <c r="G111">
        <v>24.15</v>
      </c>
      <c r="H111" t="s">
        <v>27</v>
      </c>
      <c r="I111" t="s">
        <v>17</v>
      </c>
      <c r="J111" t="s">
        <v>24</v>
      </c>
      <c r="K111" t="b">
        <v>0</v>
      </c>
      <c r="M111" t="s">
        <v>28</v>
      </c>
      <c r="N111" t="s">
        <v>26</v>
      </c>
      <c r="O111" t="b">
        <v>0</v>
      </c>
    </row>
    <row r="112" customFormat="1" spans="1:15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16</v>
      </c>
      <c r="I112" t="s">
        <v>23</v>
      </c>
      <c r="J112" t="s">
        <v>18</v>
      </c>
      <c r="K112" t="b">
        <v>1</v>
      </c>
      <c r="L112" t="s">
        <v>22</v>
      </c>
      <c r="M112" t="s">
        <v>19</v>
      </c>
      <c r="N112" t="s">
        <v>20</v>
      </c>
      <c r="O112" t="b">
        <v>1</v>
      </c>
    </row>
    <row r="113" customFormat="1" spans="1:15">
      <c r="A113">
        <v>0</v>
      </c>
      <c r="B113">
        <v>3</v>
      </c>
      <c r="C113" t="s">
        <v>21</v>
      </c>
      <c r="D113">
        <v>14.5</v>
      </c>
      <c r="E113">
        <v>1</v>
      </c>
      <c r="F113">
        <v>0</v>
      </c>
      <c r="G113">
        <v>14.4542</v>
      </c>
      <c r="H113" t="s">
        <v>22</v>
      </c>
      <c r="I113" t="s">
        <v>17</v>
      </c>
      <c r="J113" t="s">
        <v>30</v>
      </c>
      <c r="K113" t="b">
        <v>0</v>
      </c>
      <c r="M113" t="s">
        <v>25</v>
      </c>
      <c r="N113" t="s">
        <v>20</v>
      </c>
      <c r="O113" t="b">
        <v>0</v>
      </c>
    </row>
    <row r="114" customFormat="1" spans="1:15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</v>
      </c>
      <c r="H114" t="s">
        <v>16</v>
      </c>
      <c r="I114" t="s">
        <v>17</v>
      </c>
      <c r="J114" t="s">
        <v>18</v>
      </c>
      <c r="K114" t="b">
        <v>1</v>
      </c>
      <c r="M114" t="s">
        <v>19</v>
      </c>
      <c r="N114" t="s">
        <v>20</v>
      </c>
      <c r="O114" t="b">
        <v>1</v>
      </c>
    </row>
    <row r="115" customFormat="1" spans="1:15">
      <c r="A115">
        <v>0</v>
      </c>
      <c r="B115">
        <v>3</v>
      </c>
      <c r="C115" t="s">
        <v>21</v>
      </c>
      <c r="D115">
        <v>20</v>
      </c>
      <c r="E115">
        <v>1</v>
      </c>
      <c r="F115">
        <v>0</v>
      </c>
      <c r="G115">
        <v>9.825</v>
      </c>
      <c r="H115" t="s">
        <v>16</v>
      </c>
      <c r="I115" t="s">
        <v>17</v>
      </c>
      <c r="J115" t="s">
        <v>24</v>
      </c>
      <c r="K115" t="b">
        <v>0</v>
      </c>
      <c r="M115" t="s">
        <v>19</v>
      </c>
      <c r="N115" t="s">
        <v>20</v>
      </c>
      <c r="O115" t="b">
        <v>0</v>
      </c>
    </row>
    <row r="116" customFormat="1" spans="1:15">
      <c r="A116">
        <v>0</v>
      </c>
      <c r="B116">
        <v>3</v>
      </c>
      <c r="C116" t="s">
        <v>21</v>
      </c>
      <c r="D116">
        <v>17</v>
      </c>
      <c r="E116">
        <v>0</v>
      </c>
      <c r="F116">
        <v>0</v>
      </c>
      <c r="G116">
        <v>14.4583</v>
      </c>
      <c r="H116" t="s">
        <v>22</v>
      </c>
      <c r="I116" t="s">
        <v>17</v>
      </c>
      <c r="J116" t="s">
        <v>24</v>
      </c>
      <c r="K116" t="b">
        <v>0</v>
      </c>
      <c r="M116" t="s">
        <v>25</v>
      </c>
      <c r="N116" t="s">
        <v>20</v>
      </c>
      <c r="O116" t="b">
        <v>1</v>
      </c>
    </row>
    <row r="117" customFormat="1" spans="1:15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7.925</v>
      </c>
      <c r="H117" t="s">
        <v>16</v>
      </c>
      <c r="I117" t="s">
        <v>17</v>
      </c>
      <c r="J117" t="s">
        <v>18</v>
      </c>
      <c r="K117" t="b">
        <v>1</v>
      </c>
      <c r="M117" t="s">
        <v>19</v>
      </c>
      <c r="N117" t="s">
        <v>20</v>
      </c>
      <c r="O117" t="b">
        <v>1</v>
      </c>
    </row>
    <row r="118" customFormat="1" spans="1:15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27</v>
      </c>
      <c r="I118" t="s">
        <v>17</v>
      </c>
      <c r="J118" t="s">
        <v>18</v>
      </c>
      <c r="K118" t="b">
        <v>1</v>
      </c>
      <c r="M118" t="s">
        <v>28</v>
      </c>
      <c r="N118" t="s">
        <v>20</v>
      </c>
      <c r="O118" t="b">
        <v>1</v>
      </c>
    </row>
    <row r="119" customFormat="1" spans="1:15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16</v>
      </c>
      <c r="I119" t="s">
        <v>31</v>
      </c>
      <c r="J119" t="s">
        <v>18</v>
      </c>
      <c r="K119" t="b">
        <v>1</v>
      </c>
      <c r="M119" t="s">
        <v>19</v>
      </c>
      <c r="N119" t="s">
        <v>20</v>
      </c>
      <c r="O119" t="b">
        <v>0</v>
      </c>
    </row>
    <row r="120" customFormat="1" spans="1:15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</v>
      </c>
      <c r="H120" t="s">
        <v>22</v>
      </c>
      <c r="I120" t="s">
        <v>23</v>
      </c>
      <c r="J120" t="s">
        <v>18</v>
      </c>
      <c r="K120" t="b">
        <v>1</v>
      </c>
      <c r="L120" t="s">
        <v>35</v>
      </c>
      <c r="M120" t="s">
        <v>25</v>
      </c>
      <c r="N120" t="s">
        <v>20</v>
      </c>
      <c r="O120" t="b">
        <v>0</v>
      </c>
    </row>
    <row r="121" customFormat="1" spans="1:15">
      <c r="A121">
        <v>0</v>
      </c>
      <c r="B121">
        <v>3</v>
      </c>
      <c r="C121" t="s">
        <v>21</v>
      </c>
      <c r="D121">
        <v>2</v>
      </c>
      <c r="E121">
        <v>4</v>
      </c>
      <c r="F121">
        <v>2</v>
      </c>
      <c r="G121">
        <v>31.275</v>
      </c>
      <c r="H121" t="s">
        <v>16</v>
      </c>
      <c r="I121" t="s">
        <v>17</v>
      </c>
      <c r="J121" t="s">
        <v>30</v>
      </c>
      <c r="K121" t="b">
        <v>0</v>
      </c>
      <c r="M121" t="s">
        <v>19</v>
      </c>
      <c r="N121" t="s">
        <v>20</v>
      </c>
      <c r="O121" t="b">
        <v>0</v>
      </c>
    </row>
    <row r="122" customFormat="1" spans="1:15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16</v>
      </c>
      <c r="I122" t="s">
        <v>31</v>
      </c>
      <c r="J122" t="s">
        <v>18</v>
      </c>
      <c r="K122" t="b">
        <v>1</v>
      </c>
      <c r="M122" t="s">
        <v>19</v>
      </c>
      <c r="N122" t="s">
        <v>20</v>
      </c>
      <c r="O122" t="b">
        <v>0</v>
      </c>
    </row>
    <row r="123" customFormat="1" spans="1:15">
      <c r="A123">
        <v>0</v>
      </c>
      <c r="B123">
        <v>3</v>
      </c>
      <c r="C123" t="s">
        <v>15</v>
      </c>
      <c r="E123">
        <v>0</v>
      </c>
      <c r="F123">
        <v>0</v>
      </c>
      <c r="G123">
        <v>8.05</v>
      </c>
      <c r="H123" t="s">
        <v>16</v>
      </c>
      <c r="I123" t="s">
        <v>17</v>
      </c>
      <c r="J123" t="s">
        <v>18</v>
      </c>
      <c r="K123" t="b">
        <v>1</v>
      </c>
      <c r="M123" t="s">
        <v>19</v>
      </c>
      <c r="N123" t="s">
        <v>20</v>
      </c>
      <c r="O123" t="b">
        <v>1</v>
      </c>
    </row>
    <row r="124" customFormat="1" spans="1:15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30.0708</v>
      </c>
      <c r="H124" t="s">
        <v>22</v>
      </c>
      <c r="I124" t="s">
        <v>31</v>
      </c>
      <c r="J124" t="s">
        <v>18</v>
      </c>
      <c r="K124" t="b">
        <v>1</v>
      </c>
      <c r="M124" t="s">
        <v>25</v>
      </c>
      <c r="N124" t="s">
        <v>20</v>
      </c>
      <c r="O124" t="b">
        <v>0</v>
      </c>
    </row>
    <row r="125" customFormat="1" spans="1:15">
      <c r="A125">
        <v>1</v>
      </c>
      <c r="B125">
        <v>2</v>
      </c>
      <c r="C125" t="s">
        <v>21</v>
      </c>
      <c r="D125">
        <v>32.5</v>
      </c>
      <c r="E125">
        <v>0</v>
      </c>
      <c r="F125">
        <v>0</v>
      </c>
      <c r="G125">
        <v>13</v>
      </c>
      <c r="H125" t="s">
        <v>16</v>
      </c>
      <c r="I125" t="s">
        <v>31</v>
      </c>
      <c r="J125" t="s">
        <v>24</v>
      </c>
      <c r="K125" t="b">
        <v>0</v>
      </c>
      <c r="L125" t="s">
        <v>29</v>
      </c>
      <c r="M125" t="s">
        <v>19</v>
      </c>
      <c r="N125" t="s">
        <v>26</v>
      </c>
      <c r="O125" t="b">
        <v>1</v>
      </c>
    </row>
    <row r="126" customFormat="1" spans="1:15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77.2875</v>
      </c>
      <c r="H126" t="s">
        <v>16</v>
      </c>
      <c r="I126" t="s">
        <v>23</v>
      </c>
      <c r="J126" t="s">
        <v>18</v>
      </c>
      <c r="K126" t="b">
        <v>1</v>
      </c>
      <c r="L126" t="s">
        <v>33</v>
      </c>
      <c r="M126" t="s">
        <v>19</v>
      </c>
      <c r="N126" t="s">
        <v>20</v>
      </c>
      <c r="O126" t="b">
        <v>0</v>
      </c>
    </row>
    <row r="127" customFormat="1" spans="1:15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22</v>
      </c>
      <c r="I127" t="s">
        <v>17</v>
      </c>
      <c r="J127" t="s">
        <v>30</v>
      </c>
      <c r="K127" t="b">
        <v>0</v>
      </c>
      <c r="M127" t="s">
        <v>25</v>
      </c>
      <c r="N127" t="s">
        <v>26</v>
      </c>
      <c r="O127" t="b">
        <v>0</v>
      </c>
    </row>
    <row r="128" customFormat="1" spans="1:15">
      <c r="A128">
        <v>0</v>
      </c>
      <c r="B128">
        <v>3</v>
      </c>
      <c r="C128" t="s">
        <v>15</v>
      </c>
      <c r="E128">
        <v>0</v>
      </c>
      <c r="F128">
        <v>0</v>
      </c>
      <c r="G128">
        <v>7.75</v>
      </c>
      <c r="H128" t="s">
        <v>27</v>
      </c>
      <c r="I128" t="s">
        <v>17</v>
      </c>
      <c r="J128" t="s">
        <v>18</v>
      </c>
      <c r="K128" t="b">
        <v>1</v>
      </c>
      <c r="M128" t="s">
        <v>28</v>
      </c>
      <c r="N128" t="s">
        <v>20</v>
      </c>
      <c r="O128" t="b">
        <v>1</v>
      </c>
    </row>
    <row r="129" customFormat="1" spans="1:15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</v>
      </c>
      <c r="H129" t="s">
        <v>16</v>
      </c>
      <c r="I129" t="s">
        <v>17</v>
      </c>
      <c r="J129" t="s">
        <v>18</v>
      </c>
      <c r="K129" t="b">
        <v>1</v>
      </c>
      <c r="M129" t="s">
        <v>19</v>
      </c>
      <c r="N129" t="s">
        <v>26</v>
      </c>
      <c r="O129" t="b">
        <v>1</v>
      </c>
    </row>
    <row r="130" customFormat="1" spans="1:15">
      <c r="A130">
        <v>1</v>
      </c>
      <c r="B130">
        <v>3</v>
      </c>
      <c r="C130" t="s">
        <v>21</v>
      </c>
      <c r="E130">
        <v>1</v>
      </c>
      <c r="F130">
        <v>1</v>
      </c>
      <c r="G130">
        <v>22.3583</v>
      </c>
      <c r="H130" t="s">
        <v>22</v>
      </c>
      <c r="I130" t="s">
        <v>17</v>
      </c>
      <c r="J130" t="s">
        <v>24</v>
      </c>
      <c r="K130" t="b">
        <v>0</v>
      </c>
      <c r="L130" t="s">
        <v>36</v>
      </c>
      <c r="M130" t="s">
        <v>25</v>
      </c>
      <c r="N130" t="s">
        <v>26</v>
      </c>
      <c r="O130" t="b">
        <v>0</v>
      </c>
    </row>
    <row r="131" customFormat="1" spans="1:15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6.975</v>
      </c>
      <c r="H131" t="s">
        <v>16</v>
      </c>
      <c r="I131" t="s">
        <v>17</v>
      </c>
      <c r="J131" t="s">
        <v>18</v>
      </c>
      <c r="K131" t="b">
        <v>1</v>
      </c>
      <c r="M131" t="s">
        <v>19</v>
      </c>
      <c r="N131" t="s">
        <v>20</v>
      </c>
      <c r="O131" t="b">
        <v>1</v>
      </c>
    </row>
    <row r="132" customFormat="1" spans="1:15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</v>
      </c>
      <c r="H132" t="s">
        <v>22</v>
      </c>
      <c r="I132" t="s">
        <v>17</v>
      </c>
      <c r="J132" t="s">
        <v>18</v>
      </c>
      <c r="K132" t="b">
        <v>1</v>
      </c>
      <c r="M132" t="s">
        <v>25</v>
      </c>
      <c r="N132" t="s">
        <v>20</v>
      </c>
      <c r="O132" t="b">
        <v>1</v>
      </c>
    </row>
    <row r="133" customFormat="1" spans="1:15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16</v>
      </c>
      <c r="I133" t="s">
        <v>17</v>
      </c>
      <c r="J133" t="s">
        <v>18</v>
      </c>
      <c r="K133" t="b">
        <v>1</v>
      </c>
      <c r="M133" t="s">
        <v>19</v>
      </c>
      <c r="N133" t="s">
        <v>20</v>
      </c>
      <c r="O133" t="b">
        <v>1</v>
      </c>
    </row>
    <row r="134" customFormat="1" spans="1:15">
      <c r="A134">
        <v>0</v>
      </c>
      <c r="B134">
        <v>3</v>
      </c>
      <c r="C134" t="s">
        <v>21</v>
      </c>
      <c r="D134">
        <v>47</v>
      </c>
      <c r="E134">
        <v>1</v>
      </c>
      <c r="F134">
        <v>0</v>
      </c>
      <c r="G134">
        <v>14.5</v>
      </c>
      <c r="H134" t="s">
        <v>16</v>
      </c>
      <c r="I134" t="s">
        <v>17</v>
      </c>
      <c r="J134" t="s">
        <v>24</v>
      </c>
      <c r="K134" t="b">
        <v>0</v>
      </c>
      <c r="M134" t="s">
        <v>19</v>
      </c>
      <c r="N134" t="s">
        <v>20</v>
      </c>
      <c r="O134" t="b">
        <v>0</v>
      </c>
    </row>
    <row r="135" customFormat="1" spans="1:15">
      <c r="A135">
        <v>1</v>
      </c>
      <c r="B135">
        <v>2</v>
      </c>
      <c r="C135" t="s">
        <v>21</v>
      </c>
      <c r="D135">
        <v>29</v>
      </c>
      <c r="E135">
        <v>1</v>
      </c>
      <c r="F135">
        <v>0</v>
      </c>
      <c r="G135">
        <v>26</v>
      </c>
      <c r="H135" t="s">
        <v>16</v>
      </c>
      <c r="I135" t="s">
        <v>31</v>
      </c>
      <c r="J135" t="s">
        <v>24</v>
      </c>
      <c r="K135" t="b">
        <v>0</v>
      </c>
      <c r="M135" t="s">
        <v>19</v>
      </c>
      <c r="N135" t="s">
        <v>26</v>
      </c>
      <c r="O135" t="b">
        <v>0</v>
      </c>
    </row>
    <row r="136" customFormat="1" spans="1:15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16</v>
      </c>
      <c r="I136" t="s">
        <v>31</v>
      </c>
      <c r="J136" t="s">
        <v>18</v>
      </c>
      <c r="K136" t="b">
        <v>1</v>
      </c>
      <c r="M136" t="s">
        <v>19</v>
      </c>
      <c r="N136" t="s">
        <v>20</v>
      </c>
      <c r="O136" t="b">
        <v>1</v>
      </c>
    </row>
    <row r="137" customFormat="1" spans="1:15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22</v>
      </c>
      <c r="I137" t="s">
        <v>31</v>
      </c>
      <c r="J137" t="s">
        <v>18</v>
      </c>
      <c r="K137" t="b">
        <v>1</v>
      </c>
      <c r="M137" t="s">
        <v>25</v>
      </c>
      <c r="N137" t="s">
        <v>20</v>
      </c>
      <c r="O137" t="b">
        <v>1</v>
      </c>
    </row>
    <row r="138" customFormat="1" spans="1:15">
      <c r="A138">
        <v>1</v>
      </c>
      <c r="B138">
        <v>1</v>
      </c>
      <c r="C138" t="s">
        <v>21</v>
      </c>
      <c r="D138">
        <v>19</v>
      </c>
      <c r="E138">
        <v>0</v>
      </c>
      <c r="F138">
        <v>2</v>
      </c>
      <c r="G138">
        <v>26.2833</v>
      </c>
      <c r="H138" t="s">
        <v>16</v>
      </c>
      <c r="I138" t="s">
        <v>23</v>
      </c>
      <c r="J138" t="s">
        <v>24</v>
      </c>
      <c r="K138" t="b">
        <v>0</v>
      </c>
      <c r="L138" t="s">
        <v>33</v>
      </c>
      <c r="M138" t="s">
        <v>19</v>
      </c>
      <c r="N138" t="s">
        <v>26</v>
      </c>
      <c r="O138" t="b">
        <v>0</v>
      </c>
    </row>
    <row r="139" customFormat="1" spans="1:15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16</v>
      </c>
      <c r="I139" t="s">
        <v>23</v>
      </c>
      <c r="J139" t="s">
        <v>18</v>
      </c>
      <c r="K139" t="b">
        <v>1</v>
      </c>
      <c r="L139" t="s">
        <v>22</v>
      </c>
      <c r="M139" t="s">
        <v>19</v>
      </c>
      <c r="N139" t="s">
        <v>20</v>
      </c>
      <c r="O139" t="b">
        <v>0</v>
      </c>
    </row>
    <row r="140" customFormat="1" spans="1:15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9.2167</v>
      </c>
      <c r="H140" t="s">
        <v>16</v>
      </c>
      <c r="I140" t="s">
        <v>17</v>
      </c>
      <c r="J140" t="s">
        <v>18</v>
      </c>
      <c r="K140" t="b">
        <v>1</v>
      </c>
      <c r="M140" t="s">
        <v>19</v>
      </c>
      <c r="N140" t="s">
        <v>20</v>
      </c>
      <c r="O140" t="b">
        <v>1</v>
      </c>
    </row>
    <row r="141" customFormat="1" spans="1:15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22</v>
      </c>
      <c r="I141" t="s">
        <v>23</v>
      </c>
      <c r="J141" t="s">
        <v>18</v>
      </c>
      <c r="K141" t="b">
        <v>1</v>
      </c>
      <c r="L141" t="s">
        <v>35</v>
      </c>
      <c r="M141" t="s">
        <v>25</v>
      </c>
      <c r="N141" t="s">
        <v>20</v>
      </c>
      <c r="O141" t="b">
        <v>1</v>
      </c>
    </row>
    <row r="142" customFormat="1" spans="1:15">
      <c r="A142">
        <v>0</v>
      </c>
      <c r="B142">
        <v>3</v>
      </c>
      <c r="C142" t="s">
        <v>21</v>
      </c>
      <c r="E142">
        <v>0</v>
      </c>
      <c r="F142">
        <v>2</v>
      </c>
      <c r="G142">
        <v>15.2458</v>
      </c>
      <c r="H142" t="s">
        <v>22</v>
      </c>
      <c r="I142" t="s">
        <v>17</v>
      </c>
      <c r="J142" t="s">
        <v>24</v>
      </c>
      <c r="K142" t="b">
        <v>0</v>
      </c>
      <c r="M142" t="s">
        <v>25</v>
      </c>
      <c r="N142" t="s">
        <v>20</v>
      </c>
      <c r="O142" t="b">
        <v>0</v>
      </c>
    </row>
    <row r="143" customFormat="1" spans="1:15">
      <c r="A143">
        <v>1</v>
      </c>
      <c r="B143">
        <v>3</v>
      </c>
      <c r="C143" t="s">
        <v>21</v>
      </c>
      <c r="D143">
        <v>22</v>
      </c>
      <c r="E143">
        <v>0</v>
      </c>
      <c r="F143">
        <v>0</v>
      </c>
      <c r="G143">
        <v>7.75</v>
      </c>
      <c r="H143" t="s">
        <v>16</v>
      </c>
      <c r="I143" t="s">
        <v>17</v>
      </c>
      <c r="J143" t="s">
        <v>24</v>
      </c>
      <c r="K143" t="b">
        <v>0</v>
      </c>
      <c r="M143" t="s">
        <v>19</v>
      </c>
      <c r="N143" t="s">
        <v>26</v>
      </c>
      <c r="O143" t="b">
        <v>1</v>
      </c>
    </row>
    <row r="144" customFormat="1" spans="1:15">
      <c r="A144">
        <v>1</v>
      </c>
      <c r="B144">
        <v>3</v>
      </c>
      <c r="C144" t="s">
        <v>21</v>
      </c>
      <c r="D144">
        <v>24</v>
      </c>
      <c r="E144">
        <v>1</v>
      </c>
      <c r="F144">
        <v>0</v>
      </c>
      <c r="G144">
        <v>15.85</v>
      </c>
      <c r="H144" t="s">
        <v>16</v>
      </c>
      <c r="I144" t="s">
        <v>17</v>
      </c>
      <c r="J144" t="s">
        <v>24</v>
      </c>
      <c r="K144" t="b">
        <v>0</v>
      </c>
      <c r="M144" t="s">
        <v>19</v>
      </c>
      <c r="N144" t="s">
        <v>26</v>
      </c>
      <c r="O144" t="b">
        <v>0</v>
      </c>
    </row>
    <row r="145" customFormat="1" spans="1:15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27</v>
      </c>
      <c r="I145" t="s">
        <v>17</v>
      </c>
      <c r="J145" t="s">
        <v>18</v>
      </c>
      <c r="K145" t="b">
        <v>1</v>
      </c>
      <c r="M145" t="s">
        <v>28</v>
      </c>
      <c r="N145" t="s">
        <v>20</v>
      </c>
      <c r="O145" t="b">
        <v>1</v>
      </c>
    </row>
    <row r="146" customFormat="1" spans="1:15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16</v>
      </c>
      <c r="I146" t="s">
        <v>31</v>
      </c>
      <c r="J146" t="s">
        <v>18</v>
      </c>
      <c r="K146" t="b">
        <v>1</v>
      </c>
      <c r="M146" t="s">
        <v>19</v>
      </c>
      <c r="N146" t="s">
        <v>20</v>
      </c>
      <c r="O146" t="b">
        <v>1</v>
      </c>
    </row>
    <row r="147" customFormat="1" spans="1:15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16</v>
      </c>
      <c r="I147" t="s">
        <v>31</v>
      </c>
      <c r="J147" t="s">
        <v>18</v>
      </c>
      <c r="K147" t="b">
        <v>1</v>
      </c>
      <c r="M147" t="s">
        <v>19</v>
      </c>
      <c r="N147" t="s">
        <v>20</v>
      </c>
      <c r="O147" t="b">
        <v>0</v>
      </c>
    </row>
    <row r="148" customFormat="1" spans="1:15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7.7958</v>
      </c>
      <c r="H148" t="s">
        <v>16</v>
      </c>
      <c r="I148" t="s">
        <v>17</v>
      </c>
      <c r="J148" t="s">
        <v>18</v>
      </c>
      <c r="K148" t="b">
        <v>1</v>
      </c>
      <c r="M148" t="s">
        <v>19</v>
      </c>
      <c r="N148" t="s">
        <v>26</v>
      </c>
      <c r="O148" t="b">
        <v>1</v>
      </c>
    </row>
    <row r="149" customFormat="1" spans="1:15">
      <c r="A149">
        <v>0</v>
      </c>
      <c r="B149">
        <v>3</v>
      </c>
      <c r="C149" t="s">
        <v>21</v>
      </c>
      <c r="D149">
        <v>9</v>
      </c>
      <c r="E149">
        <v>2</v>
      </c>
      <c r="F149">
        <v>2</v>
      </c>
      <c r="G149">
        <v>34.375</v>
      </c>
      <c r="H149" t="s">
        <v>16</v>
      </c>
      <c r="I149" t="s">
        <v>17</v>
      </c>
      <c r="J149" t="s">
        <v>30</v>
      </c>
      <c r="K149" t="b">
        <v>0</v>
      </c>
      <c r="M149" t="s">
        <v>19</v>
      </c>
      <c r="N149" t="s">
        <v>20</v>
      </c>
      <c r="O149" t="b">
        <v>0</v>
      </c>
    </row>
    <row r="150" customFormat="1" spans="1:15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16</v>
      </c>
      <c r="I150" t="s">
        <v>31</v>
      </c>
      <c r="J150" t="s">
        <v>18</v>
      </c>
      <c r="K150" t="b">
        <v>1</v>
      </c>
      <c r="L150" t="s">
        <v>36</v>
      </c>
      <c r="M150" t="s">
        <v>19</v>
      </c>
      <c r="N150" t="s">
        <v>20</v>
      </c>
      <c r="O150" t="b">
        <v>0</v>
      </c>
    </row>
    <row r="151" customFormat="1" spans="1:15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16</v>
      </c>
      <c r="I151" t="s">
        <v>31</v>
      </c>
      <c r="J151" t="s">
        <v>18</v>
      </c>
      <c r="K151" t="b">
        <v>1</v>
      </c>
      <c r="M151" t="s">
        <v>19</v>
      </c>
      <c r="N151" t="s">
        <v>20</v>
      </c>
      <c r="O151" t="b">
        <v>1</v>
      </c>
    </row>
    <row r="152" customFormat="1" spans="1:15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16</v>
      </c>
      <c r="I152" t="s">
        <v>31</v>
      </c>
      <c r="J152" t="s">
        <v>18</v>
      </c>
      <c r="K152" t="b">
        <v>1</v>
      </c>
      <c r="M152" t="s">
        <v>19</v>
      </c>
      <c r="N152" t="s">
        <v>20</v>
      </c>
      <c r="O152" t="b">
        <v>1</v>
      </c>
    </row>
    <row r="153" customFormat="1" spans="1:15">
      <c r="A153">
        <v>1</v>
      </c>
      <c r="B153">
        <v>1</v>
      </c>
      <c r="C153" t="s">
        <v>21</v>
      </c>
      <c r="D153">
        <v>22</v>
      </c>
      <c r="E153">
        <v>1</v>
      </c>
      <c r="F153">
        <v>0</v>
      </c>
      <c r="G153">
        <v>66.6</v>
      </c>
      <c r="H153" t="s">
        <v>16</v>
      </c>
      <c r="I153" t="s">
        <v>23</v>
      </c>
      <c r="J153" t="s">
        <v>24</v>
      </c>
      <c r="K153" t="b">
        <v>0</v>
      </c>
      <c r="L153" t="s">
        <v>22</v>
      </c>
      <c r="M153" t="s">
        <v>19</v>
      </c>
      <c r="N153" t="s">
        <v>26</v>
      </c>
      <c r="O153" t="b">
        <v>0</v>
      </c>
    </row>
    <row r="154" customFormat="1" spans="1:15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</v>
      </c>
      <c r="H154" t="s">
        <v>16</v>
      </c>
      <c r="I154" t="s">
        <v>17</v>
      </c>
      <c r="J154" t="s">
        <v>18</v>
      </c>
      <c r="K154" t="b">
        <v>1</v>
      </c>
      <c r="M154" t="s">
        <v>19</v>
      </c>
      <c r="N154" t="s">
        <v>20</v>
      </c>
      <c r="O154" t="b">
        <v>1</v>
      </c>
    </row>
    <row r="155" customFormat="1" spans="1:15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16</v>
      </c>
      <c r="I155" t="s">
        <v>17</v>
      </c>
      <c r="J155" t="s">
        <v>18</v>
      </c>
      <c r="K155" t="b">
        <v>1</v>
      </c>
      <c r="M155" t="s">
        <v>19</v>
      </c>
      <c r="N155" t="s">
        <v>20</v>
      </c>
      <c r="O155" t="b">
        <v>0</v>
      </c>
    </row>
    <row r="156" customFormat="1" spans="1:15">
      <c r="A156">
        <v>0</v>
      </c>
      <c r="B156">
        <v>3</v>
      </c>
      <c r="C156" t="s">
        <v>15</v>
      </c>
      <c r="E156">
        <v>0</v>
      </c>
      <c r="F156">
        <v>0</v>
      </c>
      <c r="G156">
        <v>7.3125</v>
      </c>
      <c r="H156" t="s">
        <v>16</v>
      </c>
      <c r="I156" t="s">
        <v>17</v>
      </c>
      <c r="J156" t="s">
        <v>18</v>
      </c>
      <c r="K156" t="b">
        <v>1</v>
      </c>
      <c r="M156" t="s">
        <v>19</v>
      </c>
      <c r="N156" t="s">
        <v>20</v>
      </c>
      <c r="O156" t="b">
        <v>1</v>
      </c>
    </row>
    <row r="157" customFormat="1" spans="1:15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61.3792</v>
      </c>
      <c r="H157" t="s">
        <v>22</v>
      </c>
      <c r="I157" t="s">
        <v>23</v>
      </c>
      <c r="J157" t="s">
        <v>18</v>
      </c>
      <c r="K157" t="b">
        <v>1</v>
      </c>
      <c r="M157" t="s">
        <v>25</v>
      </c>
      <c r="N157" t="s">
        <v>20</v>
      </c>
      <c r="O157" t="b">
        <v>0</v>
      </c>
    </row>
    <row r="158" customFormat="1" spans="1:15">
      <c r="A158">
        <v>1</v>
      </c>
      <c r="B158">
        <v>3</v>
      </c>
      <c r="C158" t="s">
        <v>21</v>
      </c>
      <c r="D158">
        <v>16</v>
      </c>
      <c r="E158">
        <v>0</v>
      </c>
      <c r="F158">
        <v>0</v>
      </c>
      <c r="G158">
        <v>7.7333</v>
      </c>
      <c r="H158" t="s">
        <v>27</v>
      </c>
      <c r="I158" t="s">
        <v>17</v>
      </c>
      <c r="J158" t="s">
        <v>24</v>
      </c>
      <c r="K158" t="b">
        <v>0</v>
      </c>
      <c r="M158" t="s">
        <v>28</v>
      </c>
      <c r="N158" t="s">
        <v>26</v>
      </c>
      <c r="O158" t="b">
        <v>1</v>
      </c>
    </row>
    <row r="159" customFormat="1" spans="1:15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</v>
      </c>
      <c r="H159" t="s">
        <v>16</v>
      </c>
      <c r="I159" t="s">
        <v>17</v>
      </c>
      <c r="J159" t="s">
        <v>18</v>
      </c>
      <c r="K159" t="b">
        <v>1</v>
      </c>
      <c r="M159" t="s">
        <v>19</v>
      </c>
      <c r="N159" t="s">
        <v>20</v>
      </c>
      <c r="O159" t="b">
        <v>1</v>
      </c>
    </row>
    <row r="160" customFormat="1" spans="1:15">
      <c r="A160">
        <v>0</v>
      </c>
      <c r="B160">
        <v>3</v>
      </c>
      <c r="C160" t="s">
        <v>15</v>
      </c>
      <c r="E160">
        <v>0</v>
      </c>
      <c r="F160">
        <v>0</v>
      </c>
      <c r="G160">
        <v>8.6625</v>
      </c>
      <c r="H160" t="s">
        <v>16</v>
      </c>
      <c r="I160" t="s">
        <v>17</v>
      </c>
      <c r="J160" t="s">
        <v>18</v>
      </c>
      <c r="K160" t="b">
        <v>1</v>
      </c>
      <c r="M160" t="s">
        <v>19</v>
      </c>
      <c r="N160" t="s">
        <v>20</v>
      </c>
      <c r="O160" t="b">
        <v>1</v>
      </c>
    </row>
    <row r="161" customFormat="1" spans="1:15">
      <c r="A161">
        <v>0</v>
      </c>
      <c r="B161">
        <v>3</v>
      </c>
      <c r="C161" t="s">
        <v>15</v>
      </c>
      <c r="E161">
        <v>8</v>
      </c>
      <c r="F161">
        <v>2</v>
      </c>
      <c r="G161">
        <v>69.55</v>
      </c>
      <c r="H161" t="s">
        <v>16</v>
      </c>
      <c r="I161" t="s">
        <v>17</v>
      </c>
      <c r="J161" t="s">
        <v>18</v>
      </c>
      <c r="K161" t="b">
        <v>1</v>
      </c>
      <c r="M161" t="s">
        <v>19</v>
      </c>
      <c r="N161" t="s">
        <v>20</v>
      </c>
      <c r="O161" t="b">
        <v>0</v>
      </c>
    </row>
    <row r="162" customFormat="1" spans="1:15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</v>
      </c>
      <c r="H162" t="s">
        <v>16</v>
      </c>
      <c r="I162" t="s">
        <v>17</v>
      </c>
      <c r="J162" t="s">
        <v>18</v>
      </c>
      <c r="K162" t="b">
        <v>1</v>
      </c>
      <c r="M162" t="s">
        <v>19</v>
      </c>
      <c r="N162" t="s">
        <v>20</v>
      </c>
      <c r="O162" t="b">
        <v>0</v>
      </c>
    </row>
    <row r="163" customFormat="1" spans="1:15">
      <c r="A163">
        <v>1</v>
      </c>
      <c r="B163">
        <v>2</v>
      </c>
      <c r="C163" t="s">
        <v>21</v>
      </c>
      <c r="D163">
        <v>40</v>
      </c>
      <c r="E163">
        <v>0</v>
      </c>
      <c r="F163">
        <v>0</v>
      </c>
      <c r="G163">
        <v>15.75</v>
      </c>
      <c r="H163" t="s">
        <v>16</v>
      </c>
      <c r="I163" t="s">
        <v>31</v>
      </c>
      <c r="J163" t="s">
        <v>24</v>
      </c>
      <c r="K163" t="b">
        <v>0</v>
      </c>
      <c r="M163" t="s">
        <v>19</v>
      </c>
      <c r="N163" t="s">
        <v>26</v>
      </c>
      <c r="O163" t="b">
        <v>1</v>
      </c>
    </row>
    <row r="164" customFormat="1" spans="1:15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</v>
      </c>
      <c r="H164" t="s">
        <v>16</v>
      </c>
      <c r="I164" t="s">
        <v>17</v>
      </c>
      <c r="J164" t="s">
        <v>18</v>
      </c>
      <c r="K164" t="b">
        <v>1</v>
      </c>
      <c r="M164" t="s">
        <v>19</v>
      </c>
      <c r="N164" t="s">
        <v>20</v>
      </c>
      <c r="O164" t="b">
        <v>1</v>
      </c>
    </row>
    <row r="165" customFormat="1" spans="1:15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8.6625</v>
      </c>
      <c r="H165" t="s">
        <v>16</v>
      </c>
      <c r="I165" t="s">
        <v>17</v>
      </c>
      <c r="J165" t="s">
        <v>18</v>
      </c>
      <c r="K165" t="b">
        <v>1</v>
      </c>
      <c r="M165" t="s">
        <v>19</v>
      </c>
      <c r="N165" t="s">
        <v>20</v>
      </c>
      <c r="O165" t="b">
        <v>1</v>
      </c>
    </row>
    <row r="166" customFormat="1" spans="1:15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16</v>
      </c>
      <c r="I166" t="s">
        <v>17</v>
      </c>
      <c r="J166" t="s">
        <v>30</v>
      </c>
      <c r="K166" t="b">
        <v>0</v>
      </c>
      <c r="M166" t="s">
        <v>19</v>
      </c>
      <c r="N166" t="s">
        <v>20</v>
      </c>
      <c r="O166" t="b">
        <v>0</v>
      </c>
    </row>
    <row r="167" customFormat="1" spans="1:15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20.525</v>
      </c>
      <c r="H167" t="s">
        <v>16</v>
      </c>
      <c r="I167" t="s">
        <v>17</v>
      </c>
      <c r="J167" t="s">
        <v>30</v>
      </c>
      <c r="K167" t="b">
        <v>0</v>
      </c>
      <c r="M167" t="s">
        <v>19</v>
      </c>
      <c r="N167" t="s">
        <v>26</v>
      </c>
      <c r="O167" t="b">
        <v>0</v>
      </c>
    </row>
    <row r="168" customFormat="1" spans="1:15">
      <c r="A168">
        <v>1</v>
      </c>
      <c r="B168">
        <v>1</v>
      </c>
      <c r="C168" t="s">
        <v>21</v>
      </c>
      <c r="E168">
        <v>0</v>
      </c>
      <c r="F168">
        <v>1</v>
      </c>
      <c r="G168">
        <v>55</v>
      </c>
      <c r="H168" t="s">
        <v>16</v>
      </c>
      <c r="I168" t="s">
        <v>23</v>
      </c>
      <c r="J168" t="s">
        <v>24</v>
      </c>
      <c r="K168" t="b">
        <v>0</v>
      </c>
      <c r="L168" t="s">
        <v>29</v>
      </c>
      <c r="M168" t="s">
        <v>19</v>
      </c>
      <c r="N168" t="s">
        <v>26</v>
      </c>
      <c r="O168" t="b">
        <v>0</v>
      </c>
    </row>
    <row r="169" customFormat="1" spans="1:15">
      <c r="A169">
        <v>0</v>
      </c>
      <c r="B169">
        <v>3</v>
      </c>
      <c r="C169" t="s">
        <v>21</v>
      </c>
      <c r="D169">
        <v>45</v>
      </c>
      <c r="E169">
        <v>1</v>
      </c>
      <c r="F169">
        <v>4</v>
      </c>
      <c r="G169">
        <v>27.9</v>
      </c>
      <c r="H169" t="s">
        <v>16</v>
      </c>
      <c r="I169" t="s">
        <v>17</v>
      </c>
      <c r="J169" t="s">
        <v>24</v>
      </c>
      <c r="K169" t="b">
        <v>0</v>
      </c>
      <c r="M169" t="s">
        <v>19</v>
      </c>
      <c r="N169" t="s">
        <v>20</v>
      </c>
      <c r="O169" t="b">
        <v>0</v>
      </c>
    </row>
    <row r="170" customFormat="1" spans="1:15">
      <c r="A170">
        <v>0</v>
      </c>
      <c r="B170">
        <v>1</v>
      </c>
      <c r="C170" t="s">
        <v>15</v>
      </c>
      <c r="E170">
        <v>0</v>
      </c>
      <c r="F170">
        <v>0</v>
      </c>
      <c r="G170">
        <v>25.925</v>
      </c>
      <c r="H170" t="s">
        <v>16</v>
      </c>
      <c r="I170" t="s">
        <v>23</v>
      </c>
      <c r="J170" t="s">
        <v>18</v>
      </c>
      <c r="K170" t="b">
        <v>1</v>
      </c>
      <c r="M170" t="s">
        <v>19</v>
      </c>
      <c r="N170" t="s">
        <v>20</v>
      </c>
      <c r="O170" t="b">
        <v>1</v>
      </c>
    </row>
    <row r="171" customFormat="1" spans="1:15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</v>
      </c>
      <c r="H171" t="s">
        <v>16</v>
      </c>
      <c r="I171" t="s">
        <v>17</v>
      </c>
      <c r="J171" t="s">
        <v>18</v>
      </c>
      <c r="K171" t="b">
        <v>1</v>
      </c>
      <c r="M171" t="s">
        <v>19</v>
      </c>
      <c r="N171" t="s">
        <v>20</v>
      </c>
      <c r="O171" t="b">
        <v>1</v>
      </c>
    </row>
    <row r="172" customFormat="1" spans="1:15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16</v>
      </c>
      <c r="I172" t="s">
        <v>23</v>
      </c>
      <c r="J172" t="s">
        <v>18</v>
      </c>
      <c r="K172" t="b">
        <v>1</v>
      </c>
      <c r="L172" t="s">
        <v>35</v>
      </c>
      <c r="M172" t="s">
        <v>19</v>
      </c>
      <c r="N172" t="s">
        <v>20</v>
      </c>
      <c r="O172" t="b">
        <v>1</v>
      </c>
    </row>
    <row r="173" customFormat="1" spans="1:15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27</v>
      </c>
      <c r="I173" t="s">
        <v>17</v>
      </c>
      <c r="J173" t="s">
        <v>30</v>
      </c>
      <c r="K173" t="b">
        <v>0</v>
      </c>
      <c r="M173" t="s">
        <v>28</v>
      </c>
      <c r="N173" t="s">
        <v>20</v>
      </c>
      <c r="O173" t="b">
        <v>0</v>
      </c>
    </row>
    <row r="174" customFormat="1" spans="1:15">
      <c r="A174">
        <v>1</v>
      </c>
      <c r="B174">
        <v>3</v>
      </c>
      <c r="C174" t="s">
        <v>21</v>
      </c>
      <c r="D174">
        <v>1</v>
      </c>
      <c r="E174">
        <v>1</v>
      </c>
      <c r="F174">
        <v>1</v>
      </c>
      <c r="G174">
        <v>11.1333</v>
      </c>
      <c r="H174" t="s">
        <v>16</v>
      </c>
      <c r="I174" t="s">
        <v>17</v>
      </c>
      <c r="J174" t="s">
        <v>30</v>
      </c>
      <c r="K174" t="b">
        <v>0</v>
      </c>
      <c r="M174" t="s">
        <v>19</v>
      </c>
      <c r="N174" t="s">
        <v>26</v>
      </c>
      <c r="O174" t="b">
        <v>0</v>
      </c>
    </row>
    <row r="175" customFormat="1" spans="1:15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7.925</v>
      </c>
      <c r="H175" t="s">
        <v>16</v>
      </c>
      <c r="I175" t="s">
        <v>17</v>
      </c>
      <c r="J175" t="s">
        <v>18</v>
      </c>
      <c r="K175" t="b">
        <v>1</v>
      </c>
      <c r="M175" t="s">
        <v>19</v>
      </c>
      <c r="N175" t="s">
        <v>20</v>
      </c>
      <c r="O175" t="b">
        <v>1</v>
      </c>
    </row>
    <row r="176" customFormat="1" spans="1:15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30.6958</v>
      </c>
      <c r="H176" t="s">
        <v>22</v>
      </c>
      <c r="I176" t="s">
        <v>23</v>
      </c>
      <c r="J176" t="s">
        <v>18</v>
      </c>
      <c r="K176" t="b">
        <v>1</v>
      </c>
      <c r="L176" t="s">
        <v>34</v>
      </c>
      <c r="M176" t="s">
        <v>25</v>
      </c>
      <c r="N176" t="s">
        <v>20</v>
      </c>
      <c r="O176" t="b">
        <v>1</v>
      </c>
    </row>
    <row r="177" customFormat="1" spans="1:15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7.8542</v>
      </c>
      <c r="H177" t="s">
        <v>16</v>
      </c>
      <c r="I177" t="s">
        <v>17</v>
      </c>
      <c r="J177" t="s">
        <v>18</v>
      </c>
      <c r="K177" t="b">
        <v>1</v>
      </c>
      <c r="M177" t="s">
        <v>19</v>
      </c>
      <c r="N177" t="s">
        <v>20</v>
      </c>
      <c r="O177" t="b">
        <v>0</v>
      </c>
    </row>
    <row r="178" customFormat="1" spans="1:15">
      <c r="A178">
        <v>0</v>
      </c>
      <c r="B178">
        <v>3</v>
      </c>
      <c r="C178" t="s">
        <v>15</v>
      </c>
      <c r="E178">
        <v>3</v>
      </c>
      <c r="F178">
        <v>1</v>
      </c>
      <c r="G178">
        <v>25.4667</v>
      </c>
      <c r="H178" t="s">
        <v>16</v>
      </c>
      <c r="I178" t="s">
        <v>17</v>
      </c>
      <c r="J178" t="s">
        <v>18</v>
      </c>
      <c r="K178" t="b">
        <v>1</v>
      </c>
      <c r="M178" t="s">
        <v>19</v>
      </c>
      <c r="N178" t="s">
        <v>20</v>
      </c>
      <c r="O178" t="b">
        <v>0</v>
      </c>
    </row>
    <row r="179" customFormat="1" spans="1:15">
      <c r="A179">
        <v>0</v>
      </c>
      <c r="B179">
        <v>1</v>
      </c>
      <c r="C179" t="s">
        <v>21</v>
      </c>
      <c r="D179">
        <v>50</v>
      </c>
      <c r="E179">
        <v>0</v>
      </c>
      <c r="F179">
        <v>0</v>
      </c>
      <c r="G179">
        <v>28.7125</v>
      </c>
      <c r="H179" t="s">
        <v>22</v>
      </c>
      <c r="I179" t="s">
        <v>23</v>
      </c>
      <c r="J179" t="s">
        <v>24</v>
      </c>
      <c r="K179" t="b">
        <v>0</v>
      </c>
      <c r="L179" t="s">
        <v>22</v>
      </c>
      <c r="M179" t="s">
        <v>25</v>
      </c>
      <c r="N179" t="s">
        <v>20</v>
      </c>
      <c r="O179" t="b">
        <v>1</v>
      </c>
    </row>
    <row r="180" customFormat="1" spans="1:15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16</v>
      </c>
      <c r="I180" t="s">
        <v>31</v>
      </c>
      <c r="J180" t="s">
        <v>18</v>
      </c>
      <c r="K180" t="b">
        <v>1</v>
      </c>
      <c r="M180" t="s">
        <v>19</v>
      </c>
      <c r="N180" t="s">
        <v>20</v>
      </c>
      <c r="O180" t="b">
        <v>1</v>
      </c>
    </row>
    <row r="181" customFormat="1" spans="1:15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16</v>
      </c>
      <c r="I181" t="s">
        <v>17</v>
      </c>
      <c r="J181" t="s">
        <v>18</v>
      </c>
      <c r="K181" t="b">
        <v>1</v>
      </c>
      <c r="M181" t="s">
        <v>19</v>
      </c>
      <c r="N181" t="s">
        <v>20</v>
      </c>
      <c r="O181" t="b">
        <v>1</v>
      </c>
    </row>
    <row r="182" customFormat="1" spans="1:15">
      <c r="A182">
        <v>0</v>
      </c>
      <c r="B182">
        <v>3</v>
      </c>
      <c r="C182" t="s">
        <v>21</v>
      </c>
      <c r="E182">
        <v>8</v>
      </c>
      <c r="F182">
        <v>2</v>
      </c>
      <c r="G182">
        <v>69.55</v>
      </c>
      <c r="H182" t="s">
        <v>16</v>
      </c>
      <c r="I182" t="s">
        <v>17</v>
      </c>
      <c r="J182" t="s">
        <v>24</v>
      </c>
      <c r="K182" t="b">
        <v>0</v>
      </c>
      <c r="M182" t="s">
        <v>19</v>
      </c>
      <c r="N182" t="s">
        <v>20</v>
      </c>
      <c r="O182" t="b">
        <v>0</v>
      </c>
    </row>
    <row r="183" customFormat="1" spans="1:15">
      <c r="A183">
        <v>0</v>
      </c>
      <c r="B183">
        <v>2</v>
      </c>
      <c r="C183" t="s">
        <v>15</v>
      </c>
      <c r="E183">
        <v>0</v>
      </c>
      <c r="F183">
        <v>0</v>
      </c>
      <c r="G183">
        <v>15.05</v>
      </c>
      <c r="H183" t="s">
        <v>22</v>
      </c>
      <c r="I183" t="s">
        <v>31</v>
      </c>
      <c r="J183" t="s">
        <v>18</v>
      </c>
      <c r="K183" t="b">
        <v>1</v>
      </c>
      <c r="M183" t="s">
        <v>25</v>
      </c>
      <c r="N183" t="s">
        <v>20</v>
      </c>
      <c r="O183" t="b">
        <v>1</v>
      </c>
    </row>
    <row r="184" customFormat="1" spans="1:15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31.3875</v>
      </c>
      <c r="H184" t="s">
        <v>16</v>
      </c>
      <c r="I184" t="s">
        <v>17</v>
      </c>
      <c r="J184" t="s">
        <v>30</v>
      </c>
      <c r="K184" t="b">
        <v>0</v>
      </c>
      <c r="M184" t="s">
        <v>19</v>
      </c>
      <c r="N184" t="s">
        <v>20</v>
      </c>
      <c r="O184" t="b">
        <v>0</v>
      </c>
    </row>
    <row r="185" customFormat="1" spans="1:15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16</v>
      </c>
      <c r="I185" t="s">
        <v>31</v>
      </c>
      <c r="J185" t="s">
        <v>30</v>
      </c>
      <c r="K185" t="b">
        <v>0</v>
      </c>
      <c r="L185" t="s">
        <v>36</v>
      </c>
      <c r="M185" t="s">
        <v>19</v>
      </c>
      <c r="N185" t="s">
        <v>26</v>
      </c>
      <c r="O185" t="b">
        <v>0</v>
      </c>
    </row>
    <row r="186" customFormat="1" spans="1:15">
      <c r="A186">
        <v>1</v>
      </c>
      <c r="B186">
        <v>3</v>
      </c>
      <c r="C186" t="s">
        <v>21</v>
      </c>
      <c r="D186">
        <v>4</v>
      </c>
      <c r="E186">
        <v>0</v>
      </c>
      <c r="F186">
        <v>2</v>
      </c>
      <c r="G186">
        <v>22.025</v>
      </c>
      <c r="H186" t="s">
        <v>16</v>
      </c>
      <c r="I186" t="s">
        <v>17</v>
      </c>
      <c r="J186" t="s">
        <v>30</v>
      </c>
      <c r="K186" t="b">
        <v>0</v>
      </c>
      <c r="M186" t="s">
        <v>19</v>
      </c>
      <c r="N186" t="s">
        <v>26</v>
      </c>
      <c r="O186" t="b">
        <v>0</v>
      </c>
    </row>
    <row r="187" customFormat="1" spans="1:15">
      <c r="A187">
        <v>0</v>
      </c>
      <c r="B187">
        <v>1</v>
      </c>
      <c r="C187" t="s">
        <v>15</v>
      </c>
      <c r="E187">
        <v>0</v>
      </c>
      <c r="F187">
        <v>0</v>
      </c>
      <c r="G187">
        <v>50</v>
      </c>
      <c r="H187" t="s">
        <v>16</v>
      </c>
      <c r="I187" t="s">
        <v>23</v>
      </c>
      <c r="J187" t="s">
        <v>18</v>
      </c>
      <c r="K187" t="b">
        <v>1</v>
      </c>
      <c r="L187" t="s">
        <v>34</v>
      </c>
      <c r="M187" t="s">
        <v>19</v>
      </c>
      <c r="N187" t="s">
        <v>20</v>
      </c>
      <c r="O187" t="b">
        <v>1</v>
      </c>
    </row>
    <row r="188" customFormat="1" spans="1:15">
      <c r="A188">
        <v>1</v>
      </c>
      <c r="B188">
        <v>3</v>
      </c>
      <c r="C188" t="s">
        <v>21</v>
      </c>
      <c r="E188">
        <v>1</v>
      </c>
      <c r="F188">
        <v>0</v>
      </c>
      <c r="G188">
        <v>15.5</v>
      </c>
      <c r="H188" t="s">
        <v>27</v>
      </c>
      <c r="I188" t="s">
        <v>17</v>
      </c>
      <c r="J188" t="s">
        <v>24</v>
      </c>
      <c r="K188" t="b">
        <v>0</v>
      </c>
      <c r="M188" t="s">
        <v>28</v>
      </c>
      <c r="N188" t="s">
        <v>26</v>
      </c>
      <c r="O188" t="b">
        <v>0</v>
      </c>
    </row>
    <row r="189" customFormat="1" spans="1:15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16</v>
      </c>
      <c r="I189" t="s">
        <v>23</v>
      </c>
      <c r="J189" t="s">
        <v>18</v>
      </c>
      <c r="K189" t="b">
        <v>1</v>
      </c>
      <c r="M189" t="s">
        <v>19</v>
      </c>
      <c r="N189" t="s">
        <v>26</v>
      </c>
      <c r="O189" t="b">
        <v>1</v>
      </c>
    </row>
    <row r="190" customFormat="1" spans="1:15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27</v>
      </c>
      <c r="I190" t="s">
        <v>17</v>
      </c>
      <c r="J190" t="s">
        <v>18</v>
      </c>
      <c r="K190" t="b">
        <v>1</v>
      </c>
      <c r="M190" t="s">
        <v>28</v>
      </c>
      <c r="N190" t="s">
        <v>20</v>
      </c>
      <c r="O190" t="b">
        <v>0</v>
      </c>
    </row>
    <row r="191" customFormat="1" spans="1:15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</v>
      </c>
      <c r="H191" t="s">
        <v>16</v>
      </c>
      <c r="I191" t="s">
        <v>17</v>
      </c>
      <c r="J191" t="s">
        <v>18</v>
      </c>
      <c r="K191" t="b">
        <v>1</v>
      </c>
      <c r="M191" t="s">
        <v>19</v>
      </c>
      <c r="N191" t="s">
        <v>20</v>
      </c>
      <c r="O191" t="b">
        <v>1</v>
      </c>
    </row>
    <row r="192" customFormat="1" spans="1:15">
      <c r="A192">
        <v>1</v>
      </c>
      <c r="B192">
        <v>2</v>
      </c>
      <c r="C192" t="s">
        <v>21</v>
      </c>
      <c r="D192">
        <v>32</v>
      </c>
      <c r="E192">
        <v>0</v>
      </c>
      <c r="F192">
        <v>0</v>
      </c>
      <c r="G192">
        <v>13</v>
      </c>
      <c r="H192" t="s">
        <v>16</v>
      </c>
      <c r="I192" t="s">
        <v>31</v>
      </c>
      <c r="J192" t="s">
        <v>24</v>
      </c>
      <c r="K192" t="b">
        <v>0</v>
      </c>
      <c r="M192" t="s">
        <v>19</v>
      </c>
      <c r="N192" t="s">
        <v>26</v>
      </c>
      <c r="O192" t="b">
        <v>1</v>
      </c>
    </row>
    <row r="193" customFormat="1" spans="1:15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16</v>
      </c>
      <c r="I193" t="s">
        <v>31</v>
      </c>
      <c r="J193" t="s">
        <v>18</v>
      </c>
      <c r="K193" t="b">
        <v>1</v>
      </c>
      <c r="M193" t="s">
        <v>19</v>
      </c>
      <c r="N193" t="s">
        <v>20</v>
      </c>
      <c r="O193" t="b">
        <v>1</v>
      </c>
    </row>
    <row r="194" customFormat="1" spans="1:15">
      <c r="A194">
        <v>1</v>
      </c>
      <c r="B194">
        <v>3</v>
      </c>
      <c r="C194" t="s">
        <v>21</v>
      </c>
      <c r="D194">
        <v>19</v>
      </c>
      <c r="E194">
        <v>1</v>
      </c>
      <c r="F194">
        <v>0</v>
      </c>
      <c r="G194">
        <v>7.8542</v>
      </c>
      <c r="H194" t="s">
        <v>16</v>
      </c>
      <c r="I194" t="s">
        <v>17</v>
      </c>
      <c r="J194" t="s">
        <v>24</v>
      </c>
      <c r="K194" t="b">
        <v>0</v>
      </c>
      <c r="M194" t="s">
        <v>19</v>
      </c>
      <c r="N194" t="s">
        <v>26</v>
      </c>
      <c r="O194" t="b">
        <v>0</v>
      </c>
    </row>
    <row r="195" customFormat="1" spans="1:15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16</v>
      </c>
      <c r="I195" t="s">
        <v>31</v>
      </c>
      <c r="J195" t="s">
        <v>30</v>
      </c>
      <c r="K195" t="b">
        <v>0</v>
      </c>
      <c r="L195" t="s">
        <v>36</v>
      </c>
      <c r="M195" t="s">
        <v>19</v>
      </c>
      <c r="N195" t="s">
        <v>26</v>
      </c>
      <c r="O195" t="b">
        <v>0</v>
      </c>
    </row>
    <row r="196" customFormat="1" spans="1:15">
      <c r="A196">
        <v>1</v>
      </c>
      <c r="B196">
        <v>1</v>
      </c>
      <c r="C196" t="s">
        <v>21</v>
      </c>
      <c r="D196">
        <v>44</v>
      </c>
      <c r="E196">
        <v>0</v>
      </c>
      <c r="F196">
        <v>0</v>
      </c>
      <c r="G196">
        <v>27.7208</v>
      </c>
      <c r="H196" t="s">
        <v>22</v>
      </c>
      <c r="I196" t="s">
        <v>23</v>
      </c>
      <c r="J196" t="s">
        <v>24</v>
      </c>
      <c r="K196" t="b">
        <v>0</v>
      </c>
      <c r="L196" t="s">
        <v>35</v>
      </c>
      <c r="M196" t="s">
        <v>25</v>
      </c>
      <c r="N196" t="s">
        <v>26</v>
      </c>
      <c r="O196" t="b">
        <v>1</v>
      </c>
    </row>
    <row r="197" customFormat="1" spans="1:15">
      <c r="A197">
        <v>1</v>
      </c>
      <c r="B197">
        <v>1</v>
      </c>
      <c r="C197" t="s">
        <v>21</v>
      </c>
      <c r="D197">
        <v>58</v>
      </c>
      <c r="E197">
        <v>0</v>
      </c>
      <c r="F197">
        <v>0</v>
      </c>
      <c r="G197">
        <v>146.5208</v>
      </c>
      <c r="H197" t="s">
        <v>22</v>
      </c>
      <c r="I197" t="s">
        <v>23</v>
      </c>
      <c r="J197" t="s">
        <v>24</v>
      </c>
      <c r="K197" t="b">
        <v>0</v>
      </c>
      <c r="L197" t="s">
        <v>35</v>
      </c>
      <c r="M197" t="s">
        <v>25</v>
      </c>
      <c r="N197" t="s">
        <v>26</v>
      </c>
      <c r="O197" t="b">
        <v>1</v>
      </c>
    </row>
    <row r="198" customFormat="1" spans="1:15">
      <c r="A198">
        <v>0</v>
      </c>
      <c r="B198">
        <v>3</v>
      </c>
      <c r="C198" t="s">
        <v>15</v>
      </c>
      <c r="E198">
        <v>0</v>
      </c>
      <c r="F198">
        <v>0</v>
      </c>
      <c r="G198">
        <v>7.75</v>
      </c>
      <c r="H198" t="s">
        <v>27</v>
      </c>
      <c r="I198" t="s">
        <v>17</v>
      </c>
      <c r="J198" t="s">
        <v>18</v>
      </c>
      <c r="K198" t="b">
        <v>1</v>
      </c>
      <c r="M198" t="s">
        <v>28</v>
      </c>
      <c r="N198" t="s">
        <v>20</v>
      </c>
      <c r="O198" t="b">
        <v>1</v>
      </c>
    </row>
    <row r="199" customFormat="1" spans="1:15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8.4042</v>
      </c>
      <c r="H199" t="s">
        <v>16</v>
      </c>
      <c r="I199" t="s">
        <v>17</v>
      </c>
      <c r="J199" t="s">
        <v>18</v>
      </c>
      <c r="K199" t="b">
        <v>1</v>
      </c>
      <c r="M199" t="s">
        <v>19</v>
      </c>
      <c r="N199" t="s">
        <v>20</v>
      </c>
      <c r="O199" t="b">
        <v>0</v>
      </c>
    </row>
    <row r="200" customFormat="1" spans="1:15">
      <c r="A200">
        <v>1</v>
      </c>
      <c r="B200">
        <v>3</v>
      </c>
      <c r="C200" t="s">
        <v>21</v>
      </c>
      <c r="E200">
        <v>0</v>
      </c>
      <c r="F200">
        <v>0</v>
      </c>
      <c r="G200">
        <v>7.75</v>
      </c>
      <c r="H200" t="s">
        <v>27</v>
      </c>
      <c r="I200" t="s">
        <v>17</v>
      </c>
      <c r="J200" t="s">
        <v>24</v>
      </c>
      <c r="K200" t="b">
        <v>0</v>
      </c>
      <c r="M200" t="s">
        <v>28</v>
      </c>
      <c r="N200" t="s">
        <v>26</v>
      </c>
      <c r="O200" t="b">
        <v>1</v>
      </c>
    </row>
    <row r="201" customFormat="1" spans="1:15">
      <c r="A201">
        <v>0</v>
      </c>
      <c r="B201">
        <v>2</v>
      </c>
      <c r="C201" t="s">
        <v>21</v>
      </c>
      <c r="D201">
        <v>24</v>
      </c>
      <c r="E201">
        <v>0</v>
      </c>
      <c r="F201">
        <v>0</v>
      </c>
      <c r="G201">
        <v>13</v>
      </c>
      <c r="H201" t="s">
        <v>16</v>
      </c>
      <c r="I201" t="s">
        <v>31</v>
      </c>
      <c r="J201" t="s">
        <v>24</v>
      </c>
      <c r="K201" t="b">
        <v>0</v>
      </c>
      <c r="M201" t="s">
        <v>19</v>
      </c>
      <c r="N201" t="s">
        <v>20</v>
      </c>
      <c r="O201" t="b">
        <v>1</v>
      </c>
    </row>
    <row r="202" customFormat="1" spans="1:15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16</v>
      </c>
      <c r="I202" t="s">
        <v>17</v>
      </c>
      <c r="J202" t="s">
        <v>18</v>
      </c>
      <c r="K202" t="b">
        <v>1</v>
      </c>
      <c r="M202" t="s">
        <v>19</v>
      </c>
      <c r="N202" t="s">
        <v>20</v>
      </c>
      <c r="O202" t="b">
        <v>1</v>
      </c>
    </row>
    <row r="203" customFormat="1" spans="1:15">
      <c r="A203">
        <v>0</v>
      </c>
      <c r="B203">
        <v>3</v>
      </c>
      <c r="C203" t="s">
        <v>15</v>
      </c>
      <c r="E203">
        <v>8</v>
      </c>
      <c r="F203">
        <v>2</v>
      </c>
      <c r="G203">
        <v>69.55</v>
      </c>
      <c r="H203" t="s">
        <v>16</v>
      </c>
      <c r="I203" t="s">
        <v>17</v>
      </c>
      <c r="J203" t="s">
        <v>18</v>
      </c>
      <c r="K203" t="b">
        <v>1</v>
      </c>
      <c r="M203" t="s">
        <v>19</v>
      </c>
      <c r="N203" t="s">
        <v>20</v>
      </c>
      <c r="O203" t="b">
        <v>0</v>
      </c>
    </row>
    <row r="204" customFormat="1" spans="1:15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16</v>
      </c>
      <c r="I204" t="s">
        <v>17</v>
      </c>
      <c r="J204" t="s">
        <v>18</v>
      </c>
      <c r="K204" t="b">
        <v>1</v>
      </c>
      <c r="M204" t="s">
        <v>19</v>
      </c>
      <c r="N204" t="s">
        <v>20</v>
      </c>
      <c r="O204" t="b">
        <v>1</v>
      </c>
    </row>
    <row r="205" customFormat="1" spans="1:15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7.225</v>
      </c>
      <c r="H205" t="s">
        <v>22</v>
      </c>
      <c r="I205" t="s">
        <v>17</v>
      </c>
      <c r="J205" t="s">
        <v>18</v>
      </c>
      <c r="K205" t="b">
        <v>1</v>
      </c>
      <c r="M205" t="s">
        <v>25</v>
      </c>
      <c r="N205" t="s">
        <v>20</v>
      </c>
      <c r="O205" t="b">
        <v>1</v>
      </c>
    </row>
    <row r="206" customFormat="1" spans="1:15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</v>
      </c>
      <c r="H206" t="s">
        <v>16</v>
      </c>
      <c r="I206" t="s">
        <v>17</v>
      </c>
      <c r="J206" t="s">
        <v>18</v>
      </c>
      <c r="K206" t="b">
        <v>1</v>
      </c>
      <c r="M206" t="s">
        <v>19</v>
      </c>
      <c r="N206" t="s">
        <v>26</v>
      </c>
      <c r="O206" t="b">
        <v>1</v>
      </c>
    </row>
    <row r="207" customFormat="1" spans="1:15">
      <c r="A207">
        <v>0</v>
      </c>
      <c r="B207">
        <v>3</v>
      </c>
      <c r="C207" t="s">
        <v>21</v>
      </c>
      <c r="D207">
        <v>2</v>
      </c>
      <c r="E207">
        <v>0</v>
      </c>
      <c r="F207">
        <v>1</v>
      </c>
      <c r="G207">
        <v>10.4625</v>
      </c>
      <c r="H207" t="s">
        <v>16</v>
      </c>
      <c r="I207" t="s">
        <v>17</v>
      </c>
      <c r="J207" t="s">
        <v>30</v>
      </c>
      <c r="K207" t="b">
        <v>0</v>
      </c>
      <c r="L207" t="s">
        <v>32</v>
      </c>
      <c r="M207" t="s">
        <v>19</v>
      </c>
      <c r="N207" t="s">
        <v>20</v>
      </c>
      <c r="O207" t="b">
        <v>0</v>
      </c>
    </row>
    <row r="208" customFormat="1" spans="1:15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16</v>
      </c>
      <c r="I208" t="s">
        <v>17</v>
      </c>
      <c r="J208" t="s">
        <v>18</v>
      </c>
      <c r="K208" t="b">
        <v>1</v>
      </c>
      <c r="M208" t="s">
        <v>19</v>
      </c>
      <c r="N208" t="s">
        <v>20</v>
      </c>
      <c r="O208" t="b">
        <v>0</v>
      </c>
    </row>
    <row r="209" customFormat="1" spans="1:15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</v>
      </c>
      <c r="H209" t="s">
        <v>22</v>
      </c>
      <c r="I209" t="s">
        <v>17</v>
      </c>
      <c r="J209" t="s">
        <v>18</v>
      </c>
      <c r="K209" t="b">
        <v>1</v>
      </c>
      <c r="M209" t="s">
        <v>25</v>
      </c>
      <c r="N209" t="s">
        <v>26</v>
      </c>
      <c r="O209" t="b">
        <v>1</v>
      </c>
    </row>
    <row r="210" customFormat="1" spans="1:15">
      <c r="A210">
        <v>1</v>
      </c>
      <c r="B210">
        <v>3</v>
      </c>
      <c r="C210" t="s">
        <v>21</v>
      </c>
      <c r="D210">
        <v>16</v>
      </c>
      <c r="E210">
        <v>0</v>
      </c>
      <c r="F210">
        <v>0</v>
      </c>
      <c r="G210">
        <v>7.75</v>
      </c>
      <c r="H210" t="s">
        <v>27</v>
      </c>
      <c r="I210" t="s">
        <v>17</v>
      </c>
      <c r="J210" t="s">
        <v>24</v>
      </c>
      <c r="K210" t="b">
        <v>0</v>
      </c>
      <c r="M210" t="s">
        <v>28</v>
      </c>
      <c r="N210" t="s">
        <v>26</v>
      </c>
      <c r="O210" t="b">
        <v>1</v>
      </c>
    </row>
    <row r="211" customFormat="1" spans="1:15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22</v>
      </c>
      <c r="I211" t="s">
        <v>23</v>
      </c>
      <c r="J211" t="s">
        <v>18</v>
      </c>
      <c r="K211" t="b">
        <v>1</v>
      </c>
      <c r="L211" t="s">
        <v>34</v>
      </c>
      <c r="M211" t="s">
        <v>25</v>
      </c>
      <c r="N211" t="s">
        <v>26</v>
      </c>
      <c r="O211" t="b">
        <v>1</v>
      </c>
    </row>
    <row r="212" customFormat="1" spans="1:15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16</v>
      </c>
      <c r="I212" t="s">
        <v>17</v>
      </c>
      <c r="J212" t="s">
        <v>18</v>
      </c>
      <c r="K212" t="b">
        <v>1</v>
      </c>
      <c r="M212" t="s">
        <v>19</v>
      </c>
      <c r="N212" t="s">
        <v>20</v>
      </c>
      <c r="O212" t="b">
        <v>1</v>
      </c>
    </row>
    <row r="213" customFormat="1" spans="1:15">
      <c r="A213">
        <v>1</v>
      </c>
      <c r="B213">
        <v>2</v>
      </c>
      <c r="C213" t="s">
        <v>21</v>
      </c>
      <c r="D213">
        <v>35</v>
      </c>
      <c r="E213">
        <v>0</v>
      </c>
      <c r="F213">
        <v>0</v>
      </c>
      <c r="G213">
        <v>21</v>
      </c>
      <c r="H213" t="s">
        <v>16</v>
      </c>
      <c r="I213" t="s">
        <v>31</v>
      </c>
      <c r="J213" t="s">
        <v>24</v>
      </c>
      <c r="K213" t="b">
        <v>0</v>
      </c>
      <c r="M213" t="s">
        <v>19</v>
      </c>
      <c r="N213" t="s">
        <v>26</v>
      </c>
      <c r="O213" t="b">
        <v>1</v>
      </c>
    </row>
    <row r="214" customFormat="1" spans="1:15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16</v>
      </c>
      <c r="I214" t="s">
        <v>17</v>
      </c>
      <c r="J214" t="s">
        <v>18</v>
      </c>
      <c r="K214" t="b">
        <v>1</v>
      </c>
      <c r="M214" t="s">
        <v>19</v>
      </c>
      <c r="N214" t="s">
        <v>20</v>
      </c>
      <c r="O214" t="b">
        <v>1</v>
      </c>
    </row>
    <row r="215" customFormat="1" spans="1:15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16</v>
      </c>
      <c r="I215" t="s">
        <v>31</v>
      </c>
      <c r="J215" t="s">
        <v>18</v>
      </c>
      <c r="K215" t="b">
        <v>1</v>
      </c>
      <c r="M215" t="s">
        <v>19</v>
      </c>
      <c r="N215" t="s">
        <v>20</v>
      </c>
      <c r="O215" t="b">
        <v>1</v>
      </c>
    </row>
    <row r="216" customFormat="1" spans="1:15">
      <c r="A216">
        <v>0</v>
      </c>
      <c r="B216">
        <v>3</v>
      </c>
      <c r="C216" t="s">
        <v>15</v>
      </c>
      <c r="E216">
        <v>1</v>
      </c>
      <c r="F216">
        <v>0</v>
      </c>
      <c r="G216">
        <v>7.75</v>
      </c>
      <c r="H216" t="s">
        <v>27</v>
      </c>
      <c r="I216" t="s">
        <v>17</v>
      </c>
      <c r="J216" t="s">
        <v>18</v>
      </c>
      <c r="K216" t="b">
        <v>1</v>
      </c>
      <c r="M216" t="s">
        <v>28</v>
      </c>
      <c r="N216" t="s">
        <v>20</v>
      </c>
      <c r="O216" t="b">
        <v>0</v>
      </c>
    </row>
    <row r="217" customFormat="1" spans="1:15">
      <c r="A217">
        <v>1</v>
      </c>
      <c r="B217">
        <v>1</v>
      </c>
      <c r="C217" t="s">
        <v>21</v>
      </c>
      <c r="D217">
        <v>31</v>
      </c>
      <c r="E217">
        <v>1</v>
      </c>
      <c r="F217">
        <v>0</v>
      </c>
      <c r="G217">
        <v>113.275</v>
      </c>
      <c r="H217" t="s">
        <v>22</v>
      </c>
      <c r="I217" t="s">
        <v>23</v>
      </c>
      <c r="J217" t="s">
        <v>24</v>
      </c>
      <c r="K217" t="b">
        <v>0</v>
      </c>
      <c r="L217" t="s">
        <v>33</v>
      </c>
      <c r="M217" t="s">
        <v>25</v>
      </c>
      <c r="N217" t="s">
        <v>26</v>
      </c>
      <c r="O217" t="b">
        <v>0</v>
      </c>
    </row>
    <row r="218" customFormat="1" spans="1:15">
      <c r="A218">
        <v>1</v>
      </c>
      <c r="B218">
        <v>3</v>
      </c>
      <c r="C218" t="s">
        <v>21</v>
      </c>
      <c r="D218">
        <v>27</v>
      </c>
      <c r="E218">
        <v>0</v>
      </c>
      <c r="F218">
        <v>0</v>
      </c>
      <c r="G218">
        <v>7.925</v>
      </c>
      <c r="H218" t="s">
        <v>16</v>
      </c>
      <c r="I218" t="s">
        <v>17</v>
      </c>
      <c r="J218" t="s">
        <v>24</v>
      </c>
      <c r="K218" t="b">
        <v>0</v>
      </c>
      <c r="M218" t="s">
        <v>19</v>
      </c>
      <c r="N218" t="s">
        <v>26</v>
      </c>
      <c r="O218" t="b">
        <v>1</v>
      </c>
    </row>
    <row r="219" customFormat="1" spans="1:15">
      <c r="A219">
        <v>0</v>
      </c>
      <c r="B219">
        <v>2</v>
      </c>
      <c r="C219" t="s">
        <v>15</v>
      </c>
      <c r="D219">
        <v>42</v>
      </c>
      <c r="E219">
        <v>1</v>
      </c>
      <c r="F219">
        <v>0</v>
      </c>
      <c r="G219">
        <v>27</v>
      </c>
      <c r="H219" t="s">
        <v>16</v>
      </c>
      <c r="I219" t="s">
        <v>31</v>
      </c>
      <c r="J219" t="s">
        <v>18</v>
      </c>
      <c r="K219" t="b">
        <v>1</v>
      </c>
      <c r="M219" t="s">
        <v>19</v>
      </c>
      <c r="N219" t="s">
        <v>20</v>
      </c>
      <c r="O219" t="b">
        <v>0</v>
      </c>
    </row>
    <row r="220" customFormat="1" spans="1:15">
      <c r="A220">
        <v>1</v>
      </c>
      <c r="B220">
        <v>1</v>
      </c>
      <c r="C220" t="s">
        <v>21</v>
      </c>
      <c r="D220">
        <v>32</v>
      </c>
      <c r="E220">
        <v>0</v>
      </c>
      <c r="F220">
        <v>0</v>
      </c>
      <c r="G220">
        <v>76.2917</v>
      </c>
      <c r="H220" t="s">
        <v>22</v>
      </c>
      <c r="I220" t="s">
        <v>23</v>
      </c>
      <c r="J220" t="s">
        <v>24</v>
      </c>
      <c r="K220" t="b">
        <v>0</v>
      </c>
      <c r="L220" t="s">
        <v>33</v>
      </c>
      <c r="M220" t="s">
        <v>25</v>
      </c>
      <c r="N220" t="s">
        <v>26</v>
      </c>
      <c r="O220" t="b">
        <v>1</v>
      </c>
    </row>
    <row r="221" customFormat="1" spans="1:15">
      <c r="A221">
        <v>0</v>
      </c>
      <c r="B221">
        <v>2</v>
      </c>
      <c r="C221" t="s">
        <v>15</v>
      </c>
      <c r="D221">
        <v>30</v>
      </c>
      <c r="E221">
        <v>0</v>
      </c>
      <c r="F221">
        <v>0</v>
      </c>
      <c r="G221">
        <v>10.5</v>
      </c>
      <c r="H221" t="s">
        <v>16</v>
      </c>
      <c r="I221" t="s">
        <v>31</v>
      </c>
      <c r="J221" t="s">
        <v>18</v>
      </c>
      <c r="K221" t="b">
        <v>1</v>
      </c>
      <c r="M221" t="s">
        <v>19</v>
      </c>
      <c r="N221" t="s">
        <v>20</v>
      </c>
      <c r="O221" t="b">
        <v>1</v>
      </c>
    </row>
    <row r="222" customFormat="1" spans="1:15">
      <c r="A222">
        <v>1</v>
      </c>
      <c r="B222">
        <v>3</v>
      </c>
      <c r="C222" t="s">
        <v>15</v>
      </c>
      <c r="D222">
        <v>16</v>
      </c>
      <c r="E222">
        <v>0</v>
      </c>
      <c r="F222">
        <v>0</v>
      </c>
      <c r="G222">
        <v>8.05</v>
      </c>
      <c r="H222" t="s">
        <v>16</v>
      </c>
      <c r="I222" t="s">
        <v>17</v>
      </c>
      <c r="J222" t="s">
        <v>18</v>
      </c>
      <c r="K222" t="b">
        <v>1</v>
      </c>
      <c r="M222" t="s">
        <v>19</v>
      </c>
      <c r="N222" t="s">
        <v>26</v>
      </c>
      <c r="O222" t="b">
        <v>1</v>
      </c>
    </row>
    <row r="223" customFormat="1" spans="1:15">
      <c r="A223">
        <v>0</v>
      </c>
      <c r="B223">
        <v>2</v>
      </c>
      <c r="C223" t="s">
        <v>15</v>
      </c>
      <c r="D223">
        <v>27</v>
      </c>
      <c r="E223">
        <v>0</v>
      </c>
      <c r="F223">
        <v>0</v>
      </c>
      <c r="G223">
        <v>13</v>
      </c>
      <c r="H223" t="s">
        <v>16</v>
      </c>
      <c r="I223" t="s">
        <v>31</v>
      </c>
      <c r="J223" t="s">
        <v>18</v>
      </c>
      <c r="K223" t="b">
        <v>1</v>
      </c>
      <c r="M223" t="s">
        <v>19</v>
      </c>
      <c r="N223" t="s">
        <v>20</v>
      </c>
      <c r="O223" t="b">
        <v>1</v>
      </c>
    </row>
    <row r="224" customFormat="1" spans="1:15">
      <c r="A224">
        <v>0</v>
      </c>
      <c r="B224">
        <v>3</v>
      </c>
      <c r="C224" t="s">
        <v>15</v>
      </c>
      <c r="D224">
        <v>51</v>
      </c>
      <c r="E224">
        <v>0</v>
      </c>
      <c r="F224">
        <v>0</v>
      </c>
      <c r="G224">
        <v>8.05</v>
      </c>
      <c r="H224" t="s">
        <v>16</v>
      </c>
      <c r="I224" t="s">
        <v>17</v>
      </c>
      <c r="J224" t="s">
        <v>18</v>
      </c>
      <c r="K224" t="b">
        <v>1</v>
      </c>
      <c r="M224" t="s">
        <v>19</v>
      </c>
      <c r="N224" t="s">
        <v>20</v>
      </c>
      <c r="O224" t="b">
        <v>1</v>
      </c>
    </row>
    <row r="225" customFormat="1" spans="1:15">
      <c r="A225">
        <v>0</v>
      </c>
      <c r="B225">
        <v>3</v>
      </c>
      <c r="C225" t="s">
        <v>15</v>
      </c>
      <c r="E225">
        <v>0</v>
      </c>
      <c r="F225">
        <v>0</v>
      </c>
      <c r="G225">
        <v>7.8958</v>
      </c>
      <c r="H225" t="s">
        <v>16</v>
      </c>
      <c r="I225" t="s">
        <v>17</v>
      </c>
      <c r="J225" t="s">
        <v>18</v>
      </c>
      <c r="K225" t="b">
        <v>1</v>
      </c>
      <c r="M225" t="s">
        <v>19</v>
      </c>
      <c r="N225" t="s">
        <v>20</v>
      </c>
      <c r="O225" t="b">
        <v>1</v>
      </c>
    </row>
    <row r="226" customFormat="1" spans="1:15">
      <c r="A226">
        <v>1</v>
      </c>
      <c r="B226">
        <v>1</v>
      </c>
      <c r="C226" t="s">
        <v>15</v>
      </c>
      <c r="D226">
        <v>38</v>
      </c>
      <c r="E226">
        <v>1</v>
      </c>
      <c r="F226">
        <v>0</v>
      </c>
      <c r="G226">
        <v>90</v>
      </c>
      <c r="H226" t="s">
        <v>16</v>
      </c>
      <c r="I226" t="s">
        <v>23</v>
      </c>
      <c r="J226" t="s">
        <v>18</v>
      </c>
      <c r="K226" t="b">
        <v>1</v>
      </c>
      <c r="L226" t="s">
        <v>22</v>
      </c>
      <c r="M226" t="s">
        <v>19</v>
      </c>
      <c r="N226" t="s">
        <v>26</v>
      </c>
      <c r="O226" t="b">
        <v>0</v>
      </c>
    </row>
    <row r="227" customFormat="1" spans="1:15">
      <c r="A227">
        <v>0</v>
      </c>
      <c r="B227">
        <v>3</v>
      </c>
      <c r="C227" t="s">
        <v>15</v>
      </c>
      <c r="D227">
        <v>22</v>
      </c>
      <c r="E227">
        <v>0</v>
      </c>
      <c r="F227">
        <v>0</v>
      </c>
      <c r="G227">
        <v>9.35</v>
      </c>
      <c r="H227" t="s">
        <v>16</v>
      </c>
      <c r="I227" t="s">
        <v>17</v>
      </c>
      <c r="J227" t="s">
        <v>18</v>
      </c>
      <c r="K227" t="b">
        <v>1</v>
      </c>
      <c r="M227" t="s">
        <v>19</v>
      </c>
      <c r="N227" t="s">
        <v>20</v>
      </c>
      <c r="O227" t="b">
        <v>1</v>
      </c>
    </row>
    <row r="228" customFormat="1" spans="1:15">
      <c r="A228">
        <v>1</v>
      </c>
      <c r="B228">
        <v>2</v>
      </c>
      <c r="C228" t="s">
        <v>15</v>
      </c>
      <c r="D228">
        <v>19</v>
      </c>
      <c r="E228">
        <v>0</v>
      </c>
      <c r="F228">
        <v>0</v>
      </c>
      <c r="G228">
        <v>10.5</v>
      </c>
      <c r="H228" t="s">
        <v>16</v>
      </c>
      <c r="I228" t="s">
        <v>31</v>
      </c>
      <c r="J228" t="s">
        <v>18</v>
      </c>
      <c r="K228" t="b">
        <v>1</v>
      </c>
      <c r="M228" t="s">
        <v>19</v>
      </c>
      <c r="N228" t="s">
        <v>26</v>
      </c>
      <c r="O228" t="b">
        <v>1</v>
      </c>
    </row>
    <row r="229" customFormat="1" spans="1:15">
      <c r="A229">
        <v>0</v>
      </c>
      <c r="B229">
        <v>3</v>
      </c>
      <c r="C229" t="s">
        <v>15</v>
      </c>
      <c r="D229">
        <v>20.5</v>
      </c>
      <c r="E229">
        <v>0</v>
      </c>
      <c r="F229">
        <v>0</v>
      </c>
      <c r="G229">
        <v>7.25</v>
      </c>
      <c r="H229" t="s">
        <v>16</v>
      </c>
      <c r="I229" t="s">
        <v>17</v>
      </c>
      <c r="J229" t="s">
        <v>18</v>
      </c>
      <c r="K229" t="b">
        <v>1</v>
      </c>
      <c r="M229" t="s">
        <v>19</v>
      </c>
      <c r="N229" t="s">
        <v>20</v>
      </c>
      <c r="O229" t="b">
        <v>1</v>
      </c>
    </row>
    <row r="230" customFormat="1" spans="1:15">
      <c r="A230">
        <v>0</v>
      </c>
      <c r="B230">
        <v>2</v>
      </c>
      <c r="C230" t="s">
        <v>15</v>
      </c>
      <c r="D230">
        <v>18</v>
      </c>
      <c r="E230">
        <v>0</v>
      </c>
      <c r="F230">
        <v>0</v>
      </c>
      <c r="G230">
        <v>13</v>
      </c>
      <c r="H230" t="s">
        <v>16</v>
      </c>
      <c r="I230" t="s">
        <v>31</v>
      </c>
      <c r="J230" t="s">
        <v>18</v>
      </c>
      <c r="K230" t="b">
        <v>1</v>
      </c>
      <c r="M230" t="s">
        <v>19</v>
      </c>
      <c r="N230" t="s">
        <v>20</v>
      </c>
      <c r="O230" t="b">
        <v>1</v>
      </c>
    </row>
    <row r="231" customFormat="1" spans="1:15">
      <c r="A231">
        <v>0</v>
      </c>
      <c r="B231">
        <v>3</v>
      </c>
      <c r="C231" t="s">
        <v>21</v>
      </c>
      <c r="E231">
        <v>3</v>
      </c>
      <c r="F231">
        <v>1</v>
      </c>
      <c r="G231">
        <v>25.4667</v>
      </c>
      <c r="H231" t="s">
        <v>16</v>
      </c>
      <c r="I231" t="s">
        <v>17</v>
      </c>
      <c r="J231" t="s">
        <v>24</v>
      </c>
      <c r="K231" t="b">
        <v>0</v>
      </c>
      <c r="M231" t="s">
        <v>19</v>
      </c>
      <c r="N231" t="s">
        <v>20</v>
      </c>
      <c r="O231" t="b">
        <v>0</v>
      </c>
    </row>
    <row r="232" customFormat="1" spans="1:15">
      <c r="A232">
        <v>1</v>
      </c>
      <c r="B232">
        <v>1</v>
      </c>
      <c r="C232" t="s">
        <v>21</v>
      </c>
      <c r="D232">
        <v>35</v>
      </c>
      <c r="E232">
        <v>1</v>
      </c>
      <c r="F232">
        <v>0</v>
      </c>
      <c r="G232">
        <v>83.475</v>
      </c>
      <c r="H232" t="s">
        <v>16</v>
      </c>
      <c r="I232" t="s">
        <v>23</v>
      </c>
      <c r="J232" t="s">
        <v>24</v>
      </c>
      <c r="K232" t="b">
        <v>0</v>
      </c>
      <c r="L232" t="s">
        <v>22</v>
      </c>
      <c r="M232" t="s">
        <v>19</v>
      </c>
      <c r="N232" t="s">
        <v>26</v>
      </c>
      <c r="O232" t="b">
        <v>0</v>
      </c>
    </row>
    <row r="233" customFormat="1" spans="1:15">
      <c r="A233">
        <v>0</v>
      </c>
      <c r="B233">
        <v>3</v>
      </c>
      <c r="C233" t="s">
        <v>15</v>
      </c>
      <c r="D233">
        <v>29</v>
      </c>
      <c r="E233">
        <v>0</v>
      </c>
      <c r="F233">
        <v>0</v>
      </c>
      <c r="G233">
        <v>7.775</v>
      </c>
      <c r="H233" t="s">
        <v>16</v>
      </c>
      <c r="I233" t="s">
        <v>17</v>
      </c>
      <c r="J233" t="s">
        <v>18</v>
      </c>
      <c r="K233" t="b">
        <v>1</v>
      </c>
      <c r="M233" t="s">
        <v>19</v>
      </c>
      <c r="N233" t="s">
        <v>20</v>
      </c>
      <c r="O233" t="b">
        <v>1</v>
      </c>
    </row>
    <row r="234" customFormat="1" spans="1:15">
      <c r="A234">
        <v>0</v>
      </c>
      <c r="B234">
        <v>2</v>
      </c>
      <c r="C234" t="s">
        <v>15</v>
      </c>
      <c r="D234">
        <v>59</v>
      </c>
      <c r="E234">
        <v>0</v>
      </c>
      <c r="F234">
        <v>0</v>
      </c>
      <c r="G234">
        <v>13.5</v>
      </c>
      <c r="H234" t="s">
        <v>16</v>
      </c>
      <c r="I234" t="s">
        <v>31</v>
      </c>
      <c r="J234" t="s">
        <v>18</v>
      </c>
      <c r="K234" t="b">
        <v>1</v>
      </c>
      <c r="M234" t="s">
        <v>19</v>
      </c>
      <c r="N234" t="s">
        <v>20</v>
      </c>
      <c r="O234" t="b">
        <v>1</v>
      </c>
    </row>
    <row r="235" customFormat="1" spans="1:15">
      <c r="A235">
        <v>1</v>
      </c>
      <c r="B235">
        <v>3</v>
      </c>
      <c r="C235" t="s">
        <v>21</v>
      </c>
      <c r="D235">
        <v>5</v>
      </c>
      <c r="E235">
        <v>4</v>
      </c>
      <c r="F235">
        <v>2</v>
      </c>
      <c r="G235">
        <v>31.3875</v>
      </c>
      <c r="H235" t="s">
        <v>16</v>
      </c>
      <c r="I235" t="s">
        <v>17</v>
      </c>
      <c r="J235" t="s">
        <v>30</v>
      </c>
      <c r="K235" t="b">
        <v>0</v>
      </c>
      <c r="M235" t="s">
        <v>19</v>
      </c>
      <c r="N235" t="s">
        <v>26</v>
      </c>
      <c r="O235" t="b">
        <v>0</v>
      </c>
    </row>
    <row r="236" customFormat="1" spans="1:15">
      <c r="A236">
        <v>0</v>
      </c>
      <c r="B236">
        <v>2</v>
      </c>
      <c r="C236" t="s">
        <v>15</v>
      </c>
      <c r="D236">
        <v>24</v>
      </c>
      <c r="E236">
        <v>0</v>
      </c>
      <c r="F236">
        <v>0</v>
      </c>
      <c r="G236">
        <v>10.5</v>
      </c>
      <c r="H236" t="s">
        <v>16</v>
      </c>
      <c r="I236" t="s">
        <v>31</v>
      </c>
      <c r="J236" t="s">
        <v>18</v>
      </c>
      <c r="K236" t="b">
        <v>1</v>
      </c>
      <c r="M236" t="s">
        <v>19</v>
      </c>
      <c r="N236" t="s">
        <v>20</v>
      </c>
      <c r="O236" t="b">
        <v>1</v>
      </c>
    </row>
    <row r="237" customFormat="1" spans="1:15">
      <c r="A237">
        <v>0</v>
      </c>
      <c r="B237">
        <v>3</v>
      </c>
      <c r="C237" t="s">
        <v>21</v>
      </c>
      <c r="E237">
        <v>0</v>
      </c>
      <c r="F237">
        <v>0</v>
      </c>
      <c r="G237">
        <v>7.55</v>
      </c>
      <c r="H237" t="s">
        <v>16</v>
      </c>
      <c r="I237" t="s">
        <v>17</v>
      </c>
      <c r="J237" t="s">
        <v>24</v>
      </c>
      <c r="K237" t="b">
        <v>0</v>
      </c>
      <c r="M237" t="s">
        <v>19</v>
      </c>
      <c r="N237" t="s">
        <v>20</v>
      </c>
      <c r="O237" t="b">
        <v>1</v>
      </c>
    </row>
    <row r="238" customFormat="1" spans="1:15">
      <c r="A238">
        <v>0</v>
      </c>
      <c r="B238">
        <v>2</v>
      </c>
      <c r="C238" t="s">
        <v>15</v>
      </c>
      <c r="D238">
        <v>44</v>
      </c>
      <c r="E238">
        <v>1</v>
      </c>
      <c r="F238">
        <v>0</v>
      </c>
      <c r="G238">
        <v>26</v>
      </c>
      <c r="H238" t="s">
        <v>16</v>
      </c>
      <c r="I238" t="s">
        <v>31</v>
      </c>
      <c r="J238" t="s">
        <v>18</v>
      </c>
      <c r="K238" t="b">
        <v>1</v>
      </c>
      <c r="M238" t="s">
        <v>19</v>
      </c>
      <c r="N238" t="s">
        <v>20</v>
      </c>
      <c r="O238" t="b">
        <v>0</v>
      </c>
    </row>
    <row r="239" customFormat="1" spans="1:15">
      <c r="A239">
        <v>1</v>
      </c>
      <c r="B239">
        <v>2</v>
      </c>
      <c r="C239" t="s">
        <v>21</v>
      </c>
      <c r="D239">
        <v>8</v>
      </c>
      <c r="E239">
        <v>0</v>
      </c>
      <c r="F239">
        <v>2</v>
      </c>
      <c r="G239">
        <v>26.25</v>
      </c>
      <c r="H239" t="s">
        <v>16</v>
      </c>
      <c r="I239" t="s">
        <v>31</v>
      </c>
      <c r="J239" t="s">
        <v>30</v>
      </c>
      <c r="K239" t="b">
        <v>0</v>
      </c>
      <c r="M239" t="s">
        <v>19</v>
      </c>
      <c r="N239" t="s">
        <v>26</v>
      </c>
      <c r="O239" t="b">
        <v>0</v>
      </c>
    </row>
    <row r="240" customFormat="1" spans="1:15">
      <c r="A240">
        <v>0</v>
      </c>
      <c r="B240">
        <v>2</v>
      </c>
      <c r="C240" t="s">
        <v>15</v>
      </c>
      <c r="D240">
        <v>19</v>
      </c>
      <c r="E240">
        <v>0</v>
      </c>
      <c r="F240">
        <v>0</v>
      </c>
      <c r="G240">
        <v>10.5</v>
      </c>
      <c r="H240" t="s">
        <v>16</v>
      </c>
      <c r="I240" t="s">
        <v>31</v>
      </c>
      <c r="J240" t="s">
        <v>18</v>
      </c>
      <c r="K240" t="b">
        <v>1</v>
      </c>
      <c r="M240" t="s">
        <v>19</v>
      </c>
      <c r="N240" t="s">
        <v>20</v>
      </c>
      <c r="O240" t="b">
        <v>1</v>
      </c>
    </row>
    <row r="241" customFormat="1" spans="1:15">
      <c r="A241">
        <v>0</v>
      </c>
      <c r="B241">
        <v>2</v>
      </c>
      <c r="C241" t="s">
        <v>15</v>
      </c>
      <c r="D241">
        <v>33</v>
      </c>
      <c r="E241">
        <v>0</v>
      </c>
      <c r="F241">
        <v>0</v>
      </c>
      <c r="G241">
        <v>12.275</v>
      </c>
      <c r="H241" t="s">
        <v>16</v>
      </c>
      <c r="I241" t="s">
        <v>31</v>
      </c>
      <c r="J241" t="s">
        <v>18</v>
      </c>
      <c r="K241" t="b">
        <v>1</v>
      </c>
      <c r="M241" t="s">
        <v>19</v>
      </c>
      <c r="N241" t="s">
        <v>20</v>
      </c>
      <c r="O241" t="b">
        <v>1</v>
      </c>
    </row>
    <row r="242" customFormat="1" spans="1:15">
      <c r="A242">
        <v>0</v>
      </c>
      <c r="B242">
        <v>3</v>
      </c>
      <c r="C242" t="s">
        <v>21</v>
      </c>
      <c r="E242">
        <v>1</v>
      </c>
      <c r="F242">
        <v>0</v>
      </c>
      <c r="G242">
        <v>14.4542</v>
      </c>
      <c r="H242" t="s">
        <v>22</v>
      </c>
      <c r="I242" t="s">
        <v>17</v>
      </c>
      <c r="J242" t="s">
        <v>24</v>
      </c>
      <c r="K242" t="b">
        <v>0</v>
      </c>
      <c r="M242" t="s">
        <v>25</v>
      </c>
      <c r="N242" t="s">
        <v>20</v>
      </c>
      <c r="O242" t="b">
        <v>0</v>
      </c>
    </row>
    <row r="243" customFormat="1" spans="1:15">
      <c r="A243">
        <v>1</v>
      </c>
      <c r="B243">
        <v>3</v>
      </c>
      <c r="C243" t="s">
        <v>21</v>
      </c>
      <c r="E243">
        <v>1</v>
      </c>
      <c r="F243">
        <v>0</v>
      </c>
      <c r="G243">
        <v>15.5</v>
      </c>
      <c r="H243" t="s">
        <v>27</v>
      </c>
      <c r="I243" t="s">
        <v>17</v>
      </c>
      <c r="J243" t="s">
        <v>24</v>
      </c>
      <c r="K243" t="b">
        <v>0</v>
      </c>
      <c r="M243" t="s">
        <v>28</v>
      </c>
      <c r="N243" t="s">
        <v>26</v>
      </c>
      <c r="O243" t="b">
        <v>0</v>
      </c>
    </row>
    <row r="244" customFormat="1" spans="1:15">
      <c r="A244">
        <v>0</v>
      </c>
      <c r="B244">
        <v>2</v>
      </c>
      <c r="C244" t="s">
        <v>15</v>
      </c>
      <c r="D244">
        <v>29</v>
      </c>
      <c r="E244">
        <v>0</v>
      </c>
      <c r="F244">
        <v>0</v>
      </c>
      <c r="G244">
        <v>10.5</v>
      </c>
      <c r="H244" t="s">
        <v>16</v>
      </c>
      <c r="I244" t="s">
        <v>31</v>
      </c>
      <c r="J244" t="s">
        <v>18</v>
      </c>
      <c r="K244" t="b">
        <v>1</v>
      </c>
      <c r="M244" t="s">
        <v>19</v>
      </c>
      <c r="N244" t="s">
        <v>20</v>
      </c>
      <c r="O244" t="b">
        <v>1</v>
      </c>
    </row>
    <row r="245" customFormat="1" spans="1:15">
      <c r="A245">
        <v>0</v>
      </c>
      <c r="B245">
        <v>3</v>
      </c>
      <c r="C245" t="s">
        <v>15</v>
      </c>
      <c r="D245">
        <v>22</v>
      </c>
      <c r="E245">
        <v>0</v>
      </c>
      <c r="F245">
        <v>0</v>
      </c>
      <c r="G245">
        <v>7.125</v>
      </c>
      <c r="H245" t="s">
        <v>16</v>
      </c>
      <c r="I245" t="s">
        <v>17</v>
      </c>
      <c r="J245" t="s">
        <v>18</v>
      </c>
      <c r="K245" t="b">
        <v>1</v>
      </c>
      <c r="M245" t="s">
        <v>19</v>
      </c>
      <c r="N245" t="s">
        <v>20</v>
      </c>
      <c r="O245" t="b">
        <v>1</v>
      </c>
    </row>
    <row r="246" customFormat="1" spans="1:15">
      <c r="A246">
        <v>0</v>
      </c>
      <c r="B246">
        <v>3</v>
      </c>
      <c r="C246" t="s">
        <v>15</v>
      </c>
      <c r="D246">
        <v>30</v>
      </c>
      <c r="E246">
        <v>0</v>
      </c>
      <c r="F246">
        <v>0</v>
      </c>
      <c r="G246">
        <v>7.225</v>
      </c>
      <c r="H246" t="s">
        <v>22</v>
      </c>
      <c r="I246" t="s">
        <v>17</v>
      </c>
      <c r="J246" t="s">
        <v>18</v>
      </c>
      <c r="K246" t="b">
        <v>1</v>
      </c>
      <c r="M246" t="s">
        <v>25</v>
      </c>
      <c r="N246" t="s">
        <v>20</v>
      </c>
      <c r="O246" t="b">
        <v>1</v>
      </c>
    </row>
    <row r="247" customFormat="1" spans="1:15">
      <c r="A247">
        <v>0</v>
      </c>
      <c r="B247">
        <v>1</v>
      </c>
      <c r="C247" t="s">
        <v>15</v>
      </c>
      <c r="D247">
        <v>44</v>
      </c>
      <c r="E247">
        <v>2</v>
      </c>
      <c r="F247">
        <v>0</v>
      </c>
      <c r="G247">
        <v>90</v>
      </c>
      <c r="H247" t="s">
        <v>27</v>
      </c>
      <c r="I247" t="s">
        <v>23</v>
      </c>
      <c r="J247" t="s">
        <v>18</v>
      </c>
      <c r="K247" t="b">
        <v>1</v>
      </c>
      <c r="L247" t="s">
        <v>22</v>
      </c>
      <c r="M247" t="s">
        <v>28</v>
      </c>
      <c r="N247" t="s">
        <v>20</v>
      </c>
      <c r="O247" t="b">
        <v>0</v>
      </c>
    </row>
    <row r="248" customFormat="1" spans="1:15">
      <c r="A248">
        <v>0</v>
      </c>
      <c r="B248">
        <v>3</v>
      </c>
      <c r="C248" t="s">
        <v>21</v>
      </c>
      <c r="D248">
        <v>25</v>
      </c>
      <c r="E248">
        <v>0</v>
      </c>
      <c r="F248">
        <v>0</v>
      </c>
      <c r="G248">
        <v>7.775</v>
      </c>
      <c r="H248" t="s">
        <v>16</v>
      </c>
      <c r="I248" t="s">
        <v>17</v>
      </c>
      <c r="J248" t="s">
        <v>24</v>
      </c>
      <c r="K248" t="b">
        <v>0</v>
      </c>
      <c r="M248" t="s">
        <v>19</v>
      </c>
      <c r="N248" t="s">
        <v>20</v>
      </c>
      <c r="O248" t="b">
        <v>1</v>
      </c>
    </row>
    <row r="249" customFormat="1" spans="1:15">
      <c r="A249">
        <v>1</v>
      </c>
      <c r="B249">
        <v>2</v>
      </c>
      <c r="C249" t="s">
        <v>21</v>
      </c>
      <c r="D249">
        <v>24</v>
      </c>
      <c r="E249">
        <v>0</v>
      </c>
      <c r="F249">
        <v>2</v>
      </c>
      <c r="G249">
        <v>14.5</v>
      </c>
      <c r="H249" t="s">
        <v>16</v>
      </c>
      <c r="I249" t="s">
        <v>31</v>
      </c>
      <c r="J249" t="s">
        <v>24</v>
      </c>
      <c r="K249" t="b">
        <v>0</v>
      </c>
      <c r="M249" t="s">
        <v>19</v>
      </c>
      <c r="N249" t="s">
        <v>26</v>
      </c>
      <c r="O249" t="b">
        <v>0</v>
      </c>
    </row>
    <row r="250" customFormat="1" spans="1:15">
      <c r="A250">
        <v>1</v>
      </c>
      <c r="B250">
        <v>1</v>
      </c>
      <c r="C250" t="s">
        <v>15</v>
      </c>
      <c r="D250">
        <v>37</v>
      </c>
      <c r="E250">
        <v>1</v>
      </c>
      <c r="F250">
        <v>1</v>
      </c>
      <c r="G250">
        <v>52.5542</v>
      </c>
      <c r="H250" t="s">
        <v>16</v>
      </c>
      <c r="I250" t="s">
        <v>23</v>
      </c>
      <c r="J250" t="s">
        <v>18</v>
      </c>
      <c r="K250" t="b">
        <v>1</v>
      </c>
      <c r="L250" t="s">
        <v>33</v>
      </c>
      <c r="M250" t="s">
        <v>19</v>
      </c>
      <c r="N250" t="s">
        <v>26</v>
      </c>
      <c r="O250" t="b">
        <v>0</v>
      </c>
    </row>
    <row r="251" customFormat="1" spans="1:15">
      <c r="A251">
        <v>0</v>
      </c>
      <c r="B251">
        <v>2</v>
      </c>
      <c r="C251" t="s">
        <v>15</v>
      </c>
      <c r="D251">
        <v>54</v>
      </c>
      <c r="E251">
        <v>1</v>
      </c>
      <c r="F251">
        <v>0</v>
      </c>
      <c r="G251">
        <v>26</v>
      </c>
      <c r="H251" t="s">
        <v>16</v>
      </c>
      <c r="I251" t="s">
        <v>31</v>
      </c>
      <c r="J251" t="s">
        <v>18</v>
      </c>
      <c r="K251" t="b">
        <v>1</v>
      </c>
      <c r="M251" t="s">
        <v>19</v>
      </c>
      <c r="N251" t="s">
        <v>20</v>
      </c>
      <c r="O251" t="b">
        <v>0</v>
      </c>
    </row>
    <row r="252" customFormat="1" spans="1:15">
      <c r="A252">
        <v>0</v>
      </c>
      <c r="B252">
        <v>3</v>
      </c>
      <c r="C252" t="s">
        <v>15</v>
      </c>
      <c r="E252">
        <v>0</v>
      </c>
      <c r="F252">
        <v>0</v>
      </c>
      <c r="G252">
        <v>7.25</v>
      </c>
      <c r="H252" t="s">
        <v>16</v>
      </c>
      <c r="I252" t="s">
        <v>17</v>
      </c>
      <c r="J252" t="s">
        <v>18</v>
      </c>
      <c r="K252" t="b">
        <v>1</v>
      </c>
      <c r="M252" t="s">
        <v>19</v>
      </c>
      <c r="N252" t="s">
        <v>20</v>
      </c>
      <c r="O252" t="b">
        <v>1</v>
      </c>
    </row>
    <row r="253" customFormat="1" spans="1:15">
      <c r="A253">
        <v>0</v>
      </c>
      <c r="B253">
        <v>3</v>
      </c>
      <c r="C253" t="s">
        <v>21</v>
      </c>
      <c r="D253">
        <v>29</v>
      </c>
      <c r="E253">
        <v>1</v>
      </c>
      <c r="F253">
        <v>1</v>
      </c>
      <c r="G253">
        <v>10.4625</v>
      </c>
      <c r="H253" t="s">
        <v>16</v>
      </c>
      <c r="I253" t="s">
        <v>17</v>
      </c>
      <c r="J253" t="s">
        <v>24</v>
      </c>
      <c r="K253" t="b">
        <v>0</v>
      </c>
      <c r="L253" t="s">
        <v>32</v>
      </c>
      <c r="M253" t="s">
        <v>19</v>
      </c>
      <c r="N253" t="s">
        <v>20</v>
      </c>
      <c r="O253" t="b">
        <v>0</v>
      </c>
    </row>
    <row r="254" customFormat="1" spans="1:15">
      <c r="A254">
        <v>0</v>
      </c>
      <c r="B254">
        <v>1</v>
      </c>
      <c r="C254" t="s">
        <v>15</v>
      </c>
      <c r="D254">
        <v>62</v>
      </c>
      <c r="E254">
        <v>0</v>
      </c>
      <c r="F254">
        <v>0</v>
      </c>
      <c r="G254">
        <v>26.55</v>
      </c>
      <c r="H254" t="s">
        <v>16</v>
      </c>
      <c r="I254" t="s">
        <v>23</v>
      </c>
      <c r="J254" t="s">
        <v>18</v>
      </c>
      <c r="K254" t="b">
        <v>1</v>
      </c>
      <c r="L254" t="s">
        <v>22</v>
      </c>
      <c r="M254" t="s">
        <v>19</v>
      </c>
      <c r="N254" t="s">
        <v>20</v>
      </c>
      <c r="O254" t="b">
        <v>1</v>
      </c>
    </row>
    <row r="255" customFormat="1" spans="1:15">
      <c r="A255">
        <v>0</v>
      </c>
      <c r="B255">
        <v>3</v>
      </c>
      <c r="C255" t="s">
        <v>15</v>
      </c>
      <c r="D255">
        <v>30</v>
      </c>
      <c r="E255">
        <v>1</v>
      </c>
      <c r="F255">
        <v>0</v>
      </c>
      <c r="G255">
        <v>16.1</v>
      </c>
      <c r="H255" t="s">
        <v>16</v>
      </c>
      <c r="I255" t="s">
        <v>17</v>
      </c>
      <c r="J255" t="s">
        <v>18</v>
      </c>
      <c r="K255" t="b">
        <v>1</v>
      </c>
      <c r="M255" t="s">
        <v>19</v>
      </c>
      <c r="N255" t="s">
        <v>20</v>
      </c>
      <c r="O255" t="b">
        <v>0</v>
      </c>
    </row>
    <row r="256" customFormat="1" spans="1:15">
      <c r="A256">
        <v>0</v>
      </c>
      <c r="B256">
        <v>3</v>
      </c>
      <c r="C256" t="s">
        <v>21</v>
      </c>
      <c r="D256">
        <v>41</v>
      </c>
      <c r="E256">
        <v>0</v>
      </c>
      <c r="F256">
        <v>2</v>
      </c>
      <c r="G256">
        <v>20.2125</v>
      </c>
      <c r="H256" t="s">
        <v>16</v>
      </c>
      <c r="I256" t="s">
        <v>17</v>
      </c>
      <c r="J256" t="s">
        <v>24</v>
      </c>
      <c r="K256" t="b">
        <v>0</v>
      </c>
      <c r="M256" t="s">
        <v>19</v>
      </c>
      <c r="N256" t="s">
        <v>20</v>
      </c>
      <c r="O256" t="b">
        <v>0</v>
      </c>
    </row>
    <row r="257" customFormat="1" spans="1:15">
      <c r="A257">
        <v>1</v>
      </c>
      <c r="B257">
        <v>3</v>
      </c>
      <c r="C257" t="s">
        <v>21</v>
      </c>
      <c r="D257">
        <v>29</v>
      </c>
      <c r="E257">
        <v>0</v>
      </c>
      <c r="F257">
        <v>2</v>
      </c>
      <c r="G257">
        <v>15.2458</v>
      </c>
      <c r="H257" t="s">
        <v>22</v>
      </c>
      <c r="I257" t="s">
        <v>17</v>
      </c>
      <c r="J257" t="s">
        <v>24</v>
      </c>
      <c r="K257" t="b">
        <v>0</v>
      </c>
      <c r="M257" t="s">
        <v>25</v>
      </c>
      <c r="N257" t="s">
        <v>26</v>
      </c>
      <c r="O257" t="b">
        <v>0</v>
      </c>
    </row>
    <row r="258" customFormat="1" spans="1:15">
      <c r="A258">
        <v>1</v>
      </c>
      <c r="B258">
        <v>1</v>
      </c>
      <c r="C258" t="s">
        <v>21</v>
      </c>
      <c r="E258">
        <v>0</v>
      </c>
      <c r="F258">
        <v>0</v>
      </c>
      <c r="G258">
        <v>79.2</v>
      </c>
      <c r="H258" t="s">
        <v>22</v>
      </c>
      <c r="I258" t="s">
        <v>23</v>
      </c>
      <c r="J258" t="s">
        <v>24</v>
      </c>
      <c r="K258" t="b">
        <v>0</v>
      </c>
      <c r="M258" t="s">
        <v>25</v>
      </c>
      <c r="N258" t="s">
        <v>26</v>
      </c>
      <c r="O258" t="b">
        <v>1</v>
      </c>
    </row>
    <row r="259" customFormat="1" spans="1:15">
      <c r="A259">
        <v>1</v>
      </c>
      <c r="B259">
        <v>1</v>
      </c>
      <c r="C259" t="s">
        <v>21</v>
      </c>
      <c r="D259">
        <v>30</v>
      </c>
      <c r="E259">
        <v>0</v>
      </c>
      <c r="F259">
        <v>0</v>
      </c>
      <c r="G259">
        <v>86.5</v>
      </c>
      <c r="H259" t="s">
        <v>16</v>
      </c>
      <c r="I259" t="s">
        <v>23</v>
      </c>
      <c r="J259" t="s">
        <v>24</v>
      </c>
      <c r="K259" t="b">
        <v>0</v>
      </c>
      <c r="L259" t="s">
        <v>35</v>
      </c>
      <c r="M259" t="s">
        <v>19</v>
      </c>
      <c r="N259" t="s">
        <v>26</v>
      </c>
      <c r="O259" t="b">
        <v>1</v>
      </c>
    </row>
    <row r="260" customFormat="1" spans="1:15">
      <c r="A260">
        <v>1</v>
      </c>
      <c r="B260">
        <v>1</v>
      </c>
      <c r="C260" t="s">
        <v>21</v>
      </c>
      <c r="D260">
        <v>35</v>
      </c>
      <c r="E260">
        <v>0</v>
      </c>
      <c r="F260">
        <v>0</v>
      </c>
      <c r="G260">
        <v>512.3292</v>
      </c>
      <c r="H260" t="s">
        <v>22</v>
      </c>
      <c r="I260" t="s">
        <v>23</v>
      </c>
      <c r="J260" t="s">
        <v>24</v>
      </c>
      <c r="K260" t="b">
        <v>0</v>
      </c>
      <c r="M260" t="s">
        <v>25</v>
      </c>
      <c r="N260" t="s">
        <v>26</v>
      </c>
      <c r="O260" t="b">
        <v>1</v>
      </c>
    </row>
    <row r="261" customFormat="1" spans="1:15">
      <c r="A261">
        <v>1</v>
      </c>
      <c r="B261">
        <v>2</v>
      </c>
      <c r="C261" t="s">
        <v>21</v>
      </c>
      <c r="D261">
        <v>50</v>
      </c>
      <c r="E261">
        <v>0</v>
      </c>
      <c r="F261">
        <v>1</v>
      </c>
      <c r="G261">
        <v>26</v>
      </c>
      <c r="H261" t="s">
        <v>16</v>
      </c>
      <c r="I261" t="s">
        <v>31</v>
      </c>
      <c r="J261" t="s">
        <v>24</v>
      </c>
      <c r="K261" t="b">
        <v>0</v>
      </c>
      <c r="M261" t="s">
        <v>19</v>
      </c>
      <c r="N261" t="s">
        <v>26</v>
      </c>
      <c r="O261" t="b">
        <v>0</v>
      </c>
    </row>
    <row r="262" customFormat="1" spans="1:15">
      <c r="A262">
        <v>0</v>
      </c>
      <c r="B262">
        <v>3</v>
      </c>
      <c r="C262" t="s">
        <v>15</v>
      </c>
      <c r="E262">
        <v>0</v>
      </c>
      <c r="F262">
        <v>0</v>
      </c>
      <c r="G262">
        <v>7.75</v>
      </c>
      <c r="H262" t="s">
        <v>27</v>
      </c>
      <c r="I262" t="s">
        <v>17</v>
      </c>
      <c r="J262" t="s">
        <v>18</v>
      </c>
      <c r="K262" t="b">
        <v>1</v>
      </c>
      <c r="M262" t="s">
        <v>28</v>
      </c>
      <c r="N262" t="s">
        <v>20</v>
      </c>
      <c r="O262" t="b">
        <v>1</v>
      </c>
    </row>
    <row r="263" customFormat="1" spans="1:15">
      <c r="A263">
        <v>1</v>
      </c>
      <c r="B263">
        <v>3</v>
      </c>
      <c r="C263" t="s">
        <v>15</v>
      </c>
      <c r="D263">
        <v>3</v>
      </c>
      <c r="E263">
        <v>4</v>
      </c>
      <c r="F263">
        <v>2</v>
      </c>
      <c r="G263">
        <v>31.3875</v>
      </c>
      <c r="H263" t="s">
        <v>16</v>
      </c>
      <c r="I263" t="s">
        <v>17</v>
      </c>
      <c r="J263" t="s">
        <v>30</v>
      </c>
      <c r="K263" t="b">
        <v>0</v>
      </c>
      <c r="M263" t="s">
        <v>19</v>
      </c>
      <c r="N263" t="s">
        <v>26</v>
      </c>
      <c r="O263" t="b">
        <v>0</v>
      </c>
    </row>
    <row r="264" customFormat="1" spans="1:15">
      <c r="A264">
        <v>0</v>
      </c>
      <c r="B264">
        <v>1</v>
      </c>
      <c r="C264" t="s">
        <v>15</v>
      </c>
      <c r="D264">
        <v>52</v>
      </c>
      <c r="E264">
        <v>1</v>
      </c>
      <c r="F264">
        <v>1</v>
      </c>
      <c r="G264">
        <v>79.65</v>
      </c>
      <c r="H264" t="s">
        <v>16</v>
      </c>
      <c r="I264" t="s">
        <v>23</v>
      </c>
      <c r="J264" t="s">
        <v>18</v>
      </c>
      <c r="K264" t="b">
        <v>1</v>
      </c>
      <c r="L264" t="s">
        <v>29</v>
      </c>
      <c r="M264" t="s">
        <v>19</v>
      </c>
      <c r="N264" t="s">
        <v>20</v>
      </c>
      <c r="O264" t="b">
        <v>0</v>
      </c>
    </row>
    <row r="265" customFormat="1" spans="1:15">
      <c r="A265">
        <v>0</v>
      </c>
      <c r="B265">
        <v>1</v>
      </c>
      <c r="C265" t="s">
        <v>15</v>
      </c>
      <c r="D265">
        <v>40</v>
      </c>
      <c r="E265">
        <v>0</v>
      </c>
      <c r="F265">
        <v>0</v>
      </c>
      <c r="G265">
        <v>0</v>
      </c>
      <c r="H265" t="s">
        <v>16</v>
      </c>
      <c r="I265" t="s">
        <v>23</v>
      </c>
      <c r="J265" t="s">
        <v>18</v>
      </c>
      <c r="K265" t="b">
        <v>1</v>
      </c>
      <c r="L265" t="s">
        <v>35</v>
      </c>
      <c r="M265" t="s">
        <v>19</v>
      </c>
      <c r="N265" t="s">
        <v>20</v>
      </c>
      <c r="O265" t="b">
        <v>1</v>
      </c>
    </row>
    <row r="266" customFormat="1" spans="1:15">
      <c r="A266">
        <v>0</v>
      </c>
      <c r="B266">
        <v>3</v>
      </c>
      <c r="C266" t="s">
        <v>21</v>
      </c>
      <c r="E266">
        <v>0</v>
      </c>
      <c r="F266">
        <v>0</v>
      </c>
      <c r="G266">
        <v>7.75</v>
      </c>
      <c r="H266" t="s">
        <v>27</v>
      </c>
      <c r="I266" t="s">
        <v>17</v>
      </c>
      <c r="J266" t="s">
        <v>24</v>
      </c>
      <c r="K266" t="b">
        <v>0</v>
      </c>
      <c r="M266" t="s">
        <v>28</v>
      </c>
      <c r="N266" t="s">
        <v>20</v>
      </c>
      <c r="O266" t="b">
        <v>1</v>
      </c>
    </row>
    <row r="267" customFormat="1" spans="1:15">
      <c r="A267">
        <v>0</v>
      </c>
      <c r="B267">
        <v>2</v>
      </c>
      <c r="C267" t="s">
        <v>15</v>
      </c>
      <c r="D267">
        <v>36</v>
      </c>
      <c r="E267">
        <v>0</v>
      </c>
      <c r="F267">
        <v>0</v>
      </c>
      <c r="G267">
        <v>10.5</v>
      </c>
      <c r="H267" t="s">
        <v>16</v>
      </c>
      <c r="I267" t="s">
        <v>31</v>
      </c>
      <c r="J267" t="s">
        <v>18</v>
      </c>
      <c r="K267" t="b">
        <v>1</v>
      </c>
      <c r="M267" t="s">
        <v>19</v>
      </c>
      <c r="N267" t="s">
        <v>20</v>
      </c>
      <c r="O267" t="b">
        <v>1</v>
      </c>
    </row>
    <row r="268" customFormat="1" spans="1:15">
      <c r="A268">
        <v>0</v>
      </c>
      <c r="B268">
        <v>3</v>
      </c>
      <c r="C268" t="s">
        <v>15</v>
      </c>
      <c r="D268">
        <v>16</v>
      </c>
      <c r="E268">
        <v>4</v>
      </c>
      <c r="F268">
        <v>1</v>
      </c>
      <c r="G268">
        <v>39.6875</v>
      </c>
      <c r="H268" t="s">
        <v>16</v>
      </c>
      <c r="I268" t="s">
        <v>17</v>
      </c>
      <c r="J268" t="s">
        <v>18</v>
      </c>
      <c r="K268" t="b">
        <v>1</v>
      </c>
      <c r="M268" t="s">
        <v>19</v>
      </c>
      <c r="N268" t="s">
        <v>20</v>
      </c>
      <c r="O268" t="b">
        <v>0</v>
      </c>
    </row>
    <row r="269" customFormat="1" spans="1:15">
      <c r="A269">
        <v>1</v>
      </c>
      <c r="B269">
        <v>3</v>
      </c>
      <c r="C269" t="s">
        <v>15</v>
      </c>
      <c r="D269">
        <v>25</v>
      </c>
      <c r="E269">
        <v>1</v>
      </c>
      <c r="F269">
        <v>0</v>
      </c>
      <c r="G269">
        <v>7.775</v>
      </c>
      <c r="H269" t="s">
        <v>16</v>
      </c>
      <c r="I269" t="s">
        <v>17</v>
      </c>
      <c r="J269" t="s">
        <v>18</v>
      </c>
      <c r="K269" t="b">
        <v>1</v>
      </c>
      <c r="M269" t="s">
        <v>19</v>
      </c>
      <c r="N269" t="s">
        <v>26</v>
      </c>
      <c r="O269" t="b">
        <v>0</v>
      </c>
    </row>
    <row r="270" customFormat="1" spans="1:15">
      <c r="A270">
        <v>1</v>
      </c>
      <c r="B270">
        <v>1</v>
      </c>
      <c r="C270" t="s">
        <v>21</v>
      </c>
      <c r="D270">
        <v>58</v>
      </c>
      <c r="E270">
        <v>0</v>
      </c>
      <c r="F270">
        <v>1</v>
      </c>
      <c r="G270">
        <v>153.4625</v>
      </c>
      <c r="H270" t="s">
        <v>16</v>
      </c>
      <c r="I270" t="s">
        <v>23</v>
      </c>
      <c r="J270" t="s">
        <v>24</v>
      </c>
      <c r="K270" t="b">
        <v>0</v>
      </c>
      <c r="L270" t="s">
        <v>22</v>
      </c>
      <c r="M270" t="s">
        <v>19</v>
      </c>
      <c r="N270" t="s">
        <v>26</v>
      </c>
      <c r="O270" t="b">
        <v>0</v>
      </c>
    </row>
    <row r="271" customFormat="1" spans="1:15">
      <c r="A271">
        <v>1</v>
      </c>
      <c r="B271">
        <v>1</v>
      </c>
      <c r="C271" t="s">
        <v>21</v>
      </c>
      <c r="D271">
        <v>35</v>
      </c>
      <c r="E271">
        <v>0</v>
      </c>
      <c r="F271">
        <v>0</v>
      </c>
      <c r="G271">
        <v>135.6333</v>
      </c>
      <c r="H271" t="s">
        <v>16</v>
      </c>
      <c r="I271" t="s">
        <v>23</v>
      </c>
      <c r="J271" t="s">
        <v>24</v>
      </c>
      <c r="K271" t="b">
        <v>0</v>
      </c>
      <c r="L271" t="s">
        <v>22</v>
      </c>
      <c r="M271" t="s">
        <v>19</v>
      </c>
      <c r="N271" t="s">
        <v>26</v>
      </c>
      <c r="O271" t="b">
        <v>1</v>
      </c>
    </row>
    <row r="272" customFormat="1" spans="1:15">
      <c r="A272">
        <v>0</v>
      </c>
      <c r="B272">
        <v>1</v>
      </c>
      <c r="C272" t="s">
        <v>15</v>
      </c>
      <c r="E272">
        <v>0</v>
      </c>
      <c r="F272">
        <v>0</v>
      </c>
      <c r="G272">
        <v>31</v>
      </c>
      <c r="H272" t="s">
        <v>16</v>
      </c>
      <c r="I272" t="s">
        <v>23</v>
      </c>
      <c r="J272" t="s">
        <v>18</v>
      </c>
      <c r="K272" t="b">
        <v>1</v>
      </c>
      <c r="M272" t="s">
        <v>19</v>
      </c>
      <c r="N272" t="s">
        <v>20</v>
      </c>
      <c r="O272" t="b">
        <v>1</v>
      </c>
    </row>
    <row r="273" customFormat="1" spans="1:15">
      <c r="A273">
        <v>1</v>
      </c>
      <c r="B273">
        <v>3</v>
      </c>
      <c r="C273" t="s">
        <v>15</v>
      </c>
      <c r="D273">
        <v>25</v>
      </c>
      <c r="E273">
        <v>0</v>
      </c>
      <c r="F273">
        <v>0</v>
      </c>
      <c r="G273">
        <v>0</v>
      </c>
      <c r="H273" t="s">
        <v>16</v>
      </c>
      <c r="I273" t="s">
        <v>17</v>
      </c>
      <c r="J273" t="s">
        <v>18</v>
      </c>
      <c r="K273" t="b">
        <v>1</v>
      </c>
      <c r="M273" t="s">
        <v>19</v>
      </c>
      <c r="N273" t="s">
        <v>26</v>
      </c>
      <c r="O273" t="b">
        <v>1</v>
      </c>
    </row>
    <row r="274" customFormat="1" spans="1:15">
      <c r="A274">
        <v>1</v>
      </c>
      <c r="B274">
        <v>2</v>
      </c>
      <c r="C274" t="s">
        <v>21</v>
      </c>
      <c r="D274">
        <v>41</v>
      </c>
      <c r="E274">
        <v>0</v>
      </c>
      <c r="F274">
        <v>1</v>
      </c>
      <c r="G274">
        <v>19.5</v>
      </c>
      <c r="H274" t="s">
        <v>16</v>
      </c>
      <c r="I274" t="s">
        <v>31</v>
      </c>
      <c r="J274" t="s">
        <v>24</v>
      </c>
      <c r="K274" t="b">
        <v>0</v>
      </c>
      <c r="M274" t="s">
        <v>19</v>
      </c>
      <c r="N274" t="s">
        <v>26</v>
      </c>
      <c r="O274" t="b">
        <v>0</v>
      </c>
    </row>
    <row r="275" customFormat="1" spans="1:15">
      <c r="A275">
        <v>0</v>
      </c>
      <c r="B275">
        <v>1</v>
      </c>
      <c r="C275" t="s">
        <v>15</v>
      </c>
      <c r="D275">
        <v>37</v>
      </c>
      <c r="E275">
        <v>0</v>
      </c>
      <c r="F275">
        <v>1</v>
      </c>
      <c r="G275">
        <v>29.7</v>
      </c>
      <c r="H275" t="s">
        <v>22</v>
      </c>
      <c r="I275" t="s">
        <v>23</v>
      </c>
      <c r="J275" t="s">
        <v>18</v>
      </c>
      <c r="K275" t="b">
        <v>1</v>
      </c>
      <c r="L275" t="s">
        <v>22</v>
      </c>
      <c r="M275" t="s">
        <v>25</v>
      </c>
      <c r="N275" t="s">
        <v>20</v>
      </c>
      <c r="O275" t="b">
        <v>0</v>
      </c>
    </row>
    <row r="276" customFormat="1" spans="1:15">
      <c r="A276">
        <v>1</v>
      </c>
      <c r="B276">
        <v>3</v>
      </c>
      <c r="C276" t="s">
        <v>21</v>
      </c>
      <c r="E276">
        <v>0</v>
      </c>
      <c r="F276">
        <v>0</v>
      </c>
      <c r="G276">
        <v>7.75</v>
      </c>
      <c r="H276" t="s">
        <v>27</v>
      </c>
      <c r="I276" t="s">
        <v>17</v>
      </c>
      <c r="J276" t="s">
        <v>24</v>
      </c>
      <c r="K276" t="b">
        <v>0</v>
      </c>
      <c r="M276" t="s">
        <v>28</v>
      </c>
      <c r="N276" t="s">
        <v>26</v>
      </c>
      <c r="O276" t="b">
        <v>1</v>
      </c>
    </row>
    <row r="277" customFormat="1" spans="1:15">
      <c r="A277">
        <v>1</v>
      </c>
      <c r="B277">
        <v>1</v>
      </c>
      <c r="C277" t="s">
        <v>21</v>
      </c>
      <c r="D277">
        <v>63</v>
      </c>
      <c r="E277">
        <v>1</v>
      </c>
      <c r="F277">
        <v>0</v>
      </c>
      <c r="G277">
        <v>77.9583</v>
      </c>
      <c r="H277" t="s">
        <v>16</v>
      </c>
      <c r="I277" t="s">
        <v>23</v>
      </c>
      <c r="J277" t="s">
        <v>24</v>
      </c>
      <c r="K277" t="b">
        <v>0</v>
      </c>
      <c r="L277" t="s">
        <v>33</v>
      </c>
      <c r="M277" t="s">
        <v>19</v>
      </c>
      <c r="N277" t="s">
        <v>26</v>
      </c>
      <c r="O277" t="b">
        <v>0</v>
      </c>
    </row>
    <row r="278" customFormat="1" spans="1:15">
      <c r="A278">
        <v>0</v>
      </c>
      <c r="B278">
        <v>3</v>
      </c>
      <c r="C278" t="s">
        <v>21</v>
      </c>
      <c r="D278">
        <v>45</v>
      </c>
      <c r="E278">
        <v>0</v>
      </c>
      <c r="F278">
        <v>0</v>
      </c>
      <c r="G278">
        <v>7.75</v>
      </c>
      <c r="H278" t="s">
        <v>16</v>
      </c>
      <c r="I278" t="s">
        <v>17</v>
      </c>
      <c r="J278" t="s">
        <v>24</v>
      </c>
      <c r="K278" t="b">
        <v>0</v>
      </c>
      <c r="M278" t="s">
        <v>19</v>
      </c>
      <c r="N278" t="s">
        <v>20</v>
      </c>
      <c r="O278" t="b">
        <v>1</v>
      </c>
    </row>
    <row r="279" customFormat="1" spans="1:15">
      <c r="A279">
        <v>0</v>
      </c>
      <c r="B279">
        <v>2</v>
      </c>
      <c r="C279" t="s">
        <v>15</v>
      </c>
      <c r="E279">
        <v>0</v>
      </c>
      <c r="F279">
        <v>0</v>
      </c>
      <c r="G279">
        <v>0</v>
      </c>
      <c r="H279" t="s">
        <v>16</v>
      </c>
      <c r="I279" t="s">
        <v>31</v>
      </c>
      <c r="J279" t="s">
        <v>18</v>
      </c>
      <c r="K279" t="b">
        <v>1</v>
      </c>
      <c r="M279" t="s">
        <v>19</v>
      </c>
      <c r="N279" t="s">
        <v>20</v>
      </c>
      <c r="O279" t="b">
        <v>1</v>
      </c>
    </row>
    <row r="280" customFormat="1" spans="1:15">
      <c r="A280">
        <v>0</v>
      </c>
      <c r="B280">
        <v>3</v>
      </c>
      <c r="C280" t="s">
        <v>15</v>
      </c>
      <c r="D280">
        <v>7</v>
      </c>
      <c r="E280">
        <v>4</v>
      </c>
      <c r="F280">
        <v>1</v>
      </c>
      <c r="G280">
        <v>29.125</v>
      </c>
      <c r="H280" t="s">
        <v>27</v>
      </c>
      <c r="I280" t="s">
        <v>17</v>
      </c>
      <c r="J280" t="s">
        <v>30</v>
      </c>
      <c r="K280" t="b">
        <v>0</v>
      </c>
      <c r="M280" t="s">
        <v>28</v>
      </c>
      <c r="N280" t="s">
        <v>20</v>
      </c>
      <c r="O280" t="b">
        <v>0</v>
      </c>
    </row>
    <row r="281" customFormat="1" spans="1:15">
      <c r="A281">
        <v>1</v>
      </c>
      <c r="B281">
        <v>3</v>
      </c>
      <c r="C281" t="s">
        <v>21</v>
      </c>
      <c r="D281">
        <v>35</v>
      </c>
      <c r="E281">
        <v>1</v>
      </c>
      <c r="F281">
        <v>1</v>
      </c>
      <c r="G281">
        <v>20.25</v>
      </c>
      <c r="H281" t="s">
        <v>16</v>
      </c>
      <c r="I281" t="s">
        <v>17</v>
      </c>
      <c r="J281" t="s">
        <v>24</v>
      </c>
      <c r="K281" t="b">
        <v>0</v>
      </c>
      <c r="M281" t="s">
        <v>19</v>
      </c>
      <c r="N281" t="s">
        <v>26</v>
      </c>
      <c r="O281" t="b">
        <v>0</v>
      </c>
    </row>
    <row r="282" customFormat="1" spans="1:15">
      <c r="A282">
        <v>0</v>
      </c>
      <c r="B282">
        <v>3</v>
      </c>
      <c r="C282" t="s">
        <v>15</v>
      </c>
      <c r="D282">
        <v>65</v>
      </c>
      <c r="E282">
        <v>0</v>
      </c>
      <c r="F282">
        <v>0</v>
      </c>
      <c r="G282">
        <v>7.75</v>
      </c>
      <c r="H282" t="s">
        <v>27</v>
      </c>
      <c r="I282" t="s">
        <v>17</v>
      </c>
      <c r="J282" t="s">
        <v>18</v>
      </c>
      <c r="K282" t="b">
        <v>1</v>
      </c>
      <c r="M282" t="s">
        <v>28</v>
      </c>
      <c r="N282" t="s">
        <v>20</v>
      </c>
      <c r="O282" t="b">
        <v>1</v>
      </c>
    </row>
    <row r="283" customFormat="1" spans="1:15">
      <c r="A283">
        <v>0</v>
      </c>
      <c r="B283">
        <v>3</v>
      </c>
      <c r="C283" t="s">
        <v>15</v>
      </c>
      <c r="D283">
        <v>28</v>
      </c>
      <c r="E283">
        <v>0</v>
      </c>
      <c r="F283">
        <v>0</v>
      </c>
      <c r="G283">
        <v>7.8542</v>
      </c>
      <c r="H283" t="s">
        <v>16</v>
      </c>
      <c r="I283" t="s">
        <v>17</v>
      </c>
      <c r="J283" t="s">
        <v>18</v>
      </c>
      <c r="K283" t="b">
        <v>1</v>
      </c>
      <c r="M283" t="s">
        <v>19</v>
      </c>
      <c r="N283" t="s">
        <v>20</v>
      </c>
      <c r="O283" t="b">
        <v>1</v>
      </c>
    </row>
    <row r="284" customFormat="1" spans="1:15">
      <c r="A284">
        <v>0</v>
      </c>
      <c r="B284">
        <v>3</v>
      </c>
      <c r="C284" t="s">
        <v>15</v>
      </c>
      <c r="D284">
        <v>16</v>
      </c>
      <c r="E284">
        <v>0</v>
      </c>
      <c r="F284">
        <v>0</v>
      </c>
      <c r="G284">
        <v>9.5</v>
      </c>
      <c r="H284" t="s">
        <v>16</v>
      </c>
      <c r="I284" t="s">
        <v>17</v>
      </c>
      <c r="J284" t="s">
        <v>18</v>
      </c>
      <c r="K284" t="b">
        <v>1</v>
      </c>
      <c r="M284" t="s">
        <v>19</v>
      </c>
      <c r="N284" t="s">
        <v>20</v>
      </c>
      <c r="O284" t="b">
        <v>1</v>
      </c>
    </row>
    <row r="285" customFormat="1" spans="1:15">
      <c r="A285">
        <v>1</v>
      </c>
      <c r="B285">
        <v>3</v>
      </c>
      <c r="C285" t="s">
        <v>15</v>
      </c>
      <c r="D285">
        <v>19</v>
      </c>
      <c r="E285">
        <v>0</v>
      </c>
      <c r="F285">
        <v>0</v>
      </c>
      <c r="G285">
        <v>8.05</v>
      </c>
      <c r="H285" t="s">
        <v>16</v>
      </c>
      <c r="I285" t="s">
        <v>17</v>
      </c>
      <c r="J285" t="s">
        <v>18</v>
      </c>
      <c r="K285" t="b">
        <v>1</v>
      </c>
      <c r="M285" t="s">
        <v>19</v>
      </c>
      <c r="N285" t="s">
        <v>26</v>
      </c>
      <c r="O285" t="b">
        <v>1</v>
      </c>
    </row>
    <row r="286" customFormat="1" spans="1:15">
      <c r="A286">
        <v>0</v>
      </c>
      <c r="B286">
        <v>1</v>
      </c>
      <c r="C286" t="s">
        <v>15</v>
      </c>
      <c r="E286">
        <v>0</v>
      </c>
      <c r="F286">
        <v>0</v>
      </c>
      <c r="G286">
        <v>26</v>
      </c>
      <c r="H286" t="s">
        <v>16</v>
      </c>
      <c r="I286" t="s">
        <v>23</v>
      </c>
      <c r="J286" t="s">
        <v>18</v>
      </c>
      <c r="K286" t="b">
        <v>1</v>
      </c>
      <c r="L286" t="s">
        <v>34</v>
      </c>
      <c r="M286" t="s">
        <v>19</v>
      </c>
      <c r="N286" t="s">
        <v>20</v>
      </c>
      <c r="O286" t="b">
        <v>1</v>
      </c>
    </row>
    <row r="287" customFormat="1" spans="1:15">
      <c r="A287">
        <v>0</v>
      </c>
      <c r="B287">
        <v>3</v>
      </c>
      <c r="C287" t="s">
        <v>15</v>
      </c>
      <c r="D287">
        <v>33</v>
      </c>
      <c r="E287">
        <v>0</v>
      </c>
      <c r="F287">
        <v>0</v>
      </c>
      <c r="G287">
        <v>8.6625</v>
      </c>
      <c r="H287" t="s">
        <v>22</v>
      </c>
      <c r="I287" t="s">
        <v>17</v>
      </c>
      <c r="J287" t="s">
        <v>18</v>
      </c>
      <c r="K287" t="b">
        <v>1</v>
      </c>
      <c r="M287" t="s">
        <v>25</v>
      </c>
      <c r="N287" t="s">
        <v>20</v>
      </c>
      <c r="O287" t="b">
        <v>1</v>
      </c>
    </row>
    <row r="288" customFormat="1" spans="1:15">
      <c r="A288">
        <v>1</v>
      </c>
      <c r="B288">
        <v>3</v>
      </c>
      <c r="C288" t="s">
        <v>15</v>
      </c>
      <c r="D288">
        <v>30</v>
      </c>
      <c r="E288">
        <v>0</v>
      </c>
      <c r="F288">
        <v>0</v>
      </c>
      <c r="G288">
        <v>9.5</v>
      </c>
      <c r="H288" t="s">
        <v>16</v>
      </c>
      <c r="I288" t="s">
        <v>17</v>
      </c>
      <c r="J288" t="s">
        <v>18</v>
      </c>
      <c r="K288" t="b">
        <v>1</v>
      </c>
      <c r="M288" t="s">
        <v>19</v>
      </c>
      <c r="N288" t="s">
        <v>26</v>
      </c>
      <c r="O288" t="b">
        <v>1</v>
      </c>
    </row>
    <row r="289" customFormat="1" spans="1:15">
      <c r="A289">
        <v>0</v>
      </c>
      <c r="B289">
        <v>3</v>
      </c>
      <c r="C289" t="s">
        <v>15</v>
      </c>
      <c r="D289">
        <v>22</v>
      </c>
      <c r="E289">
        <v>0</v>
      </c>
      <c r="F289">
        <v>0</v>
      </c>
      <c r="G289">
        <v>7.8958</v>
      </c>
      <c r="H289" t="s">
        <v>16</v>
      </c>
      <c r="I289" t="s">
        <v>17</v>
      </c>
      <c r="J289" t="s">
        <v>18</v>
      </c>
      <c r="K289" t="b">
        <v>1</v>
      </c>
      <c r="M289" t="s">
        <v>19</v>
      </c>
      <c r="N289" t="s">
        <v>20</v>
      </c>
      <c r="O289" t="b">
        <v>1</v>
      </c>
    </row>
    <row r="290" customFormat="1" spans="1:15">
      <c r="A290">
        <v>1</v>
      </c>
      <c r="B290">
        <v>2</v>
      </c>
      <c r="C290" t="s">
        <v>15</v>
      </c>
      <c r="D290">
        <v>42</v>
      </c>
      <c r="E290">
        <v>0</v>
      </c>
      <c r="F290">
        <v>0</v>
      </c>
      <c r="G290">
        <v>13</v>
      </c>
      <c r="H290" t="s">
        <v>16</v>
      </c>
      <c r="I290" t="s">
        <v>31</v>
      </c>
      <c r="J290" t="s">
        <v>18</v>
      </c>
      <c r="K290" t="b">
        <v>1</v>
      </c>
      <c r="M290" t="s">
        <v>19</v>
      </c>
      <c r="N290" t="s">
        <v>26</v>
      </c>
      <c r="O290" t="b">
        <v>1</v>
      </c>
    </row>
    <row r="291" customFormat="1" spans="1:15">
      <c r="A291">
        <v>1</v>
      </c>
      <c r="B291">
        <v>3</v>
      </c>
      <c r="C291" t="s">
        <v>21</v>
      </c>
      <c r="D291">
        <v>22</v>
      </c>
      <c r="E291">
        <v>0</v>
      </c>
      <c r="F291">
        <v>0</v>
      </c>
      <c r="G291">
        <v>7.75</v>
      </c>
      <c r="H291" t="s">
        <v>27</v>
      </c>
      <c r="I291" t="s">
        <v>17</v>
      </c>
      <c r="J291" t="s">
        <v>24</v>
      </c>
      <c r="K291" t="b">
        <v>0</v>
      </c>
      <c r="M291" t="s">
        <v>28</v>
      </c>
      <c r="N291" t="s">
        <v>26</v>
      </c>
      <c r="O291" t="b">
        <v>1</v>
      </c>
    </row>
    <row r="292" customFormat="1" spans="1:15">
      <c r="A292">
        <v>1</v>
      </c>
      <c r="B292">
        <v>1</v>
      </c>
      <c r="C292" t="s">
        <v>21</v>
      </c>
      <c r="D292">
        <v>26</v>
      </c>
      <c r="E292">
        <v>0</v>
      </c>
      <c r="F292">
        <v>0</v>
      </c>
      <c r="G292">
        <v>78.85</v>
      </c>
      <c r="H292" t="s">
        <v>16</v>
      </c>
      <c r="I292" t="s">
        <v>23</v>
      </c>
      <c r="J292" t="s">
        <v>24</v>
      </c>
      <c r="K292" t="b">
        <v>0</v>
      </c>
      <c r="M292" t="s">
        <v>19</v>
      </c>
      <c r="N292" t="s">
        <v>26</v>
      </c>
      <c r="O292" t="b">
        <v>1</v>
      </c>
    </row>
    <row r="293" customFormat="1" spans="1:15">
      <c r="A293">
        <v>1</v>
      </c>
      <c r="B293">
        <v>1</v>
      </c>
      <c r="C293" t="s">
        <v>21</v>
      </c>
      <c r="D293">
        <v>19</v>
      </c>
      <c r="E293">
        <v>1</v>
      </c>
      <c r="F293">
        <v>0</v>
      </c>
      <c r="G293">
        <v>91.0792</v>
      </c>
      <c r="H293" t="s">
        <v>22</v>
      </c>
      <c r="I293" t="s">
        <v>23</v>
      </c>
      <c r="J293" t="s">
        <v>24</v>
      </c>
      <c r="K293" t="b">
        <v>0</v>
      </c>
      <c r="L293" t="s">
        <v>35</v>
      </c>
      <c r="M293" t="s">
        <v>25</v>
      </c>
      <c r="N293" t="s">
        <v>26</v>
      </c>
      <c r="O293" t="b">
        <v>0</v>
      </c>
    </row>
    <row r="294" customFormat="1" spans="1:15">
      <c r="A294">
        <v>0</v>
      </c>
      <c r="B294">
        <v>2</v>
      </c>
      <c r="C294" t="s">
        <v>15</v>
      </c>
      <c r="D294">
        <v>36</v>
      </c>
      <c r="E294">
        <v>0</v>
      </c>
      <c r="F294">
        <v>0</v>
      </c>
      <c r="G294">
        <v>12.875</v>
      </c>
      <c r="H294" t="s">
        <v>22</v>
      </c>
      <c r="I294" t="s">
        <v>31</v>
      </c>
      <c r="J294" t="s">
        <v>18</v>
      </c>
      <c r="K294" t="b">
        <v>1</v>
      </c>
      <c r="L294" t="s">
        <v>33</v>
      </c>
      <c r="M294" t="s">
        <v>25</v>
      </c>
      <c r="N294" t="s">
        <v>20</v>
      </c>
      <c r="O294" t="b">
        <v>1</v>
      </c>
    </row>
    <row r="295" customFormat="1" spans="1:15">
      <c r="A295">
        <v>0</v>
      </c>
      <c r="B295">
        <v>3</v>
      </c>
      <c r="C295" t="s">
        <v>21</v>
      </c>
      <c r="D295">
        <v>24</v>
      </c>
      <c r="E295">
        <v>0</v>
      </c>
      <c r="F295">
        <v>0</v>
      </c>
      <c r="G295">
        <v>8.85</v>
      </c>
      <c r="H295" t="s">
        <v>16</v>
      </c>
      <c r="I295" t="s">
        <v>17</v>
      </c>
      <c r="J295" t="s">
        <v>24</v>
      </c>
      <c r="K295" t="b">
        <v>0</v>
      </c>
      <c r="M295" t="s">
        <v>19</v>
      </c>
      <c r="N295" t="s">
        <v>20</v>
      </c>
      <c r="O295" t="b">
        <v>1</v>
      </c>
    </row>
    <row r="296" customFormat="1" spans="1:15">
      <c r="A296">
        <v>0</v>
      </c>
      <c r="B296">
        <v>3</v>
      </c>
      <c r="C296" t="s">
        <v>15</v>
      </c>
      <c r="D296">
        <v>24</v>
      </c>
      <c r="E296">
        <v>0</v>
      </c>
      <c r="F296">
        <v>0</v>
      </c>
      <c r="G296">
        <v>7.8958</v>
      </c>
      <c r="H296" t="s">
        <v>16</v>
      </c>
      <c r="I296" t="s">
        <v>17</v>
      </c>
      <c r="J296" t="s">
        <v>18</v>
      </c>
      <c r="K296" t="b">
        <v>1</v>
      </c>
      <c r="M296" t="s">
        <v>19</v>
      </c>
      <c r="N296" t="s">
        <v>20</v>
      </c>
      <c r="O296" t="b">
        <v>1</v>
      </c>
    </row>
    <row r="297" customFormat="1" spans="1:15">
      <c r="A297">
        <v>0</v>
      </c>
      <c r="B297">
        <v>1</v>
      </c>
      <c r="C297" t="s">
        <v>15</v>
      </c>
      <c r="E297">
        <v>0</v>
      </c>
      <c r="F297">
        <v>0</v>
      </c>
      <c r="G297">
        <v>27.7208</v>
      </c>
      <c r="H297" t="s">
        <v>22</v>
      </c>
      <c r="I297" t="s">
        <v>23</v>
      </c>
      <c r="J297" t="s">
        <v>18</v>
      </c>
      <c r="K297" t="b">
        <v>1</v>
      </c>
      <c r="M297" t="s">
        <v>25</v>
      </c>
      <c r="N297" t="s">
        <v>20</v>
      </c>
      <c r="O297" t="b">
        <v>1</v>
      </c>
    </row>
    <row r="298" customFormat="1" spans="1:15">
      <c r="A298">
        <v>0</v>
      </c>
      <c r="B298">
        <v>3</v>
      </c>
      <c r="C298" t="s">
        <v>15</v>
      </c>
      <c r="D298">
        <v>23.5</v>
      </c>
      <c r="E298">
        <v>0</v>
      </c>
      <c r="F298">
        <v>0</v>
      </c>
      <c r="G298">
        <v>7.2292</v>
      </c>
      <c r="H298" t="s">
        <v>22</v>
      </c>
      <c r="I298" t="s">
        <v>17</v>
      </c>
      <c r="J298" t="s">
        <v>18</v>
      </c>
      <c r="K298" t="b">
        <v>1</v>
      </c>
      <c r="M298" t="s">
        <v>25</v>
      </c>
      <c r="N298" t="s">
        <v>20</v>
      </c>
      <c r="O298" t="b">
        <v>1</v>
      </c>
    </row>
    <row r="299" customFormat="1" spans="1:15">
      <c r="A299">
        <v>0</v>
      </c>
      <c r="B299">
        <v>1</v>
      </c>
      <c r="C299" t="s">
        <v>21</v>
      </c>
      <c r="D299">
        <v>2</v>
      </c>
      <c r="E299">
        <v>1</v>
      </c>
      <c r="F299">
        <v>2</v>
      </c>
      <c r="G299">
        <v>151.55</v>
      </c>
      <c r="H299" t="s">
        <v>16</v>
      </c>
      <c r="I299" t="s">
        <v>23</v>
      </c>
      <c r="J299" t="s">
        <v>30</v>
      </c>
      <c r="K299" t="b">
        <v>0</v>
      </c>
      <c r="L299" t="s">
        <v>22</v>
      </c>
      <c r="M299" t="s">
        <v>19</v>
      </c>
      <c r="N299" t="s">
        <v>20</v>
      </c>
      <c r="O299" t="b">
        <v>0</v>
      </c>
    </row>
    <row r="300" customFormat="1" spans="1:15">
      <c r="A300">
        <v>1</v>
      </c>
      <c r="B300">
        <v>1</v>
      </c>
      <c r="C300" t="s">
        <v>15</v>
      </c>
      <c r="E300">
        <v>0</v>
      </c>
      <c r="F300">
        <v>0</v>
      </c>
      <c r="G300">
        <v>30.5</v>
      </c>
      <c r="H300" t="s">
        <v>16</v>
      </c>
      <c r="I300" t="s">
        <v>23</v>
      </c>
      <c r="J300" t="s">
        <v>18</v>
      </c>
      <c r="K300" t="b">
        <v>1</v>
      </c>
      <c r="L300" t="s">
        <v>22</v>
      </c>
      <c r="M300" t="s">
        <v>19</v>
      </c>
      <c r="N300" t="s">
        <v>26</v>
      </c>
      <c r="O300" t="b">
        <v>1</v>
      </c>
    </row>
    <row r="301" customFormat="1" spans="1:15">
      <c r="A301">
        <v>1</v>
      </c>
      <c r="B301">
        <v>1</v>
      </c>
      <c r="C301" t="s">
        <v>21</v>
      </c>
      <c r="D301">
        <v>50</v>
      </c>
      <c r="E301">
        <v>0</v>
      </c>
      <c r="F301">
        <v>1</v>
      </c>
      <c r="G301">
        <v>247.5208</v>
      </c>
      <c r="H301" t="s">
        <v>22</v>
      </c>
      <c r="I301" t="s">
        <v>23</v>
      </c>
      <c r="J301" t="s">
        <v>24</v>
      </c>
      <c r="K301" t="b">
        <v>0</v>
      </c>
      <c r="L301" t="s">
        <v>35</v>
      </c>
      <c r="M301" t="s">
        <v>25</v>
      </c>
      <c r="N301" t="s">
        <v>26</v>
      </c>
      <c r="O301" t="b">
        <v>0</v>
      </c>
    </row>
    <row r="302" customFormat="1" spans="1:15">
      <c r="A302">
        <v>1</v>
      </c>
      <c r="B302">
        <v>3</v>
      </c>
      <c r="C302" t="s">
        <v>21</v>
      </c>
      <c r="E302">
        <v>0</v>
      </c>
      <c r="F302">
        <v>0</v>
      </c>
      <c r="G302">
        <v>7.75</v>
      </c>
      <c r="H302" t="s">
        <v>27</v>
      </c>
      <c r="I302" t="s">
        <v>17</v>
      </c>
      <c r="J302" t="s">
        <v>24</v>
      </c>
      <c r="K302" t="b">
        <v>0</v>
      </c>
      <c r="M302" t="s">
        <v>28</v>
      </c>
      <c r="N302" t="s">
        <v>26</v>
      </c>
      <c r="O302" t="b">
        <v>1</v>
      </c>
    </row>
    <row r="303" customFormat="1" spans="1:15">
      <c r="A303">
        <v>1</v>
      </c>
      <c r="B303">
        <v>3</v>
      </c>
      <c r="C303" t="s">
        <v>15</v>
      </c>
      <c r="E303">
        <v>2</v>
      </c>
      <c r="F303">
        <v>0</v>
      </c>
      <c r="G303">
        <v>23.25</v>
      </c>
      <c r="H303" t="s">
        <v>27</v>
      </c>
      <c r="I303" t="s">
        <v>17</v>
      </c>
      <c r="J303" t="s">
        <v>18</v>
      </c>
      <c r="K303" t="b">
        <v>1</v>
      </c>
      <c r="M303" t="s">
        <v>28</v>
      </c>
      <c r="N303" t="s">
        <v>26</v>
      </c>
      <c r="O303" t="b">
        <v>0</v>
      </c>
    </row>
    <row r="304" customFormat="1" spans="1:15">
      <c r="A304">
        <v>0</v>
      </c>
      <c r="B304">
        <v>3</v>
      </c>
      <c r="C304" t="s">
        <v>15</v>
      </c>
      <c r="D304">
        <v>19</v>
      </c>
      <c r="E304">
        <v>0</v>
      </c>
      <c r="F304">
        <v>0</v>
      </c>
      <c r="G304">
        <v>0</v>
      </c>
      <c r="H304" t="s">
        <v>16</v>
      </c>
      <c r="I304" t="s">
        <v>17</v>
      </c>
      <c r="J304" t="s">
        <v>18</v>
      </c>
      <c r="K304" t="b">
        <v>1</v>
      </c>
      <c r="M304" t="s">
        <v>19</v>
      </c>
      <c r="N304" t="s">
        <v>20</v>
      </c>
      <c r="O304" t="b">
        <v>1</v>
      </c>
    </row>
    <row r="305" customFormat="1" spans="1:15">
      <c r="A305">
        <v>1</v>
      </c>
      <c r="B305">
        <v>2</v>
      </c>
      <c r="C305" t="s">
        <v>21</v>
      </c>
      <c r="E305">
        <v>0</v>
      </c>
      <c r="F305">
        <v>0</v>
      </c>
      <c r="G305">
        <v>12.35</v>
      </c>
      <c r="H305" t="s">
        <v>27</v>
      </c>
      <c r="I305" t="s">
        <v>31</v>
      </c>
      <c r="J305" t="s">
        <v>24</v>
      </c>
      <c r="K305" t="b">
        <v>0</v>
      </c>
      <c r="L305" t="s">
        <v>29</v>
      </c>
      <c r="M305" t="s">
        <v>28</v>
      </c>
      <c r="N305" t="s">
        <v>26</v>
      </c>
      <c r="O305" t="b">
        <v>1</v>
      </c>
    </row>
    <row r="306" customFormat="1" spans="1:15">
      <c r="A306">
        <v>0</v>
      </c>
      <c r="B306">
        <v>3</v>
      </c>
      <c r="C306" t="s">
        <v>15</v>
      </c>
      <c r="E306">
        <v>0</v>
      </c>
      <c r="F306">
        <v>0</v>
      </c>
      <c r="G306">
        <v>8.05</v>
      </c>
      <c r="H306" t="s">
        <v>16</v>
      </c>
      <c r="I306" t="s">
        <v>17</v>
      </c>
      <c r="J306" t="s">
        <v>18</v>
      </c>
      <c r="K306" t="b">
        <v>1</v>
      </c>
      <c r="M306" t="s">
        <v>19</v>
      </c>
      <c r="N306" t="s">
        <v>20</v>
      </c>
      <c r="O306" t="b">
        <v>1</v>
      </c>
    </row>
    <row r="307" customFormat="1" spans="1:15">
      <c r="A307">
        <v>1</v>
      </c>
      <c r="B307">
        <v>1</v>
      </c>
      <c r="C307" t="s">
        <v>15</v>
      </c>
      <c r="D307">
        <v>0.92</v>
      </c>
      <c r="E307">
        <v>1</v>
      </c>
      <c r="F307">
        <v>2</v>
      </c>
      <c r="G307">
        <v>151.55</v>
      </c>
      <c r="H307" t="s">
        <v>16</v>
      </c>
      <c r="I307" t="s">
        <v>23</v>
      </c>
      <c r="J307" t="s">
        <v>30</v>
      </c>
      <c r="K307" t="b">
        <v>0</v>
      </c>
      <c r="L307" t="s">
        <v>22</v>
      </c>
      <c r="M307" t="s">
        <v>19</v>
      </c>
      <c r="N307" t="s">
        <v>26</v>
      </c>
      <c r="O307" t="b">
        <v>0</v>
      </c>
    </row>
    <row r="308" customFormat="1" spans="1:15">
      <c r="A308">
        <v>1</v>
      </c>
      <c r="B308">
        <v>1</v>
      </c>
      <c r="C308" t="s">
        <v>21</v>
      </c>
      <c r="E308">
        <v>0</v>
      </c>
      <c r="F308">
        <v>0</v>
      </c>
      <c r="G308">
        <v>110.8833</v>
      </c>
      <c r="H308" t="s">
        <v>22</v>
      </c>
      <c r="I308" t="s">
        <v>23</v>
      </c>
      <c r="J308" t="s">
        <v>24</v>
      </c>
      <c r="K308" t="b">
        <v>0</v>
      </c>
      <c r="M308" t="s">
        <v>25</v>
      </c>
      <c r="N308" t="s">
        <v>26</v>
      </c>
      <c r="O308" t="b">
        <v>1</v>
      </c>
    </row>
    <row r="309" customFormat="1" spans="1:15">
      <c r="A309">
        <v>1</v>
      </c>
      <c r="B309">
        <v>1</v>
      </c>
      <c r="C309" t="s">
        <v>21</v>
      </c>
      <c r="D309">
        <v>17</v>
      </c>
      <c r="E309">
        <v>1</v>
      </c>
      <c r="F309">
        <v>0</v>
      </c>
      <c r="G309">
        <v>108.9</v>
      </c>
      <c r="H309" t="s">
        <v>22</v>
      </c>
      <c r="I309" t="s">
        <v>23</v>
      </c>
      <c r="J309" t="s">
        <v>24</v>
      </c>
      <c r="K309" t="b">
        <v>0</v>
      </c>
      <c r="L309" t="s">
        <v>22</v>
      </c>
      <c r="M309" t="s">
        <v>25</v>
      </c>
      <c r="N309" t="s">
        <v>26</v>
      </c>
      <c r="O309" t="b">
        <v>0</v>
      </c>
    </row>
    <row r="310" customFormat="1" spans="1:15">
      <c r="A310">
        <v>0</v>
      </c>
      <c r="B310">
        <v>2</v>
      </c>
      <c r="C310" t="s">
        <v>15</v>
      </c>
      <c r="D310">
        <v>30</v>
      </c>
      <c r="E310">
        <v>1</v>
      </c>
      <c r="F310">
        <v>0</v>
      </c>
      <c r="G310">
        <v>24</v>
      </c>
      <c r="H310" t="s">
        <v>22</v>
      </c>
      <c r="I310" t="s">
        <v>31</v>
      </c>
      <c r="J310" t="s">
        <v>18</v>
      </c>
      <c r="K310" t="b">
        <v>1</v>
      </c>
      <c r="M310" t="s">
        <v>25</v>
      </c>
      <c r="N310" t="s">
        <v>20</v>
      </c>
      <c r="O310" t="b">
        <v>0</v>
      </c>
    </row>
    <row r="311" customFormat="1" spans="1:15">
      <c r="A311">
        <v>1</v>
      </c>
      <c r="B311">
        <v>1</v>
      </c>
      <c r="C311" t="s">
        <v>21</v>
      </c>
      <c r="D311">
        <v>30</v>
      </c>
      <c r="E311">
        <v>0</v>
      </c>
      <c r="F311">
        <v>0</v>
      </c>
      <c r="G311">
        <v>56.9292</v>
      </c>
      <c r="H311" t="s">
        <v>22</v>
      </c>
      <c r="I311" t="s">
        <v>23</v>
      </c>
      <c r="J311" t="s">
        <v>24</v>
      </c>
      <c r="K311" t="b">
        <v>0</v>
      </c>
      <c r="L311" t="s">
        <v>29</v>
      </c>
      <c r="M311" t="s">
        <v>25</v>
      </c>
      <c r="N311" t="s">
        <v>26</v>
      </c>
      <c r="O311" t="b">
        <v>1</v>
      </c>
    </row>
    <row r="312" customFormat="1" spans="1:15">
      <c r="A312">
        <v>1</v>
      </c>
      <c r="B312">
        <v>1</v>
      </c>
      <c r="C312" t="s">
        <v>21</v>
      </c>
      <c r="D312">
        <v>24</v>
      </c>
      <c r="E312">
        <v>0</v>
      </c>
      <c r="F312">
        <v>0</v>
      </c>
      <c r="G312">
        <v>83.1583</v>
      </c>
      <c r="H312" t="s">
        <v>22</v>
      </c>
      <c r="I312" t="s">
        <v>23</v>
      </c>
      <c r="J312" t="s">
        <v>24</v>
      </c>
      <c r="K312" t="b">
        <v>0</v>
      </c>
      <c r="L312" t="s">
        <v>22</v>
      </c>
      <c r="M312" t="s">
        <v>25</v>
      </c>
      <c r="N312" t="s">
        <v>26</v>
      </c>
      <c r="O312" t="b">
        <v>1</v>
      </c>
    </row>
    <row r="313" customFormat="1" spans="1:15">
      <c r="A313">
        <v>1</v>
      </c>
      <c r="B313">
        <v>1</v>
      </c>
      <c r="C313" t="s">
        <v>21</v>
      </c>
      <c r="D313">
        <v>18</v>
      </c>
      <c r="E313">
        <v>2</v>
      </c>
      <c r="F313">
        <v>2</v>
      </c>
      <c r="G313">
        <v>262.375</v>
      </c>
      <c r="H313" t="s">
        <v>22</v>
      </c>
      <c r="I313" t="s">
        <v>23</v>
      </c>
      <c r="J313" t="s">
        <v>24</v>
      </c>
      <c r="K313" t="b">
        <v>0</v>
      </c>
      <c r="L313" t="s">
        <v>35</v>
      </c>
      <c r="M313" t="s">
        <v>25</v>
      </c>
      <c r="N313" t="s">
        <v>26</v>
      </c>
      <c r="O313" t="b">
        <v>0</v>
      </c>
    </row>
    <row r="314" customFormat="1" spans="1:15">
      <c r="A314">
        <v>0</v>
      </c>
      <c r="B314">
        <v>2</v>
      </c>
      <c r="C314" t="s">
        <v>21</v>
      </c>
      <c r="D314">
        <v>26</v>
      </c>
      <c r="E314">
        <v>1</v>
      </c>
      <c r="F314">
        <v>1</v>
      </c>
      <c r="G314">
        <v>26</v>
      </c>
      <c r="H314" t="s">
        <v>16</v>
      </c>
      <c r="I314" t="s">
        <v>31</v>
      </c>
      <c r="J314" t="s">
        <v>24</v>
      </c>
      <c r="K314" t="b">
        <v>0</v>
      </c>
      <c r="M314" t="s">
        <v>19</v>
      </c>
      <c r="N314" t="s">
        <v>20</v>
      </c>
      <c r="O314" t="b">
        <v>0</v>
      </c>
    </row>
    <row r="315" customFormat="1" spans="1:15">
      <c r="A315">
        <v>0</v>
      </c>
      <c r="B315">
        <v>3</v>
      </c>
      <c r="C315" t="s">
        <v>15</v>
      </c>
      <c r="D315">
        <v>28</v>
      </c>
      <c r="E315">
        <v>0</v>
      </c>
      <c r="F315">
        <v>0</v>
      </c>
      <c r="G315">
        <v>7.8958</v>
      </c>
      <c r="H315" t="s">
        <v>16</v>
      </c>
      <c r="I315" t="s">
        <v>17</v>
      </c>
      <c r="J315" t="s">
        <v>18</v>
      </c>
      <c r="K315" t="b">
        <v>1</v>
      </c>
      <c r="M315" t="s">
        <v>19</v>
      </c>
      <c r="N315" t="s">
        <v>20</v>
      </c>
      <c r="O315" t="b">
        <v>1</v>
      </c>
    </row>
    <row r="316" customFormat="1" spans="1:15">
      <c r="A316">
        <v>0</v>
      </c>
      <c r="B316">
        <v>2</v>
      </c>
      <c r="C316" t="s">
        <v>15</v>
      </c>
      <c r="D316">
        <v>43</v>
      </c>
      <c r="E316">
        <v>1</v>
      </c>
      <c r="F316">
        <v>1</v>
      </c>
      <c r="G316">
        <v>26.25</v>
      </c>
      <c r="H316" t="s">
        <v>16</v>
      </c>
      <c r="I316" t="s">
        <v>31</v>
      </c>
      <c r="J316" t="s">
        <v>18</v>
      </c>
      <c r="K316" t="b">
        <v>1</v>
      </c>
      <c r="M316" t="s">
        <v>19</v>
      </c>
      <c r="N316" t="s">
        <v>20</v>
      </c>
      <c r="O316" t="b">
        <v>0</v>
      </c>
    </row>
    <row r="317" customFormat="1" spans="1:15">
      <c r="A317">
        <v>1</v>
      </c>
      <c r="B317">
        <v>3</v>
      </c>
      <c r="C317" t="s">
        <v>21</v>
      </c>
      <c r="D317">
        <v>26</v>
      </c>
      <c r="E317">
        <v>0</v>
      </c>
      <c r="F317">
        <v>0</v>
      </c>
      <c r="G317">
        <v>7.8542</v>
      </c>
      <c r="H317" t="s">
        <v>16</v>
      </c>
      <c r="I317" t="s">
        <v>17</v>
      </c>
      <c r="J317" t="s">
        <v>24</v>
      </c>
      <c r="K317" t="b">
        <v>0</v>
      </c>
      <c r="M317" t="s">
        <v>19</v>
      </c>
      <c r="N317" t="s">
        <v>26</v>
      </c>
      <c r="O317" t="b">
        <v>1</v>
      </c>
    </row>
    <row r="318" customFormat="1" spans="1:15">
      <c r="A318">
        <v>1</v>
      </c>
      <c r="B318">
        <v>2</v>
      </c>
      <c r="C318" t="s">
        <v>21</v>
      </c>
      <c r="D318">
        <v>24</v>
      </c>
      <c r="E318">
        <v>1</v>
      </c>
      <c r="F318">
        <v>0</v>
      </c>
      <c r="G318">
        <v>26</v>
      </c>
      <c r="H318" t="s">
        <v>16</v>
      </c>
      <c r="I318" t="s">
        <v>31</v>
      </c>
      <c r="J318" t="s">
        <v>24</v>
      </c>
      <c r="K318" t="b">
        <v>0</v>
      </c>
      <c r="M318" t="s">
        <v>19</v>
      </c>
      <c r="N318" t="s">
        <v>26</v>
      </c>
      <c r="O318" t="b">
        <v>0</v>
      </c>
    </row>
    <row r="319" customFormat="1" spans="1:15">
      <c r="A319">
        <v>0</v>
      </c>
      <c r="B319">
        <v>2</v>
      </c>
      <c r="C319" t="s">
        <v>15</v>
      </c>
      <c r="D319">
        <v>54</v>
      </c>
      <c r="E319">
        <v>0</v>
      </c>
      <c r="F319">
        <v>0</v>
      </c>
      <c r="G319">
        <v>14</v>
      </c>
      <c r="H319" t="s">
        <v>16</v>
      </c>
      <c r="I319" t="s">
        <v>31</v>
      </c>
      <c r="J319" t="s">
        <v>18</v>
      </c>
      <c r="K319" t="b">
        <v>1</v>
      </c>
      <c r="M319" t="s">
        <v>19</v>
      </c>
      <c r="N319" t="s">
        <v>20</v>
      </c>
      <c r="O319" t="b">
        <v>1</v>
      </c>
    </row>
    <row r="320" customFormat="1" spans="1:15">
      <c r="A320">
        <v>1</v>
      </c>
      <c r="B320">
        <v>1</v>
      </c>
      <c r="C320" t="s">
        <v>21</v>
      </c>
      <c r="D320">
        <v>31</v>
      </c>
      <c r="E320">
        <v>0</v>
      </c>
      <c r="F320">
        <v>2</v>
      </c>
      <c r="G320">
        <v>164.8667</v>
      </c>
      <c r="H320" t="s">
        <v>16</v>
      </c>
      <c r="I320" t="s">
        <v>23</v>
      </c>
      <c r="J320" t="s">
        <v>24</v>
      </c>
      <c r="K320" t="b">
        <v>0</v>
      </c>
      <c r="L320" t="s">
        <v>22</v>
      </c>
      <c r="M320" t="s">
        <v>19</v>
      </c>
      <c r="N320" t="s">
        <v>26</v>
      </c>
      <c r="O320" t="b">
        <v>0</v>
      </c>
    </row>
    <row r="321" customFormat="1" spans="1:15">
      <c r="A321">
        <v>1</v>
      </c>
      <c r="B321">
        <v>1</v>
      </c>
      <c r="C321" t="s">
        <v>21</v>
      </c>
      <c r="D321">
        <v>40</v>
      </c>
      <c r="E321">
        <v>1</v>
      </c>
      <c r="F321">
        <v>1</v>
      </c>
      <c r="G321">
        <v>134.5</v>
      </c>
      <c r="H321" t="s">
        <v>22</v>
      </c>
      <c r="I321" t="s">
        <v>23</v>
      </c>
      <c r="J321" t="s">
        <v>24</v>
      </c>
      <c r="K321" t="b">
        <v>0</v>
      </c>
      <c r="L321" t="s">
        <v>29</v>
      </c>
      <c r="M321" t="s">
        <v>25</v>
      </c>
      <c r="N321" t="s">
        <v>26</v>
      </c>
      <c r="O321" t="b">
        <v>0</v>
      </c>
    </row>
    <row r="322" customFormat="1" spans="1:15">
      <c r="A322">
        <v>0</v>
      </c>
      <c r="B322">
        <v>3</v>
      </c>
      <c r="C322" t="s">
        <v>15</v>
      </c>
      <c r="D322">
        <v>22</v>
      </c>
      <c r="E322">
        <v>0</v>
      </c>
      <c r="F322">
        <v>0</v>
      </c>
      <c r="G322">
        <v>7.25</v>
      </c>
      <c r="H322" t="s">
        <v>16</v>
      </c>
      <c r="I322" t="s">
        <v>17</v>
      </c>
      <c r="J322" t="s">
        <v>18</v>
      </c>
      <c r="K322" t="b">
        <v>1</v>
      </c>
      <c r="M322" t="s">
        <v>19</v>
      </c>
      <c r="N322" t="s">
        <v>20</v>
      </c>
      <c r="O322" t="b">
        <v>1</v>
      </c>
    </row>
    <row r="323" customFormat="1" spans="1:15">
      <c r="A323">
        <v>0</v>
      </c>
      <c r="B323">
        <v>3</v>
      </c>
      <c r="C323" t="s">
        <v>15</v>
      </c>
      <c r="D323">
        <v>27</v>
      </c>
      <c r="E323">
        <v>0</v>
      </c>
      <c r="F323">
        <v>0</v>
      </c>
      <c r="G323">
        <v>7.8958</v>
      </c>
      <c r="H323" t="s">
        <v>16</v>
      </c>
      <c r="I323" t="s">
        <v>17</v>
      </c>
      <c r="J323" t="s">
        <v>18</v>
      </c>
      <c r="K323" t="b">
        <v>1</v>
      </c>
      <c r="M323" t="s">
        <v>19</v>
      </c>
      <c r="N323" t="s">
        <v>20</v>
      </c>
      <c r="O323" t="b">
        <v>1</v>
      </c>
    </row>
    <row r="324" customFormat="1" spans="1:15">
      <c r="A324">
        <v>1</v>
      </c>
      <c r="B324">
        <v>2</v>
      </c>
      <c r="C324" t="s">
        <v>21</v>
      </c>
      <c r="D324">
        <v>30</v>
      </c>
      <c r="E324">
        <v>0</v>
      </c>
      <c r="F324">
        <v>0</v>
      </c>
      <c r="G324">
        <v>12.35</v>
      </c>
      <c r="H324" t="s">
        <v>27</v>
      </c>
      <c r="I324" t="s">
        <v>31</v>
      </c>
      <c r="J324" t="s">
        <v>24</v>
      </c>
      <c r="K324" t="b">
        <v>0</v>
      </c>
      <c r="M324" t="s">
        <v>28</v>
      </c>
      <c r="N324" t="s">
        <v>26</v>
      </c>
      <c r="O324" t="b">
        <v>1</v>
      </c>
    </row>
    <row r="325" customFormat="1" spans="1:15">
      <c r="A325">
        <v>1</v>
      </c>
      <c r="B325">
        <v>2</v>
      </c>
      <c r="C325" t="s">
        <v>21</v>
      </c>
      <c r="D325">
        <v>22</v>
      </c>
      <c r="E325">
        <v>1</v>
      </c>
      <c r="F325">
        <v>1</v>
      </c>
      <c r="G325">
        <v>29</v>
      </c>
      <c r="H325" t="s">
        <v>16</v>
      </c>
      <c r="I325" t="s">
        <v>31</v>
      </c>
      <c r="J325" t="s">
        <v>24</v>
      </c>
      <c r="K325" t="b">
        <v>0</v>
      </c>
      <c r="M325" t="s">
        <v>19</v>
      </c>
      <c r="N325" t="s">
        <v>26</v>
      </c>
      <c r="O325" t="b">
        <v>0</v>
      </c>
    </row>
    <row r="326" customFormat="1" spans="1:15">
      <c r="A326">
        <v>0</v>
      </c>
      <c r="B326">
        <v>3</v>
      </c>
      <c r="C326" t="s">
        <v>15</v>
      </c>
      <c r="E326">
        <v>8</v>
      </c>
      <c r="F326">
        <v>2</v>
      </c>
      <c r="G326">
        <v>69.55</v>
      </c>
      <c r="H326" t="s">
        <v>16</v>
      </c>
      <c r="I326" t="s">
        <v>17</v>
      </c>
      <c r="J326" t="s">
        <v>18</v>
      </c>
      <c r="K326" t="b">
        <v>1</v>
      </c>
      <c r="M326" t="s">
        <v>19</v>
      </c>
      <c r="N326" t="s">
        <v>20</v>
      </c>
      <c r="O326" t="b">
        <v>0</v>
      </c>
    </row>
    <row r="327" customFormat="1" spans="1:15">
      <c r="A327">
        <v>1</v>
      </c>
      <c r="B327">
        <v>1</v>
      </c>
      <c r="C327" t="s">
        <v>21</v>
      </c>
      <c r="D327">
        <v>36</v>
      </c>
      <c r="E327">
        <v>0</v>
      </c>
      <c r="F327">
        <v>0</v>
      </c>
      <c r="G327">
        <v>135.6333</v>
      </c>
      <c r="H327" t="s">
        <v>22</v>
      </c>
      <c r="I327" t="s">
        <v>23</v>
      </c>
      <c r="J327" t="s">
        <v>24</v>
      </c>
      <c r="K327" t="b">
        <v>0</v>
      </c>
      <c r="L327" t="s">
        <v>22</v>
      </c>
      <c r="M327" t="s">
        <v>25</v>
      </c>
      <c r="N327" t="s">
        <v>26</v>
      </c>
      <c r="O327" t="b">
        <v>1</v>
      </c>
    </row>
    <row r="328" customFormat="1" spans="1:15">
      <c r="A328">
        <v>0</v>
      </c>
      <c r="B328">
        <v>3</v>
      </c>
      <c r="C328" t="s">
        <v>15</v>
      </c>
      <c r="D328">
        <v>61</v>
      </c>
      <c r="E328">
        <v>0</v>
      </c>
      <c r="F328">
        <v>0</v>
      </c>
      <c r="G328">
        <v>6.2375</v>
      </c>
      <c r="H328" t="s">
        <v>16</v>
      </c>
      <c r="I328" t="s">
        <v>17</v>
      </c>
      <c r="J328" t="s">
        <v>18</v>
      </c>
      <c r="K328" t="b">
        <v>1</v>
      </c>
      <c r="M328" t="s">
        <v>19</v>
      </c>
      <c r="N328" t="s">
        <v>20</v>
      </c>
      <c r="O328" t="b">
        <v>1</v>
      </c>
    </row>
    <row r="329" customFormat="1" spans="1:15">
      <c r="A329">
        <v>1</v>
      </c>
      <c r="B329">
        <v>2</v>
      </c>
      <c r="C329" t="s">
        <v>21</v>
      </c>
      <c r="D329">
        <v>36</v>
      </c>
      <c r="E329">
        <v>0</v>
      </c>
      <c r="F329">
        <v>0</v>
      </c>
      <c r="G329">
        <v>13</v>
      </c>
      <c r="H329" t="s">
        <v>16</v>
      </c>
      <c r="I329" t="s">
        <v>31</v>
      </c>
      <c r="J329" t="s">
        <v>24</v>
      </c>
      <c r="K329" t="b">
        <v>0</v>
      </c>
      <c r="L329" t="s">
        <v>33</v>
      </c>
      <c r="M329" t="s">
        <v>19</v>
      </c>
      <c r="N329" t="s">
        <v>26</v>
      </c>
      <c r="O329" t="b">
        <v>1</v>
      </c>
    </row>
    <row r="330" customFormat="1" spans="1:15">
      <c r="A330">
        <v>1</v>
      </c>
      <c r="B330">
        <v>3</v>
      </c>
      <c r="C330" t="s">
        <v>21</v>
      </c>
      <c r="D330">
        <v>31</v>
      </c>
      <c r="E330">
        <v>1</v>
      </c>
      <c r="F330">
        <v>1</v>
      </c>
      <c r="G330">
        <v>20.525</v>
      </c>
      <c r="H330" t="s">
        <v>16</v>
      </c>
      <c r="I330" t="s">
        <v>17</v>
      </c>
      <c r="J330" t="s">
        <v>24</v>
      </c>
      <c r="K330" t="b">
        <v>0</v>
      </c>
      <c r="M330" t="s">
        <v>19</v>
      </c>
      <c r="N330" t="s">
        <v>26</v>
      </c>
      <c r="O330" t="b">
        <v>0</v>
      </c>
    </row>
    <row r="331" customFormat="1" spans="1:15">
      <c r="A331">
        <v>1</v>
      </c>
      <c r="B331">
        <v>1</v>
      </c>
      <c r="C331" t="s">
        <v>21</v>
      </c>
      <c r="D331">
        <v>16</v>
      </c>
      <c r="E331">
        <v>0</v>
      </c>
      <c r="F331">
        <v>1</v>
      </c>
      <c r="G331">
        <v>57.9792</v>
      </c>
      <c r="H331" t="s">
        <v>22</v>
      </c>
      <c r="I331" t="s">
        <v>23</v>
      </c>
      <c r="J331" t="s">
        <v>24</v>
      </c>
      <c r="K331" t="b">
        <v>0</v>
      </c>
      <c r="L331" t="s">
        <v>35</v>
      </c>
      <c r="M331" t="s">
        <v>25</v>
      </c>
      <c r="N331" t="s">
        <v>26</v>
      </c>
      <c r="O331" t="b">
        <v>0</v>
      </c>
    </row>
    <row r="332" customFormat="1" spans="1:15">
      <c r="A332">
        <v>1</v>
      </c>
      <c r="B332">
        <v>3</v>
      </c>
      <c r="C332" t="s">
        <v>21</v>
      </c>
      <c r="E332">
        <v>2</v>
      </c>
      <c r="F332">
        <v>0</v>
      </c>
      <c r="G332">
        <v>23.25</v>
      </c>
      <c r="H332" t="s">
        <v>27</v>
      </c>
      <c r="I332" t="s">
        <v>17</v>
      </c>
      <c r="J332" t="s">
        <v>24</v>
      </c>
      <c r="K332" t="b">
        <v>0</v>
      </c>
      <c r="M332" t="s">
        <v>28</v>
      </c>
      <c r="N332" t="s">
        <v>26</v>
      </c>
      <c r="O332" t="b">
        <v>0</v>
      </c>
    </row>
    <row r="333" customFormat="1" spans="1:15">
      <c r="A333">
        <v>0</v>
      </c>
      <c r="B333">
        <v>1</v>
      </c>
      <c r="C333" t="s">
        <v>15</v>
      </c>
      <c r="D333">
        <v>45.5</v>
      </c>
      <c r="E333">
        <v>0</v>
      </c>
      <c r="F333">
        <v>0</v>
      </c>
      <c r="G333">
        <v>28.5</v>
      </c>
      <c r="H333" t="s">
        <v>16</v>
      </c>
      <c r="I333" t="s">
        <v>23</v>
      </c>
      <c r="J333" t="s">
        <v>18</v>
      </c>
      <c r="K333" t="b">
        <v>1</v>
      </c>
      <c r="L333" t="s">
        <v>22</v>
      </c>
      <c r="M333" t="s">
        <v>19</v>
      </c>
      <c r="N333" t="s">
        <v>20</v>
      </c>
      <c r="O333" t="b">
        <v>1</v>
      </c>
    </row>
    <row r="334" customFormat="1" spans="1:15">
      <c r="A334">
        <v>0</v>
      </c>
      <c r="B334">
        <v>1</v>
      </c>
      <c r="C334" t="s">
        <v>15</v>
      </c>
      <c r="D334">
        <v>38</v>
      </c>
      <c r="E334">
        <v>0</v>
      </c>
      <c r="F334">
        <v>1</v>
      </c>
      <c r="G334">
        <v>153.4625</v>
      </c>
      <c r="H334" t="s">
        <v>16</v>
      </c>
      <c r="I334" t="s">
        <v>23</v>
      </c>
      <c r="J334" t="s">
        <v>18</v>
      </c>
      <c r="K334" t="b">
        <v>1</v>
      </c>
      <c r="L334" t="s">
        <v>22</v>
      </c>
      <c r="M334" t="s">
        <v>19</v>
      </c>
      <c r="N334" t="s">
        <v>20</v>
      </c>
      <c r="O334" t="b">
        <v>0</v>
      </c>
    </row>
    <row r="335" customFormat="1" spans="1:15">
      <c r="A335">
        <v>0</v>
      </c>
      <c r="B335">
        <v>3</v>
      </c>
      <c r="C335" t="s">
        <v>15</v>
      </c>
      <c r="D335">
        <v>16</v>
      </c>
      <c r="E335">
        <v>2</v>
      </c>
      <c r="F335">
        <v>0</v>
      </c>
      <c r="G335">
        <v>18</v>
      </c>
      <c r="H335" t="s">
        <v>16</v>
      </c>
      <c r="I335" t="s">
        <v>17</v>
      </c>
      <c r="J335" t="s">
        <v>18</v>
      </c>
      <c r="K335" t="b">
        <v>1</v>
      </c>
      <c r="M335" t="s">
        <v>19</v>
      </c>
      <c r="N335" t="s">
        <v>20</v>
      </c>
      <c r="O335" t="b">
        <v>0</v>
      </c>
    </row>
    <row r="336" customFormat="1" spans="1:15">
      <c r="A336">
        <v>1</v>
      </c>
      <c r="B336">
        <v>1</v>
      </c>
      <c r="C336" t="s">
        <v>21</v>
      </c>
      <c r="E336">
        <v>1</v>
      </c>
      <c r="F336">
        <v>0</v>
      </c>
      <c r="G336">
        <v>133.65</v>
      </c>
      <c r="H336" t="s">
        <v>16</v>
      </c>
      <c r="I336" t="s">
        <v>23</v>
      </c>
      <c r="J336" t="s">
        <v>24</v>
      </c>
      <c r="K336" t="b">
        <v>0</v>
      </c>
      <c r="M336" t="s">
        <v>19</v>
      </c>
      <c r="N336" t="s">
        <v>26</v>
      </c>
      <c r="O336" t="b">
        <v>0</v>
      </c>
    </row>
    <row r="337" customFormat="1" spans="1:15">
      <c r="A337">
        <v>0</v>
      </c>
      <c r="B337">
        <v>3</v>
      </c>
      <c r="C337" t="s">
        <v>15</v>
      </c>
      <c r="E337">
        <v>0</v>
      </c>
      <c r="F337">
        <v>0</v>
      </c>
      <c r="G337">
        <v>7.8958</v>
      </c>
      <c r="H337" t="s">
        <v>16</v>
      </c>
      <c r="I337" t="s">
        <v>17</v>
      </c>
      <c r="J337" t="s">
        <v>18</v>
      </c>
      <c r="K337" t="b">
        <v>1</v>
      </c>
      <c r="M337" t="s">
        <v>19</v>
      </c>
      <c r="N337" t="s">
        <v>20</v>
      </c>
      <c r="O337" t="b">
        <v>1</v>
      </c>
    </row>
    <row r="338" customFormat="1" spans="1:15">
      <c r="A338">
        <v>0</v>
      </c>
      <c r="B338">
        <v>1</v>
      </c>
      <c r="C338" t="s">
        <v>15</v>
      </c>
      <c r="D338">
        <v>29</v>
      </c>
      <c r="E338">
        <v>1</v>
      </c>
      <c r="F338">
        <v>0</v>
      </c>
      <c r="G338">
        <v>66.6</v>
      </c>
      <c r="H338" t="s">
        <v>16</v>
      </c>
      <c r="I338" t="s">
        <v>23</v>
      </c>
      <c r="J338" t="s">
        <v>18</v>
      </c>
      <c r="K338" t="b">
        <v>1</v>
      </c>
      <c r="L338" t="s">
        <v>22</v>
      </c>
      <c r="M338" t="s">
        <v>19</v>
      </c>
      <c r="N338" t="s">
        <v>20</v>
      </c>
      <c r="O338" t="b">
        <v>0</v>
      </c>
    </row>
    <row r="339" customFormat="1" spans="1:15">
      <c r="A339">
        <v>1</v>
      </c>
      <c r="B339">
        <v>1</v>
      </c>
      <c r="C339" t="s">
        <v>21</v>
      </c>
      <c r="D339">
        <v>41</v>
      </c>
      <c r="E339">
        <v>0</v>
      </c>
      <c r="F339">
        <v>0</v>
      </c>
      <c r="G339">
        <v>134.5</v>
      </c>
      <c r="H339" t="s">
        <v>22</v>
      </c>
      <c r="I339" t="s">
        <v>23</v>
      </c>
      <c r="J339" t="s">
        <v>24</v>
      </c>
      <c r="K339" t="b">
        <v>0</v>
      </c>
      <c r="L339" t="s">
        <v>29</v>
      </c>
      <c r="M339" t="s">
        <v>25</v>
      </c>
      <c r="N339" t="s">
        <v>26</v>
      </c>
      <c r="O339" t="b">
        <v>1</v>
      </c>
    </row>
    <row r="340" customFormat="1" spans="1:15">
      <c r="A340">
        <v>1</v>
      </c>
      <c r="B340">
        <v>3</v>
      </c>
      <c r="C340" t="s">
        <v>15</v>
      </c>
      <c r="D340">
        <v>45</v>
      </c>
      <c r="E340">
        <v>0</v>
      </c>
      <c r="F340">
        <v>0</v>
      </c>
      <c r="G340">
        <v>8.05</v>
      </c>
      <c r="H340" t="s">
        <v>16</v>
      </c>
      <c r="I340" t="s">
        <v>17</v>
      </c>
      <c r="J340" t="s">
        <v>18</v>
      </c>
      <c r="K340" t="b">
        <v>1</v>
      </c>
      <c r="M340" t="s">
        <v>19</v>
      </c>
      <c r="N340" t="s">
        <v>26</v>
      </c>
      <c r="O340" t="b">
        <v>1</v>
      </c>
    </row>
    <row r="341" customFormat="1" spans="1:15">
      <c r="A341">
        <v>0</v>
      </c>
      <c r="B341">
        <v>1</v>
      </c>
      <c r="C341" t="s">
        <v>15</v>
      </c>
      <c r="D341">
        <v>45</v>
      </c>
      <c r="E341">
        <v>0</v>
      </c>
      <c r="F341">
        <v>0</v>
      </c>
      <c r="G341">
        <v>35.5</v>
      </c>
      <c r="H341" t="s">
        <v>16</v>
      </c>
      <c r="I341" t="s">
        <v>23</v>
      </c>
      <c r="J341" t="s">
        <v>18</v>
      </c>
      <c r="K341" t="b">
        <v>1</v>
      </c>
      <c r="M341" t="s">
        <v>19</v>
      </c>
      <c r="N341" t="s">
        <v>20</v>
      </c>
      <c r="O341" t="b">
        <v>1</v>
      </c>
    </row>
    <row r="342" customFormat="1" spans="1:15">
      <c r="A342">
        <v>1</v>
      </c>
      <c r="B342">
        <v>2</v>
      </c>
      <c r="C342" t="s">
        <v>15</v>
      </c>
      <c r="D342">
        <v>2</v>
      </c>
      <c r="E342">
        <v>1</v>
      </c>
      <c r="F342">
        <v>1</v>
      </c>
      <c r="G342">
        <v>26</v>
      </c>
      <c r="H342" t="s">
        <v>16</v>
      </c>
      <c r="I342" t="s">
        <v>31</v>
      </c>
      <c r="J342" t="s">
        <v>30</v>
      </c>
      <c r="K342" t="b">
        <v>0</v>
      </c>
      <c r="L342" t="s">
        <v>36</v>
      </c>
      <c r="M342" t="s">
        <v>19</v>
      </c>
      <c r="N342" t="s">
        <v>26</v>
      </c>
      <c r="O342" t="b">
        <v>0</v>
      </c>
    </row>
    <row r="343" customFormat="1" spans="1:15">
      <c r="A343">
        <v>1</v>
      </c>
      <c r="B343">
        <v>1</v>
      </c>
      <c r="C343" t="s">
        <v>21</v>
      </c>
      <c r="D343">
        <v>24</v>
      </c>
      <c r="E343">
        <v>3</v>
      </c>
      <c r="F343">
        <v>2</v>
      </c>
      <c r="G343">
        <v>263</v>
      </c>
      <c r="H343" t="s">
        <v>16</v>
      </c>
      <c r="I343" t="s">
        <v>23</v>
      </c>
      <c r="J343" t="s">
        <v>24</v>
      </c>
      <c r="K343" t="b">
        <v>0</v>
      </c>
      <c r="L343" t="s">
        <v>22</v>
      </c>
      <c r="M343" t="s">
        <v>19</v>
      </c>
      <c r="N343" t="s">
        <v>26</v>
      </c>
      <c r="O343" t="b">
        <v>0</v>
      </c>
    </row>
    <row r="344" customFormat="1" spans="1:15">
      <c r="A344">
        <v>0</v>
      </c>
      <c r="B344">
        <v>2</v>
      </c>
      <c r="C344" t="s">
        <v>15</v>
      </c>
      <c r="D344">
        <v>28</v>
      </c>
      <c r="E344">
        <v>0</v>
      </c>
      <c r="F344">
        <v>0</v>
      </c>
      <c r="G344">
        <v>13</v>
      </c>
      <c r="H344" t="s">
        <v>16</v>
      </c>
      <c r="I344" t="s">
        <v>31</v>
      </c>
      <c r="J344" t="s">
        <v>18</v>
      </c>
      <c r="K344" t="b">
        <v>1</v>
      </c>
      <c r="M344" t="s">
        <v>19</v>
      </c>
      <c r="N344" t="s">
        <v>20</v>
      </c>
      <c r="O344" t="b">
        <v>1</v>
      </c>
    </row>
    <row r="345" customFormat="1" spans="1:15">
      <c r="A345">
        <v>0</v>
      </c>
      <c r="B345">
        <v>2</v>
      </c>
      <c r="C345" t="s">
        <v>15</v>
      </c>
      <c r="D345">
        <v>25</v>
      </c>
      <c r="E345">
        <v>0</v>
      </c>
      <c r="F345">
        <v>0</v>
      </c>
      <c r="G345">
        <v>13</v>
      </c>
      <c r="H345" t="s">
        <v>16</v>
      </c>
      <c r="I345" t="s">
        <v>31</v>
      </c>
      <c r="J345" t="s">
        <v>18</v>
      </c>
      <c r="K345" t="b">
        <v>1</v>
      </c>
      <c r="M345" t="s">
        <v>19</v>
      </c>
      <c r="N345" t="s">
        <v>20</v>
      </c>
      <c r="O345" t="b">
        <v>1</v>
      </c>
    </row>
    <row r="346" customFormat="1" spans="1:15">
      <c r="A346">
        <v>0</v>
      </c>
      <c r="B346">
        <v>2</v>
      </c>
      <c r="C346" t="s">
        <v>15</v>
      </c>
      <c r="D346">
        <v>36</v>
      </c>
      <c r="E346">
        <v>0</v>
      </c>
      <c r="F346">
        <v>0</v>
      </c>
      <c r="G346">
        <v>13</v>
      </c>
      <c r="H346" t="s">
        <v>16</v>
      </c>
      <c r="I346" t="s">
        <v>31</v>
      </c>
      <c r="J346" t="s">
        <v>18</v>
      </c>
      <c r="K346" t="b">
        <v>1</v>
      </c>
      <c r="M346" t="s">
        <v>19</v>
      </c>
      <c r="N346" t="s">
        <v>20</v>
      </c>
      <c r="O346" t="b">
        <v>1</v>
      </c>
    </row>
    <row r="347" customFormat="1" spans="1:15">
      <c r="A347">
        <v>1</v>
      </c>
      <c r="B347">
        <v>2</v>
      </c>
      <c r="C347" t="s">
        <v>21</v>
      </c>
      <c r="D347">
        <v>24</v>
      </c>
      <c r="E347">
        <v>0</v>
      </c>
      <c r="F347">
        <v>0</v>
      </c>
      <c r="G347">
        <v>13</v>
      </c>
      <c r="H347" t="s">
        <v>16</v>
      </c>
      <c r="I347" t="s">
        <v>31</v>
      </c>
      <c r="J347" t="s">
        <v>24</v>
      </c>
      <c r="K347" t="b">
        <v>0</v>
      </c>
      <c r="L347" t="s">
        <v>36</v>
      </c>
      <c r="M347" t="s">
        <v>19</v>
      </c>
      <c r="N347" t="s">
        <v>26</v>
      </c>
      <c r="O347" t="b">
        <v>1</v>
      </c>
    </row>
    <row r="348" customFormat="1" spans="1:15">
      <c r="A348">
        <v>1</v>
      </c>
      <c r="B348">
        <v>2</v>
      </c>
      <c r="C348" t="s">
        <v>21</v>
      </c>
      <c r="D348">
        <v>40</v>
      </c>
      <c r="E348">
        <v>0</v>
      </c>
      <c r="F348">
        <v>0</v>
      </c>
      <c r="G348">
        <v>13</v>
      </c>
      <c r="H348" t="s">
        <v>16</v>
      </c>
      <c r="I348" t="s">
        <v>31</v>
      </c>
      <c r="J348" t="s">
        <v>24</v>
      </c>
      <c r="K348" t="b">
        <v>0</v>
      </c>
      <c r="M348" t="s">
        <v>19</v>
      </c>
      <c r="N348" t="s">
        <v>26</v>
      </c>
      <c r="O348" t="b">
        <v>1</v>
      </c>
    </row>
    <row r="349" customFormat="1" spans="1:15">
      <c r="A349">
        <v>1</v>
      </c>
      <c r="B349">
        <v>3</v>
      </c>
      <c r="C349" t="s">
        <v>21</v>
      </c>
      <c r="E349">
        <v>1</v>
      </c>
      <c r="F349">
        <v>0</v>
      </c>
      <c r="G349">
        <v>16.1</v>
      </c>
      <c r="H349" t="s">
        <v>16</v>
      </c>
      <c r="I349" t="s">
        <v>17</v>
      </c>
      <c r="J349" t="s">
        <v>24</v>
      </c>
      <c r="K349" t="b">
        <v>0</v>
      </c>
      <c r="M349" t="s">
        <v>19</v>
      </c>
      <c r="N349" t="s">
        <v>26</v>
      </c>
      <c r="O349" t="b">
        <v>0</v>
      </c>
    </row>
    <row r="350" customFormat="1" spans="1:15">
      <c r="A350">
        <v>1</v>
      </c>
      <c r="B350">
        <v>3</v>
      </c>
      <c r="C350" t="s">
        <v>15</v>
      </c>
      <c r="D350">
        <v>3</v>
      </c>
      <c r="E350">
        <v>1</v>
      </c>
      <c r="F350">
        <v>1</v>
      </c>
      <c r="G350">
        <v>15.9</v>
      </c>
      <c r="H350" t="s">
        <v>16</v>
      </c>
      <c r="I350" t="s">
        <v>17</v>
      </c>
      <c r="J350" t="s">
        <v>30</v>
      </c>
      <c r="K350" t="b">
        <v>0</v>
      </c>
      <c r="M350" t="s">
        <v>19</v>
      </c>
      <c r="N350" t="s">
        <v>26</v>
      </c>
      <c r="O350" t="b">
        <v>0</v>
      </c>
    </row>
    <row r="351" customFormat="1" spans="1:15">
      <c r="A351">
        <v>0</v>
      </c>
      <c r="B351">
        <v>3</v>
      </c>
      <c r="C351" t="s">
        <v>15</v>
      </c>
      <c r="D351">
        <v>42</v>
      </c>
      <c r="E351">
        <v>0</v>
      </c>
      <c r="F351">
        <v>0</v>
      </c>
      <c r="G351">
        <v>8.6625</v>
      </c>
      <c r="H351" t="s">
        <v>16</v>
      </c>
      <c r="I351" t="s">
        <v>17</v>
      </c>
      <c r="J351" t="s">
        <v>18</v>
      </c>
      <c r="K351" t="b">
        <v>1</v>
      </c>
      <c r="M351" t="s">
        <v>19</v>
      </c>
      <c r="N351" t="s">
        <v>20</v>
      </c>
      <c r="O351" t="b">
        <v>1</v>
      </c>
    </row>
    <row r="352" customFormat="1" spans="1:15">
      <c r="A352">
        <v>0</v>
      </c>
      <c r="B352">
        <v>3</v>
      </c>
      <c r="C352" t="s">
        <v>15</v>
      </c>
      <c r="D352">
        <v>23</v>
      </c>
      <c r="E352">
        <v>0</v>
      </c>
      <c r="F352">
        <v>0</v>
      </c>
      <c r="G352">
        <v>9.225</v>
      </c>
      <c r="H352" t="s">
        <v>16</v>
      </c>
      <c r="I352" t="s">
        <v>17</v>
      </c>
      <c r="J352" t="s">
        <v>18</v>
      </c>
      <c r="K352" t="b">
        <v>1</v>
      </c>
      <c r="M352" t="s">
        <v>19</v>
      </c>
      <c r="N352" t="s">
        <v>20</v>
      </c>
      <c r="O352" t="b">
        <v>1</v>
      </c>
    </row>
    <row r="353" customFormat="1" spans="1:15">
      <c r="A353">
        <v>0</v>
      </c>
      <c r="B353">
        <v>1</v>
      </c>
      <c r="C353" t="s">
        <v>15</v>
      </c>
      <c r="E353">
        <v>0</v>
      </c>
      <c r="F353">
        <v>0</v>
      </c>
      <c r="G353">
        <v>35</v>
      </c>
      <c r="H353" t="s">
        <v>16</v>
      </c>
      <c r="I353" t="s">
        <v>23</v>
      </c>
      <c r="J353" t="s">
        <v>18</v>
      </c>
      <c r="K353" t="b">
        <v>1</v>
      </c>
      <c r="L353" t="s">
        <v>22</v>
      </c>
      <c r="M353" t="s">
        <v>19</v>
      </c>
      <c r="N353" t="s">
        <v>20</v>
      </c>
      <c r="O353" t="b">
        <v>1</v>
      </c>
    </row>
    <row r="354" customFormat="1" spans="1:15">
      <c r="A354">
        <v>0</v>
      </c>
      <c r="B354">
        <v>3</v>
      </c>
      <c r="C354" t="s">
        <v>15</v>
      </c>
      <c r="D354">
        <v>15</v>
      </c>
      <c r="E354">
        <v>1</v>
      </c>
      <c r="F354">
        <v>1</v>
      </c>
      <c r="G354">
        <v>7.2292</v>
      </c>
      <c r="H354" t="s">
        <v>22</v>
      </c>
      <c r="I354" t="s">
        <v>17</v>
      </c>
      <c r="J354" t="s">
        <v>30</v>
      </c>
      <c r="K354" t="b">
        <v>0</v>
      </c>
      <c r="M354" t="s">
        <v>25</v>
      </c>
      <c r="N354" t="s">
        <v>20</v>
      </c>
      <c r="O354" t="b">
        <v>0</v>
      </c>
    </row>
    <row r="355" customFormat="1" spans="1:15">
      <c r="A355">
        <v>0</v>
      </c>
      <c r="B355">
        <v>3</v>
      </c>
      <c r="C355" t="s">
        <v>15</v>
      </c>
      <c r="D355">
        <v>25</v>
      </c>
      <c r="E355">
        <v>1</v>
      </c>
      <c r="F355">
        <v>0</v>
      </c>
      <c r="G355">
        <v>17.8</v>
      </c>
      <c r="H355" t="s">
        <v>16</v>
      </c>
      <c r="I355" t="s">
        <v>17</v>
      </c>
      <c r="J355" t="s">
        <v>18</v>
      </c>
      <c r="K355" t="b">
        <v>1</v>
      </c>
      <c r="M355" t="s">
        <v>19</v>
      </c>
      <c r="N355" t="s">
        <v>20</v>
      </c>
      <c r="O355" t="b">
        <v>0</v>
      </c>
    </row>
    <row r="356" customFormat="1" spans="1:15">
      <c r="A356">
        <v>0</v>
      </c>
      <c r="B356">
        <v>3</v>
      </c>
      <c r="C356" t="s">
        <v>15</v>
      </c>
      <c r="E356">
        <v>0</v>
      </c>
      <c r="F356">
        <v>0</v>
      </c>
      <c r="G356">
        <v>7.225</v>
      </c>
      <c r="H356" t="s">
        <v>22</v>
      </c>
      <c r="I356" t="s">
        <v>17</v>
      </c>
      <c r="J356" t="s">
        <v>18</v>
      </c>
      <c r="K356" t="b">
        <v>1</v>
      </c>
      <c r="M356" t="s">
        <v>25</v>
      </c>
      <c r="N356" t="s">
        <v>20</v>
      </c>
      <c r="O356" t="b">
        <v>1</v>
      </c>
    </row>
    <row r="357" customFormat="1" spans="1:15">
      <c r="A357">
        <v>0</v>
      </c>
      <c r="B357">
        <v>3</v>
      </c>
      <c r="C357" t="s">
        <v>15</v>
      </c>
      <c r="D357">
        <v>28</v>
      </c>
      <c r="E357">
        <v>0</v>
      </c>
      <c r="F357">
        <v>0</v>
      </c>
      <c r="G357">
        <v>9.5</v>
      </c>
      <c r="H357" t="s">
        <v>16</v>
      </c>
      <c r="I357" t="s">
        <v>17</v>
      </c>
      <c r="J357" t="s">
        <v>18</v>
      </c>
      <c r="K357" t="b">
        <v>1</v>
      </c>
      <c r="M357" t="s">
        <v>19</v>
      </c>
      <c r="N357" t="s">
        <v>20</v>
      </c>
      <c r="O357" t="b">
        <v>1</v>
      </c>
    </row>
    <row r="358" customFormat="1" spans="1:15">
      <c r="A358">
        <v>1</v>
      </c>
      <c r="B358">
        <v>1</v>
      </c>
      <c r="C358" t="s">
        <v>21</v>
      </c>
      <c r="D358">
        <v>22</v>
      </c>
      <c r="E358">
        <v>0</v>
      </c>
      <c r="F358">
        <v>1</v>
      </c>
      <c r="G358">
        <v>55</v>
      </c>
      <c r="H358" t="s">
        <v>16</v>
      </c>
      <c r="I358" t="s">
        <v>23</v>
      </c>
      <c r="J358" t="s">
        <v>24</v>
      </c>
      <c r="K358" t="b">
        <v>0</v>
      </c>
      <c r="L358" t="s">
        <v>29</v>
      </c>
      <c r="M358" t="s">
        <v>19</v>
      </c>
      <c r="N358" t="s">
        <v>26</v>
      </c>
      <c r="O358" t="b">
        <v>0</v>
      </c>
    </row>
    <row r="359" customFormat="1" spans="1:15">
      <c r="A359">
        <v>0</v>
      </c>
      <c r="B359">
        <v>2</v>
      </c>
      <c r="C359" t="s">
        <v>21</v>
      </c>
      <c r="D359">
        <v>38</v>
      </c>
      <c r="E359">
        <v>0</v>
      </c>
      <c r="F359">
        <v>0</v>
      </c>
      <c r="G359">
        <v>13</v>
      </c>
      <c r="H359" t="s">
        <v>16</v>
      </c>
      <c r="I359" t="s">
        <v>31</v>
      </c>
      <c r="J359" t="s">
        <v>24</v>
      </c>
      <c r="K359" t="b">
        <v>0</v>
      </c>
      <c r="M359" t="s">
        <v>19</v>
      </c>
      <c r="N359" t="s">
        <v>20</v>
      </c>
      <c r="O359" t="b">
        <v>1</v>
      </c>
    </row>
    <row r="360" customFormat="1" spans="1:15">
      <c r="A360">
        <v>1</v>
      </c>
      <c r="B360">
        <v>3</v>
      </c>
      <c r="C360" t="s">
        <v>21</v>
      </c>
      <c r="E360">
        <v>0</v>
      </c>
      <c r="F360">
        <v>0</v>
      </c>
      <c r="G360">
        <v>7.8792</v>
      </c>
      <c r="H360" t="s">
        <v>27</v>
      </c>
      <c r="I360" t="s">
        <v>17</v>
      </c>
      <c r="J360" t="s">
        <v>24</v>
      </c>
      <c r="K360" t="b">
        <v>0</v>
      </c>
      <c r="M360" t="s">
        <v>28</v>
      </c>
      <c r="N360" t="s">
        <v>26</v>
      </c>
      <c r="O360" t="b">
        <v>1</v>
      </c>
    </row>
    <row r="361" customFormat="1" spans="1:15">
      <c r="A361">
        <v>1</v>
      </c>
      <c r="B361">
        <v>3</v>
      </c>
      <c r="C361" t="s">
        <v>21</v>
      </c>
      <c r="E361">
        <v>0</v>
      </c>
      <c r="F361">
        <v>0</v>
      </c>
      <c r="G361">
        <v>7.8792</v>
      </c>
      <c r="H361" t="s">
        <v>27</v>
      </c>
      <c r="I361" t="s">
        <v>17</v>
      </c>
      <c r="J361" t="s">
        <v>24</v>
      </c>
      <c r="K361" t="b">
        <v>0</v>
      </c>
      <c r="M361" t="s">
        <v>28</v>
      </c>
      <c r="N361" t="s">
        <v>26</v>
      </c>
      <c r="O361" t="b">
        <v>1</v>
      </c>
    </row>
    <row r="362" customFormat="1" spans="1:15">
      <c r="A362">
        <v>0</v>
      </c>
      <c r="B362">
        <v>3</v>
      </c>
      <c r="C362" t="s">
        <v>15</v>
      </c>
      <c r="D362">
        <v>40</v>
      </c>
      <c r="E362">
        <v>1</v>
      </c>
      <c r="F362">
        <v>4</v>
      </c>
      <c r="G362">
        <v>27.9</v>
      </c>
      <c r="H362" t="s">
        <v>16</v>
      </c>
      <c r="I362" t="s">
        <v>17</v>
      </c>
      <c r="J362" t="s">
        <v>18</v>
      </c>
      <c r="K362" t="b">
        <v>1</v>
      </c>
      <c r="M362" t="s">
        <v>19</v>
      </c>
      <c r="N362" t="s">
        <v>20</v>
      </c>
      <c r="O362" t="b">
        <v>0</v>
      </c>
    </row>
    <row r="363" customFormat="1" spans="1:15">
      <c r="A363">
        <v>0</v>
      </c>
      <c r="B363">
        <v>2</v>
      </c>
      <c r="C363" t="s">
        <v>15</v>
      </c>
      <c r="D363">
        <v>29</v>
      </c>
      <c r="E363">
        <v>1</v>
      </c>
      <c r="F363">
        <v>0</v>
      </c>
      <c r="G363">
        <v>27.7208</v>
      </c>
      <c r="H363" t="s">
        <v>22</v>
      </c>
      <c r="I363" t="s">
        <v>31</v>
      </c>
      <c r="J363" t="s">
        <v>18</v>
      </c>
      <c r="K363" t="b">
        <v>1</v>
      </c>
      <c r="M363" t="s">
        <v>25</v>
      </c>
      <c r="N363" t="s">
        <v>20</v>
      </c>
      <c r="O363" t="b">
        <v>0</v>
      </c>
    </row>
    <row r="364" customFormat="1" spans="1:15">
      <c r="A364">
        <v>0</v>
      </c>
      <c r="B364">
        <v>3</v>
      </c>
      <c r="C364" t="s">
        <v>21</v>
      </c>
      <c r="D364">
        <v>45</v>
      </c>
      <c r="E364">
        <v>0</v>
      </c>
      <c r="F364">
        <v>1</v>
      </c>
      <c r="G364">
        <v>14.4542</v>
      </c>
      <c r="H364" t="s">
        <v>22</v>
      </c>
      <c r="I364" t="s">
        <v>17</v>
      </c>
      <c r="J364" t="s">
        <v>24</v>
      </c>
      <c r="K364" t="b">
        <v>0</v>
      </c>
      <c r="M364" t="s">
        <v>25</v>
      </c>
      <c r="N364" t="s">
        <v>20</v>
      </c>
      <c r="O364" t="b">
        <v>0</v>
      </c>
    </row>
    <row r="365" customFormat="1" spans="1:15">
      <c r="A365">
        <v>0</v>
      </c>
      <c r="B365">
        <v>3</v>
      </c>
      <c r="C365" t="s">
        <v>15</v>
      </c>
      <c r="D365">
        <v>35</v>
      </c>
      <c r="E365">
        <v>0</v>
      </c>
      <c r="F365">
        <v>0</v>
      </c>
      <c r="G365">
        <v>7.05</v>
      </c>
      <c r="H365" t="s">
        <v>16</v>
      </c>
      <c r="I365" t="s">
        <v>17</v>
      </c>
      <c r="J365" t="s">
        <v>18</v>
      </c>
      <c r="K365" t="b">
        <v>1</v>
      </c>
      <c r="M365" t="s">
        <v>19</v>
      </c>
      <c r="N365" t="s">
        <v>20</v>
      </c>
      <c r="O365" t="b">
        <v>1</v>
      </c>
    </row>
    <row r="366" customFormat="1" spans="1:15">
      <c r="A366">
        <v>0</v>
      </c>
      <c r="B366">
        <v>3</v>
      </c>
      <c r="C366" t="s">
        <v>15</v>
      </c>
      <c r="E366">
        <v>1</v>
      </c>
      <c r="F366">
        <v>0</v>
      </c>
      <c r="G366">
        <v>15.5</v>
      </c>
      <c r="H366" t="s">
        <v>27</v>
      </c>
      <c r="I366" t="s">
        <v>17</v>
      </c>
      <c r="J366" t="s">
        <v>18</v>
      </c>
      <c r="K366" t="b">
        <v>1</v>
      </c>
      <c r="M366" t="s">
        <v>28</v>
      </c>
      <c r="N366" t="s">
        <v>20</v>
      </c>
      <c r="O366" t="b">
        <v>0</v>
      </c>
    </row>
    <row r="367" customFormat="1" spans="1:15">
      <c r="A367">
        <v>0</v>
      </c>
      <c r="B367">
        <v>3</v>
      </c>
      <c r="C367" t="s">
        <v>15</v>
      </c>
      <c r="D367">
        <v>30</v>
      </c>
      <c r="E367">
        <v>0</v>
      </c>
      <c r="F367">
        <v>0</v>
      </c>
      <c r="G367">
        <v>7.25</v>
      </c>
      <c r="H367" t="s">
        <v>16</v>
      </c>
      <c r="I367" t="s">
        <v>17</v>
      </c>
      <c r="J367" t="s">
        <v>18</v>
      </c>
      <c r="K367" t="b">
        <v>1</v>
      </c>
      <c r="M367" t="s">
        <v>19</v>
      </c>
      <c r="N367" t="s">
        <v>20</v>
      </c>
      <c r="O367" t="b">
        <v>1</v>
      </c>
    </row>
    <row r="368" customFormat="1" spans="1:15">
      <c r="A368">
        <v>1</v>
      </c>
      <c r="B368">
        <v>1</v>
      </c>
      <c r="C368" t="s">
        <v>21</v>
      </c>
      <c r="D368">
        <v>60</v>
      </c>
      <c r="E368">
        <v>1</v>
      </c>
      <c r="F368">
        <v>0</v>
      </c>
      <c r="G368">
        <v>75.25</v>
      </c>
      <c r="H368" t="s">
        <v>22</v>
      </c>
      <c r="I368" t="s">
        <v>23</v>
      </c>
      <c r="J368" t="s">
        <v>24</v>
      </c>
      <c r="K368" t="b">
        <v>0</v>
      </c>
      <c r="L368" t="s">
        <v>33</v>
      </c>
      <c r="M368" t="s">
        <v>25</v>
      </c>
      <c r="N368" t="s">
        <v>26</v>
      </c>
      <c r="O368" t="b">
        <v>0</v>
      </c>
    </row>
    <row r="369" customFormat="1" spans="1:15">
      <c r="A369">
        <v>1</v>
      </c>
      <c r="B369">
        <v>3</v>
      </c>
      <c r="C369" t="s">
        <v>21</v>
      </c>
      <c r="E369">
        <v>0</v>
      </c>
      <c r="F369">
        <v>0</v>
      </c>
      <c r="G369">
        <v>7.2292</v>
      </c>
      <c r="H369" t="s">
        <v>22</v>
      </c>
      <c r="I369" t="s">
        <v>17</v>
      </c>
      <c r="J369" t="s">
        <v>24</v>
      </c>
      <c r="K369" t="b">
        <v>0</v>
      </c>
      <c r="M369" t="s">
        <v>25</v>
      </c>
      <c r="N369" t="s">
        <v>26</v>
      </c>
      <c r="O369" t="b">
        <v>1</v>
      </c>
    </row>
    <row r="370" customFormat="1" spans="1:15">
      <c r="A370">
        <v>1</v>
      </c>
      <c r="B370">
        <v>3</v>
      </c>
      <c r="C370" t="s">
        <v>21</v>
      </c>
      <c r="E370">
        <v>0</v>
      </c>
      <c r="F370">
        <v>0</v>
      </c>
      <c r="G370">
        <v>7.75</v>
      </c>
      <c r="H370" t="s">
        <v>27</v>
      </c>
      <c r="I370" t="s">
        <v>17</v>
      </c>
      <c r="J370" t="s">
        <v>24</v>
      </c>
      <c r="K370" t="b">
        <v>0</v>
      </c>
      <c r="M370" t="s">
        <v>28</v>
      </c>
      <c r="N370" t="s">
        <v>26</v>
      </c>
      <c r="O370" t="b">
        <v>1</v>
      </c>
    </row>
    <row r="371" customFormat="1" spans="1:15">
      <c r="A371">
        <v>1</v>
      </c>
      <c r="B371">
        <v>1</v>
      </c>
      <c r="C371" t="s">
        <v>21</v>
      </c>
      <c r="D371">
        <v>24</v>
      </c>
      <c r="E371">
        <v>0</v>
      </c>
      <c r="F371">
        <v>0</v>
      </c>
      <c r="G371">
        <v>69.3</v>
      </c>
      <c r="H371" t="s">
        <v>22</v>
      </c>
      <c r="I371" t="s">
        <v>23</v>
      </c>
      <c r="J371" t="s">
        <v>24</v>
      </c>
      <c r="K371" t="b">
        <v>0</v>
      </c>
      <c r="L371" t="s">
        <v>35</v>
      </c>
      <c r="M371" t="s">
        <v>25</v>
      </c>
      <c r="N371" t="s">
        <v>26</v>
      </c>
      <c r="O371" t="b">
        <v>1</v>
      </c>
    </row>
    <row r="372" customFormat="1" spans="1:15">
      <c r="A372">
        <v>1</v>
      </c>
      <c r="B372">
        <v>1</v>
      </c>
      <c r="C372" t="s">
        <v>15</v>
      </c>
      <c r="D372">
        <v>25</v>
      </c>
      <c r="E372">
        <v>1</v>
      </c>
      <c r="F372">
        <v>0</v>
      </c>
      <c r="G372">
        <v>55.4417</v>
      </c>
      <c r="H372" t="s">
        <v>22</v>
      </c>
      <c r="I372" t="s">
        <v>23</v>
      </c>
      <c r="J372" t="s">
        <v>18</v>
      </c>
      <c r="K372" t="b">
        <v>1</v>
      </c>
      <c r="L372" t="s">
        <v>29</v>
      </c>
      <c r="M372" t="s">
        <v>25</v>
      </c>
      <c r="N372" t="s">
        <v>26</v>
      </c>
      <c r="O372" t="b">
        <v>0</v>
      </c>
    </row>
    <row r="373" customFormat="1" spans="1:15">
      <c r="A373">
        <v>0</v>
      </c>
      <c r="B373">
        <v>3</v>
      </c>
      <c r="C373" t="s">
        <v>15</v>
      </c>
      <c r="D373">
        <v>18</v>
      </c>
      <c r="E373">
        <v>1</v>
      </c>
      <c r="F373">
        <v>0</v>
      </c>
      <c r="G373">
        <v>6.4958</v>
      </c>
      <c r="H373" t="s">
        <v>16</v>
      </c>
      <c r="I373" t="s">
        <v>17</v>
      </c>
      <c r="J373" t="s">
        <v>18</v>
      </c>
      <c r="K373" t="b">
        <v>1</v>
      </c>
      <c r="M373" t="s">
        <v>19</v>
      </c>
      <c r="N373" t="s">
        <v>20</v>
      </c>
      <c r="O373" t="b">
        <v>0</v>
      </c>
    </row>
    <row r="374" customFormat="1" spans="1:15">
      <c r="A374">
        <v>0</v>
      </c>
      <c r="B374">
        <v>3</v>
      </c>
      <c r="C374" t="s">
        <v>15</v>
      </c>
      <c r="D374">
        <v>19</v>
      </c>
      <c r="E374">
        <v>0</v>
      </c>
      <c r="F374">
        <v>0</v>
      </c>
      <c r="G374">
        <v>8.05</v>
      </c>
      <c r="H374" t="s">
        <v>16</v>
      </c>
      <c r="I374" t="s">
        <v>17</v>
      </c>
      <c r="J374" t="s">
        <v>18</v>
      </c>
      <c r="K374" t="b">
        <v>1</v>
      </c>
      <c r="M374" t="s">
        <v>19</v>
      </c>
      <c r="N374" t="s">
        <v>20</v>
      </c>
      <c r="O374" t="b">
        <v>1</v>
      </c>
    </row>
    <row r="375" customFormat="1" spans="1:15">
      <c r="A375">
        <v>0</v>
      </c>
      <c r="B375">
        <v>1</v>
      </c>
      <c r="C375" t="s">
        <v>15</v>
      </c>
      <c r="D375">
        <v>22</v>
      </c>
      <c r="E375">
        <v>0</v>
      </c>
      <c r="F375">
        <v>0</v>
      </c>
      <c r="G375">
        <v>135.6333</v>
      </c>
      <c r="H375" t="s">
        <v>22</v>
      </c>
      <c r="I375" t="s">
        <v>23</v>
      </c>
      <c r="J375" t="s">
        <v>18</v>
      </c>
      <c r="K375" t="b">
        <v>1</v>
      </c>
      <c r="M375" t="s">
        <v>25</v>
      </c>
      <c r="N375" t="s">
        <v>20</v>
      </c>
      <c r="O375" t="b">
        <v>1</v>
      </c>
    </row>
    <row r="376" customFormat="1" spans="1:15">
      <c r="A376">
        <v>0</v>
      </c>
      <c r="B376">
        <v>3</v>
      </c>
      <c r="C376" t="s">
        <v>21</v>
      </c>
      <c r="D376">
        <v>3</v>
      </c>
      <c r="E376">
        <v>3</v>
      </c>
      <c r="F376">
        <v>1</v>
      </c>
      <c r="G376">
        <v>21.075</v>
      </c>
      <c r="H376" t="s">
        <v>16</v>
      </c>
      <c r="I376" t="s">
        <v>17</v>
      </c>
      <c r="J376" t="s">
        <v>30</v>
      </c>
      <c r="K376" t="b">
        <v>0</v>
      </c>
      <c r="M376" t="s">
        <v>19</v>
      </c>
      <c r="N376" t="s">
        <v>20</v>
      </c>
      <c r="O376" t="b">
        <v>0</v>
      </c>
    </row>
    <row r="377" customFormat="1" spans="1:15">
      <c r="A377">
        <v>1</v>
      </c>
      <c r="B377">
        <v>1</v>
      </c>
      <c r="C377" t="s">
        <v>21</v>
      </c>
      <c r="E377">
        <v>1</v>
      </c>
      <c r="F377">
        <v>0</v>
      </c>
      <c r="G377">
        <v>82.1708</v>
      </c>
      <c r="H377" t="s">
        <v>22</v>
      </c>
      <c r="I377" t="s">
        <v>23</v>
      </c>
      <c r="J377" t="s">
        <v>24</v>
      </c>
      <c r="K377" t="b">
        <v>0</v>
      </c>
      <c r="M377" t="s">
        <v>25</v>
      </c>
      <c r="N377" t="s">
        <v>26</v>
      </c>
      <c r="O377" t="b">
        <v>0</v>
      </c>
    </row>
    <row r="378" customFormat="1" spans="1:15">
      <c r="A378">
        <v>1</v>
      </c>
      <c r="B378">
        <v>3</v>
      </c>
      <c r="C378" t="s">
        <v>21</v>
      </c>
      <c r="D378">
        <v>22</v>
      </c>
      <c r="E378">
        <v>0</v>
      </c>
      <c r="F378">
        <v>0</v>
      </c>
      <c r="G378">
        <v>7.25</v>
      </c>
      <c r="H378" t="s">
        <v>16</v>
      </c>
      <c r="I378" t="s">
        <v>17</v>
      </c>
      <c r="J378" t="s">
        <v>24</v>
      </c>
      <c r="K378" t="b">
        <v>0</v>
      </c>
      <c r="M378" t="s">
        <v>19</v>
      </c>
      <c r="N378" t="s">
        <v>26</v>
      </c>
      <c r="O378" t="b">
        <v>1</v>
      </c>
    </row>
    <row r="379" customFormat="1" spans="1:15">
      <c r="A379">
        <v>0</v>
      </c>
      <c r="B379">
        <v>1</v>
      </c>
      <c r="C379" t="s">
        <v>15</v>
      </c>
      <c r="D379">
        <v>27</v>
      </c>
      <c r="E379">
        <v>0</v>
      </c>
      <c r="F379">
        <v>2</v>
      </c>
      <c r="G379">
        <v>211.5</v>
      </c>
      <c r="H379" t="s">
        <v>22</v>
      </c>
      <c r="I379" t="s">
        <v>23</v>
      </c>
      <c r="J379" t="s">
        <v>18</v>
      </c>
      <c r="K379" t="b">
        <v>1</v>
      </c>
      <c r="L379" t="s">
        <v>22</v>
      </c>
      <c r="M379" t="s">
        <v>25</v>
      </c>
      <c r="N379" t="s">
        <v>20</v>
      </c>
      <c r="O379" t="b">
        <v>0</v>
      </c>
    </row>
    <row r="380" customFormat="1" spans="1:15">
      <c r="A380">
        <v>0</v>
      </c>
      <c r="B380">
        <v>3</v>
      </c>
      <c r="C380" t="s">
        <v>15</v>
      </c>
      <c r="D380">
        <v>20</v>
      </c>
      <c r="E380">
        <v>0</v>
      </c>
      <c r="F380">
        <v>0</v>
      </c>
      <c r="G380">
        <v>4.0125</v>
      </c>
      <c r="H380" t="s">
        <v>22</v>
      </c>
      <c r="I380" t="s">
        <v>17</v>
      </c>
      <c r="J380" t="s">
        <v>18</v>
      </c>
      <c r="K380" t="b">
        <v>1</v>
      </c>
      <c r="M380" t="s">
        <v>25</v>
      </c>
      <c r="N380" t="s">
        <v>20</v>
      </c>
      <c r="O380" t="b">
        <v>1</v>
      </c>
    </row>
    <row r="381" customFormat="1" spans="1:15">
      <c r="A381">
        <v>0</v>
      </c>
      <c r="B381">
        <v>3</v>
      </c>
      <c r="C381" t="s">
        <v>15</v>
      </c>
      <c r="D381">
        <v>19</v>
      </c>
      <c r="E381">
        <v>0</v>
      </c>
      <c r="F381">
        <v>0</v>
      </c>
      <c r="G381">
        <v>7.775</v>
      </c>
      <c r="H381" t="s">
        <v>16</v>
      </c>
      <c r="I381" t="s">
        <v>17</v>
      </c>
      <c r="J381" t="s">
        <v>18</v>
      </c>
      <c r="K381" t="b">
        <v>1</v>
      </c>
      <c r="M381" t="s">
        <v>19</v>
      </c>
      <c r="N381" t="s">
        <v>20</v>
      </c>
      <c r="O381" t="b">
        <v>1</v>
      </c>
    </row>
    <row r="382" customFormat="1" spans="1:15">
      <c r="A382">
        <v>1</v>
      </c>
      <c r="B382">
        <v>1</v>
      </c>
      <c r="C382" t="s">
        <v>21</v>
      </c>
      <c r="D382">
        <v>42</v>
      </c>
      <c r="E382">
        <v>0</v>
      </c>
      <c r="F382">
        <v>0</v>
      </c>
      <c r="G382">
        <v>227.525</v>
      </c>
      <c r="H382" t="s">
        <v>22</v>
      </c>
      <c r="I382" t="s">
        <v>23</v>
      </c>
      <c r="J382" t="s">
        <v>24</v>
      </c>
      <c r="K382" t="b">
        <v>0</v>
      </c>
      <c r="M382" t="s">
        <v>25</v>
      </c>
      <c r="N382" t="s">
        <v>26</v>
      </c>
      <c r="O382" t="b">
        <v>1</v>
      </c>
    </row>
    <row r="383" customFormat="1" spans="1:15">
      <c r="A383">
        <v>1</v>
      </c>
      <c r="B383">
        <v>3</v>
      </c>
      <c r="C383" t="s">
        <v>21</v>
      </c>
      <c r="D383">
        <v>1</v>
      </c>
      <c r="E383">
        <v>0</v>
      </c>
      <c r="F383">
        <v>2</v>
      </c>
      <c r="G383">
        <v>15.7417</v>
      </c>
      <c r="H383" t="s">
        <v>22</v>
      </c>
      <c r="I383" t="s">
        <v>17</v>
      </c>
      <c r="J383" t="s">
        <v>30</v>
      </c>
      <c r="K383" t="b">
        <v>0</v>
      </c>
      <c r="M383" t="s">
        <v>25</v>
      </c>
      <c r="N383" t="s">
        <v>26</v>
      </c>
      <c r="O383" t="b">
        <v>0</v>
      </c>
    </row>
    <row r="384" customFormat="1" spans="1:15">
      <c r="A384">
        <v>0</v>
      </c>
      <c r="B384">
        <v>3</v>
      </c>
      <c r="C384" t="s">
        <v>15</v>
      </c>
      <c r="D384">
        <v>32</v>
      </c>
      <c r="E384">
        <v>0</v>
      </c>
      <c r="F384">
        <v>0</v>
      </c>
      <c r="G384">
        <v>7.925</v>
      </c>
      <c r="H384" t="s">
        <v>16</v>
      </c>
      <c r="I384" t="s">
        <v>17</v>
      </c>
      <c r="J384" t="s">
        <v>18</v>
      </c>
      <c r="K384" t="b">
        <v>1</v>
      </c>
      <c r="M384" t="s">
        <v>19</v>
      </c>
      <c r="N384" t="s">
        <v>20</v>
      </c>
      <c r="O384" t="b">
        <v>1</v>
      </c>
    </row>
    <row r="385" customFormat="1" spans="1:15">
      <c r="A385">
        <v>1</v>
      </c>
      <c r="B385">
        <v>1</v>
      </c>
      <c r="C385" t="s">
        <v>21</v>
      </c>
      <c r="D385">
        <v>35</v>
      </c>
      <c r="E385">
        <v>1</v>
      </c>
      <c r="F385">
        <v>0</v>
      </c>
      <c r="G385">
        <v>52</v>
      </c>
      <c r="H385" t="s">
        <v>16</v>
      </c>
      <c r="I385" t="s">
        <v>23</v>
      </c>
      <c r="J385" t="s">
        <v>24</v>
      </c>
      <c r="K385" t="b">
        <v>0</v>
      </c>
      <c r="M385" t="s">
        <v>19</v>
      </c>
      <c r="N385" t="s">
        <v>26</v>
      </c>
      <c r="O385" t="b">
        <v>0</v>
      </c>
    </row>
    <row r="386" customFormat="1" spans="1:15">
      <c r="A386">
        <v>0</v>
      </c>
      <c r="B386">
        <v>3</v>
      </c>
      <c r="C386" t="s">
        <v>15</v>
      </c>
      <c r="E386">
        <v>0</v>
      </c>
      <c r="F386">
        <v>0</v>
      </c>
      <c r="G386">
        <v>7.8958</v>
      </c>
      <c r="H386" t="s">
        <v>16</v>
      </c>
      <c r="I386" t="s">
        <v>17</v>
      </c>
      <c r="J386" t="s">
        <v>18</v>
      </c>
      <c r="K386" t="b">
        <v>1</v>
      </c>
      <c r="M386" t="s">
        <v>19</v>
      </c>
      <c r="N386" t="s">
        <v>20</v>
      </c>
      <c r="O386" t="b">
        <v>1</v>
      </c>
    </row>
    <row r="387" customFormat="1" spans="1:15">
      <c r="A387">
        <v>0</v>
      </c>
      <c r="B387">
        <v>2</v>
      </c>
      <c r="C387" t="s">
        <v>15</v>
      </c>
      <c r="D387">
        <v>18</v>
      </c>
      <c r="E387">
        <v>0</v>
      </c>
      <c r="F387">
        <v>0</v>
      </c>
      <c r="G387">
        <v>73.5</v>
      </c>
      <c r="H387" t="s">
        <v>16</v>
      </c>
      <c r="I387" t="s">
        <v>31</v>
      </c>
      <c r="J387" t="s">
        <v>18</v>
      </c>
      <c r="K387" t="b">
        <v>1</v>
      </c>
      <c r="M387" t="s">
        <v>19</v>
      </c>
      <c r="N387" t="s">
        <v>20</v>
      </c>
      <c r="O387" t="b">
        <v>1</v>
      </c>
    </row>
    <row r="388" customFormat="1" spans="1:15">
      <c r="A388">
        <v>0</v>
      </c>
      <c r="B388">
        <v>3</v>
      </c>
      <c r="C388" t="s">
        <v>15</v>
      </c>
      <c r="D388">
        <v>1</v>
      </c>
      <c r="E388">
        <v>5</v>
      </c>
      <c r="F388">
        <v>2</v>
      </c>
      <c r="G388">
        <v>46.9</v>
      </c>
      <c r="H388" t="s">
        <v>16</v>
      </c>
      <c r="I388" t="s">
        <v>17</v>
      </c>
      <c r="J388" t="s">
        <v>30</v>
      </c>
      <c r="K388" t="b">
        <v>0</v>
      </c>
      <c r="M388" t="s">
        <v>19</v>
      </c>
      <c r="N388" t="s">
        <v>20</v>
      </c>
      <c r="O388" t="b">
        <v>0</v>
      </c>
    </row>
    <row r="389" customFormat="1" spans="1:15">
      <c r="A389">
        <v>1</v>
      </c>
      <c r="B389">
        <v>2</v>
      </c>
      <c r="C389" t="s">
        <v>21</v>
      </c>
      <c r="D389">
        <v>36</v>
      </c>
      <c r="E389">
        <v>0</v>
      </c>
      <c r="F389">
        <v>0</v>
      </c>
      <c r="G389">
        <v>13</v>
      </c>
      <c r="H389" t="s">
        <v>16</v>
      </c>
      <c r="I389" t="s">
        <v>31</v>
      </c>
      <c r="J389" t="s">
        <v>24</v>
      </c>
      <c r="K389" t="b">
        <v>0</v>
      </c>
      <c r="M389" t="s">
        <v>19</v>
      </c>
      <c r="N389" t="s">
        <v>26</v>
      </c>
      <c r="O389" t="b">
        <v>1</v>
      </c>
    </row>
    <row r="390" customFormat="1" spans="1:15">
      <c r="A390">
        <v>0</v>
      </c>
      <c r="B390">
        <v>3</v>
      </c>
      <c r="C390" t="s">
        <v>15</v>
      </c>
      <c r="E390">
        <v>0</v>
      </c>
      <c r="F390">
        <v>0</v>
      </c>
      <c r="G390">
        <v>7.7292</v>
      </c>
      <c r="H390" t="s">
        <v>27</v>
      </c>
      <c r="I390" t="s">
        <v>17</v>
      </c>
      <c r="J390" t="s">
        <v>18</v>
      </c>
      <c r="K390" t="b">
        <v>1</v>
      </c>
      <c r="M390" t="s">
        <v>28</v>
      </c>
      <c r="N390" t="s">
        <v>20</v>
      </c>
      <c r="O390" t="b">
        <v>1</v>
      </c>
    </row>
    <row r="391" customFormat="1" spans="1:15">
      <c r="A391">
        <v>1</v>
      </c>
      <c r="B391">
        <v>2</v>
      </c>
      <c r="C391" t="s">
        <v>21</v>
      </c>
      <c r="D391">
        <v>17</v>
      </c>
      <c r="E391">
        <v>0</v>
      </c>
      <c r="F391">
        <v>0</v>
      </c>
      <c r="G391">
        <v>12</v>
      </c>
      <c r="H391" t="s">
        <v>22</v>
      </c>
      <c r="I391" t="s">
        <v>31</v>
      </c>
      <c r="J391" t="s">
        <v>24</v>
      </c>
      <c r="K391" t="b">
        <v>0</v>
      </c>
      <c r="M391" t="s">
        <v>25</v>
      </c>
      <c r="N391" t="s">
        <v>26</v>
      </c>
      <c r="O391" t="b">
        <v>1</v>
      </c>
    </row>
    <row r="392" customFormat="1" spans="1:15">
      <c r="A392">
        <v>1</v>
      </c>
      <c r="B392">
        <v>1</v>
      </c>
      <c r="C392" t="s">
        <v>15</v>
      </c>
      <c r="D392">
        <v>36</v>
      </c>
      <c r="E392">
        <v>1</v>
      </c>
      <c r="F392">
        <v>2</v>
      </c>
      <c r="G392">
        <v>120</v>
      </c>
      <c r="H392" t="s">
        <v>16</v>
      </c>
      <c r="I392" t="s">
        <v>23</v>
      </c>
      <c r="J392" t="s">
        <v>18</v>
      </c>
      <c r="K392" t="b">
        <v>1</v>
      </c>
      <c r="L392" t="s">
        <v>35</v>
      </c>
      <c r="M392" t="s">
        <v>19</v>
      </c>
      <c r="N392" t="s">
        <v>26</v>
      </c>
      <c r="O392" t="b">
        <v>0</v>
      </c>
    </row>
    <row r="393" customFormat="1" spans="1:15">
      <c r="A393">
        <v>1</v>
      </c>
      <c r="B393">
        <v>3</v>
      </c>
      <c r="C393" t="s">
        <v>15</v>
      </c>
      <c r="D393">
        <v>21</v>
      </c>
      <c r="E393">
        <v>0</v>
      </c>
      <c r="F393">
        <v>0</v>
      </c>
      <c r="G393">
        <v>7.7958</v>
      </c>
      <c r="H393" t="s">
        <v>16</v>
      </c>
      <c r="I393" t="s">
        <v>17</v>
      </c>
      <c r="J393" t="s">
        <v>18</v>
      </c>
      <c r="K393" t="b">
        <v>1</v>
      </c>
      <c r="M393" t="s">
        <v>19</v>
      </c>
      <c r="N393" t="s">
        <v>26</v>
      </c>
      <c r="O393" t="b">
        <v>1</v>
      </c>
    </row>
    <row r="394" customFormat="1" spans="1:15">
      <c r="A394">
        <v>0</v>
      </c>
      <c r="B394">
        <v>3</v>
      </c>
      <c r="C394" t="s">
        <v>15</v>
      </c>
      <c r="D394">
        <v>28</v>
      </c>
      <c r="E394">
        <v>2</v>
      </c>
      <c r="F394">
        <v>0</v>
      </c>
      <c r="G394">
        <v>7.925</v>
      </c>
      <c r="H394" t="s">
        <v>16</v>
      </c>
      <c r="I394" t="s">
        <v>17</v>
      </c>
      <c r="J394" t="s">
        <v>18</v>
      </c>
      <c r="K394" t="b">
        <v>1</v>
      </c>
      <c r="M394" t="s">
        <v>19</v>
      </c>
      <c r="N394" t="s">
        <v>20</v>
      </c>
      <c r="O394" t="b">
        <v>0</v>
      </c>
    </row>
    <row r="395" customFormat="1" spans="1:15">
      <c r="A395">
        <v>1</v>
      </c>
      <c r="B395">
        <v>1</v>
      </c>
      <c r="C395" t="s">
        <v>21</v>
      </c>
      <c r="D395">
        <v>23</v>
      </c>
      <c r="E395">
        <v>1</v>
      </c>
      <c r="F395">
        <v>0</v>
      </c>
      <c r="G395">
        <v>113.275</v>
      </c>
      <c r="H395" t="s">
        <v>22</v>
      </c>
      <c r="I395" t="s">
        <v>23</v>
      </c>
      <c r="J395" t="s">
        <v>24</v>
      </c>
      <c r="K395" t="b">
        <v>0</v>
      </c>
      <c r="L395" t="s">
        <v>33</v>
      </c>
      <c r="M395" t="s">
        <v>25</v>
      </c>
      <c r="N395" t="s">
        <v>26</v>
      </c>
      <c r="O395" t="b">
        <v>0</v>
      </c>
    </row>
    <row r="396" customFormat="1" spans="1:15">
      <c r="A396">
        <v>1</v>
      </c>
      <c r="B396">
        <v>3</v>
      </c>
      <c r="C396" t="s">
        <v>21</v>
      </c>
      <c r="D396">
        <v>24</v>
      </c>
      <c r="E396">
        <v>0</v>
      </c>
      <c r="F396">
        <v>2</v>
      </c>
      <c r="G396">
        <v>16.7</v>
      </c>
      <c r="H396" t="s">
        <v>16</v>
      </c>
      <c r="I396" t="s">
        <v>17</v>
      </c>
      <c r="J396" t="s">
        <v>24</v>
      </c>
      <c r="K396" t="b">
        <v>0</v>
      </c>
      <c r="L396" t="s">
        <v>32</v>
      </c>
      <c r="M396" t="s">
        <v>19</v>
      </c>
      <c r="N396" t="s">
        <v>26</v>
      </c>
      <c r="O396" t="b">
        <v>0</v>
      </c>
    </row>
    <row r="397" customFormat="1" spans="1:15">
      <c r="A397">
        <v>0</v>
      </c>
      <c r="B397">
        <v>3</v>
      </c>
      <c r="C397" t="s">
        <v>15</v>
      </c>
      <c r="D397">
        <v>22</v>
      </c>
      <c r="E397">
        <v>0</v>
      </c>
      <c r="F397">
        <v>0</v>
      </c>
      <c r="G397">
        <v>7.7958</v>
      </c>
      <c r="H397" t="s">
        <v>16</v>
      </c>
      <c r="I397" t="s">
        <v>17</v>
      </c>
      <c r="J397" t="s">
        <v>18</v>
      </c>
      <c r="K397" t="b">
        <v>1</v>
      </c>
      <c r="M397" t="s">
        <v>19</v>
      </c>
      <c r="N397" t="s">
        <v>20</v>
      </c>
      <c r="O397" t="b">
        <v>1</v>
      </c>
    </row>
    <row r="398" customFormat="1" spans="1:15">
      <c r="A398">
        <v>0</v>
      </c>
      <c r="B398">
        <v>3</v>
      </c>
      <c r="C398" t="s">
        <v>21</v>
      </c>
      <c r="D398">
        <v>31</v>
      </c>
      <c r="E398">
        <v>0</v>
      </c>
      <c r="F398">
        <v>0</v>
      </c>
      <c r="G398">
        <v>7.8542</v>
      </c>
      <c r="H398" t="s">
        <v>16</v>
      </c>
      <c r="I398" t="s">
        <v>17</v>
      </c>
      <c r="J398" t="s">
        <v>24</v>
      </c>
      <c r="K398" t="b">
        <v>0</v>
      </c>
      <c r="M398" t="s">
        <v>19</v>
      </c>
      <c r="N398" t="s">
        <v>20</v>
      </c>
      <c r="O398" t="b">
        <v>1</v>
      </c>
    </row>
    <row r="399" customFormat="1" spans="1:15">
      <c r="A399">
        <v>0</v>
      </c>
      <c r="B399">
        <v>2</v>
      </c>
      <c r="C399" t="s">
        <v>15</v>
      </c>
      <c r="D399">
        <v>46</v>
      </c>
      <c r="E399">
        <v>0</v>
      </c>
      <c r="F399">
        <v>0</v>
      </c>
      <c r="G399">
        <v>26</v>
      </c>
      <c r="H399" t="s">
        <v>16</v>
      </c>
      <c r="I399" t="s">
        <v>31</v>
      </c>
      <c r="J399" t="s">
        <v>18</v>
      </c>
      <c r="K399" t="b">
        <v>1</v>
      </c>
      <c r="M399" t="s">
        <v>19</v>
      </c>
      <c r="N399" t="s">
        <v>20</v>
      </c>
      <c r="O399" t="b">
        <v>1</v>
      </c>
    </row>
    <row r="400" customFormat="1" spans="1:15">
      <c r="A400">
        <v>0</v>
      </c>
      <c r="B400">
        <v>2</v>
      </c>
      <c r="C400" t="s">
        <v>15</v>
      </c>
      <c r="D400">
        <v>23</v>
      </c>
      <c r="E400">
        <v>0</v>
      </c>
      <c r="F400">
        <v>0</v>
      </c>
      <c r="G400">
        <v>10.5</v>
      </c>
      <c r="H400" t="s">
        <v>16</v>
      </c>
      <c r="I400" t="s">
        <v>31</v>
      </c>
      <c r="J400" t="s">
        <v>18</v>
      </c>
      <c r="K400" t="b">
        <v>1</v>
      </c>
      <c r="M400" t="s">
        <v>19</v>
      </c>
      <c r="N400" t="s">
        <v>20</v>
      </c>
      <c r="O400" t="b">
        <v>1</v>
      </c>
    </row>
    <row r="401" customFormat="1" spans="1:15">
      <c r="A401">
        <v>1</v>
      </c>
      <c r="B401">
        <v>2</v>
      </c>
      <c r="C401" t="s">
        <v>21</v>
      </c>
      <c r="D401">
        <v>28</v>
      </c>
      <c r="E401">
        <v>0</v>
      </c>
      <c r="F401">
        <v>0</v>
      </c>
      <c r="G401">
        <v>12.65</v>
      </c>
      <c r="H401" t="s">
        <v>16</v>
      </c>
      <c r="I401" t="s">
        <v>31</v>
      </c>
      <c r="J401" t="s">
        <v>24</v>
      </c>
      <c r="K401" t="b">
        <v>0</v>
      </c>
      <c r="M401" t="s">
        <v>19</v>
      </c>
      <c r="N401" t="s">
        <v>26</v>
      </c>
      <c r="O401" t="b">
        <v>1</v>
      </c>
    </row>
    <row r="402" customFormat="1" spans="1:15">
      <c r="A402">
        <v>1</v>
      </c>
      <c r="B402">
        <v>3</v>
      </c>
      <c r="C402" t="s">
        <v>15</v>
      </c>
      <c r="D402">
        <v>39</v>
      </c>
      <c r="E402">
        <v>0</v>
      </c>
      <c r="F402">
        <v>0</v>
      </c>
      <c r="G402">
        <v>7.925</v>
      </c>
      <c r="H402" t="s">
        <v>16</v>
      </c>
      <c r="I402" t="s">
        <v>17</v>
      </c>
      <c r="J402" t="s">
        <v>18</v>
      </c>
      <c r="K402" t="b">
        <v>1</v>
      </c>
      <c r="M402" t="s">
        <v>19</v>
      </c>
      <c r="N402" t="s">
        <v>26</v>
      </c>
      <c r="O402" t="b">
        <v>1</v>
      </c>
    </row>
    <row r="403" customFormat="1" spans="1:15">
      <c r="A403">
        <v>0</v>
      </c>
      <c r="B403">
        <v>3</v>
      </c>
      <c r="C403" t="s">
        <v>15</v>
      </c>
      <c r="D403">
        <v>26</v>
      </c>
      <c r="E403">
        <v>0</v>
      </c>
      <c r="F403">
        <v>0</v>
      </c>
      <c r="G403">
        <v>8.05</v>
      </c>
      <c r="H403" t="s">
        <v>16</v>
      </c>
      <c r="I403" t="s">
        <v>17</v>
      </c>
      <c r="J403" t="s">
        <v>18</v>
      </c>
      <c r="K403" t="b">
        <v>1</v>
      </c>
      <c r="M403" t="s">
        <v>19</v>
      </c>
      <c r="N403" t="s">
        <v>20</v>
      </c>
      <c r="O403" t="b">
        <v>1</v>
      </c>
    </row>
    <row r="404" customFormat="1" spans="1:15">
      <c r="A404">
        <v>0</v>
      </c>
      <c r="B404">
        <v>3</v>
      </c>
      <c r="C404" t="s">
        <v>21</v>
      </c>
      <c r="D404">
        <v>21</v>
      </c>
      <c r="E404">
        <v>1</v>
      </c>
      <c r="F404">
        <v>0</v>
      </c>
      <c r="G404">
        <v>9.825</v>
      </c>
      <c r="H404" t="s">
        <v>16</v>
      </c>
      <c r="I404" t="s">
        <v>17</v>
      </c>
      <c r="J404" t="s">
        <v>24</v>
      </c>
      <c r="K404" t="b">
        <v>0</v>
      </c>
      <c r="M404" t="s">
        <v>19</v>
      </c>
      <c r="N404" t="s">
        <v>20</v>
      </c>
      <c r="O404" t="b">
        <v>0</v>
      </c>
    </row>
    <row r="405" customFormat="1" spans="1:15">
      <c r="A405">
        <v>0</v>
      </c>
      <c r="B405">
        <v>3</v>
      </c>
      <c r="C405" t="s">
        <v>15</v>
      </c>
      <c r="D405">
        <v>28</v>
      </c>
      <c r="E405">
        <v>1</v>
      </c>
      <c r="F405">
        <v>0</v>
      </c>
      <c r="G405">
        <v>15.85</v>
      </c>
      <c r="H405" t="s">
        <v>16</v>
      </c>
      <c r="I405" t="s">
        <v>17</v>
      </c>
      <c r="J405" t="s">
        <v>18</v>
      </c>
      <c r="K405" t="b">
        <v>1</v>
      </c>
      <c r="M405" t="s">
        <v>19</v>
      </c>
      <c r="N405" t="s">
        <v>20</v>
      </c>
      <c r="O405" t="b">
        <v>0</v>
      </c>
    </row>
    <row r="406" customFormat="1" spans="1:15">
      <c r="A406">
        <v>0</v>
      </c>
      <c r="B406">
        <v>3</v>
      </c>
      <c r="C406" t="s">
        <v>21</v>
      </c>
      <c r="D406">
        <v>20</v>
      </c>
      <c r="E406">
        <v>0</v>
      </c>
      <c r="F406">
        <v>0</v>
      </c>
      <c r="G406">
        <v>8.6625</v>
      </c>
      <c r="H406" t="s">
        <v>16</v>
      </c>
      <c r="I406" t="s">
        <v>17</v>
      </c>
      <c r="J406" t="s">
        <v>24</v>
      </c>
      <c r="K406" t="b">
        <v>0</v>
      </c>
      <c r="M406" t="s">
        <v>19</v>
      </c>
      <c r="N406" t="s">
        <v>20</v>
      </c>
      <c r="O406" t="b">
        <v>1</v>
      </c>
    </row>
    <row r="407" customFormat="1" spans="1:15">
      <c r="A407">
        <v>0</v>
      </c>
      <c r="B407">
        <v>2</v>
      </c>
      <c r="C407" t="s">
        <v>15</v>
      </c>
      <c r="D407">
        <v>34</v>
      </c>
      <c r="E407">
        <v>1</v>
      </c>
      <c r="F407">
        <v>0</v>
      </c>
      <c r="G407">
        <v>21</v>
      </c>
      <c r="H407" t="s">
        <v>16</v>
      </c>
      <c r="I407" t="s">
        <v>31</v>
      </c>
      <c r="J407" t="s">
        <v>18</v>
      </c>
      <c r="K407" t="b">
        <v>1</v>
      </c>
      <c r="M407" t="s">
        <v>19</v>
      </c>
      <c r="N407" t="s">
        <v>20</v>
      </c>
      <c r="O407" t="b">
        <v>0</v>
      </c>
    </row>
    <row r="408" customFormat="1" spans="1:15">
      <c r="A408">
        <v>0</v>
      </c>
      <c r="B408">
        <v>3</v>
      </c>
      <c r="C408" t="s">
        <v>15</v>
      </c>
      <c r="D408">
        <v>51</v>
      </c>
      <c r="E408">
        <v>0</v>
      </c>
      <c r="F408">
        <v>0</v>
      </c>
      <c r="G408">
        <v>7.75</v>
      </c>
      <c r="H408" t="s">
        <v>16</v>
      </c>
      <c r="I408" t="s">
        <v>17</v>
      </c>
      <c r="J408" t="s">
        <v>18</v>
      </c>
      <c r="K408" t="b">
        <v>1</v>
      </c>
      <c r="M408" t="s">
        <v>19</v>
      </c>
      <c r="N408" t="s">
        <v>20</v>
      </c>
      <c r="O408" t="b">
        <v>1</v>
      </c>
    </row>
    <row r="409" customFormat="1" spans="1:15">
      <c r="A409">
        <v>1</v>
      </c>
      <c r="B409">
        <v>2</v>
      </c>
      <c r="C409" t="s">
        <v>15</v>
      </c>
      <c r="D409">
        <v>3</v>
      </c>
      <c r="E409">
        <v>1</v>
      </c>
      <c r="F409">
        <v>1</v>
      </c>
      <c r="G409">
        <v>18.75</v>
      </c>
      <c r="H409" t="s">
        <v>16</v>
      </c>
      <c r="I409" t="s">
        <v>31</v>
      </c>
      <c r="J409" t="s">
        <v>30</v>
      </c>
      <c r="K409" t="b">
        <v>0</v>
      </c>
      <c r="M409" t="s">
        <v>19</v>
      </c>
      <c r="N409" t="s">
        <v>26</v>
      </c>
      <c r="O409" t="b">
        <v>0</v>
      </c>
    </row>
    <row r="410" customFormat="1" spans="1:15">
      <c r="A410">
        <v>0</v>
      </c>
      <c r="B410">
        <v>3</v>
      </c>
      <c r="C410" t="s">
        <v>15</v>
      </c>
      <c r="D410">
        <v>21</v>
      </c>
      <c r="E410">
        <v>0</v>
      </c>
      <c r="F410">
        <v>0</v>
      </c>
      <c r="G410">
        <v>7.775</v>
      </c>
      <c r="H410" t="s">
        <v>16</v>
      </c>
      <c r="I410" t="s">
        <v>17</v>
      </c>
      <c r="J410" t="s">
        <v>18</v>
      </c>
      <c r="K410" t="b">
        <v>1</v>
      </c>
      <c r="M410" t="s">
        <v>19</v>
      </c>
      <c r="N410" t="s">
        <v>20</v>
      </c>
      <c r="O410" t="b">
        <v>1</v>
      </c>
    </row>
    <row r="411" customFormat="1" spans="1:15">
      <c r="A411">
        <v>0</v>
      </c>
      <c r="B411">
        <v>3</v>
      </c>
      <c r="C411" t="s">
        <v>21</v>
      </c>
      <c r="E411">
        <v>3</v>
      </c>
      <c r="F411">
        <v>1</v>
      </c>
      <c r="G411">
        <v>25.4667</v>
      </c>
      <c r="H411" t="s">
        <v>16</v>
      </c>
      <c r="I411" t="s">
        <v>17</v>
      </c>
      <c r="J411" t="s">
        <v>24</v>
      </c>
      <c r="K411" t="b">
        <v>0</v>
      </c>
      <c r="M411" t="s">
        <v>19</v>
      </c>
      <c r="N411" t="s">
        <v>20</v>
      </c>
      <c r="O411" t="b">
        <v>0</v>
      </c>
    </row>
    <row r="412" customFormat="1" spans="1:15">
      <c r="A412">
        <v>0</v>
      </c>
      <c r="B412">
        <v>3</v>
      </c>
      <c r="C412" t="s">
        <v>15</v>
      </c>
      <c r="E412">
        <v>0</v>
      </c>
      <c r="F412">
        <v>0</v>
      </c>
      <c r="G412">
        <v>7.8958</v>
      </c>
      <c r="H412" t="s">
        <v>16</v>
      </c>
      <c r="I412" t="s">
        <v>17</v>
      </c>
      <c r="J412" t="s">
        <v>18</v>
      </c>
      <c r="K412" t="b">
        <v>1</v>
      </c>
      <c r="M412" t="s">
        <v>19</v>
      </c>
      <c r="N412" t="s">
        <v>20</v>
      </c>
      <c r="O412" t="b">
        <v>1</v>
      </c>
    </row>
    <row r="413" customFormat="1" spans="1:15">
      <c r="A413">
        <v>0</v>
      </c>
      <c r="B413">
        <v>3</v>
      </c>
      <c r="C413" t="s">
        <v>15</v>
      </c>
      <c r="E413">
        <v>0</v>
      </c>
      <c r="F413">
        <v>0</v>
      </c>
      <c r="G413">
        <v>6.8583</v>
      </c>
      <c r="H413" t="s">
        <v>27</v>
      </c>
      <c r="I413" t="s">
        <v>17</v>
      </c>
      <c r="J413" t="s">
        <v>18</v>
      </c>
      <c r="K413" t="b">
        <v>1</v>
      </c>
      <c r="M413" t="s">
        <v>28</v>
      </c>
      <c r="N413" t="s">
        <v>20</v>
      </c>
      <c r="O413" t="b">
        <v>1</v>
      </c>
    </row>
    <row r="414" customFormat="1" spans="1:15">
      <c r="A414">
        <v>1</v>
      </c>
      <c r="B414">
        <v>1</v>
      </c>
      <c r="C414" t="s">
        <v>21</v>
      </c>
      <c r="D414">
        <v>33</v>
      </c>
      <c r="E414">
        <v>1</v>
      </c>
      <c r="F414">
        <v>0</v>
      </c>
      <c r="G414">
        <v>90</v>
      </c>
      <c r="H414" t="s">
        <v>27</v>
      </c>
      <c r="I414" t="s">
        <v>23</v>
      </c>
      <c r="J414" t="s">
        <v>24</v>
      </c>
      <c r="K414" t="b">
        <v>0</v>
      </c>
      <c r="L414" t="s">
        <v>22</v>
      </c>
      <c r="M414" t="s">
        <v>28</v>
      </c>
      <c r="N414" t="s">
        <v>26</v>
      </c>
      <c r="O414" t="b">
        <v>0</v>
      </c>
    </row>
    <row r="415" customFormat="1" spans="1:15">
      <c r="A415">
        <v>0</v>
      </c>
      <c r="B415">
        <v>2</v>
      </c>
      <c r="C415" t="s">
        <v>15</v>
      </c>
      <c r="E415">
        <v>0</v>
      </c>
      <c r="F415">
        <v>0</v>
      </c>
      <c r="G415">
        <v>0</v>
      </c>
      <c r="H415" t="s">
        <v>16</v>
      </c>
      <c r="I415" t="s">
        <v>31</v>
      </c>
      <c r="J415" t="s">
        <v>18</v>
      </c>
      <c r="K415" t="b">
        <v>1</v>
      </c>
      <c r="M415" t="s">
        <v>19</v>
      </c>
      <c r="N415" t="s">
        <v>20</v>
      </c>
      <c r="O415" t="b">
        <v>1</v>
      </c>
    </row>
    <row r="416" customFormat="1" spans="1:15">
      <c r="A416">
        <v>1</v>
      </c>
      <c r="B416">
        <v>3</v>
      </c>
      <c r="C416" t="s">
        <v>15</v>
      </c>
      <c r="D416">
        <v>44</v>
      </c>
      <c r="E416">
        <v>0</v>
      </c>
      <c r="F416">
        <v>0</v>
      </c>
      <c r="G416">
        <v>7.925</v>
      </c>
      <c r="H416" t="s">
        <v>16</v>
      </c>
      <c r="I416" t="s">
        <v>17</v>
      </c>
      <c r="J416" t="s">
        <v>18</v>
      </c>
      <c r="K416" t="b">
        <v>1</v>
      </c>
      <c r="M416" t="s">
        <v>19</v>
      </c>
      <c r="N416" t="s">
        <v>26</v>
      </c>
      <c r="O416" t="b">
        <v>1</v>
      </c>
    </row>
    <row r="417" customFormat="1" spans="1:15">
      <c r="A417">
        <v>0</v>
      </c>
      <c r="B417">
        <v>3</v>
      </c>
      <c r="C417" t="s">
        <v>21</v>
      </c>
      <c r="E417">
        <v>0</v>
      </c>
      <c r="F417">
        <v>0</v>
      </c>
      <c r="G417">
        <v>8.05</v>
      </c>
      <c r="H417" t="s">
        <v>16</v>
      </c>
      <c r="I417" t="s">
        <v>17</v>
      </c>
      <c r="J417" t="s">
        <v>24</v>
      </c>
      <c r="K417" t="b">
        <v>0</v>
      </c>
      <c r="M417" t="s">
        <v>19</v>
      </c>
      <c r="N417" t="s">
        <v>20</v>
      </c>
      <c r="O417" t="b">
        <v>1</v>
      </c>
    </row>
    <row r="418" customFormat="1" spans="1:15">
      <c r="A418">
        <v>1</v>
      </c>
      <c r="B418">
        <v>2</v>
      </c>
      <c r="C418" t="s">
        <v>21</v>
      </c>
      <c r="D418">
        <v>34</v>
      </c>
      <c r="E418">
        <v>1</v>
      </c>
      <c r="F418">
        <v>1</v>
      </c>
      <c r="G418">
        <v>32.5</v>
      </c>
      <c r="H418" t="s">
        <v>16</v>
      </c>
      <c r="I418" t="s">
        <v>31</v>
      </c>
      <c r="J418" t="s">
        <v>24</v>
      </c>
      <c r="K418" t="b">
        <v>0</v>
      </c>
      <c r="M418" t="s">
        <v>19</v>
      </c>
      <c r="N418" t="s">
        <v>26</v>
      </c>
      <c r="O418" t="b">
        <v>0</v>
      </c>
    </row>
    <row r="419" customFormat="1" spans="1:15">
      <c r="A419">
        <v>1</v>
      </c>
      <c r="B419">
        <v>2</v>
      </c>
      <c r="C419" t="s">
        <v>21</v>
      </c>
      <c r="D419">
        <v>18</v>
      </c>
      <c r="E419">
        <v>0</v>
      </c>
      <c r="F419">
        <v>2</v>
      </c>
      <c r="G419">
        <v>13</v>
      </c>
      <c r="H419" t="s">
        <v>16</v>
      </c>
      <c r="I419" t="s">
        <v>31</v>
      </c>
      <c r="J419" t="s">
        <v>24</v>
      </c>
      <c r="K419" t="b">
        <v>0</v>
      </c>
      <c r="M419" t="s">
        <v>19</v>
      </c>
      <c r="N419" t="s">
        <v>26</v>
      </c>
      <c r="O419" t="b">
        <v>0</v>
      </c>
    </row>
    <row r="420" customFormat="1" spans="1:15">
      <c r="A420">
        <v>0</v>
      </c>
      <c r="B420">
        <v>2</v>
      </c>
      <c r="C420" t="s">
        <v>15</v>
      </c>
      <c r="D420">
        <v>30</v>
      </c>
      <c r="E420">
        <v>0</v>
      </c>
      <c r="F420">
        <v>0</v>
      </c>
      <c r="G420">
        <v>13</v>
      </c>
      <c r="H420" t="s">
        <v>16</v>
      </c>
      <c r="I420" t="s">
        <v>31</v>
      </c>
      <c r="J420" t="s">
        <v>18</v>
      </c>
      <c r="K420" t="b">
        <v>1</v>
      </c>
      <c r="M420" t="s">
        <v>19</v>
      </c>
      <c r="N420" t="s">
        <v>20</v>
      </c>
      <c r="O420" t="b">
        <v>1</v>
      </c>
    </row>
    <row r="421" customFormat="1" spans="1:15">
      <c r="A421">
        <v>0</v>
      </c>
      <c r="B421">
        <v>3</v>
      </c>
      <c r="C421" t="s">
        <v>21</v>
      </c>
      <c r="D421">
        <v>10</v>
      </c>
      <c r="E421">
        <v>0</v>
      </c>
      <c r="F421">
        <v>2</v>
      </c>
      <c r="G421">
        <v>24.15</v>
      </c>
      <c r="H421" t="s">
        <v>16</v>
      </c>
      <c r="I421" t="s">
        <v>17</v>
      </c>
      <c r="J421" t="s">
        <v>30</v>
      </c>
      <c r="K421" t="b">
        <v>0</v>
      </c>
      <c r="M421" t="s">
        <v>19</v>
      </c>
      <c r="N421" t="s">
        <v>20</v>
      </c>
      <c r="O421" t="b">
        <v>0</v>
      </c>
    </row>
    <row r="422" customFormat="1" spans="1:15">
      <c r="A422">
        <v>0</v>
      </c>
      <c r="B422">
        <v>3</v>
      </c>
      <c r="C422" t="s">
        <v>15</v>
      </c>
      <c r="E422">
        <v>0</v>
      </c>
      <c r="F422">
        <v>0</v>
      </c>
      <c r="G422">
        <v>7.8958</v>
      </c>
      <c r="H422" t="s">
        <v>22</v>
      </c>
      <c r="I422" t="s">
        <v>17</v>
      </c>
      <c r="J422" t="s">
        <v>18</v>
      </c>
      <c r="K422" t="b">
        <v>1</v>
      </c>
      <c r="M422" t="s">
        <v>25</v>
      </c>
      <c r="N422" t="s">
        <v>20</v>
      </c>
      <c r="O422" t="b">
        <v>1</v>
      </c>
    </row>
    <row r="423" customFormat="1" spans="1:15">
      <c r="A423">
        <v>0</v>
      </c>
      <c r="B423">
        <v>3</v>
      </c>
      <c r="C423" t="s">
        <v>15</v>
      </c>
      <c r="D423">
        <v>21</v>
      </c>
      <c r="E423">
        <v>0</v>
      </c>
      <c r="F423">
        <v>0</v>
      </c>
      <c r="G423">
        <v>7.7333</v>
      </c>
      <c r="H423" t="s">
        <v>27</v>
      </c>
      <c r="I423" t="s">
        <v>17</v>
      </c>
      <c r="J423" t="s">
        <v>18</v>
      </c>
      <c r="K423" t="b">
        <v>1</v>
      </c>
      <c r="M423" t="s">
        <v>28</v>
      </c>
      <c r="N423" t="s">
        <v>20</v>
      </c>
      <c r="O423" t="b">
        <v>1</v>
      </c>
    </row>
    <row r="424" customFormat="1" spans="1:15">
      <c r="A424">
        <v>0</v>
      </c>
      <c r="B424">
        <v>3</v>
      </c>
      <c r="C424" t="s">
        <v>15</v>
      </c>
      <c r="D424">
        <v>29</v>
      </c>
      <c r="E424">
        <v>0</v>
      </c>
      <c r="F424">
        <v>0</v>
      </c>
      <c r="G424">
        <v>7.875</v>
      </c>
      <c r="H424" t="s">
        <v>16</v>
      </c>
      <c r="I424" t="s">
        <v>17</v>
      </c>
      <c r="J424" t="s">
        <v>18</v>
      </c>
      <c r="K424" t="b">
        <v>1</v>
      </c>
      <c r="M424" t="s">
        <v>19</v>
      </c>
      <c r="N424" t="s">
        <v>20</v>
      </c>
      <c r="O424" t="b">
        <v>1</v>
      </c>
    </row>
    <row r="425" customFormat="1" spans="1:15">
      <c r="A425">
        <v>0</v>
      </c>
      <c r="B425">
        <v>3</v>
      </c>
      <c r="C425" t="s">
        <v>21</v>
      </c>
      <c r="D425">
        <v>28</v>
      </c>
      <c r="E425">
        <v>1</v>
      </c>
      <c r="F425">
        <v>1</v>
      </c>
      <c r="G425">
        <v>14.4</v>
      </c>
      <c r="H425" t="s">
        <v>16</v>
      </c>
      <c r="I425" t="s">
        <v>17</v>
      </c>
      <c r="J425" t="s">
        <v>24</v>
      </c>
      <c r="K425" t="b">
        <v>0</v>
      </c>
      <c r="M425" t="s">
        <v>19</v>
      </c>
      <c r="N425" t="s">
        <v>20</v>
      </c>
      <c r="O425" t="b">
        <v>0</v>
      </c>
    </row>
    <row r="426" customFormat="1" spans="1:15">
      <c r="A426">
        <v>0</v>
      </c>
      <c r="B426">
        <v>3</v>
      </c>
      <c r="C426" t="s">
        <v>15</v>
      </c>
      <c r="D426">
        <v>18</v>
      </c>
      <c r="E426">
        <v>1</v>
      </c>
      <c r="F426">
        <v>1</v>
      </c>
      <c r="G426">
        <v>20.2125</v>
      </c>
      <c r="H426" t="s">
        <v>16</v>
      </c>
      <c r="I426" t="s">
        <v>17</v>
      </c>
      <c r="J426" t="s">
        <v>18</v>
      </c>
      <c r="K426" t="b">
        <v>1</v>
      </c>
      <c r="M426" t="s">
        <v>19</v>
      </c>
      <c r="N426" t="s">
        <v>20</v>
      </c>
      <c r="O426" t="b">
        <v>0</v>
      </c>
    </row>
    <row r="427" customFormat="1" spans="1:15">
      <c r="A427">
        <v>0</v>
      </c>
      <c r="B427">
        <v>3</v>
      </c>
      <c r="C427" t="s">
        <v>15</v>
      </c>
      <c r="E427">
        <v>0</v>
      </c>
      <c r="F427">
        <v>0</v>
      </c>
      <c r="G427">
        <v>7.25</v>
      </c>
      <c r="H427" t="s">
        <v>16</v>
      </c>
      <c r="I427" t="s">
        <v>17</v>
      </c>
      <c r="J427" t="s">
        <v>18</v>
      </c>
      <c r="K427" t="b">
        <v>1</v>
      </c>
      <c r="M427" t="s">
        <v>19</v>
      </c>
      <c r="N427" t="s">
        <v>20</v>
      </c>
      <c r="O427" t="b">
        <v>1</v>
      </c>
    </row>
    <row r="428" customFormat="1" spans="1:15">
      <c r="A428">
        <v>1</v>
      </c>
      <c r="B428">
        <v>2</v>
      </c>
      <c r="C428" t="s">
        <v>21</v>
      </c>
      <c r="D428">
        <v>28</v>
      </c>
      <c r="E428">
        <v>1</v>
      </c>
      <c r="F428">
        <v>0</v>
      </c>
      <c r="G428">
        <v>26</v>
      </c>
      <c r="H428" t="s">
        <v>16</v>
      </c>
      <c r="I428" t="s">
        <v>31</v>
      </c>
      <c r="J428" t="s">
        <v>24</v>
      </c>
      <c r="K428" t="b">
        <v>0</v>
      </c>
      <c r="M428" t="s">
        <v>19</v>
      </c>
      <c r="N428" t="s">
        <v>26</v>
      </c>
      <c r="O428" t="b">
        <v>0</v>
      </c>
    </row>
    <row r="429" customFormat="1" spans="1:15">
      <c r="A429">
        <v>1</v>
      </c>
      <c r="B429">
        <v>2</v>
      </c>
      <c r="C429" t="s">
        <v>21</v>
      </c>
      <c r="D429">
        <v>19</v>
      </c>
      <c r="E429">
        <v>0</v>
      </c>
      <c r="F429">
        <v>0</v>
      </c>
      <c r="G429">
        <v>26</v>
      </c>
      <c r="H429" t="s">
        <v>16</v>
      </c>
      <c r="I429" t="s">
        <v>31</v>
      </c>
      <c r="J429" t="s">
        <v>24</v>
      </c>
      <c r="K429" t="b">
        <v>0</v>
      </c>
      <c r="M429" t="s">
        <v>19</v>
      </c>
      <c r="N429" t="s">
        <v>26</v>
      </c>
      <c r="O429" t="b">
        <v>1</v>
      </c>
    </row>
    <row r="430" customFormat="1" spans="1:15">
      <c r="A430">
        <v>0</v>
      </c>
      <c r="B430">
        <v>3</v>
      </c>
      <c r="C430" t="s">
        <v>15</v>
      </c>
      <c r="E430">
        <v>0</v>
      </c>
      <c r="F430">
        <v>0</v>
      </c>
      <c r="G430">
        <v>7.75</v>
      </c>
      <c r="H430" t="s">
        <v>27</v>
      </c>
      <c r="I430" t="s">
        <v>17</v>
      </c>
      <c r="J430" t="s">
        <v>18</v>
      </c>
      <c r="K430" t="b">
        <v>1</v>
      </c>
      <c r="M430" t="s">
        <v>28</v>
      </c>
      <c r="N430" t="s">
        <v>20</v>
      </c>
      <c r="O430" t="b">
        <v>1</v>
      </c>
    </row>
    <row r="431" customFormat="1" spans="1:15">
      <c r="A431">
        <v>1</v>
      </c>
      <c r="B431">
        <v>3</v>
      </c>
      <c r="C431" t="s">
        <v>15</v>
      </c>
      <c r="D431">
        <v>32</v>
      </c>
      <c r="E431">
        <v>0</v>
      </c>
      <c r="F431">
        <v>0</v>
      </c>
      <c r="G431">
        <v>8.05</v>
      </c>
      <c r="H431" t="s">
        <v>16</v>
      </c>
      <c r="I431" t="s">
        <v>17</v>
      </c>
      <c r="J431" t="s">
        <v>18</v>
      </c>
      <c r="K431" t="b">
        <v>1</v>
      </c>
      <c r="L431" t="s">
        <v>29</v>
      </c>
      <c r="M431" t="s">
        <v>19</v>
      </c>
      <c r="N431" t="s">
        <v>26</v>
      </c>
      <c r="O431" t="b">
        <v>1</v>
      </c>
    </row>
    <row r="432" customFormat="1" spans="1:15">
      <c r="A432">
        <v>1</v>
      </c>
      <c r="B432">
        <v>1</v>
      </c>
      <c r="C432" t="s">
        <v>15</v>
      </c>
      <c r="D432">
        <v>28</v>
      </c>
      <c r="E432">
        <v>0</v>
      </c>
      <c r="F432">
        <v>0</v>
      </c>
      <c r="G432">
        <v>26.55</v>
      </c>
      <c r="H432" t="s">
        <v>16</v>
      </c>
      <c r="I432" t="s">
        <v>23</v>
      </c>
      <c r="J432" t="s">
        <v>18</v>
      </c>
      <c r="K432" t="b">
        <v>1</v>
      </c>
      <c r="L432" t="s">
        <v>22</v>
      </c>
      <c r="M432" t="s">
        <v>19</v>
      </c>
      <c r="N432" t="s">
        <v>26</v>
      </c>
      <c r="O432" t="b">
        <v>1</v>
      </c>
    </row>
    <row r="433" customFormat="1" spans="1:15">
      <c r="A433">
        <v>1</v>
      </c>
      <c r="B433">
        <v>3</v>
      </c>
      <c r="C433" t="s">
        <v>21</v>
      </c>
      <c r="E433">
        <v>1</v>
      </c>
      <c r="F433">
        <v>0</v>
      </c>
      <c r="G433">
        <v>16.1</v>
      </c>
      <c r="H433" t="s">
        <v>16</v>
      </c>
      <c r="I433" t="s">
        <v>17</v>
      </c>
      <c r="J433" t="s">
        <v>24</v>
      </c>
      <c r="K433" t="b">
        <v>0</v>
      </c>
      <c r="M433" t="s">
        <v>19</v>
      </c>
      <c r="N433" t="s">
        <v>26</v>
      </c>
      <c r="O433" t="b">
        <v>0</v>
      </c>
    </row>
    <row r="434" customFormat="1" spans="1:15">
      <c r="A434">
        <v>1</v>
      </c>
      <c r="B434">
        <v>2</v>
      </c>
      <c r="C434" t="s">
        <v>21</v>
      </c>
      <c r="D434">
        <v>42</v>
      </c>
      <c r="E434">
        <v>1</v>
      </c>
      <c r="F434">
        <v>0</v>
      </c>
      <c r="G434">
        <v>26</v>
      </c>
      <c r="H434" t="s">
        <v>16</v>
      </c>
      <c r="I434" t="s">
        <v>31</v>
      </c>
      <c r="J434" t="s">
        <v>24</v>
      </c>
      <c r="K434" t="b">
        <v>0</v>
      </c>
      <c r="M434" t="s">
        <v>19</v>
      </c>
      <c r="N434" t="s">
        <v>26</v>
      </c>
      <c r="O434" t="b">
        <v>0</v>
      </c>
    </row>
    <row r="435" customFormat="1" spans="1:15">
      <c r="A435">
        <v>0</v>
      </c>
      <c r="B435">
        <v>3</v>
      </c>
      <c r="C435" t="s">
        <v>15</v>
      </c>
      <c r="D435">
        <v>17</v>
      </c>
      <c r="E435">
        <v>0</v>
      </c>
      <c r="F435">
        <v>0</v>
      </c>
      <c r="G435">
        <v>7.125</v>
      </c>
      <c r="H435" t="s">
        <v>16</v>
      </c>
      <c r="I435" t="s">
        <v>17</v>
      </c>
      <c r="J435" t="s">
        <v>18</v>
      </c>
      <c r="K435" t="b">
        <v>1</v>
      </c>
      <c r="M435" t="s">
        <v>19</v>
      </c>
      <c r="N435" t="s">
        <v>20</v>
      </c>
      <c r="O435" t="b">
        <v>1</v>
      </c>
    </row>
    <row r="436" customFormat="1" spans="1:15">
      <c r="A436">
        <v>0</v>
      </c>
      <c r="B436">
        <v>1</v>
      </c>
      <c r="C436" t="s">
        <v>15</v>
      </c>
      <c r="D436">
        <v>50</v>
      </c>
      <c r="E436">
        <v>1</v>
      </c>
      <c r="F436">
        <v>0</v>
      </c>
      <c r="G436">
        <v>55.9</v>
      </c>
      <c r="H436" t="s">
        <v>16</v>
      </c>
      <c r="I436" t="s">
        <v>23</v>
      </c>
      <c r="J436" t="s">
        <v>18</v>
      </c>
      <c r="K436" t="b">
        <v>1</v>
      </c>
      <c r="L436" t="s">
        <v>29</v>
      </c>
      <c r="M436" t="s">
        <v>19</v>
      </c>
      <c r="N436" t="s">
        <v>20</v>
      </c>
      <c r="O436" t="b">
        <v>0</v>
      </c>
    </row>
    <row r="437" customFormat="1" spans="1:15">
      <c r="A437">
        <v>1</v>
      </c>
      <c r="B437">
        <v>1</v>
      </c>
      <c r="C437" t="s">
        <v>21</v>
      </c>
      <c r="D437">
        <v>14</v>
      </c>
      <c r="E437">
        <v>1</v>
      </c>
      <c r="F437">
        <v>2</v>
      </c>
      <c r="G437">
        <v>120</v>
      </c>
      <c r="H437" t="s">
        <v>16</v>
      </c>
      <c r="I437" t="s">
        <v>23</v>
      </c>
      <c r="J437" t="s">
        <v>30</v>
      </c>
      <c r="K437" t="b">
        <v>0</v>
      </c>
      <c r="L437" t="s">
        <v>35</v>
      </c>
      <c r="M437" t="s">
        <v>19</v>
      </c>
      <c r="N437" t="s">
        <v>26</v>
      </c>
      <c r="O437" t="b">
        <v>0</v>
      </c>
    </row>
    <row r="438" customFormat="1" spans="1:15">
      <c r="A438">
        <v>0</v>
      </c>
      <c r="B438">
        <v>3</v>
      </c>
      <c r="C438" t="s">
        <v>21</v>
      </c>
      <c r="D438">
        <v>21</v>
      </c>
      <c r="E438">
        <v>2</v>
      </c>
      <c r="F438">
        <v>2</v>
      </c>
      <c r="G438">
        <v>34.375</v>
      </c>
      <c r="H438" t="s">
        <v>16</v>
      </c>
      <c r="I438" t="s">
        <v>17</v>
      </c>
      <c r="J438" t="s">
        <v>24</v>
      </c>
      <c r="K438" t="b">
        <v>0</v>
      </c>
      <c r="M438" t="s">
        <v>19</v>
      </c>
      <c r="N438" t="s">
        <v>20</v>
      </c>
      <c r="O438" t="b">
        <v>0</v>
      </c>
    </row>
    <row r="439" customFormat="1" spans="1:15">
      <c r="A439">
        <v>1</v>
      </c>
      <c r="B439">
        <v>2</v>
      </c>
      <c r="C439" t="s">
        <v>21</v>
      </c>
      <c r="D439">
        <v>24</v>
      </c>
      <c r="E439">
        <v>2</v>
      </c>
      <c r="F439">
        <v>3</v>
      </c>
      <c r="G439">
        <v>18.75</v>
      </c>
      <c r="H439" t="s">
        <v>16</v>
      </c>
      <c r="I439" t="s">
        <v>31</v>
      </c>
      <c r="J439" t="s">
        <v>24</v>
      </c>
      <c r="K439" t="b">
        <v>0</v>
      </c>
      <c r="M439" t="s">
        <v>19</v>
      </c>
      <c r="N439" t="s">
        <v>26</v>
      </c>
      <c r="O439" t="b">
        <v>0</v>
      </c>
    </row>
    <row r="440" customFormat="1" spans="1:15">
      <c r="A440">
        <v>0</v>
      </c>
      <c r="B440">
        <v>1</v>
      </c>
      <c r="C440" t="s">
        <v>15</v>
      </c>
      <c r="D440">
        <v>64</v>
      </c>
      <c r="E440">
        <v>1</v>
      </c>
      <c r="F440">
        <v>4</v>
      </c>
      <c r="G440">
        <v>263</v>
      </c>
      <c r="H440" t="s">
        <v>16</v>
      </c>
      <c r="I440" t="s">
        <v>23</v>
      </c>
      <c r="J440" t="s">
        <v>18</v>
      </c>
      <c r="K440" t="b">
        <v>1</v>
      </c>
      <c r="L440" t="s">
        <v>22</v>
      </c>
      <c r="M440" t="s">
        <v>19</v>
      </c>
      <c r="N440" t="s">
        <v>20</v>
      </c>
      <c r="O440" t="b">
        <v>0</v>
      </c>
    </row>
    <row r="441" customFormat="1" spans="1:15">
      <c r="A441">
        <v>0</v>
      </c>
      <c r="B441">
        <v>2</v>
      </c>
      <c r="C441" t="s">
        <v>15</v>
      </c>
      <c r="D441">
        <v>31</v>
      </c>
      <c r="E441">
        <v>0</v>
      </c>
      <c r="F441">
        <v>0</v>
      </c>
      <c r="G441">
        <v>10.5</v>
      </c>
      <c r="H441" t="s">
        <v>16</v>
      </c>
      <c r="I441" t="s">
        <v>31</v>
      </c>
      <c r="J441" t="s">
        <v>18</v>
      </c>
      <c r="K441" t="b">
        <v>1</v>
      </c>
      <c r="M441" t="s">
        <v>19</v>
      </c>
      <c r="N441" t="s">
        <v>20</v>
      </c>
      <c r="O441" t="b">
        <v>1</v>
      </c>
    </row>
    <row r="442" customFormat="1" spans="1:15">
      <c r="A442">
        <v>1</v>
      </c>
      <c r="B442">
        <v>2</v>
      </c>
      <c r="C442" t="s">
        <v>21</v>
      </c>
      <c r="D442">
        <v>45</v>
      </c>
      <c r="E442">
        <v>1</v>
      </c>
      <c r="F442">
        <v>1</v>
      </c>
      <c r="G442">
        <v>26.25</v>
      </c>
      <c r="H442" t="s">
        <v>16</v>
      </c>
      <c r="I442" t="s">
        <v>31</v>
      </c>
      <c r="J442" t="s">
        <v>24</v>
      </c>
      <c r="K442" t="b">
        <v>0</v>
      </c>
      <c r="M442" t="s">
        <v>19</v>
      </c>
      <c r="N442" t="s">
        <v>26</v>
      </c>
      <c r="O442" t="b">
        <v>0</v>
      </c>
    </row>
    <row r="443" customFormat="1" spans="1:15">
      <c r="A443">
        <v>0</v>
      </c>
      <c r="B443">
        <v>3</v>
      </c>
      <c r="C443" t="s">
        <v>15</v>
      </c>
      <c r="D443">
        <v>20</v>
      </c>
      <c r="E443">
        <v>0</v>
      </c>
      <c r="F443">
        <v>0</v>
      </c>
      <c r="G443">
        <v>9.5</v>
      </c>
      <c r="H443" t="s">
        <v>16</v>
      </c>
      <c r="I443" t="s">
        <v>17</v>
      </c>
      <c r="J443" t="s">
        <v>18</v>
      </c>
      <c r="K443" t="b">
        <v>1</v>
      </c>
      <c r="M443" t="s">
        <v>19</v>
      </c>
      <c r="N443" t="s">
        <v>20</v>
      </c>
      <c r="O443" t="b">
        <v>1</v>
      </c>
    </row>
    <row r="444" customFormat="1" spans="1:15">
      <c r="A444">
        <v>0</v>
      </c>
      <c r="B444">
        <v>3</v>
      </c>
      <c r="C444" t="s">
        <v>15</v>
      </c>
      <c r="D444">
        <v>25</v>
      </c>
      <c r="E444">
        <v>1</v>
      </c>
      <c r="F444">
        <v>0</v>
      </c>
      <c r="G444">
        <v>7.775</v>
      </c>
      <c r="H444" t="s">
        <v>16</v>
      </c>
      <c r="I444" t="s">
        <v>17</v>
      </c>
      <c r="J444" t="s">
        <v>18</v>
      </c>
      <c r="K444" t="b">
        <v>1</v>
      </c>
      <c r="M444" t="s">
        <v>19</v>
      </c>
      <c r="N444" t="s">
        <v>20</v>
      </c>
      <c r="O444" t="b">
        <v>0</v>
      </c>
    </row>
    <row r="445" customFormat="1" spans="1:15">
      <c r="A445">
        <v>1</v>
      </c>
      <c r="B445">
        <v>2</v>
      </c>
      <c r="C445" t="s">
        <v>21</v>
      </c>
      <c r="D445">
        <v>28</v>
      </c>
      <c r="E445">
        <v>0</v>
      </c>
      <c r="F445">
        <v>0</v>
      </c>
      <c r="G445">
        <v>13</v>
      </c>
      <c r="H445" t="s">
        <v>16</v>
      </c>
      <c r="I445" t="s">
        <v>31</v>
      </c>
      <c r="J445" t="s">
        <v>24</v>
      </c>
      <c r="K445" t="b">
        <v>0</v>
      </c>
      <c r="M445" t="s">
        <v>19</v>
      </c>
      <c r="N445" t="s">
        <v>26</v>
      </c>
      <c r="O445" t="b">
        <v>1</v>
      </c>
    </row>
    <row r="446" customFormat="1" spans="1:15">
      <c r="A446">
        <v>1</v>
      </c>
      <c r="B446">
        <v>3</v>
      </c>
      <c r="C446" t="s">
        <v>15</v>
      </c>
      <c r="E446">
        <v>0</v>
      </c>
      <c r="F446">
        <v>0</v>
      </c>
      <c r="G446">
        <v>8.1125</v>
      </c>
      <c r="H446" t="s">
        <v>16</v>
      </c>
      <c r="I446" t="s">
        <v>17</v>
      </c>
      <c r="J446" t="s">
        <v>18</v>
      </c>
      <c r="K446" t="b">
        <v>1</v>
      </c>
      <c r="M446" t="s">
        <v>19</v>
      </c>
      <c r="N446" t="s">
        <v>26</v>
      </c>
      <c r="O446" t="b">
        <v>1</v>
      </c>
    </row>
    <row r="447" customFormat="1" spans="1:15">
      <c r="A447">
        <v>1</v>
      </c>
      <c r="B447">
        <v>1</v>
      </c>
      <c r="C447" t="s">
        <v>15</v>
      </c>
      <c r="D447">
        <v>4</v>
      </c>
      <c r="E447">
        <v>0</v>
      </c>
      <c r="F447">
        <v>2</v>
      </c>
      <c r="G447">
        <v>81.8583</v>
      </c>
      <c r="H447" t="s">
        <v>16</v>
      </c>
      <c r="I447" t="s">
        <v>23</v>
      </c>
      <c r="J447" t="s">
        <v>30</v>
      </c>
      <c r="K447" t="b">
        <v>0</v>
      </c>
      <c r="L447" t="s">
        <v>34</v>
      </c>
      <c r="M447" t="s">
        <v>19</v>
      </c>
      <c r="N447" t="s">
        <v>26</v>
      </c>
      <c r="O447" t="b">
        <v>0</v>
      </c>
    </row>
    <row r="448" customFormat="1" spans="1:15">
      <c r="A448">
        <v>1</v>
      </c>
      <c r="B448">
        <v>2</v>
      </c>
      <c r="C448" t="s">
        <v>21</v>
      </c>
      <c r="D448">
        <v>13</v>
      </c>
      <c r="E448">
        <v>0</v>
      </c>
      <c r="F448">
        <v>1</v>
      </c>
      <c r="G448">
        <v>19.5</v>
      </c>
      <c r="H448" t="s">
        <v>16</v>
      </c>
      <c r="I448" t="s">
        <v>31</v>
      </c>
      <c r="J448" t="s">
        <v>30</v>
      </c>
      <c r="K448" t="b">
        <v>0</v>
      </c>
      <c r="M448" t="s">
        <v>19</v>
      </c>
      <c r="N448" t="s">
        <v>26</v>
      </c>
      <c r="O448" t="b">
        <v>0</v>
      </c>
    </row>
    <row r="449" customFormat="1" spans="1:15">
      <c r="A449">
        <v>1</v>
      </c>
      <c r="B449">
        <v>1</v>
      </c>
      <c r="C449" t="s">
        <v>15</v>
      </c>
      <c r="D449">
        <v>34</v>
      </c>
      <c r="E449">
        <v>0</v>
      </c>
      <c r="F449">
        <v>0</v>
      </c>
      <c r="G449">
        <v>26.55</v>
      </c>
      <c r="H449" t="s">
        <v>16</v>
      </c>
      <c r="I449" t="s">
        <v>23</v>
      </c>
      <c r="J449" t="s">
        <v>18</v>
      </c>
      <c r="K449" t="b">
        <v>1</v>
      </c>
      <c r="M449" t="s">
        <v>19</v>
      </c>
      <c r="N449" t="s">
        <v>26</v>
      </c>
      <c r="O449" t="b">
        <v>1</v>
      </c>
    </row>
    <row r="450" customFormat="1" spans="1:15">
      <c r="A450">
        <v>1</v>
      </c>
      <c r="B450">
        <v>3</v>
      </c>
      <c r="C450" t="s">
        <v>21</v>
      </c>
      <c r="D450">
        <v>5</v>
      </c>
      <c r="E450">
        <v>2</v>
      </c>
      <c r="F450">
        <v>1</v>
      </c>
      <c r="G450">
        <v>19.2583</v>
      </c>
      <c r="H450" t="s">
        <v>22</v>
      </c>
      <c r="I450" t="s">
        <v>17</v>
      </c>
      <c r="J450" t="s">
        <v>30</v>
      </c>
      <c r="K450" t="b">
        <v>0</v>
      </c>
      <c r="M450" t="s">
        <v>25</v>
      </c>
      <c r="N450" t="s">
        <v>26</v>
      </c>
      <c r="O450" t="b">
        <v>0</v>
      </c>
    </row>
    <row r="451" customFormat="1" spans="1:15">
      <c r="A451">
        <v>1</v>
      </c>
      <c r="B451">
        <v>1</v>
      </c>
      <c r="C451" t="s">
        <v>15</v>
      </c>
      <c r="D451">
        <v>52</v>
      </c>
      <c r="E451">
        <v>0</v>
      </c>
      <c r="F451">
        <v>0</v>
      </c>
      <c r="G451">
        <v>30.5</v>
      </c>
      <c r="H451" t="s">
        <v>16</v>
      </c>
      <c r="I451" t="s">
        <v>23</v>
      </c>
      <c r="J451" t="s">
        <v>18</v>
      </c>
      <c r="K451" t="b">
        <v>1</v>
      </c>
      <c r="L451" t="s">
        <v>22</v>
      </c>
      <c r="M451" t="s">
        <v>19</v>
      </c>
      <c r="N451" t="s">
        <v>26</v>
      </c>
      <c r="O451" t="b">
        <v>1</v>
      </c>
    </row>
    <row r="452" customFormat="1" spans="1:15">
      <c r="A452">
        <v>0</v>
      </c>
      <c r="B452">
        <v>2</v>
      </c>
      <c r="C452" t="s">
        <v>15</v>
      </c>
      <c r="D452">
        <v>36</v>
      </c>
      <c r="E452">
        <v>1</v>
      </c>
      <c r="F452">
        <v>2</v>
      </c>
      <c r="G452">
        <v>27.75</v>
      </c>
      <c r="H452" t="s">
        <v>16</v>
      </c>
      <c r="I452" t="s">
        <v>31</v>
      </c>
      <c r="J452" t="s">
        <v>18</v>
      </c>
      <c r="K452" t="b">
        <v>1</v>
      </c>
      <c r="M452" t="s">
        <v>19</v>
      </c>
      <c r="N452" t="s">
        <v>20</v>
      </c>
      <c r="O452" t="b">
        <v>0</v>
      </c>
    </row>
    <row r="453" customFormat="1" spans="1:15">
      <c r="A453">
        <v>0</v>
      </c>
      <c r="B453">
        <v>3</v>
      </c>
      <c r="C453" t="s">
        <v>15</v>
      </c>
      <c r="E453">
        <v>1</v>
      </c>
      <c r="F453">
        <v>0</v>
      </c>
      <c r="G453">
        <v>19.9667</v>
      </c>
      <c r="H453" t="s">
        <v>16</v>
      </c>
      <c r="I453" t="s">
        <v>17</v>
      </c>
      <c r="J453" t="s">
        <v>18</v>
      </c>
      <c r="K453" t="b">
        <v>1</v>
      </c>
      <c r="M453" t="s">
        <v>19</v>
      </c>
      <c r="N453" t="s">
        <v>20</v>
      </c>
      <c r="O453" t="b">
        <v>0</v>
      </c>
    </row>
    <row r="454" customFormat="1" spans="1:15">
      <c r="A454">
        <v>0</v>
      </c>
      <c r="B454">
        <v>1</v>
      </c>
      <c r="C454" t="s">
        <v>15</v>
      </c>
      <c r="D454">
        <v>30</v>
      </c>
      <c r="E454">
        <v>0</v>
      </c>
      <c r="F454">
        <v>0</v>
      </c>
      <c r="G454">
        <v>27.75</v>
      </c>
      <c r="H454" t="s">
        <v>22</v>
      </c>
      <c r="I454" t="s">
        <v>23</v>
      </c>
      <c r="J454" t="s">
        <v>18</v>
      </c>
      <c r="K454" t="b">
        <v>1</v>
      </c>
      <c r="L454" t="s">
        <v>22</v>
      </c>
      <c r="M454" t="s">
        <v>25</v>
      </c>
      <c r="N454" t="s">
        <v>20</v>
      </c>
      <c r="O454" t="b">
        <v>1</v>
      </c>
    </row>
    <row r="455" customFormat="1" spans="1:15">
      <c r="A455">
        <v>1</v>
      </c>
      <c r="B455">
        <v>1</v>
      </c>
      <c r="C455" t="s">
        <v>15</v>
      </c>
      <c r="D455">
        <v>49</v>
      </c>
      <c r="E455">
        <v>1</v>
      </c>
      <c r="F455">
        <v>0</v>
      </c>
      <c r="G455">
        <v>89.1042</v>
      </c>
      <c r="H455" t="s">
        <v>22</v>
      </c>
      <c r="I455" t="s">
        <v>23</v>
      </c>
      <c r="J455" t="s">
        <v>18</v>
      </c>
      <c r="K455" t="b">
        <v>1</v>
      </c>
      <c r="L455" t="s">
        <v>22</v>
      </c>
      <c r="M455" t="s">
        <v>25</v>
      </c>
      <c r="N455" t="s">
        <v>26</v>
      </c>
      <c r="O455" t="b">
        <v>0</v>
      </c>
    </row>
    <row r="456" customFormat="1" spans="1:15">
      <c r="A456">
        <v>0</v>
      </c>
      <c r="B456">
        <v>3</v>
      </c>
      <c r="C456" t="s">
        <v>15</v>
      </c>
      <c r="E456">
        <v>0</v>
      </c>
      <c r="F456">
        <v>0</v>
      </c>
      <c r="G456">
        <v>8.05</v>
      </c>
      <c r="H456" t="s">
        <v>16</v>
      </c>
      <c r="I456" t="s">
        <v>17</v>
      </c>
      <c r="J456" t="s">
        <v>18</v>
      </c>
      <c r="K456" t="b">
        <v>1</v>
      </c>
      <c r="M456" t="s">
        <v>19</v>
      </c>
      <c r="N456" t="s">
        <v>20</v>
      </c>
      <c r="O456" t="b">
        <v>1</v>
      </c>
    </row>
    <row r="457" customFormat="1" spans="1:15">
      <c r="A457">
        <v>1</v>
      </c>
      <c r="B457">
        <v>3</v>
      </c>
      <c r="C457" t="s">
        <v>15</v>
      </c>
      <c r="D457">
        <v>29</v>
      </c>
      <c r="E457">
        <v>0</v>
      </c>
      <c r="F457">
        <v>0</v>
      </c>
      <c r="G457">
        <v>7.8958</v>
      </c>
      <c r="H457" t="s">
        <v>22</v>
      </c>
      <c r="I457" t="s">
        <v>17</v>
      </c>
      <c r="J457" t="s">
        <v>18</v>
      </c>
      <c r="K457" t="b">
        <v>1</v>
      </c>
      <c r="M457" t="s">
        <v>25</v>
      </c>
      <c r="N457" t="s">
        <v>26</v>
      </c>
      <c r="O457" t="b">
        <v>1</v>
      </c>
    </row>
    <row r="458" customFormat="1" spans="1:15">
      <c r="A458">
        <v>0</v>
      </c>
      <c r="B458">
        <v>1</v>
      </c>
      <c r="C458" t="s">
        <v>15</v>
      </c>
      <c r="D458">
        <v>65</v>
      </c>
      <c r="E458">
        <v>0</v>
      </c>
      <c r="F458">
        <v>0</v>
      </c>
      <c r="G458">
        <v>26.55</v>
      </c>
      <c r="H458" t="s">
        <v>16</v>
      </c>
      <c r="I458" t="s">
        <v>23</v>
      </c>
      <c r="J458" t="s">
        <v>18</v>
      </c>
      <c r="K458" t="b">
        <v>1</v>
      </c>
      <c r="L458" t="s">
        <v>29</v>
      </c>
      <c r="M458" t="s">
        <v>19</v>
      </c>
      <c r="N458" t="s">
        <v>20</v>
      </c>
      <c r="O458" t="b">
        <v>1</v>
      </c>
    </row>
    <row r="459" customFormat="1" spans="1:15">
      <c r="A459">
        <v>1</v>
      </c>
      <c r="B459">
        <v>1</v>
      </c>
      <c r="C459" t="s">
        <v>21</v>
      </c>
      <c r="E459">
        <v>1</v>
      </c>
      <c r="F459">
        <v>0</v>
      </c>
      <c r="G459">
        <v>51.8625</v>
      </c>
      <c r="H459" t="s">
        <v>16</v>
      </c>
      <c r="I459" t="s">
        <v>23</v>
      </c>
      <c r="J459" t="s">
        <v>24</v>
      </c>
      <c r="K459" t="b">
        <v>0</v>
      </c>
      <c r="L459" t="s">
        <v>33</v>
      </c>
      <c r="M459" t="s">
        <v>19</v>
      </c>
      <c r="N459" t="s">
        <v>26</v>
      </c>
      <c r="O459" t="b">
        <v>0</v>
      </c>
    </row>
    <row r="460" customFormat="1" spans="1:15">
      <c r="A460">
        <v>1</v>
      </c>
      <c r="B460">
        <v>2</v>
      </c>
      <c r="C460" t="s">
        <v>21</v>
      </c>
      <c r="D460">
        <v>50</v>
      </c>
      <c r="E460">
        <v>0</v>
      </c>
      <c r="F460">
        <v>0</v>
      </c>
      <c r="G460">
        <v>10.5</v>
      </c>
      <c r="H460" t="s">
        <v>16</v>
      </c>
      <c r="I460" t="s">
        <v>31</v>
      </c>
      <c r="J460" t="s">
        <v>24</v>
      </c>
      <c r="K460" t="b">
        <v>0</v>
      </c>
      <c r="M460" t="s">
        <v>19</v>
      </c>
      <c r="N460" t="s">
        <v>26</v>
      </c>
      <c r="O460" t="b">
        <v>1</v>
      </c>
    </row>
    <row r="461" customFormat="1" spans="1:15">
      <c r="A461">
        <v>0</v>
      </c>
      <c r="B461">
        <v>3</v>
      </c>
      <c r="C461" t="s">
        <v>15</v>
      </c>
      <c r="E461">
        <v>0</v>
      </c>
      <c r="F461">
        <v>0</v>
      </c>
      <c r="G461">
        <v>7.75</v>
      </c>
      <c r="H461" t="s">
        <v>27</v>
      </c>
      <c r="I461" t="s">
        <v>17</v>
      </c>
      <c r="J461" t="s">
        <v>18</v>
      </c>
      <c r="K461" t="b">
        <v>1</v>
      </c>
      <c r="M461" t="s">
        <v>28</v>
      </c>
      <c r="N461" t="s">
        <v>20</v>
      </c>
      <c r="O461" t="b">
        <v>1</v>
      </c>
    </row>
    <row r="462" customFormat="1" spans="1:15">
      <c r="A462">
        <v>1</v>
      </c>
      <c r="B462">
        <v>1</v>
      </c>
      <c r="C462" t="s">
        <v>15</v>
      </c>
      <c r="D462">
        <v>48</v>
      </c>
      <c r="E462">
        <v>0</v>
      </c>
      <c r="F462">
        <v>0</v>
      </c>
      <c r="G462">
        <v>26.55</v>
      </c>
      <c r="H462" t="s">
        <v>16</v>
      </c>
      <c r="I462" t="s">
        <v>23</v>
      </c>
      <c r="J462" t="s">
        <v>18</v>
      </c>
      <c r="K462" t="b">
        <v>1</v>
      </c>
      <c r="L462" t="s">
        <v>29</v>
      </c>
      <c r="M462" t="s">
        <v>19</v>
      </c>
      <c r="N462" t="s">
        <v>26</v>
      </c>
      <c r="O462" t="b">
        <v>1</v>
      </c>
    </row>
    <row r="463" customFormat="1" spans="1:15">
      <c r="A463">
        <v>0</v>
      </c>
      <c r="B463">
        <v>3</v>
      </c>
      <c r="C463" t="s">
        <v>15</v>
      </c>
      <c r="D463">
        <v>34</v>
      </c>
      <c r="E463">
        <v>0</v>
      </c>
      <c r="F463">
        <v>0</v>
      </c>
      <c r="G463">
        <v>8.05</v>
      </c>
      <c r="H463" t="s">
        <v>16</v>
      </c>
      <c r="I463" t="s">
        <v>17</v>
      </c>
      <c r="J463" t="s">
        <v>18</v>
      </c>
      <c r="K463" t="b">
        <v>1</v>
      </c>
      <c r="M463" t="s">
        <v>19</v>
      </c>
      <c r="N463" t="s">
        <v>20</v>
      </c>
      <c r="O463" t="b">
        <v>1</v>
      </c>
    </row>
    <row r="464" customFormat="1" spans="1:15">
      <c r="A464">
        <v>0</v>
      </c>
      <c r="B464">
        <v>1</v>
      </c>
      <c r="C464" t="s">
        <v>15</v>
      </c>
      <c r="D464">
        <v>47</v>
      </c>
      <c r="E464">
        <v>0</v>
      </c>
      <c r="F464">
        <v>0</v>
      </c>
      <c r="G464">
        <v>38.5</v>
      </c>
      <c r="H464" t="s">
        <v>16</v>
      </c>
      <c r="I464" t="s">
        <v>23</v>
      </c>
      <c r="J464" t="s">
        <v>18</v>
      </c>
      <c r="K464" t="b">
        <v>1</v>
      </c>
      <c r="L464" t="s">
        <v>29</v>
      </c>
      <c r="M464" t="s">
        <v>19</v>
      </c>
      <c r="N464" t="s">
        <v>20</v>
      </c>
      <c r="O464" t="b">
        <v>1</v>
      </c>
    </row>
    <row r="465" customFormat="1" spans="1:15">
      <c r="A465">
        <v>0</v>
      </c>
      <c r="B465">
        <v>2</v>
      </c>
      <c r="C465" t="s">
        <v>15</v>
      </c>
      <c r="D465">
        <v>48</v>
      </c>
      <c r="E465">
        <v>0</v>
      </c>
      <c r="F465">
        <v>0</v>
      </c>
      <c r="G465">
        <v>13</v>
      </c>
      <c r="H465" t="s">
        <v>16</v>
      </c>
      <c r="I465" t="s">
        <v>31</v>
      </c>
      <c r="J465" t="s">
        <v>18</v>
      </c>
      <c r="K465" t="b">
        <v>1</v>
      </c>
      <c r="M465" t="s">
        <v>19</v>
      </c>
      <c r="N465" t="s">
        <v>20</v>
      </c>
      <c r="O465" t="b">
        <v>1</v>
      </c>
    </row>
    <row r="466" customFormat="1" spans="1:15">
      <c r="A466">
        <v>0</v>
      </c>
      <c r="B466">
        <v>3</v>
      </c>
      <c r="C466" t="s">
        <v>15</v>
      </c>
      <c r="E466">
        <v>0</v>
      </c>
      <c r="F466">
        <v>0</v>
      </c>
      <c r="G466">
        <v>8.05</v>
      </c>
      <c r="H466" t="s">
        <v>16</v>
      </c>
      <c r="I466" t="s">
        <v>17</v>
      </c>
      <c r="J466" t="s">
        <v>18</v>
      </c>
      <c r="K466" t="b">
        <v>1</v>
      </c>
      <c r="M466" t="s">
        <v>19</v>
      </c>
      <c r="N466" t="s">
        <v>20</v>
      </c>
      <c r="O466" t="b">
        <v>1</v>
      </c>
    </row>
    <row r="467" customFormat="1" spans="1:15">
      <c r="A467">
        <v>0</v>
      </c>
      <c r="B467">
        <v>3</v>
      </c>
      <c r="C467" t="s">
        <v>15</v>
      </c>
      <c r="D467">
        <v>38</v>
      </c>
      <c r="E467">
        <v>0</v>
      </c>
      <c r="F467">
        <v>0</v>
      </c>
      <c r="G467">
        <v>7.05</v>
      </c>
      <c r="H467" t="s">
        <v>16</v>
      </c>
      <c r="I467" t="s">
        <v>17</v>
      </c>
      <c r="J467" t="s">
        <v>18</v>
      </c>
      <c r="K467" t="b">
        <v>1</v>
      </c>
      <c r="M467" t="s">
        <v>19</v>
      </c>
      <c r="N467" t="s">
        <v>20</v>
      </c>
      <c r="O467" t="b">
        <v>1</v>
      </c>
    </row>
    <row r="468" customFormat="1" spans="1:15">
      <c r="A468">
        <v>0</v>
      </c>
      <c r="B468">
        <v>2</v>
      </c>
      <c r="C468" t="s">
        <v>15</v>
      </c>
      <c r="E468">
        <v>0</v>
      </c>
      <c r="F468">
        <v>0</v>
      </c>
      <c r="G468">
        <v>0</v>
      </c>
      <c r="H468" t="s">
        <v>16</v>
      </c>
      <c r="I468" t="s">
        <v>31</v>
      </c>
      <c r="J468" t="s">
        <v>18</v>
      </c>
      <c r="K468" t="b">
        <v>1</v>
      </c>
      <c r="M468" t="s">
        <v>19</v>
      </c>
      <c r="N468" t="s">
        <v>20</v>
      </c>
      <c r="O468" t="b">
        <v>1</v>
      </c>
    </row>
    <row r="469" customFormat="1" spans="1:15">
      <c r="A469">
        <v>0</v>
      </c>
      <c r="B469">
        <v>1</v>
      </c>
      <c r="C469" t="s">
        <v>15</v>
      </c>
      <c r="D469">
        <v>56</v>
      </c>
      <c r="E469">
        <v>0</v>
      </c>
      <c r="F469">
        <v>0</v>
      </c>
      <c r="G469">
        <v>26.55</v>
      </c>
      <c r="H469" t="s">
        <v>16</v>
      </c>
      <c r="I469" t="s">
        <v>23</v>
      </c>
      <c r="J469" t="s">
        <v>18</v>
      </c>
      <c r="K469" t="b">
        <v>1</v>
      </c>
      <c r="M469" t="s">
        <v>19</v>
      </c>
      <c r="N469" t="s">
        <v>20</v>
      </c>
      <c r="O469" t="b">
        <v>1</v>
      </c>
    </row>
    <row r="470" customFormat="1" spans="1:15">
      <c r="A470">
        <v>0</v>
      </c>
      <c r="B470">
        <v>3</v>
      </c>
      <c r="C470" t="s">
        <v>15</v>
      </c>
      <c r="E470">
        <v>0</v>
      </c>
      <c r="F470">
        <v>0</v>
      </c>
      <c r="G470">
        <v>7.725</v>
      </c>
      <c r="H470" t="s">
        <v>27</v>
      </c>
      <c r="I470" t="s">
        <v>17</v>
      </c>
      <c r="J470" t="s">
        <v>18</v>
      </c>
      <c r="K470" t="b">
        <v>1</v>
      </c>
      <c r="M470" t="s">
        <v>28</v>
      </c>
      <c r="N470" t="s">
        <v>20</v>
      </c>
      <c r="O470" t="b">
        <v>1</v>
      </c>
    </row>
    <row r="471" customFormat="1" spans="1:15">
      <c r="A471">
        <v>1</v>
      </c>
      <c r="B471">
        <v>3</v>
      </c>
      <c r="C471" t="s">
        <v>21</v>
      </c>
      <c r="D471">
        <v>0.75</v>
      </c>
      <c r="E471">
        <v>2</v>
      </c>
      <c r="F471">
        <v>1</v>
      </c>
      <c r="G471">
        <v>19.2583</v>
      </c>
      <c r="H471" t="s">
        <v>22</v>
      </c>
      <c r="I471" t="s">
        <v>17</v>
      </c>
      <c r="J471" t="s">
        <v>30</v>
      </c>
      <c r="K471" t="b">
        <v>0</v>
      </c>
      <c r="M471" t="s">
        <v>25</v>
      </c>
      <c r="N471" t="s">
        <v>26</v>
      </c>
      <c r="O471" t="b">
        <v>0</v>
      </c>
    </row>
    <row r="472" customFormat="1" spans="1:15">
      <c r="A472">
        <v>0</v>
      </c>
      <c r="B472">
        <v>3</v>
      </c>
      <c r="C472" t="s">
        <v>15</v>
      </c>
      <c r="E472">
        <v>0</v>
      </c>
      <c r="F472">
        <v>0</v>
      </c>
      <c r="G472">
        <v>7.25</v>
      </c>
      <c r="H472" t="s">
        <v>16</v>
      </c>
      <c r="I472" t="s">
        <v>17</v>
      </c>
      <c r="J472" t="s">
        <v>18</v>
      </c>
      <c r="K472" t="b">
        <v>1</v>
      </c>
      <c r="M472" t="s">
        <v>19</v>
      </c>
      <c r="N472" t="s">
        <v>20</v>
      </c>
      <c r="O472" t="b">
        <v>1</v>
      </c>
    </row>
    <row r="473" customFormat="1" spans="1:15">
      <c r="A473">
        <v>0</v>
      </c>
      <c r="B473">
        <v>3</v>
      </c>
      <c r="C473" t="s">
        <v>15</v>
      </c>
      <c r="D473">
        <v>38</v>
      </c>
      <c r="E473">
        <v>0</v>
      </c>
      <c r="F473">
        <v>0</v>
      </c>
      <c r="G473">
        <v>8.6625</v>
      </c>
      <c r="H473" t="s">
        <v>16</v>
      </c>
      <c r="I473" t="s">
        <v>17</v>
      </c>
      <c r="J473" t="s">
        <v>18</v>
      </c>
      <c r="K473" t="b">
        <v>1</v>
      </c>
      <c r="M473" t="s">
        <v>19</v>
      </c>
      <c r="N473" t="s">
        <v>20</v>
      </c>
      <c r="O473" t="b">
        <v>1</v>
      </c>
    </row>
    <row r="474" customFormat="1" spans="1:15">
      <c r="A474">
        <v>1</v>
      </c>
      <c r="B474">
        <v>2</v>
      </c>
      <c r="C474" t="s">
        <v>21</v>
      </c>
      <c r="D474">
        <v>33</v>
      </c>
      <c r="E474">
        <v>1</v>
      </c>
      <c r="F474">
        <v>2</v>
      </c>
      <c r="G474">
        <v>27.75</v>
      </c>
      <c r="H474" t="s">
        <v>16</v>
      </c>
      <c r="I474" t="s">
        <v>31</v>
      </c>
      <c r="J474" t="s">
        <v>24</v>
      </c>
      <c r="K474" t="b">
        <v>0</v>
      </c>
      <c r="M474" t="s">
        <v>19</v>
      </c>
      <c r="N474" t="s">
        <v>26</v>
      </c>
      <c r="O474" t="b">
        <v>0</v>
      </c>
    </row>
    <row r="475" customFormat="1" spans="1:15">
      <c r="A475">
        <v>1</v>
      </c>
      <c r="B475">
        <v>2</v>
      </c>
      <c r="C475" t="s">
        <v>21</v>
      </c>
      <c r="D475">
        <v>23</v>
      </c>
      <c r="E475">
        <v>0</v>
      </c>
      <c r="F475">
        <v>0</v>
      </c>
      <c r="G475">
        <v>13.7917</v>
      </c>
      <c r="H475" t="s">
        <v>22</v>
      </c>
      <c r="I475" t="s">
        <v>31</v>
      </c>
      <c r="J475" t="s">
        <v>24</v>
      </c>
      <c r="K475" t="b">
        <v>0</v>
      </c>
      <c r="L475" t="s">
        <v>33</v>
      </c>
      <c r="M475" t="s">
        <v>25</v>
      </c>
      <c r="N475" t="s">
        <v>26</v>
      </c>
      <c r="O475" t="b">
        <v>1</v>
      </c>
    </row>
    <row r="476" customFormat="1" spans="1:15">
      <c r="A476">
        <v>0</v>
      </c>
      <c r="B476">
        <v>3</v>
      </c>
      <c r="C476" t="s">
        <v>21</v>
      </c>
      <c r="D476">
        <v>22</v>
      </c>
      <c r="E476">
        <v>0</v>
      </c>
      <c r="F476">
        <v>0</v>
      </c>
      <c r="G476">
        <v>9.8375</v>
      </c>
      <c r="H476" t="s">
        <v>16</v>
      </c>
      <c r="I476" t="s">
        <v>17</v>
      </c>
      <c r="J476" t="s">
        <v>24</v>
      </c>
      <c r="K476" t="b">
        <v>0</v>
      </c>
      <c r="M476" t="s">
        <v>19</v>
      </c>
      <c r="N476" t="s">
        <v>20</v>
      </c>
      <c r="O476" t="b">
        <v>1</v>
      </c>
    </row>
    <row r="477" customFormat="1" spans="1:15">
      <c r="A477">
        <v>0</v>
      </c>
      <c r="B477">
        <v>1</v>
      </c>
      <c r="C477" t="s">
        <v>15</v>
      </c>
      <c r="E477">
        <v>0</v>
      </c>
      <c r="F477">
        <v>0</v>
      </c>
      <c r="G477">
        <v>52</v>
      </c>
      <c r="H477" t="s">
        <v>16</v>
      </c>
      <c r="I477" t="s">
        <v>23</v>
      </c>
      <c r="J477" t="s">
        <v>18</v>
      </c>
      <c r="K477" t="b">
        <v>1</v>
      </c>
      <c r="L477" t="s">
        <v>34</v>
      </c>
      <c r="M477" t="s">
        <v>19</v>
      </c>
      <c r="N477" t="s">
        <v>20</v>
      </c>
      <c r="O477" t="b">
        <v>1</v>
      </c>
    </row>
    <row r="478" customFormat="1" spans="1:15">
      <c r="A478">
        <v>0</v>
      </c>
      <c r="B478">
        <v>2</v>
      </c>
      <c r="C478" t="s">
        <v>15</v>
      </c>
      <c r="D478">
        <v>34</v>
      </c>
      <c r="E478">
        <v>1</v>
      </c>
      <c r="F478">
        <v>0</v>
      </c>
      <c r="G478">
        <v>21</v>
      </c>
      <c r="H478" t="s">
        <v>16</v>
      </c>
      <c r="I478" t="s">
        <v>31</v>
      </c>
      <c r="J478" t="s">
        <v>18</v>
      </c>
      <c r="K478" t="b">
        <v>1</v>
      </c>
      <c r="M478" t="s">
        <v>19</v>
      </c>
      <c r="N478" t="s">
        <v>20</v>
      </c>
      <c r="O478" t="b">
        <v>0</v>
      </c>
    </row>
    <row r="479" customFormat="1" spans="1:15">
      <c r="A479">
        <v>0</v>
      </c>
      <c r="B479">
        <v>3</v>
      </c>
      <c r="C479" t="s">
        <v>15</v>
      </c>
      <c r="D479">
        <v>29</v>
      </c>
      <c r="E479">
        <v>1</v>
      </c>
      <c r="F479">
        <v>0</v>
      </c>
      <c r="G479">
        <v>7.0458</v>
      </c>
      <c r="H479" t="s">
        <v>16</v>
      </c>
      <c r="I479" t="s">
        <v>17</v>
      </c>
      <c r="J479" t="s">
        <v>18</v>
      </c>
      <c r="K479" t="b">
        <v>1</v>
      </c>
      <c r="M479" t="s">
        <v>19</v>
      </c>
      <c r="N479" t="s">
        <v>20</v>
      </c>
      <c r="O479" t="b">
        <v>0</v>
      </c>
    </row>
    <row r="480" customFormat="1" spans="1:15">
      <c r="A480">
        <v>0</v>
      </c>
      <c r="B480">
        <v>3</v>
      </c>
      <c r="C480" t="s">
        <v>15</v>
      </c>
      <c r="D480">
        <v>22</v>
      </c>
      <c r="E480">
        <v>0</v>
      </c>
      <c r="F480">
        <v>0</v>
      </c>
      <c r="G480">
        <v>7.5208</v>
      </c>
      <c r="H480" t="s">
        <v>16</v>
      </c>
      <c r="I480" t="s">
        <v>17</v>
      </c>
      <c r="J480" t="s">
        <v>18</v>
      </c>
      <c r="K480" t="b">
        <v>1</v>
      </c>
      <c r="M480" t="s">
        <v>19</v>
      </c>
      <c r="N480" t="s">
        <v>20</v>
      </c>
      <c r="O480" t="b">
        <v>1</v>
      </c>
    </row>
    <row r="481" customFormat="1" spans="1:15">
      <c r="A481">
        <v>1</v>
      </c>
      <c r="B481">
        <v>3</v>
      </c>
      <c r="C481" t="s">
        <v>21</v>
      </c>
      <c r="D481">
        <v>2</v>
      </c>
      <c r="E481">
        <v>0</v>
      </c>
      <c r="F481">
        <v>1</v>
      </c>
      <c r="G481">
        <v>12.2875</v>
      </c>
      <c r="H481" t="s">
        <v>16</v>
      </c>
      <c r="I481" t="s">
        <v>17</v>
      </c>
      <c r="J481" t="s">
        <v>30</v>
      </c>
      <c r="K481" t="b">
        <v>0</v>
      </c>
      <c r="M481" t="s">
        <v>19</v>
      </c>
      <c r="N481" t="s">
        <v>26</v>
      </c>
      <c r="O481" t="b">
        <v>0</v>
      </c>
    </row>
    <row r="482" customFormat="1" spans="1:15">
      <c r="A482">
        <v>0</v>
      </c>
      <c r="B482">
        <v>3</v>
      </c>
      <c r="C482" t="s">
        <v>15</v>
      </c>
      <c r="D482">
        <v>9</v>
      </c>
      <c r="E482">
        <v>5</v>
      </c>
      <c r="F482">
        <v>2</v>
      </c>
      <c r="G482">
        <v>46.9</v>
      </c>
      <c r="H482" t="s">
        <v>16</v>
      </c>
      <c r="I482" t="s">
        <v>17</v>
      </c>
      <c r="J482" t="s">
        <v>30</v>
      </c>
      <c r="K482" t="b">
        <v>0</v>
      </c>
      <c r="M482" t="s">
        <v>19</v>
      </c>
      <c r="N482" t="s">
        <v>20</v>
      </c>
      <c r="O482" t="b">
        <v>0</v>
      </c>
    </row>
    <row r="483" customFormat="1" spans="1:15">
      <c r="A483">
        <v>0</v>
      </c>
      <c r="B483">
        <v>2</v>
      </c>
      <c r="C483" t="s">
        <v>15</v>
      </c>
      <c r="E483">
        <v>0</v>
      </c>
      <c r="F483">
        <v>0</v>
      </c>
      <c r="G483">
        <v>0</v>
      </c>
      <c r="H483" t="s">
        <v>16</v>
      </c>
      <c r="I483" t="s">
        <v>31</v>
      </c>
      <c r="J483" t="s">
        <v>18</v>
      </c>
      <c r="K483" t="b">
        <v>1</v>
      </c>
      <c r="M483" t="s">
        <v>19</v>
      </c>
      <c r="N483" t="s">
        <v>20</v>
      </c>
      <c r="O483" t="b">
        <v>1</v>
      </c>
    </row>
    <row r="484" customFormat="1" spans="1:15">
      <c r="A484">
        <v>0</v>
      </c>
      <c r="B484">
        <v>3</v>
      </c>
      <c r="C484" t="s">
        <v>15</v>
      </c>
      <c r="D484">
        <v>50</v>
      </c>
      <c r="E484">
        <v>0</v>
      </c>
      <c r="F484">
        <v>0</v>
      </c>
      <c r="G484">
        <v>8.05</v>
      </c>
      <c r="H484" t="s">
        <v>16</v>
      </c>
      <c r="I484" t="s">
        <v>17</v>
      </c>
      <c r="J484" t="s">
        <v>18</v>
      </c>
      <c r="K484" t="b">
        <v>1</v>
      </c>
      <c r="M484" t="s">
        <v>19</v>
      </c>
      <c r="N484" t="s">
        <v>20</v>
      </c>
      <c r="O484" t="b">
        <v>1</v>
      </c>
    </row>
    <row r="485" customFormat="1" spans="1:15">
      <c r="A485">
        <v>1</v>
      </c>
      <c r="B485">
        <v>3</v>
      </c>
      <c r="C485" t="s">
        <v>21</v>
      </c>
      <c r="D485">
        <v>63</v>
      </c>
      <c r="E485">
        <v>0</v>
      </c>
      <c r="F485">
        <v>0</v>
      </c>
      <c r="G485">
        <v>9.5875</v>
      </c>
      <c r="H485" t="s">
        <v>16</v>
      </c>
      <c r="I485" t="s">
        <v>17</v>
      </c>
      <c r="J485" t="s">
        <v>24</v>
      </c>
      <c r="K485" t="b">
        <v>0</v>
      </c>
      <c r="M485" t="s">
        <v>19</v>
      </c>
      <c r="N485" t="s">
        <v>26</v>
      </c>
      <c r="O485" t="b">
        <v>1</v>
      </c>
    </row>
    <row r="486" customFormat="1" spans="1:15">
      <c r="A486">
        <v>1</v>
      </c>
      <c r="B486">
        <v>1</v>
      </c>
      <c r="C486" t="s">
        <v>15</v>
      </c>
      <c r="D486">
        <v>25</v>
      </c>
      <c r="E486">
        <v>1</v>
      </c>
      <c r="F486">
        <v>0</v>
      </c>
      <c r="G486">
        <v>91.0792</v>
      </c>
      <c r="H486" t="s">
        <v>22</v>
      </c>
      <c r="I486" t="s">
        <v>23</v>
      </c>
      <c r="J486" t="s">
        <v>18</v>
      </c>
      <c r="K486" t="b">
        <v>1</v>
      </c>
      <c r="L486" t="s">
        <v>35</v>
      </c>
      <c r="M486" t="s">
        <v>25</v>
      </c>
      <c r="N486" t="s">
        <v>26</v>
      </c>
      <c r="O486" t="b">
        <v>0</v>
      </c>
    </row>
    <row r="487" customFormat="1" spans="1:15">
      <c r="A487">
        <v>0</v>
      </c>
      <c r="B487">
        <v>3</v>
      </c>
      <c r="C487" t="s">
        <v>21</v>
      </c>
      <c r="E487">
        <v>3</v>
      </c>
      <c r="F487">
        <v>1</v>
      </c>
      <c r="G487">
        <v>25.4667</v>
      </c>
      <c r="H487" t="s">
        <v>16</v>
      </c>
      <c r="I487" t="s">
        <v>17</v>
      </c>
      <c r="J487" t="s">
        <v>24</v>
      </c>
      <c r="K487" t="b">
        <v>0</v>
      </c>
      <c r="M487" t="s">
        <v>19</v>
      </c>
      <c r="N487" t="s">
        <v>20</v>
      </c>
      <c r="O487" t="b">
        <v>0</v>
      </c>
    </row>
    <row r="488" customFormat="1" spans="1:15">
      <c r="A488">
        <v>1</v>
      </c>
      <c r="B488">
        <v>1</v>
      </c>
      <c r="C488" t="s">
        <v>21</v>
      </c>
      <c r="D488">
        <v>35</v>
      </c>
      <c r="E488">
        <v>1</v>
      </c>
      <c r="F488">
        <v>0</v>
      </c>
      <c r="G488">
        <v>90</v>
      </c>
      <c r="H488" t="s">
        <v>16</v>
      </c>
      <c r="I488" t="s">
        <v>23</v>
      </c>
      <c r="J488" t="s">
        <v>24</v>
      </c>
      <c r="K488" t="b">
        <v>0</v>
      </c>
      <c r="L488" t="s">
        <v>22</v>
      </c>
      <c r="M488" t="s">
        <v>19</v>
      </c>
      <c r="N488" t="s">
        <v>26</v>
      </c>
      <c r="O488" t="b">
        <v>0</v>
      </c>
    </row>
    <row r="489" customFormat="1" spans="1:15">
      <c r="A489">
        <v>0</v>
      </c>
      <c r="B489">
        <v>1</v>
      </c>
      <c r="C489" t="s">
        <v>15</v>
      </c>
      <c r="D489">
        <v>58</v>
      </c>
      <c r="E489">
        <v>0</v>
      </c>
      <c r="F489">
        <v>0</v>
      </c>
      <c r="G489">
        <v>29.7</v>
      </c>
      <c r="H489" t="s">
        <v>22</v>
      </c>
      <c r="I489" t="s">
        <v>23</v>
      </c>
      <c r="J489" t="s">
        <v>18</v>
      </c>
      <c r="K489" t="b">
        <v>1</v>
      </c>
      <c r="L489" t="s">
        <v>35</v>
      </c>
      <c r="M489" t="s">
        <v>25</v>
      </c>
      <c r="N489" t="s">
        <v>20</v>
      </c>
      <c r="O489" t="b">
        <v>1</v>
      </c>
    </row>
    <row r="490" customFormat="1" spans="1:15">
      <c r="A490">
        <v>0</v>
      </c>
      <c r="B490">
        <v>3</v>
      </c>
      <c r="C490" t="s">
        <v>15</v>
      </c>
      <c r="D490">
        <v>30</v>
      </c>
      <c r="E490">
        <v>0</v>
      </c>
      <c r="F490">
        <v>0</v>
      </c>
      <c r="G490">
        <v>8.05</v>
      </c>
      <c r="H490" t="s">
        <v>16</v>
      </c>
      <c r="I490" t="s">
        <v>17</v>
      </c>
      <c r="J490" t="s">
        <v>18</v>
      </c>
      <c r="K490" t="b">
        <v>1</v>
      </c>
      <c r="M490" t="s">
        <v>19</v>
      </c>
      <c r="N490" t="s">
        <v>20</v>
      </c>
      <c r="O490" t="b">
        <v>1</v>
      </c>
    </row>
    <row r="491" customFormat="1" spans="1:15">
      <c r="A491">
        <v>1</v>
      </c>
      <c r="B491">
        <v>3</v>
      </c>
      <c r="C491" t="s">
        <v>15</v>
      </c>
      <c r="D491">
        <v>9</v>
      </c>
      <c r="E491">
        <v>1</v>
      </c>
      <c r="F491">
        <v>1</v>
      </c>
      <c r="G491">
        <v>15.9</v>
      </c>
      <c r="H491" t="s">
        <v>16</v>
      </c>
      <c r="I491" t="s">
        <v>17</v>
      </c>
      <c r="J491" t="s">
        <v>30</v>
      </c>
      <c r="K491" t="b">
        <v>0</v>
      </c>
      <c r="M491" t="s">
        <v>19</v>
      </c>
      <c r="N491" t="s">
        <v>26</v>
      </c>
      <c r="O491" t="b">
        <v>0</v>
      </c>
    </row>
    <row r="492" customFormat="1" spans="1:15">
      <c r="A492">
        <v>0</v>
      </c>
      <c r="B492">
        <v>3</v>
      </c>
      <c r="C492" t="s">
        <v>15</v>
      </c>
      <c r="E492">
        <v>1</v>
      </c>
      <c r="F492">
        <v>0</v>
      </c>
      <c r="G492">
        <v>19.9667</v>
      </c>
      <c r="H492" t="s">
        <v>16</v>
      </c>
      <c r="I492" t="s">
        <v>17</v>
      </c>
      <c r="J492" t="s">
        <v>18</v>
      </c>
      <c r="K492" t="b">
        <v>1</v>
      </c>
      <c r="M492" t="s">
        <v>19</v>
      </c>
      <c r="N492" t="s">
        <v>20</v>
      </c>
      <c r="O492" t="b">
        <v>0</v>
      </c>
    </row>
    <row r="493" customFormat="1" spans="1:15">
      <c r="A493">
        <v>0</v>
      </c>
      <c r="B493">
        <v>3</v>
      </c>
      <c r="C493" t="s">
        <v>15</v>
      </c>
      <c r="D493">
        <v>21</v>
      </c>
      <c r="E493">
        <v>0</v>
      </c>
      <c r="F493">
        <v>0</v>
      </c>
      <c r="G493">
        <v>7.25</v>
      </c>
      <c r="H493" t="s">
        <v>16</v>
      </c>
      <c r="I493" t="s">
        <v>17</v>
      </c>
      <c r="J493" t="s">
        <v>18</v>
      </c>
      <c r="K493" t="b">
        <v>1</v>
      </c>
      <c r="M493" t="s">
        <v>19</v>
      </c>
      <c r="N493" t="s">
        <v>20</v>
      </c>
      <c r="O493" t="b">
        <v>1</v>
      </c>
    </row>
    <row r="494" customFormat="1" spans="1:15">
      <c r="A494">
        <v>0</v>
      </c>
      <c r="B494">
        <v>1</v>
      </c>
      <c r="C494" t="s">
        <v>15</v>
      </c>
      <c r="D494">
        <v>55</v>
      </c>
      <c r="E494">
        <v>0</v>
      </c>
      <c r="F494">
        <v>0</v>
      </c>
      <c r="G494">
        <v>30.5</v>
      </c>
      <c r="H494" t="s">
        <v>16</v>
      </c>
      <c r="I494" t="s">
        <v>23</v>
      </c>
      <c r="J494" t="s">
        <v>18</v>
      </c>
      <c r="K494" t="b">
        <v>1</v>
      </c>
      <c r="L494" t="s">
        <v>22</v>
      </c>
      <c r="M494" t="s">
        <v>19</v>
      </c>
      <c r="N494" t="s">
        <v>20</v>
      </c>
      <c r="O494" t="b">
        <v>1</v>
      </c>
    </row>
    <row r="495" customFormat="1" spans="1:15">
      <c r="A495">
        <v>0</v>
      </c>
      <c r="B495">
        <v>1</v>
      </c>
      <c r="C495" t="s">
        <v>15</v>
      </c>
      <c r="D495">
        <v>71</v>
      </c>
      <c r="E495">
        <v>0</v>
      </c>
      <c r="F495">
        <v>0</v>
      </c>
      <c r="G495">
        <v>49.5042</v>
      </c>
      <c r="H495" t="s">
        <v>22</v>
      </c>
      <c r="I495" t="s">
        <v>23</v>
      </c>
      <c r="J495" t="s">
        <v>18</v>
      </c>
      <c r="K495" t="b">
        <v>1</v>
      </c>
      <c r="M495" t="s">
        <v>25</v>
      </c>
      <c r="N495" t="s">
        <v>20</v>
      </c>
      <c r="O495" t="b">
        <v>1</v>
      </c>
    </row>
    <row r="496" customFormat="1" spans="1:15">
      <c r="A496">
        <v>0</v>
      </c>
      <c r="B496">
        <v>3</v>
      </c>
      <c r="C496" t="s">
        <v>15</v>
      </c>
      <c r="D496">
        <v>21</v>
      </c>
      <c r="E496">
        <v>0</v>
      </c>
      <c r="F496">
        <v>0</v>
      </c>
      <c r="G496">
        <v>8.05</v>
      </c>
      <c r="H496" t="s">
        <v>16</v>
      </c>
      <c r="I496" t="s">
        <v>17</v>
      </c>
      <c r="J496" t="s">
        <v>18</v>
      </c>
      <c r="K496" t="b">
        <v>1</v>
      </c>
      <c r="M496" t="s">
        <v>19</v>
      </c>
      <c r="N496" t="s">
        <v>20</v>
      </c>
      <c r="O496" t="b">
        <v>1</v>
      </c>
    </row>
    <row r="497" customFormat="1" spans="1:15">
      <c r="A497">
        <v>0</v>
      </c>
      <c r="B497">
        <v>3</v>
      </c>
      <c r="C497" t="s">
        <v>15</v>
      </c>
      <c r="E497">
        <v>0</v>
      </c>
      <c r="F497">
        <v>0</v>
      </c>
      <c r="G497">
        <v>14.4583</v>
      </c>
      <c r="H497" t="s">
        <v>22</v>
      </c>
      <c r="I497" t="s">
        <v>17</v>
      </c>
      <c r="J497" t="s">
        <v>18</v>
      </c>
      <c r="K497" t="b">
        <v>1</v>
      </c>
      <c r="M497" t="s">
        <v>25</v>
      </c>
      <c r="N497" t="s">
        <v>20</v>
      </c>
      <c r="O497" t="b">
        <v>1</v>
      </c>
    </row>
    <row r="498" customFormat="1" spans="1:15">
      <c r="A498">
        <v>1</v>
      </c>
      <c r="B498">
        <v>1</v>
      </c>
      <c r="C498" t="s">
        <v>21</v>
      </c>
      <c r="D498">
        <v>54</v>
      </c>
      <c r="E498">
        <v>1</v>
      </c>
      <c r="F498">
        <v>0</v>
      </c>
      <c r="G498">
        <v>78.2667</v>
      </c>
      <c r="H498" t="s">
        <v>22</v>
      </c>
      <c r="I498" t="s">
        <v>23</v>
      </c>
      <c r="J498" t="s">
        <v>24</v>
      </c>
      <c r="K498" t="b">
        <v>0</v>
      </c>
      <c r="L498" t="s">
        <v>33</v>
      </c>
      <c r="M498" t="s">
        <v>25</v>
      </c>
      <c r="N498" t="s">
        <v>26</v>
      </c>
      <c r="O498" t="b">
        <v>0</v>
      </c>
    </row>
    <row r="499" customFormat="1" spans="1:15">
      <c r="A499">
        <v>0</v>
      </c>
      <c r="B499">
        <v>3</v>
      </c>
      <c r="C499" t="s">
        <v>15</v>
      </c>
      <c r="E499">
        <v>0</v>
      </c>
      <c r="F499">
        <v>0</v>
      </c>
      <c r="G499">
        <v>15.1</v>
      </c>
      <c r="H499" t="s">
        <v>16</v>
      </c>
      <c r="I499" t="s">
        <v>17</v>
      </c>
      <c r="J499" t="s">
        <v>18</v>
      </c>
      <c r="K499" t="b">
        <v>1</v>
      </c>
      <c r="M499" t="s">
        <v>19</v>
      </c>
      <c r="N499" t="s">
        <v>20</v>
      </c>
      <c r="O499" t="b">
        <v>1</v>
      </c>
    </row>
    <row r="500" customFormat="1" spans="1:15">
      <c r="A500">
        <v>0</v>
      </c>
      <c r="B500">
        <v>1</v>
      </c>
      <c r="C500" t="s">
        <v>21</v>
      </c>
      <c r="D500">
        <v>25</v>
      </c>
      <c r="E500">
        <v>1</v>
      </c>
      <c r="F500">
        <v>2</v>
      </c>
      <c r="G500">
        <v>151.55</v>
      </c>
      <c r="H500" t="s">
        <v>16</v>
      </c>
      <c r="I500" t="s">
        <v>23</v>
      </c>
      <c r="J500" t="s">
        <v>24</v>
      </c>
      <c r="K500" t="b">
        <v>0</v>
      </c>
      <c r="L500" t="s">
        <v>22</v>
      </c>
      <c r="M500" t="s">
        <v>19</v>
      </c>
      <c r="N500" t="s">
        <v>20</v>
      </c>
      <c r="O500" t="b">
        <v>0</v>
      </c>
    </row>
    <row r="501" customFormat="1" spans="1:15">
      <c r="A501">
        <v>0</v>
      </c>
      <c r="B501">
        <v>3</v>
      </c>
      <c r="C501" t="s">
        <v>15</v>
      </c>
      <c r="D501">
        <v>24</v>
      </c>
      <c r="E501">
        <v>0</v>
      </c>
      <c r="F501">
        <v>0</v>
      </c>
      <c r="G501">
        <v>7.7958</v>
      </c>
      <c r="H501" t="s">
        <v>16</v>
      </c>
      <c r="I501" t="s">
        <v>17</v>
      </c>
      <c r="J501" t="s">
        <v>18</v>
      </c>
      <c r="K501" t="b">
        <v>1</v>
      </c>
      <c r="M501" t="s">
        <v>19</v>
      </c>
      <c r="N501" t="s">
        <v>20</v>
      </c>
      <c r="O501" t="b">
        <v>1</v>
      </c>
    </row>
    <row r="502" customFormat="1" spans="1:15">
      <c r="A502">
        <v>0</v>
      </c>
      <c r="B502">
        <v>3</v>
      </c>
      <c r="C502" t="s">
        <v>15</v>
      </c>
      <c r="D502">
        <v>17</v>
      </c>
      <c r="E502">
        <v>0</v>
      </c>
      <c r="F502">
        <v>0</v>
      </c>
      <c r="G502">
        <v>8.6625</v>
      </c>
      <c r="H502" t="s">
        <v>16</v>
      </c>
      <c r="I502" t="s">
        <v>17</v>
      </c>
      <c r="J502" t="s">
        <v>18</v>
      </c>
      <c r="K502" t="b">
        <v>1</v>
      </c>
      <c r="M502" t="s">
        <v>19</v>
      </c>
      <c r="N502" t="s">
        <v>20</v>
      </c>
      <c r="O502" t="b">
        <v>1</v>
      </c>
    </row>
    <row r="503" customFormat="1" spans="1:15">
      <c r="A503">
        <v>0</v>
      </c>
      <c r="B503">
        <v>3</v>
      </c>
      <c r="C503" t="s">
        <v>21</v>
      </c>
      <c r="D503">
        <v>21</v>
      </c>
      <c r="E503">
        <v>0</v>
      </c>
      <c r="F503">
        <v>0</v>
      </c>
      <c r="G503">
        <v>7.75</v>
      </c>
      <c r="H503" t="s">
        <v>27</v>
      </c>
      <c r="I503" t="s">
        <v>17</v>
      </c>
      <c r="J503" t="s">
        <v>24</v>
      </c>
      <c r="K503" t="b">
        <v>0</v>
      </c>
      <c r="M503" t="s">
        <v>28</v>
      </c>
      <c r="N503" t="s">
        <v>20</v>
      </c>
      <c r="O503" t="b">
        <v>1</v>
      </c>
    </row>
    <row r="504" customFormat="1" spans="1:15">
      <c r="A504">
        <v>0</v>
      </c>
      <c r="B504">
        <v>3</v>
      </c>
      <c r="C504" t="s">
        <v>21</v>
      </c>
      <c r="E504">
        <v>0</v>
      </c>
      <c r="F504">
        <v>0</v>
      </c>
      <c r="G504">
        <v>7.6292</v>
      </c>
      <c r="H504" t="s">
        <v>27</v>
      </c>
      <c r="I504" t="s">
        <v>17</v>
      </c>
      <c r="J504" t="s">
        <v>24</v>
      </c>
      <c r="K504" t="b">
        <v>0</v>
      </c>
      <c r="M504" t="s">
        <v>28</v>
      </c>
      <c r="N504" t="s">
        <v>20</v>
      </c>
      <c r="O504" t="b">
        <v>1</v>
      </c>
    </row>
    <row r="505" customFormat="1" spans="1:15">
      <c r="A505">
        <v>0</v>
      </c>
      <c r="B505">
        <v>3</v>
      </c>
      <c r="C505" t="s">
        <v>21</v>
      </c>
      <c r="D505">
        <v>37</v>
      </c>
      <c r="E505">
        <v>0</v>
      </c>
      <c r="F505">
        <v>0</v>
      </c>
      <c r="G505">
        <v>9.5875</v>
      </c>
      <c r="H505" t="s">
        <v>16</v>
      </c>
      <c r="I505" t="s">
        <v>17</v>
      </c>
      <c r="J505" t="s">
        <v>24</v>
      </c>
      <c r="K505" t="b">
        <v>0</v>
      </c>
      <c r="M505" t="s">
        <v>19</v>
      </c>
      <c r="N505" t="s">
        <v>20</v>
      </c>
      <c r="O505" t="b">
        <v>1</v>
      </c>
    </row>
    <row r="506" customFormat="1" spans="1:15">
      <c r="A506">
        <v>1</v>
      </c>
      <c r="B506">
        <v>1</v>
      </c>
      <c r="C506" t="s">
        <v>21</v>
      </c>
      <c r="D506">
        <v>16</v>
      </c>
      <c r="E506">
        <v>0</v>
      </c>
      <c r="F506">
        <v>0</v>
      </c>
      <c r="G506">
        <v>86.5</v>
      </c>
      <c r="H506" t="s">
        <v>16</v>
      </c>
      <c r="I506" t="s">
        <v>23</v>
      </c>
      <c r="J506" t="s">
        <v>24</v>
      </c>
      <c r="K506" t="b">
        <v>0</v>
      </c>
      <c r="L506" t="s">
        <v>35</v>
      </c>
      <c r="M506" t="s">
        <v>19</v>
      </c>
      <c r="N506" t="s">
        <v>26</v>
      </c>
      <c r="O506" t="b">
        <v>1</v>
      </c>
    </row>
    <row r="507" customFormat="1" spans="1:15">
      <c r="A507">
        <v>0</v>
      </c>
      <c r="B507">
        <v>1</v>
      </c>
      <c r="C507" t="s">
        <v>15</v>
      </c>
      <c r="D507">
        <v>18</v>
      </c>
      <c r="E507">
        <v>1</v>
      </c>
      <c r="F507">
        <v>0</v>
      </c>
      <c r="G507">
        <v>108.9</v>
      </c>
      <c r="H507" t="s">
        <v>22</v>
      </c>
      <c r="I507" t="s">
        <v>23</v>
      </c>
      <c r="J507" t="s">
        <v>18</v>
      </c>
      <c r="K507" t="b">
        <v>1</v>
      </c>
      <c r="L507" t="s">
        <v>22</v>
      </c>
      <c r="M507" t="s">
        <v>25</v>
      </c>
      <c r="N507" t="s">
        <v>20</v>
      </c>
      <c r="O507" t="b">
        <v>0</v>
      </c>
    </row>
    <row r="508" customFormat="1" spans="1:15">
      <c r="A508">
        <v>1</v>
      </c>
      <c r="B508">
        <v>2</v>
      </c>
      <c r="C508" t="s">
        <v>21</v>
      </c>
      <c r="D508">
        <v>33</v>
      </c>
      <c r="E508">
        <v>0</v>
      </c>
      <c r="F508">
        <v>2</v>
      </c>
      <c r="G508">
        <v>26</v>
      </c>
      <c r="H508" t="s">
        <v>16</v>
      </c>
      <c r="I508" t="s">
        <v>31</v>
      </c>
      <c r="J508" t="s">
        <v>24</v>
      </c>
      <c r="K508" t="b">
        <v>0</v>
      </c>
      <c r="M508" t="s">
        <v>19</v>
      </c>
      <c r="N508" t="s">
        <v>26</v>
      </c>
      <c r="O508" t="b">
        <v>0</v>
      </c>
    </row>
    <row r="509" customFormat="1" spans="1:15">
      <c r="A509">
        <v>1</v>
      </c>
      <c r="B509">
        <v>1</v>
      </c>
      <c r="C509" t="s">
        <v>15</v>
      </c>
      <c r="E509">
        <v>0</v>
      </c>
      <c r="F509">
        <v>0</v>
      </c>
      <c r="G509">
        <v>26.55</v>
      </c>
      <c r="H509" t="s">
        <v>16</v>
      </c>
      <c r="I509" t="s">
        <v>23</v>
      </c>
      <c r="J509" t="s">
        <v>18</v>
      </c>
      <c r="K509" t="b">
        <v>1</v>
      </c>
      <c r="M509" t="s">
        <v>19</v>
      </c>
      <c r="N509" t="s">
        <v>26</v>
      </c>
      <c r="O509" t="b">
        <v>1</v>
      </c>
    </row>
    <row r="510" customFormat="1" spans="1:15">
      <c r="A510">
        <v>0</v>
      </c>
      <c r="B510">
        <v>3</v>
      </c>
      <c r="C510" t="s">
        <v>15</v>
      </c>
      <c r="D510">
        <v>28</v>
      </c>
      <c r="E510">
        <v>0</v>
      </c>
      <c r="F510">
        <v>0</v>
      </c>
      <c r="G510">
        <v>22.525</v>
      </c>
      <c r="H510" t="s">
        <v>16</v>
      </c>
      <c r="I510" t="s">
        <v>17</v>
      </c>
      <c r="J510" t="s">
        <v>18</v>
      </c>
      <c r="K510" t="b">
        <v>1</v>
      </c>
      <c r="M510" t="s">
        <v>19</v>
      </c>
      <c r="N510" t="s">
        <v>20</v>
      </c>
      <c r="O510" t="b">
        <v>1</v>
      </c>
    </row>
    <row r="511" customFormat="1" spans="1:15">
      <c r="A511">
        <v>1</v>
      </c>
      <c r="B511">
        <v>3</v>
      </c>
      <c r="C511" t="s">
        <v>15</v>
      </c>
      <c r="D511">
        <v>26</v>
      </c>
      <c r="E511">
        <v>0</v>
      </c>
      <c r="F511">
        <v>0</v>
      </c>
      <c r="G511">
        <v>56.4958</v>
      </c>
      <c r="H511" t="s">
        <v>16</v>
      </c>
      <c r="I511" t="s">
        <v>17</v>
      </c>
      <c r="J511" t="s">
        <v>18</v>
      </c>
      <c r="K511" t="b">
        <v>1</v>
      </c>
      <c r="M511" t="s">
        <v>19</v>
      </c>
      <c r="N511" t="s">
        <v>26</v>
      </c>
      <c r="O511" t="b">
        <v>1</v>
      </c>
    </row>
    <row r="512" customFormat="1" spans="1:15">
      <c r="A512">
        <v>1</v>
      </c>
      <c r="B512">
        <v>3</v>
      </c>
      <c r="C512" t="s">
        <v>15</v>
      </c>
      <c r="D512">
        <v>29</v>
      </c>
      <c r="E512">
        <v>0</v>
      </c>
      <c r="F512">
        <v>0</v>
      </c>
      <c r="G512">
        <v>7.75</v>
      </c>
      <c r="H512" t="s">
        <v>27</v>
      </c>
      <c r="I512" t="s">
        <v>17</v>
      </c>
      <c r="J512" t="s">
        <v>18</v>
      </c>
      <c r="K512" t="b">
        <v>1</v>
      </c>
      <c r="M512" t="s">
        <v>28</v>
      </c>
      <c r="N512" t="s">
        <v>26</v>
      </c>
      <c r="O512" t="b">
        <v>1</v>
      </c>
    </row>
    <row r="513" customFormat="1" spans="1:15">
      <c r="A513">
        <v>0</v>
      </c>
      <c r="B513">
        <v>3</v>
      </c>
      <c r="C513" t="s">
        <v>15</v>
      </c>
      <c r="E513">
        <v>0</v>
      </c>
      <c r="F513">
        <v>0</v>
      </c>
      <c r="G513">
        <v>8.05</v>
      </c>
      <c r="H513" t="s">
        <v>16</v>
      </c>
      <c r="I513" t="s">
        <v>17</v>
      </c>
      <c r="J513" t="s">
        <v>18</v>
      </c>
      <c r="K513" t="b">
        <v>1</v>
      </c>
      <c r="M513" t="s">
        <v>19</v>
      </c>
      <c r="N513" t="s">
        <v>20</v>
      </c>
      <c r="O513" t="b">
        <v>1</v>
      </c>
    </row>
    <row r="514" customFormat="1" spans="1:15">
      <c r="A514">
        <v>1</v>
      </c>
      <c r="B514">
        <v>1</v>
      </c>
      <c r="C514" t="s">
        <v>15</v>
      </c>
      <c r="D514">
        <v>36</v>
      </c>
      <c r="E514">
        <v>0</v>
      </c>
      <c r="F514">
        <v>0</v>
      </c>
      <c r="G514">
        <v>26.2875</v>
      </c>
      <c r="H514" t="s">
        <v>16</v>
      </c>
      <c r="I514" t="s">
        <v>23</v>
      </c>
      <c r="J514" t="s">
        <v>18</v>
      </c>
      <c r="K514" t="b">
        <v>1</v>
      </c>
      <c r="L514" t="s">
        <v>29</v>
      </c>
      <c r="M514" t="s">
        <v>19</v>
      </c>
      <c r="N514" t="s">
        <v>26</v>
      </c>
      <c r="O514" t="b">
        <v>1</v>
      </c>
    </row>
    <row r="515" customFormat="1" spans="1:15">
      <c r="A515">
        <v>1</v>
      </c>
      <c r="B515">
        <v>1</v>
      </c>
      <c r="C515" t="s">
        <v>21</v>
      </c>
      <c r="D515">
        <v>54</v>
      </c>
      <c r="E515">
        <v>1</v>
      </c>
      <c r="F515">
        <v>0</v>
      </c>
      <c r="G515">
        <v>59.4</v>
      </c>
      <c r="H515" t="s">
        <v>22</v>
      </c>
      <c r="I515" t="s">
        <v>23</v>
      </c>
      <c r="J515" t="s">
        <v>24</v>
      </c>
      <c r="K515" t="b">
        <v>0</v>
      </c>
      <c r="M515" t="s">
        <v>25</v>
      </c>
      <c r="N515" t="s">
        <v>26</v>
      </c>
      <c r="O515" t="b">
        <v>0</v>
      </c>
    </row>
    <row r="516" customFormat="1" spans="1:15">
      <c r="A516">
        <v>0</v>
      </c>
      <c r="B516">
        <v>3</v>
      </c>
      <c r="C516" t="s">
        <v>15</v>
      </c>
      <c r="D516">
        <v>24</v>
      </c>
      <c r="E516">
        <v>0</v>
      </c>
      <c r="F516">
        <v>0</v>
      </c>
      <c r="G516">
        <v>7.4958</v>
      </c>
      <c r="H516" t="s">
        <v>16</v>
      </c>
      <c r="I516" t="s">
        <v>17</v>
      </c>
      <c r="J516" t="s">
        <v>18</v>
      </c>
      <c r="K516" t="b">
        <v>1</v>
      </c>
      <c r="M516" t="s">
        <v>19</v>
      </c>
      <c r="N516" t="s">
        <v>20</v>
      </c>
      <c r="O516" t="b">
        <v>1</v>
      </c>
    </row>
    <row r="517" customFormat="1" spans="1:15">
      <c r="A517">
        <v>0</v>
      </c>
      <c r="B517">
        <v>1</v>
      </c>
      <c r="C517" t="s">
        <v>15</v>
      </c>
      <c r="D517">
        <v>47</v>
      </c>
      <c r="E517">
        <v>0</v>
      </c>
      <c r="F517">
        <v>0</v>
      </c>
      <c r="G517">
        <v>34.0208</v>
      </c>
      <c r="H517" t="s">
        <v>16</v>
      </c>
      <c r="I517" t="s">
        <v>23</v>
      </c>
      <c r="J517" t="s">
        <v>18</v>
      </c>
      <c r="K517" t="b">
        <v>1</v>
      </c>
      <c r="L517" t="s">
        <v>33</v>
      </c>
      <c r="M517" t="s">
        <v>19</v>
      </c>
      <c r="N517" t="s">
        <v>20</v>
      </c>
      <c r="O517" t="b">
        <v>1</v>
      </c>
    </row>
    <row r="518" customFormat="1" spans="1:15">
      <c r="A518">
        <v>1</v>
      </c>
      <c r="B518">
        <v>2</v>
      </c>
      <c r="C518" t="s">
        <v>21</v>
      </c>
      <c r="D518">
        <v>34</v>
      </c>
      <c r="E518">
        <v>0</v>
      </c>
      <c r="F518">
        <v>0</v>
      </c>
      <c r="G518">
        <v>10.5</v>
      </c>
      <c r="H518" t="s">
        <v>16</v>
      </c>
      <c r="I518" t="s">
        <v>31</v>
      </c>
      <c r="J518" t="s">
        <v>24</v>
      </c>
      <c r="K518" t="b">
        <v>0</v>
      </c>
      <c r="L518" t="s">
        <v>36</v>
      </c>
      <c r="M518" t="s">
        <v>19</v>
      </c>
      <c r="N518" t="s">
        <v>26</v>
      </c>
      <c r="O518" t="b">
        <v>1</v>
      </c>
    </row>
    <row r="519" customFormat="1" spans="1:15">
      <c r="A519">
        <v>0</v>
      </c>
      <c r="B519">
        <v>3</v>
      </c>
      <c r="C519" t="s">
        <v>15</v>
      </c>
      <c r="E519">
        <v>0</v>
      </c>
      <c r="F519">
        <v>0</v>
      </c>
      <c r="G519">
        <v>24.15</v>
      </c>
      <c r="H519" t="s">
        <v>27</v>
      </c>
      <c r="I519" t="s">
        <v>17</v>
      </c>
      <c r="J519" t="s">
        <v>18</v>
      </c>
      <c r="K519" t="b">
        <v>1</v>
      </c>
      <c r="M519" t="s">
        <v>28</v>
      </c>
      <c r="N519" t="s">
        <v>20</v>
      </c>
      <c r="O519" t="b">
        <v>1</v>
      </c>
    </row>
    <row r="520" customFormat="1" spans="1:15">
      <c r="A520">
        <v>1</v>
      </c>
      <c r="B520">
        <v>2</v>
      </c>
      <c r="C520" t="s">
        <v>21</v>
      </c>
      <c r="D520">
        <v>36</v>
      </c>
      <c r="E520">
        <v>1</v>
      </c>
      <c r="F520">
        <v>0</v>
      </c>
      <c r="G520">
        <v>26</v>
      </c>
      <c r="H520" t="s">
        <v>16</v>
      </c>
      <c r="I520" t="s">
        <v>31</v>
      </c>
      <c r="J520" t="s">
        <v>24</v>
      </c>
      <c r="K520" t="b">
        <v>0</v>
      </c>
      <c r="M520" t="s">
        <v>19</v>
      </c>
      <c r="N520" t="s">
        <v>26</v>
      </c>
      <c r="O520" t="b">
        <v>0</v>
      </c>
    </row>
    <row r="521" customFormat="1" spans="1:15">
      <c r="A521">
        <v>0</v>
      </c>
      <c r="B521">
        <v>3</v>
      </c>
      <c r="C521" t="s">
        <v>15</v>
      </c>
      <c r="D521">
        <v>32</v>
      </c>
      <c r="E521">
        <v>0</v>
      </c>
      <c r="F521">
        <v>0</v>
      </c>
      <c r="G521">
        <v>7.8958</v>
      </c>
      <c r="H521" t="s">
        <v>16</v>
      </c>
      <c r="I521" t="s">
        <v>17</v>
      </c>
      <c r="J521" t="s">
        <v>18</v>
      </c>
      <c r="K521" t="b">
        <v>1</v>
      </c>
      <c r="M521" t="s">
        <v>19</v>
      </c>
      <c r="N521" t="s">
        <v>20</v>
      </c>
      <c r="O521" t="b">
        <v>1</v>
      </c>
    </row>
    <row r="522" customFormat="1" spans="1:15">
      <c r="A522">
        <v>1</v>
      </c>
      <c r="B522">
        <v>1</v>
      </c>
      <c r="C522" t="s">
        <v>21</v>
      </c>
      <c r="D522">
        <v>30</v>
      </c>
      <c r="E522">
        <v>0</v>
      </c>
      <c r="F522">
        <v>0</v>
      </c>
      <c r="G522">
        <v>93.5</v>
      </c>
      <c r="H522" t="s">
        <v>16</v>
      </c>
      <c r="I522" t="s">
        <v>23</v>
      </c>
      <c r="J522" t="s">
        <v>24</v>
      </c>
      <c r="K522" t="b">
        <v>0</v>
      </c>
      <c r="L522" t="s">
        <v>35</v>
      </c>
      <c r="M522" t="s">
        <v>19</v>
      </c>
      <c r="N522" t="s">
        <v>26</v>
      </c>
      <c r="O522" t="b">
        <v>1</v>
      </c>
    </row>
    <row r="523" customFormat="1" spans="1:15">
      <c r="A523">
        <v>0</v>
      </c>
      <c r="B523">
        <v>3</v>
      </c>
      <c r="C523" t="s">
        <v>15</v>
      </c>
      <c r="D523">
        <v>22</v>
      </c>
      <c r="E523">
        <v>0</v>
      </c>
      <c r="F523">
        <v>0</v>
      </c>
      <c r="G523">
        <v>7.8958</v>
      </c>
      <c r="H523" t="s">
        <v>16</v>
      </c>
      <c r="I523" t="s">
        <v>17</v>
      </c>
      <c r="J523" t="s">
        <v>18</v>
      </c>
      <c r="K523" t="b">
        <v>1</v>
      </c>
      <c r="M523" t="s">
        <v>19</v>
      </c>
      <c r="N523" t="s">
        <v>20</v>
      </c>
      <c r="O523" t="b">
        <v>1</v>
      </c>
    </row>
    <row r="524" customFormat="1" spans="1:15">
      <c r="A524">
        <v>0</v>
      </c>
      <c r="B524">
        <v>3</v>
      </c>
      <c r="C524" t="s">
        <v>15</v>
      </c>
      <c r="E524">
        <v>0</v>
      </c>
      <c r="F524">
        <v>0</v>
      </c>
      <c r="G524">
        <v>7.225</v>
      </c>
      <c r="H524" t="s">
        <v>22</v>
      </c>
      <c r="I524" t="s">
        <v>17</v>
      </c>
      <c r="J524" t="s">
        <v>18</v>
      </c>
      <c r="K524" t="b">
        <v>1</v>
      </c>
      <c r="M524" t="s">
        <v>25</v>
      </c>
      <c r="N524" t="s">
        <v>20</v>
      </c>
      <c r="O524" t="b">
        <v>1</v>
      </c>
    </row>
    <row r="525" customFormat="1" spans="1:15">
      <c r="A525">
        <v>1</v>
      </c>
      <c r="B525">
        <v>1</v>
      </c>
      <c r="C525" t="s">
        <v>21</v>
      </c>
      <c r="D525">
        <v>44</v>
      </c>
      <c r="E525">
        <v>0</v>
      </c>
      <c r="F525">
        <v>1</v>
      </c>
      <c r="G525">
        <v>57.9792</v>
      </c>
      <c r="H525" t="s">
        <v>22</v>
      </c>
      <c r="I525" t="s">
        <v>23</v>
      </c>
      <c r="J525" t="s">
        <v>24</v>
      </c>
      <c r="K525" t="b">
        <v>0</v>
      </c>
      <c r="L525" t="s">
        <v>35</v>
      </c>
      <c r="M525" t="s">
        <v>25</v>
      </c>
      <c r="N525" t="s">
        <v>26</v>
      </c>
      <c r="O525" t="b">
        <v>0</v>
      </c>
    </row>
    <row r="526" customFormat="1" spans="1:15">
      <c r="A526">
        <v>0</v>
      </c>
      <c r="B526">
        <v>3</v>
      </c>
      <c r="C526" t="s">
        <v>15</v>
      </c>
      <c r="E526">
        <v>0</v>
      </c>
      <c r="F526">
        <v>0</v>
      </c>
      <c r="G526">
        <v>7.2292</v>
      </c>
      <c r="H526" t="s">
        <v>22</v>
      </c>
      <c r="I526" t="s">
        <v>17</v>
      </c>
      <c r="J526" t="s">
        <v>18</v>
      </c>
      <c r="K526" t="b">
        <v>1</v>
      </c>
      <c r="M526" t="s">
        <v>25</v>
      </c>
      <c r="N526" t="s">
        <v>20</v>
      </c>
      <c r="O526" t="b">
        <v>1</v>
      </c>
    </row>
    <row r="527" customFormat="1" spans="1:15">
      <c r="A527">
        <v>0</v>
      </c>
      <c r="B527">
        <v>3</v>
      </c>
      <c r="C527" t="s">
        <v>15</v>
      </c>
      <c r="D527">
        <v>40.5</v>
      </c>
      <c r="E527">
        <v>0</v>
      </c>
      <c r="F527">
        <v>0</v>
      </c>
      <c r="G527">
        <v>7.75</v>
      </c>
      <c r="H527" t="s">
        <v>27</v>
      </c>
      <c r="I527" t="s">
        <v>17</v>
      </c>
      <c r="J527" t="s">
        <v>18</v>
      </c>
      <c r="K527" t="b">
        <v>1</v>
      </c>
      <c r="M527" t="s">
        <v>28</v>
      </c>
      <c r="N527" t="s">
        <v>20</v>
      </c>
      <c r="O527" t="b">
        <v>1</v>
      </c>
    </row>
    <row r="528" customFormat="1" spans="1:15">
      <c r="A528">
        <v>1</v>
      </c>
      <c r="B528">
        <v>2</v>
      </c>
      <c r="C528" t="s">
        <v>21</v>
      </c>
      <c r="D528">
        <v>50</v>
      </c>
      <c r="E528">
        <v>0</v>
      </c>
      <c r="F528">
        <v>0</v>
      </c>
      <c r="G528">
        <v>10.5</v>
      </c>
      <c r="H528" t="s">
        <v>16</v>
      </c>
      <c r="I528" t="s">
        <v>31</v>
      </c>
      <c r="J528" t="s">
        <v>24</v>
      </c>
      <c r="K528" t="b">
        <v>0</v>
      </c>
      <c r="M528" t="s">
        <v>19</v>
      </c>
      <c r="N528" t="s">
        <v>26</v>
      </c>
      <c r="O528" t="b">
        <v>1</v>
      </c>
    </row>
    <row r="529" customFormat="1" spans="1:15">
      <c r="A529">
        <v>0</v>
      </c>
      <c r="B529">
        <v>1</v>
      </c>
      <c r="C529" t="s">
        <v>15</v>
      </c>
      <c r="E529">
        <v>0</v>
      </c>
      <c r="F529">
        <v>0</v>
      </c>
      <c r="G529">
        <v>221.7792</v>
      </c>
      <c r="H529" t="s">
        <v>16</v>
      </c>
      <c r="I529" t="s">
        <v>23</v>
      </c>
      <c r="J529" t="s">
        <v>18</v>
      </c>
      <c r="K529" t="b">
        <v>1</v>
      </c>
      <c r="L529" t="s">
        <v>22</v>
      </c>
      <c r="M529" t="s">
        <v>19</v>
      </c>
      <c r="N529" t="s">
        <v>20</v>
      </c>
      <c r="O529" t="b">
        <v>1</v>
      </c>
    </row>
    <row r="530" customFormat="1" spans="1:15">
      <c r="A530">
        <v>0</v>
      </c>
      <c r="B530">
        <v>3</v>
      </c>
      <c r="C530" t="s">
        <v>15</v>
      </c>
      <c r="D530">
        <v>39</v>
      </c>
      <c r="E530">
        <v>0</v>
      </c>
      <c r="F530">
        <v>0</v>
      </c>
      <c r="G530">
        <v>7.925</v>
      </c>
      <c r="H530" t="s">
        <v>16</v>
      </c>
      <c r="I530" t="s">
        <v>17</v>
      </c>
      <c r="J530" t="s">
        <v>18</v>
      </c>
      <c r="K530" t="b">
        <v>1</v>
      </c>
      <c r="M530" t="s">
        <v>19</v>
      </c>
      <c r="N530" t="s">
        <v>20</v>
      </c>
      <c r="O530" t="b">
        <v>1</v>
      </c>
    </row>
    <row r="531" customFormat="1" spans="1:15">
      <c r="A531">
        <v>0</v>
      </c>
      <c r="B531">
        <v>2</v>
      </c>
      <c r="C531" t="s">
        <v>15</v>
      </c>
      <c r="D531">
        <v>23</v>
      </c>
      <c r="E531">
        <v>2</v>
      </c>
      <c r="F531">
        <v>1</v>
      </c>
      <c r="G531">
        <v>11.5</v>
      </c>
      <c r="H531" t="s">
        <v>16</v>
      </c>
      <c r="I531" t="s">
        <v>31</v>
      </c>
      <c r="J531" t="s">
        <v>18</v>
      </c>
      <c r="K531" t="b">
        <v>1</v>
      </c>
      <c r="M531" t="s">
        <v>19</v>
      </c>
      <c r="N531" t="s">
        <v>20</v>
      </c>
      <c r="O531" t="b">
        <v>0</v>
      </c>
    </row>
    <row r="532" customFormat="1" spans="1:15">
      <c r="A532">
        <v>1</v>
      </c>
      <c r="B532">
        <v>2</v>
      </c>
      <c r="C532" t="s">
        <v>21</v>
      </c>
      <c r="D532">
        <v>2</v>
      </c>
      <c r="E532">
        <v>1</v>
      </c>
      <c r="F532">
        <v>1</v>
      </c>
      <c r="G532">
        <v>26</v>
      </c>
      <c r="H532" t="s">
        <v>16</v>
      </c>
      <c r="I532" t="s">
        <v>31</v>
      </c>
      <c r="J532" t="s">
        <v>30</v>
      </c>
      <c r="K532" t="b">
        <v>0</v>
      </c>
      <c r="M532" t="s">
        <v>19</v>
      </c>
      <c r="N532" t="s">
        <v>26</v>
      </c>
      <c r="O532" t="b">
        <v>0</v>
      </c>
    </row>
    <row r="533" customFormat="1" spans="1:15">
      <c r="A533">
        <v>0</v>
      </c>
      <c r="B533">
        <v>3</v>
      </c>
      <c r="C533" t="s">
        <v>15</v>
      </c>
      <c r="E533">
        <v>0</v>
      </c>
      <c r="F533">
        <v>0</v>
      </c>
      <c r="G533">
        <v>7.2292</v>
      </c>
      <c r="H533" t="s">
        <v>22</v>
      </c>
      <c r="I533" t="s">
        <v>17</v>
      </c>
      <c r="J533" t="s">
        <v>18</v>
      </c>
      <c r="K533" t="b">
        <v>1</v>
      </c>
      <c r="M533" t="s">
        <v>25</v>
      </c>
      <c r="N533" t="s">
        <v>20</v>
      </c>
      <c r="O533" t="b">
        <v>1</v>
      </c>
    </row>
    <row r="534" customFormat="1" spans="1:15">
      <c r="A534">
        <v>0</v>
      </c>
      <c r="B534">
        <v>3</v>
      </c>
      <c r="C534" t="s">
        <v>15</v>
      </c>
      <c r="D534">
        <v>17</v>
      </c>
      <c r="E534">
        <v>1</v>
      </c>
      <c r="F534">
        <v>1</v>
      </c>
      <c r="G534">
        <v>7.2292</v>
      </c>
      <c r="H534" t="s">
        <v>22</v>
      </c>
      <c r="I534" t="s">
        <v>17</v>
      </c>
      <c r="J534" t="s">
        <v>18</v>
      </c>
      <c r="K534" t="b">
        <v>1</v>
      </c>
      <c r="M534" t="s">
        <v>25</v>
      </c>
      <c r="N534" t="s">
        <v>20</v>
      </c>
      <c r="O534" t="b">
        <v>0</v>
      </c>
    </row>
    <row r="535" customFormat="1" spans="1:15">
      <c r="A535">
        <v>1</v>
      </c>
      <c r="B535">
        <v>3</v>
      </c>
      <c r="C535" t="s">
        <v>21</v>
      </c>
      <c r="E535">
        <v>0</v>
      </c>
      <c r="F535">
        <v>2</v>
      </c>
      <c r="G535">
        <v>22.3583</v>
      </c>
      <c r="H535" t="s">
        <v>22</v>
      </c>
      <c r="I535" t="s">
        <v>17</v>
      </c>
      <c r="J535" t="s">
        <v>24</v>
      </c>
      <c r="K535" t="b">
        <v>0</v>
      </c>
      <c r="M535" t="s">
        <v>25</v>
      </c>
      <c r="N535" t="s">
        <v>26</v>
      </c>
      <c r="O535" t="b">
        <v>0</v>
      </c>
    </row>
    <row r="536" customFormat="1" spans="1:15">
      <c r="A536">
        <v>0</v>
      </c>
      <c r="B536">
        <v>3</v>
      </c>
      <c r="C536" t="s">
        <v>21</v>
      </c>
      <c r="D536">
        <v>30</v>
      </c>
      <c r="E536">
        <v>0</v>
      </c>
      <c r="F536">
        <v>0</v>
      </c>
      <c r="G536">
        <v>8.6625</v>
      </c>
      <c r="H536" t="s">
        <v>16</v>
      </c>
      <c r="I536" t="s">
        <v>17</v>
      </c>
      <c r="J536" t="s">
        <v>24</v>
      </c>
      <c r="K536" t="b">
        <v>0</v>
      </c>
      <c r="M536" t="s">
        <v>19</v>
      </c>
      <c r="N536" t="s">
        <v>20</v>
      </c>
      <c r="O536" t="b">
        <v>1</v>
      </c>
    </row>
    <row r="537" customFormat="1" spans="1:15">
      <c r="A537">
        <v>1</v>
      </c>
      <c r="B537">
        <v>2</v>
      </c>
      <c r="C537" t="s">
        <v>21</v>
      </c>
      <c r="D537">
        <v>7</v>
      </c>
      <c r="E537">
        <v>0</v>
      </c>
      <c r="F537">
        <v>2</v>
      </c>
      <c r="G537">
        <v>26.25</v>
      </c>
      <c r="H537" t="s">
        <v>16</v>
      </c>
      <c r="I537" t="s">
        <v>31</v>
      </c>
      <c r="J537" t="s">
        <v>30</v>
      </c>
      <c r="K537" t="b">
        <v>0</v>
      </c>
      <c r="M537" t="s">
        <v>19</v>
      </c>
      <c r="N537" t="s">
        <v>26</v>
      </c>
      <c r="O537" t="b">
        <v>0</v>
      </c>
    </row>
    <row r="538" customFormat="1" spans="1:15">
      <c r="A538">
        <v>0</v>
      </c>
      <c r="B538">
        <v>1</v>
      </c>
      <c r="C538" t="s">
        <v>15</v>
      </c>
      <c r="D538">
        <v>45</v>
      </c>
      <c r="E538">
        <v>0</v>
      </c>
      <c r="F538">
        <v>0</v>
      </c>
      <c r="G538">
        <v>26.55</v>
      </c>
      <c r="H538" t="s">
        <v>16</v>
      </c>
      <c r="I538" t="s">
        <v>23</v>
      </c>
      <c r="J538" t="s">
        <v>18</v>
      </c>
      <c r="K538" t="b">
        <v>1</v>
      </c>
      <c r="L538" t="s">
        <v>35</v>
      </c>
      <c r="M538" t="s">
        <v>19</v>
      </c>
      <c r="N538" t="s">
        <v>20</v>
      </c>
      <c r="O538" t="b">
        <v>1</v>
      </c>
    </row>
    <row r="539" customFormat="1" spans="1:15">
      <c r="A539">
        <v>1</v>
      </c>
      <c r="B539">
        <v>1</v>
      </c>
      <c r="C539" t="s">
        <v>21</v>
      </c>
      <c r="D539">
        <v>30</v>
      </c>
      <c r="E539">
        <v>0</v>
      </c>
      <c r="F539">
        <v>0</v>
      </c>
      <c r="G539">
        <v>106.425</v>
      </c>
      <c r="H539" t="s">
        <v>22</v>
      </c>
      <c r="I539" t="s">
        <v>23</v>
      </c>
      <c r="J539" t="s">
        <v>24</v>
      </c>
      <c r="K539" t="b">
        <v>0</v>
      </c>
      <c r="M539" t="s">
        <v>25</v>
      </c>
      <c r="N539" t="s">
        <v>26</v>
      </c>
      <c r="O539" t="b">
        <v>1</v>
      </c>
    </row>
    <row r="540" customFormat="1" spans="1:15">
      <c r="A540">
        <v>0</v>
      </c>
      <c r="B540">
        <v>3</v>
      </c>
      <c r="C540" t="s">
        <v>15</v>
      </c>
      <c r="E540">
        <v>0</v>
      </c>
      <c r="F540">
        <v>0</v>
      </c>
      <c r="G540">
        <v>14.5</v>
      </c>
      <c r="H540" t="s">
        <v>16</v>
      </c>
      <c r="I540" t="s">
        <v>17</v>
      </c>
      <c r="J540" t="s">
        <v>18</v>
      </c>
      <c r="K540" t="b">
        <v>1</v>
      </c>
      <c r="M540" t="s">
        <v>19</v>
      </c>
      <c r="N540" t="s">
        <v>20</v>
      </c>
      <c r="O540" t="b">
        <v>1</v>
      </c>
    </row>
    <row r="541" customFormat="1" spans="1:15">
      <c r="A541">
        <v>1</v>
      </c>
      <c r="B541">
        <v>1</v>
      </c>
      <c r="C541" t="s">
        <v>21</v>
      </c>
      <c r="D541">
        <v>22</v>
      </c>
      <c r="E541">
        <v>0</v>
      </c>
      <c r="F541">
        <v>2</v>
      </c>
      <c r="G541">
        <v>49.5</v>
      </c>
      <c r="H541" t="s">
        <v>22</v>
      </c>
      <c r="I541" t="s">
        <v>23</v>
      </c>
      <c r="J541" t="s">
        <v>24</v>
      </c>
      <c r="K541" t="b">
        <v>0</v>
      </c>
      <c r="L541" t="s">
        <v>35</v>
      </c>
      <c r="M541" t="s">
        <v>25</v>
      </c>
      <c r="N541" t="s">
        <v>26</v>
      </c>
      <c r="O541" t="b">
        <v>0</v>
      </c>
    </row>
    <row r="542" customFormat="1" spans="1:15">
      <c r="A542">
        <v>1</v>
      </c>
      <c r="B542">
        <v>1</v>
      </c>
      <c r="C542" t="s">
        <v>21</v>
      </c>
      <c r="D542">
        <v>36</v>
      </c>
      <c r="E542">
        <v>0</v>
      </c>
      <c r="F542">
        <v>2</v>
      </c>
      <c r="G542">
        <v>71</v>
      </c>
      <c r="H542" t="s">
        <v>16</v>
      </c>
      <c r="I542" t="s">
        <v>23</v>
      </c>
      <c r="J542" t="s">
        <v>24</v>
      </c>
      <c r="K542" t="b">
        <v>0</v>
      </c>
      <c r="L542" t="s">
        <v>35</v>
      </c>
      <c r="M542" t="s">
        <v>19</v>
      </c>
      <c r="N542" t="s">
        <v>26</v>
      </c>
      <c r="O542" t="b">
        <v>0</v>
      </c>
    </row>
    <row r="543" customFormat="1" spans="1:15">
      <c r="A543">
        <v>0</v>
      </c>
      <c r="B543">
        <v>3</v>
      </c>
      <c r="C543" t="s">
        <v>21</v>
      </c>
      <c r="D543">
        <v>9</v>
      </c>
      <c r="E543">
        <v>4</v>
      </c>
      <c r="F543">
        <v>2</v>
      </c>
      <c r="G543">
        <v>31.275</v>
      </c>
      <c r="H543" t="s">
        <v>16</v>
      </c>
      <c r="I543" t="s">
        <v>17</v>
      </c>
      <c r="J543" t="s">
        <v>30</v>
      </c>
      <c r="K543" t="b">
        <v>0</v>
      </c>
      <c r="M543" t="s">
        <v>19</v>
      </c>
      <c r="N543" t="s">
        <v>20</v>
      </c>
      <c r="O543" t="b">
        <v>0</v>
      </c>
    </row>
    <row r="544" customFormat="1" spans="1:15">
      <c r="A544">
        <v>0</v>
      </c>
      <c r="B544">
        <v>3</v>
      </c>
      <c r="C544" t="s">
        <v>21</v>
      </c>
      <c r="D544">
        <v>11</v>
      </c>
      <c r="E544">
        <v>4</v>
      </c>
      <c r="F544">
        <v>2</v>
      </c>
      <c r="G544">
        <v>31.275</v>
      </c>
      <c r="H544" t="s">
        <v>16</v>
      </c>
      <c r="I544" t="s">
        <v>17</v>
      </c>
      <c r="J544" t="s">
        <v>30</v>
      </c>
      <c r="K544" t="b">
        <v>0</v>
      </c>
      <c r="M544" t="s">
        <v>19</v>
      </c>
      <c r="N544" t="s">
        <v>20</v>
      </c>
      <c r="O544" t="b">
        <v>0</v>
      </c>
    </row>
    <row r="545" customFormat="1" spans="1:15">
      <c r="A545">
        <v>1</v>
      </c>
      <c r="B545">
        <v>2</v>
      </c>
      <c r="C545" t="s">
        <v>15</v>
      </c>
      <c r="D545">
        <v>32</v>
      </c>
      <c r="E545">
        <v>1</v>
      </c>
      <c r="F545">
        <v>0</v>
      </c>
      <c r="G545">
        <v>26</v>
      </c>
      <c r="H545" t="s">
        <v>16</v>
      </c>
      <c r="I545" t="s">
        <v>31</v>
      </c>
      <c r="J545" t="s">
        <v>18</v>
      </c>
      <c r="K545" t="b">
        <v>1</v>
      </c>
      <c r="M545" t="s">
        <v>19</v>
      </c>
      <c r="N545" t="s">
        <v>26</v>
      </c>
      <c r="O545" t="b">
        <v>0</v>
      </c>
    </row>
    <row r="546" customFormat="1" spans="1:15">
      <c r="A546">
        <v>0</v>
      </c>
      <c r="B546">
        <v>1</v>
      </c>
      <c r="C546" t="s">
        <v>15</v>
      </c>
      <c r="D546">
        <v>50</v>
      </c>
      <c r="E546">
        <v>1</v>
      </c>
      <c r="F546">
        <v>0</v>
      </c>
      <c r="G546">
        <v>106.425</v>
      </c>
      <c r="H546" t="s">
        <v>22</v>
      </c>
      <c r="I546" t="s">
        <v>23</v>
      </c>
      <c r="J546" t="s">
        <v>18</v>
      </c>
      <c r="K546" t="b">
        <v>1</v>
      </c>
      <c r="L546" t="s">
        <v>22</v>
      </c>
      <c r="M546" t="s">
        <v>25</v>
      </c>
      <c r="N546" t="s">
        <v>20</v>
      </c>
      <c r="O546" t="b">
        <v>0</v>
      </c>
    </row>
    <row r="547" customFormat="1" spans="1:15">
      <c r="A547">
        <v>0</v>
      </c>
      <c r="B547">
        <v>1</v>
      </c>
      <c r="C547" t="s">
        <v>15</v>
      </c>
      <c r="D547">
        <v>64</v>
      </c>
      <c r="E547">
        <v>0</v>
      </c>
      <c r="F547">
        <v>0</v>
      </c>
      <c r="G547">
        <v>26</v>
      </c>
      <c r="H547" t="s">
        <v>16</v>
      </c>
      <c r="I547" t="s">
        <v>23</v>
      </c>
      <c r="J547" t="s">
        <v>18</v>
      </c>
      <c r="K547" t="b">
        <v>1</v>
      </c>
      <c r="M547" t="s">
        <v>19</v>
      </c>
      <c r="N547" t="s">
        <v>20</v>
      </c>
      <c r="O547" t="b">
        <v>1</v>
      </c>
    </row>
    <row r="548" customFormat="1" spans="1:15">
      <c r="A548">
        <v>1</v>
      </c>
      <c r="B548">
        <v>2</v>
      </c>
      <c r="C548" t="s">
        <v>21</v>
      </c>
      <c r="D548">
        <v>19</v>
      </c>
      <c r="E548">
        <v>1</v>
      </c>
      <c r="F548">
        <v>0</v>
      </c>
      <c r="G548">
        <v>26</v>
      </c>
      <c r="H548" t="s">
        <v>16</v>
      </c>
      <c r="I548" t="s">
        <v>31</v>
      </c>
      <c r="J548" t="s">
        <v>24</v>
      </c>
      <c r="K548" t="b">
        <v>0</v>
      </c>
      <c r="M548" t="s">
        <v>19</v>
      </c>
      <c r="N548" t="s">
        <v>26</v>
      </c>
      <c r="O548" t="b">
        <v>0</v>
      </c>
    </row>
    <row r="549" customFormat="1" spans="1:15">
      <c r="A549">
        <v>1</v>
      </c>
      <c r="B549">
        <v>2</v>
      </c>
      <c r="C549" t="s">
        <v>15</v>
      </c>
      <c r="E549">
        <v>0</v>
      </c>
      <c r="F549">
        <v>0</v>
      </c>
      <c r="G549">
        <v>13.8625</v>
      </c>
      <c r="H549" t="s">
        <v>22</v>
      </c>
      <c r="I549" t="s">
        <v>31</v>
      </c>
      <c r="J549" t="s">
        <v>18</v>
      </c>
      <c r="K549" t="b">
        <v>1</v>
      </c>
      <c r="M549" t="s">
        <v>25</v>
      </c>
      <c r="N549" t="s">
        <v>26</v>
      </c>
      <c r="O549" t="b">
        <v>1</v>
      </c>
    </row>
    <row r="550" customFormat="1" spans="1:15">
      <c r="A550">
        <v>0</v>
      </c>
      <c r="B550">
        <v>3</v>
      </c>
      <c r="C550" t="s">
        <v>15</v>
      </c>
      <c r="D550">
        <v>33</v>
      </c>
      <c r="E550">
        <v>1</v>
      </c>
      <c r="F550">
        <v>1</v>
      </c>
      <c r="G550">
        <v>20.525</v>
      </c>
      <c r="H550" t="s">
        <v>16</v>
      </c>
      <c r="I550" t="s">
        <v>17</v>
      </c>
      <c r="J550" t="s">
        <v>18</v>
      </c>
      <c r="K550" t="b">
        <v>1</v>
      </c>
      <c r="M550" t="s">
        <v>19</v>
      </c>
      <c r="N550" t="s">
        <v>20</v>
      </c>
      <c r="O550" t="b">
        <v>0</v>
      </c>
    </row>
    <row r="551" customFormat="1" spans="1:15">
      <c r="A551">
        <v>1</v>
      </c>
      <c r="B551">
        <v>2</v>
      </c>
      <c r="C551" t="s">
        <v>15</v>
      </c>
      <c r="D551">
        <v>8</v>
      </c>
      <c r="E551">
        <v>1</v>
      </c>
      <c r="F551">
        <v>1</v>
      </c>
      <c r="G551">
        <v>36.75</v>
      </c>
      <c r="H551" t="s">
        <v>16</v>
      </c>
      <c r="I551" t="s">
        <v>31</v>
      </c>
      <c r="J551" t="s">
        <v>30</v>
      </c>
      <c r="K551" t="b">
        <v>0</v>
      </c>
      <c r="M551" t="s">
        <v>19</v>
      </c>
      <c r="N551" t="s">
        <v>26</v>
      </c>
      <c r="O551" t="b">
        <v>0</v>
      </c>
    </row>
    <row r="552" customFormat="1" spans="1:15">
      <c r="A552">
        <v>1</v>
      </c>
      <c r="B552">
        <v>1</v>
      </c>
      <c r="C552" t="s">
        <v>15</v>
      </c>
      <c r="D552">
        <v>17</v>
      </c>
      <c r="E552">
        <v>0</v>
      </c>
      <c r="F552">
        <v>2</v>
      </c>
      <c r="G552">
        <v>110.8833</v>
      </c>
      <c r="H552" t="s">
        <v>22</v>
      </c>
      <c r="I552" t="s">
        <v>23</v>
      </c>
      <c r="J552" t="s">
        <v>18</v>
      </c>
      <c r="K552" t="b">
        <v>1</v>
      </c>
      <c r="L552" t="s">
        <v>22</v>
      </c>
      <c r="M552" t="s">
        <v>25</v>
      </c>
      <c r="N552" t="s">
        <v>26</v>
      </c>
      <c r="O552" t="b">
        <v>0</v>
      </c>
    </row>
    <row r="553" customFormat="1" spans="1:15">
      <c r="A553">
        <v>0</v>
      </c>
      <c r="B553">
        <v>2</v>
      </c>
      <c r="C553" t="s">
        <v>15</v>
      </c>
      <c r="D553">
        <v>27</v>
      </c>
      <c r="E553">
        <v>0</v>
      </c>
      <c r="F553">
        <v>0</v>
      </c>
      <c r="G553">
        <v>26</v>
      </c>
      <c r="H553" t="s">
        <v>16</v>
      </c>
      <c r="I553" t="s">
        <v>31</v>
      </c>
      <c r="J553" t="s">
        <v>18</v>
      </c>
      <c r="K553" t="b">
        <v>1</v>
      </c>
      <c r="M553" t="s">
        <v>19</v>
      </c>
      <c r="N553" t="s">
        <v>20</v>
      </c>
      <c r="O553" t="b">
        <v>1</v>
      </c>
    </row>
    <row r="554" customFormat="1" spans="1:15">
      <c r="A554">
        <v>0</v>
      </c>
      <c r="B554">
        <v>3</v>
      </c>
      <c r="C554" t="s">
        <v>15</v>
      </c>
      <c r="E554">
        <v>0</v>
      </c>
      <c r="F554">
        <v>0</v>
      </c>
      <c r="G554">
        <v>7.8292</v>
      </c>
      <c r="H554" t="s">
        <v>27</v>
      </c>
      <c r="I554" t="s">
        <v>17</v>
      </c>
      <c r="J554" t="s">
        <v>18</v>
      </c>
      <c r="K554" t="b">
        <v>1</v>
      </c>
      <c r="M554" t="s">
        <v>28</v>
      </c>
      <c r="N554" t="s">
        <v>20</v>
      </c>
      <c r="O554" t="b">
        <v>1</v>
      </c>
    </row>
    <row r="555" customFormat="1" spans="1:15">
      <c r="A555">
        <v>1</v>
      </c>
      <c r="B555">
        <v>3</v>
      </c>
      <c r="C555" t="s">
        <v>15</v>
      </c>
      <c r="D555">
        <v>22</v>
      </c>
      <c r="E555">
        <v>0</v>
      </c>
      <c r="F555">
        <v>0</v>
      </c>
      <c r="G555">
        <v>7.225</v>
      </c>
      <c r="H555" t="s">
        <v>22</v>
      </c>
      <c r="I555" t="s">
        <v>17</v>
      </c>
      <c r="J555" t="s">
        <v>18</v>
      </c>
      <c r="K555" t="b">
        <v>1</v>
      </c>
      <c r="M555" t="s">
        <v>25</v>
      </c>
      <c r="N555" t="s">
        <v>26</v>
      </c>
      <c r="O555" t="b">
        <v>1</v>
      </c>
    </row>
    <row r="556" customFormat="1" spans="1:15">
      <c r="A556">
        <v>1</v>
      </c>
      <c r="B556">
        <v>3</v>
      </c>
      <c r="C556" t="s">
        <v>21</v>
      </c>
      <c r="D556">
        <v>22</v>
      </c>
      <c r="E556">
        <v>0</v>
      </c>
      <c r="F556">
        <v>0</v>
      </c>
      <c r="G556">
        <v>7.775</v>
      </c>
      <c r="H556" t="s">
        <v>16</v>
      </c>
      <c r="I556" t="s">
        <v>17</v>
      </c>
      <c r="J556" t="s">
        <v>24</v>
      </c>
      <c r="K556" t="b">
        <v>0</v>
      </c>
      <c r="M556" t="s">
        <v>19</v>
      </c>
      <c r="N556" t="s">
        <v>26</v>
      </c>
      <c r="O556" t="b">
        <v>1</v>
      </c>
    </row>
    <row r="557" customFormat="1" spans="1:15">
      <c r="A557">
        <v>0</v>
      </c>
      <c r="B557">
        <v>1</v>
      </c>
      <c r="C557" t="s">
        <v>15</v>
      </c>
      <c r="D557">
        <v>62</v>
      </c>
      <c r="E557">
        <v>0</v>
      </c>
      <c r="F557">
        <v>0</v>
      </c>
      <c r="G557">
        <v>26.55</v>
      </c>
      <c r="H557" t="s">
        <v>16</v>
      </c>
      <c r="I557" t="s">
        <v>23</v>
      </c>
      <c r="J557" t="s">
        <v>18</v>
      </c>
      <c r="K557" t="b">
        <v>1</v>
      </c>
      <c r="M557" t="s">
        <v>19</v>
      </c>
      <c r="N557" t="s">
        <v>20</v>
      </c>
      <c r="O557" t="b">
        <v>1</v>
      </c>
    </row>
    <row r="558" customFormat="1" spans="1:15">
      <c r="A558">
        <v>1</v>
      </c>
      <c r="B558">
        <v>1</v>
      </c>
      <c r="C558" t="s">
        <v>21</v>
      </c>
      <c r="D558">
        <v>48</v>
      </c>
      <c r="E558">
        <v>1</v>
      </c>
      <c r="F558">
        <v>0</v>
      </c>
      <c r="G558">
        <v>39.6</v>
      </c>
      <c r="H558" t="s">
        <v>22</v>
      </c>
      <c r="I558" t="s">
        <v>23</v>
      </c>
      <c r="J558" t="s">
        <v>24</v>
      </c>
      <c r="K558" t="b">
        <v>0</v>
      </c>
      <c r="L558" t="s">
        <v>34</v>
      </c>
      <c r="M558" t="s">
        <v>25</v>
      </c>
      <c r="N558" t="s">
        <v>26</v>
      </c>
      <c r="O558" t="b">
        <v>0</v>
      </c>
    </row>
    <row r="559" customFormat="1" spans="1:15">
      <c r="A559">
        <v>0</v>
      </c>
      <c r="B559">
        <v>1</v>
      </c>
      <c r="C559" t="s">
        <v>15</v>
      </c>
      <c r="E559">
        <v>0</v>
      </c>
      <c r="F559">
        <v>0</v>
      </c>
      <c r="G559">
        <v>227.525</v>
      </c>
      <c r="H559" t="s">
        <v>22</v>
      </c>
      <c r="I559" t="s">
        <v>23</v>
      </c>
      <c r="J559" t="s">
        <v>18</v>
      </c>
      <c r="K559" t="b">
        <v>1</v>
      </c>
      <c r="M559" t="s">
        <v>25</v>
      </c>
      <c r="N559" t="s">
        <v>20</v>
      </c>
      <c r="O559" t="b">
        <v>1</v>
      </c>
    </row>
    <row r="560" customFormat="1" spans="1:15">
      <c r="A560">
        <v>1</v>
      </c>
      <c r="B560">
        <v>1</v>
      </c>
      <c r="C560" t="s">
        <v>21</v>
      </c>
      <c r="D560">
        <v>39</v>
      </c>
      <c r="E560">
        <v>1</v>
      </c>
      <c r="F560">
        <v>1</v>
      </c>
      <c r="G560">
        <v>79.65</v>
      </c>
      <c r="H560" t="s">
        <v>16</v>
      </c>
      <c r="I560" t="s">
        <v>23</v>
      </c>
      <c r="J560" t="s">
        <v>24</v>
      </c>
      <c r="K560" t="b">
        <v>0</v>
      </c>
      <c r="L560" t="s">
        <v>29</v>
      </c>
      <c r="M560" t="s">
        <v>19</v>
      </c>
      <c r="N560" t="s">
        <v>26</v>
      </c>
      <c r="O560" t="b">
        <v>0</v>
      </c>
    </row>
    <row r="561" customFormat="1" spans="1:15">
      <c r="A561">
        <v>1</v>
      </c>
      <c r="B561">
        <v>3</v>
      </c>
      <c r="C561" t="s">
        <v>21</v>
      </c>
      <c r="D561">
        <v>36</v>
      </c>
      <c r="E561">
        <v>1</v>
      </c>
      <c r="F561">
        <v>0</v>
      </c>
      <c r="G561">
        <v>17.4</v>
      </c>
      <c r="H561" t="s">
        <v>16</v>
      </c>
      <c r="I561" t="s">
        <v>17</v>
      </c>
      <c r="J561" t="s">
        <v>24</v>
      </c>
      <c r="K561" t="b">
        <v>0</v>
      </c>
      <c r="M561" t="s">
        <v>19</v>
      </c>
      <c r="N561" t="s">
        <v>26</v>
      </c>
      <c r="O561" t="b">
        <v>0</v>
      </c>
    </row>
    <row r="562" customFormat="1" spans="1:15">
      <c r="A562">
        <v>0</v>
      </c>
      <c r="B562">
        <v>3</v>
      </c>
      <c r="C562" t="s">
        <v>15</v>
      </c>
      <c r="E562">
        <v>0</v>
      </c>
      <c r="F562">
        <v>0</v>
      </c>
      <c r="G562">
        <v>7.75</v>
      </c>
      <c r="H562" t="s">
        <v>27</v>
      </c>
      <c r="I562" t="s">
        <v>17</v>
      </c>
      <c r="J562" t="s">
        <v>18</v>
      </c>
      <c r="K562" t="b">
        <v>1</v>
      </c>
      <c r="M562" t="s">
        <v>28</v>
      </c>
      <c r="N562" t="s">
        <v>20</v>
      </c>
      <c r="O562" t="b">
        <v>1</v>
      </c>
    </row>
    <row r="563" customFormat="1" spans="1:15">
      <c r="A563">
        <v>0</v>
      </c>
      <c r="B563">
        <v>3</v>
      </c>
      <c r="C563" t="s">
        <v>15</v>
      </c>
      <c r="D563">
        <v>40</v>
      </c>
      <c r="E563">
        <v>0</v>
      </c>
      <c r="F563">
        <v>0</v>
      </c>
      <c r="G563">
        <v>7.8958</v>
      </c>
      <c r="H563" t="s">
        <v>16</v>
      </c>
      <c r="I563" t="s">
        <v>17</v>
      </c>
      <c r="J563" t="s">
        <v>18</v>
      </c>
      <c r="K563" t="b">
        <v>1</v>
      </c>
      <c r="M563" t="s">
        <v>19</v>
      </c>
      <c r="N563" t="s">
        <v>20</v>
      </c>
      <c r="O563" t="b">
        <v>1</v>
      </c>
    </row>
    <row r="564" customFormat="1" spans="1:15">
      <c r="A564">
        <v>0</v>
      </c>
      <c r="B564">
        <v>2</v>
      </c>
      <c r="C564" t="s">
        <v>15</v>
      </c>
      <c r="D564">
        <v>28</v>
      </c>
      <c r="E564">
        <v>0</v>
      </c>
      <c r="F564">
        <v>0</v>
      </c>
      <c r="G564">
        <v>13.5</v>
      </c>
      <c r="H564" t="s">
        <v>16</v>
      </c>
      <c r="I564" t="s">
        <v>31</v>
      </c>
      <c r="J564" t="s">
        <v>18</v>
      </c>
      <c r="K564" t="b">
        <v>1</v>
      </c>
      <c r="M564" t="s">
        <v>19</v>
      </c>
      <c r="N564" t="s">
        <v>20</v>
      </c>
      <c r="O564" t="b">
        <v>1</v>
      </c>
    </row>
    <row r="565" customFormat="1" spans="1:15">
      <c r="A565">
        <v>0</v>
      </c>
      <c r="B565">
        <v>3</v>
      </c>
      <c r="C565" t="s">
        <v>15</v>
      </c>
      <c r="E565">
        <v>0</v>
      </c>
      <c r="F565">
        <v>0</v>
      </c>
      <c r="G565">
        <v>8.05</v>
      </c>
      <c r="H565" t="s">
        <v>16</v>
      </c>
      <c r="I565" t="s">
        <v>17</v>
      </c>
      <c r="J565" t="s">
        <v>18</v>
      </c>
      <c r="K565" t="b">
        <v>1</v>
      </c>
      <c r="M565" t="s">
        <v>19</v>
      </c>
      <c r="N565" t="s">
        <v>20</v>
      </c>
      <c r="O565" t="b">
        <v>1</v>
      </c>
    </row>
    <row r="566" customFormat="1" spans="1:15">
      <c r="A566">
        <v>0</v>
      </c>
      <c r="B566">
        <v>3</v>
      </c>
      <c r="C566" t="s">
        <v>21</v>
      </c>
      <c r="E566">
        <v>0</v>
      </c>
      <c r="F566">
        <v>0</v>
      </c>
      <c r="G566">
        <v>8.05</v>
      </c>
      <c r="H566" t="s">
        <v>16</v>
      </c>
      <c r="I566" t="s">
        <v>17</v>
      </c>
      <c r="J566" t="s">
        <v>24</v>
      </c>
      <c r="K566" t="b">
        <v>0</v>
      </c>
      <c r="M566" t="s">
        <v>19</v>
      </c>
      <c r="N566" t="s">
        <v>20</v>
      </c>
      <c r="O566" t="b">
        <v>1</v>
      </c>
    </row>
    <row r="567" customFormat="1" spans="1:15">
      <c r="A567">
        <v>0</v>
      </c>
      <c r="B567">
        <v>3</v>
      </c>
      <c r="C567" t="s">
        <v>15</v>
      </c>
      <c r="D567">
        <v>24</v>
      </c>
      <c r="E567">
        <v>2</v>
      </c>
      <c r="F567">
        <v>0</v>
      </c>
      <c r="G567">
        <v>24.15</v>
      </c>
      <c r="H567" t="s">
        <v>16</v>
      </c>
      <c r="I567" t="s">
        <v>17</v>
      </c>
      <c r="J567" t="s">
        <v>18</v>
      </c>
      <c r="K567" t="b">
        <v>1</v>
      </c>
      <c r="M567" t="s">
        <v>19</v>
      </c>
      <c r="N567" t="s">
        <v>20</v>
      </c>
      <c r="O567" t="b">
        <v>0</v>
      </c>
    </row>
    <row r="568" customFormat="1" spans="1:15">
      <c r="A568">
        <v>0</v>
      </c>
      <c r="B568">
        <v>3</v>
      </c>
      <c r="C568" t="s">
        <v>15</v>
      </c>
      <c r="D568">
        <v>19</v>
      </c>
      <c r="E568">
        <v>0</v>
      </c>
      <c r="F568">
        <v>0</v>
      </c>
      <c r="G568">
        <v>7.8958</v>
      </c>
      <c r="H568" t="s">
        <v>16</v>
      </c>
      <c r="I568" t="s">
        <v>17</v>
      </c>
      <c r="J568" t="s">
        <v>18</v>
      </c>
      <c r="K568" t="b">
        <v>1</v>
      </c>
      <c r="M568" t="s">
        <v>19</v>
      </c>
      <c r="N568" t="s">
        <v>20</v>
      </c>
      <c r="O568" t="b">
        <v>1</v>
      </c>
    </row>
    <row r="569" customFormat="1" spans="1:15">
      <c r="A569">
        <v>0</v>
      </c>
      <c r="B569">
        <v>3</v>
      </c>
      <c r="C569" t="s">
        <v>21</v>
      </c>
      <c r="D569">
        <v>29</v>
      </c>
      <c r="E569">
        <v>0</v>
      </c>
      <c r="F569">
        <v>4</v>
      </c>
      <c r="G569">
        <v>21.075</v>
      </c>
      <c r="H569" t="s">
        <v>16</v>
      </c>
      <c r="I569" t="s">
        <v>17</v>
      </c>
      <c r="J569" t="s">
        <v>24</v>
      </c>
      <c r="K569" t="b">
        <v>0</v>
      </c>
      <c r="M569" t="s">
        <v>19</v>
      </c>
      <c r="N569" t="s">
        <v>20</v>
      </c>
      <c r="O569" t="b">
        <v>0</v>
      </c>
    </row>
    <row r="570" customFormat="1" spans="1:15">
      <c r="A570">
        <v>0</v>
      </c>
      <c r="B570">
        <v>3</v>
      </c>
      <c r="C570" t="s">
        <v>15</v>
      </c>
      <c r="E570">
        <v>0</v>
      </c>
      <c r="F570">
        <v>0</v>
      </c>
      <c r="G570">
        <v>7.2292</v>
      </c>
      <c r="H570" t="s">
        <v>22</v>
      </c>
      <c r="I570" t="s">
        <v>17</v>
      </c>
      <c r="J570" t="s">
        <v>18</v>
      </c>
      <c r="K570" t="b">
        <v>1</v>
      </c>
      <c r="M570" t="s">
        <v>25</v>
      </c>
      <c r="N570" t="s">
        <v>20</v>
      </c>
      <c r="O570" t="b">
        <v>1</v>
      </c>
    </row>
    <row r="571" customFormat="1" spans="1:15">
      <c r="A571">
        <v>1</v>
      </c>
      <c r="B571">
        <v>3</v>
      </c>
      <c r="C571" t="s">
        <v>15</v>
      </c>
      <c r="D571">
        <v>32</v>
      </c>
      <c r="E571">
        <v>0</v>
      </c>
      <c r="F571">
        <v>0</v>
      </c>
      <c r="G571">
        <v>7.8542</v>
      </c>
      <c r="H571" t="s">
        <v>16</v>
      </c>
      <c r="I571" t="s">
        <v>17</v>
      </c>
      <c r="J571" t="s">
        <v>18</v>
      </c>
      <c r="K571" t="b">
        <v>1</v>
      </c>
      <c r="M571" t="s">
        <v>19</v>
      </c>
      <c r="N571" t="s">
        <v>26</v>
      </c>
      <c r="O571" t="b">
        <v>1</v>
      </c>
    </row>
    <row r="572" customFormat="1" spans="1:15">
      <c r="A572">
        <v>1</v>
      </c>
      <c r="B572">
        <v>2</v>
      </c>
      <c r="C572" t="s">
        <v>15</v>
      </c>
      <c r="D572">
        <v>62</v>
      </c>
      <c r="E572">
        <v>0</v>
      </c>
      <c r="F572">
        <v>0</v>
      </c>
      <c r="G572">
        <v>10.5</v>
      </c>
      <c r="H572" t="s">
        <v>16</v>
      </c>
      <c r="I572" t="s">
        <v>31</v>
      </c>
      <c r="J572" t="s">
        <v>18</v>
      </c>
      <c r="K572" t="b">
        <v>1</v>
      </c>
      <c r="M572" t="s">
        <v>19</v>
      </c>
      <c r="N572" t="s">
        <v>26</v>
      </c>
      <c r="O572" t="b">
        <v>1</v>
      </c>
    </row>
    <row r="573" customFormat="1" spans="1:15">
      <c r="A573">
        <v>1</v>
      </c>
      <c r="B573">
        <v>1</v>
      </c>
      <c r="C573" t="s">
        <v>21</v>
      </c>
      <c r="D573">
        <v>53</v>
      </c>
      <c r="E573">
        <v>2</v>
      </c>
      <c r="F573">
        <v>0</v>
      </c>
      <c r="G573">
        <v>51.4792</v>
      </c>
      <c r="H573" t="s">
        <v>16</v>
      </c>
      <c r="I573" t="s">
        <v>23</v>
      </c>
      <c r="J573" t="s">
        <v>24</v>
      </c>
      <c r="K573" t="b">
        <v>0</v>
      </c>
      <c r="L573" t="s">
        <v>22</v>
      </c>
      <c r="M573" t="s">
        <v>19</v>
      </c>
      <c r="N573" t="s">
        <v>26</v>
      </c>
      <c r="O573" t="b">
        <v>0</v>
      </c>
    </row>
    <row r="574" customFormat="1" spans="1:15">
      <c r="A574">
        <v>1</v>
      </c>
      <c r="B574">
        <v>1</v>
      </c>
      <c r="C574" t="s">
        <v>15</v>
      </c>
      <c r="D574">
        <v>36</v>
      </c>
      <c r="E574">
        <v>0</v>
      </c>
      <c r="F574">
        <v>0</v>
      </c>
      <c r="G574">
        <v>26.3875</v>
      </c>
      <c r="H574" t="s">
        <v>16</v>
      </c>
      <c r="I574" t="s">
        <v>23</v>
      </c>
      <c r="J574" t="s">
        <v>18</v>
      </c>
      <c r="K574" t="b">
        <v>1</v>
      </c>
      <c r="L574" t="s">
        <v>29</v>
      </c>
      <c r="M574" t="s">
        <v>19</v>
      </c>
      <c r="N574" t="s">
        <v>26</v>
      </c>
      <c r="O574" t="b">
        <v>1</v>
      </c>
    </row>
    <row r="575" customFormat="1" spans="1:15">
      <c r="A575">
        <v>1</v>
      </c>
      <c r="B575">
        <v>3</v>
      </c>
      <c r="C575" t="s">
        <v>21</v>
      </c>
      <c r="E575">
        <v>0</v>
      </c>
      <c r="F575">
        <v>0</v>
      </c>
      <c r="G575">
        <v>7.75</v>
      </c>
      <c r="H575" t="s">
        <v>27</v>
      </c>
      <c r="I575" t="s">
        <v>17</v>
      </c>
      <c r="J575" t="s">
        <v>24</v>
      </c>
      <c r="K575" t="b">
        <v>0</v>
      </c>
      <c r="M575" t="s">
        <v>28</v>
      </c>
      <c r="N575" t="s">
        <v>26</v>
      </c>
      <c r="O575" t="b">
        <v>1</v>
      </c>
    </row>
    <row r="576" customFormat="1" spans="1:15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8.05</v>
      </c>
      <c r="H576" t="s">
        <v>16</v>
      </c>
      <c r="I576" t="s">
        <v>17</v>
      </c>
      <c r="J576" t="s">
        <v>18</v>
      </c>
      <c r="K576" t="b">
        <v>1</v>
      </c>
      <c r="M576" t="s">
        <v>19</v>
      </c>
      <c r="N576" t="s">
        <v>20</v>
      </c>
      <c r="O576" t="b">
        <v>1</v>
      </c>
    </row>
    <row r="577" customFormat="1" spans="1:15">
      <c r="A577">
        <v>0</v>
      </c>
      <c r="B577">
        <v>3</v>
      </c>
      <c r="C577" t="s">
        <v>15</v>
      </c>
      <c r="D577">
        <v>19</v>
      </c>
      <c r="E577">
        <v>0</v>
      </c>
      <c r="F577">
        <v>0</v>
      </c>
      <c r="G577">
        <v>14.5</v>
      </c>
      <c r="H577" t="s">
        <v>16</v>
      </c>
      <c r="I577" t="s">
        <v>17</v>
      </c>
      <c r="J577" t="s">
        <v>18</v>
      </c>
      <c r="K577" t="b">
        <v>1</v>
      </c>
      <c r="M577" t="s">
        <v>19</v>
      </c>
      <c r="N577" t="s">
        <v>20</v>
      </c>
      <c r="O577" t="b">
        <v>1</v>
      </c>
    </row>
    <row r="578" customFormat="1" spans="1:15">
      <c r="A578">
        <v>1</v>
      </c>
      <c r="B578">
        <v>2</v>
      </c>
      <c r="C578" t="s">
        <v>21</v>
      </c>
      <c r="D578">
        <v>34</v>
      </c>
      <c r="E578">
        <v>0</v>
      </c>
      <c r="F578">
        <v>0</v>
      </c>
      <c r="G578">
        <v>13</v>
      </c>
      <c r="H578" t="s">
        <v>16</v>
      </c>
      <c r="I578" t="s">
        <v>31</v>
      </c>
      <c r="J578" t="s">
        <v>24</v>
      </c>
      <c r="K578" t="b">
        <v>0</v>
      </c>
      <c r="M578" t="s">
        <v>19</v>
      </c>
      <c r="N578" t="s">
        <v>26</v>
      </c>
      <c r="O578" t="b">
        <v>1</v>
      </c>
    </row>
    <row r="579" customFormat="1" spans="1:15">
      <c r="A579">
        <v>1</v>
      </c>
      <c r="B579">
        <v>1</v>
      </c>
      <c r="C579" t="s">
        <v>21</v>
      </c>
      <c r="D579">
        <v>39</v>
      </c>
      <c r="E579">
        <v>1</v>
      </c>
      <c r="F579">
        <v>0</v>
      </c>
      <c r="G579">
        <v>55.9</v>
      </c>
      <c r="H579" t="s">
        <v>16</v>
      </c>
      <c r="I579" t="s">
        <v>23</v>
      </c>
      <c r="J579" t="s">
        <v>24</v>
      </c>
      <c r="K579" t="b">
        <v>0</v>
      </c>
      <c r="L579" t="s">
        <v>29</v>
      </c>
      <c r="M579" t="s">
        <v>19</v>
      </c>
      <c r="N579" t="s">
        <v>26</v>
      </c>
      <c r="O579" t="b">
        <v>0</v>
      </c>
    </row>
    <row r="580" customFormat="1" spans="1:15">
      <c r="A580">
        <v>0</v>
      </c>
      <c r="B580">
        <v>3</v>
      </c>
      <c r="C580" t="s">
        <v>21</v>
      </c>
      <c r="E580">
        <v>1</v>
      </c>
      <c r="F580">
        <v>0</v>
      </c>
      <c r="G580">
        <v>14.4583</v>
      </c>
      <c r="H580" t="s">
        <v>22</v>
      </c>
      <c r="I580" t="s">
        <v>17</v>
      </c>
      <c r="J580" t="s">
        <v>24</v>
      </c>
      <c r="K580" t="b">
        <v>0</v>
      </c>
      <c r="M580" t="s">
        <v>25</v>
      </c>
      <c r="N580" t="s">
        <v>20</v>
      </c>
      <c r="O580" t="b">
        <v>0</v>
      </c>
    </row>
    <row r="581" customFormat="1" spans="1:15">
      <c r="A581">
        <v>1</v>
      </c>
      <c r="B581">
        <v>3</v>
      </c>
      <c r="C581" t="s">
        <v>15</v>
      </c>
      <c r="D581">
        <v>32</v>
      </c>
      <c r="E581">
        <v>0</v>
      </c>
      <c r="F581">
        <v>0</v>
      </c>
      <c r="G581">
        <v>7.925</v>
      </c>
      <c r="H581" t="s">
        <v>16</v>
      </c>
      <c r="I581" t="s">
        <v>17</v>
      </c>
      <c r="J581" t="s">
        <v>18</v>
      </c>
      <c r="K581" t="b">
        <v>1</v>
      </c>
      <c r="M581" t="s">
        <v>19</v>
      </c>
      <c r="N581" t="s">
        <v>26</v>
      </c>
      <c r="O581" t="b">
        <v>1</v>
      </c>
    </row>
    <row r="582" customFormat="1" spans="1:15">
      <c r="A582">
        <v>1</v>
      </c>
      <c r="B582">
        <v>2</v>
      </c>
      <c r="C582" t="s">
        <v>21</v>
      </c>
      <c r="D582">
        <v>25</v>
      </c>
      <c r="E582">
        <v>1</v>
      </c>
      <c r="F582">
        <v>1</v>
      </c>
      <c r="G582">
        <v>30</v>
      </c>
      <c r="H582" t="s">
        <v>16</v>
      </c>
      <c r="I582" t="s">
        <v>31</v>
      </c>
      <c r="J582" t="s">
        <v>24</v>
      </c>
      <c r="K582" t="b">
        <v>0</v>
      </c>
      <c r="M582" t="s">
        <v>19</v>
      </c>
      <c r="N582" t="s">
        <v>26</v>
      </c>
      <c r="O582" t="b">
        <v>0</v>
      </c>
    </row>
    <row r="583" customFormat="1" spans="1:15">
      <c r="A583">
        <v>1</v>
      </c>
      <c r="B583">
        <v>1</v>
      </c>
      <c r="C583" t="s">
        <v>21</v>
      </c>
      <c r="D583">
        <v>39</v>
      </c>
      <c r="E583">
        <v>1</v>
      </c>
      <c r="F583">
        <v>1</v>
      </c>
      <c r="G583">
        <v>110.8833</v>
      </c>
      <c r="H583" t="s">
        <v>22</v>
      </c>
      <c r="I583" t="s">
        <v>23</v>
      </c>
      <c r="J583" t="s">
        <v>24</v>
      </c>
      <c r="K583" t="b">
        <v>0</v>
      </c>
      <c r="L583" t="s">
        <v>22</v>
      </c>
      <c r="M583" t="s">
        <v>25</v>
      </c>
      <c r="N583" t="s">
        <v>26</v>
      </c>
      <c r="O583" t="b">
        <v>0</v>
      </c>
    </row>
    <row r="584" customFormat="1" spans="1:15">
      <c r="A584">
        <v>0</v>
      </c>
      <c r="B584">
        <v>2</v>
      </c>
      <c r="C584" t="s">
        <v>15</v>
      </c>
      <c r="D584">
        <v>54</v>
      </c>
      <c r="E584">
        <v>0</v>
      </c>
      <c r="F584">
        <v>0</v>
      </c>
      <c r="G584">
        <v>26</v>
      </c>
      <c r="H584" t="s">
        <v>16</v>
      </c>
      <c r="I584" t="s">
        <v>31</v>
      </c>
      <c r="J584" t="s">
        <v>18</v>
      </c>
      <c r="K584" t="b">
        <v>1</v>
      </c>
      <c r="M584" t="s">
        <v>19</v>
      </c>
      <c r="N584" t="s">
        <v>20</v>
      </c>
      <c r="O584" t="b">
        <v>1</v>
      </c>
    </row>
    <row r="585" customFormat="1" spans="1:15">
      <c r="A585">
        <v>0</v>
      </c>
      <c r="B585">
        <v>1</v>
      </c>
      <c r="C585" t="s">
        <v>15</v>
      </c>
      <c r="D585">
        <v>36</v>
      </c>
      <c r="E585">
        <v>0</v>
      </c>
      <c r="F585">
        <v>0</v>
      </c>
      <c r="G585">
        <v>40.125</v>
      </c>
      <c r="H585" t="s">
        <v>22</v>
      </c>
      <c r="I585" t="s">
        <v>23</v>
      </c>
      <c r="J585" t="s">
        <v>18</v>
      </c>
      <c r="K585" t="b">
        <v>1</v>
      </c>
      <c r="L585" t="s">
        <v>34</v>
      </c>
      <c r="M585" t="s">
        <v>25</v>
      </c>
      <c r="N585" t="s">
        <v>20</v>
      </c>
      <c r="O585" t="b">
        <v>1</v>
      </c>
    </row>
    <row r="586" customFormat="1" spans="1:15">
      <c r="A586">
        <v>0</v>
      </c>
      <c r="B586">
        <v>3</v>
      </c>
      <c r="C586" t="s">
        <v>15</v>
      </c>
      <c r="E586">
        <v>0</v>
      </c>
      <c r="F586">
        <v>0</v>
      </c>
      <c r="G586">
        <v>8.7125</v>
      </c>
      <c r="H586" t="s">
        <v>22</v>
      </c>
      <c r="I586" t="s">
        <v>17</v>
      </c>
      <c r="J586" t="s">
        <v>18</v>
      </c>
      <c r="K586" t="b">
        <v>1</v>
      </c>
      <c r="M586" t="s">
        <v>25</v>
      </c>
      <c r="N586" t="s">
        <v>20</v>
      </c>
      <c r="O586" t="b">
        <v>1</v>
      </c>
    </row>
    <row r="587" customFormat="1" spans="1:15">
      <c r="A587">
        <v>1</v>
      </c>
      <c r="B587">
        <v>1</v>
      </c>
      <c r="C587" t="s">
        <v>21</v>
      </c>
      <c r="D587">
        <v>18</v>
      </c>
      <c r="E587">
        <v>0</v>
      </c>
      <c r="F587">
        <v>2</v>
      </c>
      <c r="G587">
        <v>79.65</v>
      </c>
      <c r="H587" t="s">
        <v>16</v>
      </c>
      <c r="I587" t="s">
        <v>23</v>
      </c>
      <c r="J587" t="s">
        <v>24</v>
      </c>
      <c r="K587" t="b">
        <v>0</v>
      </c>
      <c r="L587" t="s">
        <v>29</v>
      </c>
      <c r="M587" t="s">
        <v>19</v>
      </c>
      <c r="N587" t="s">
        <v>26</v>
      </c>
      <c r="O587" t="b">
        <v>0</v>
      </c>
    </row>
    <row r="588" customFormat="1" spans="1:15">
      <c r="A588">
        <v>0</v>
      </c>
      <c r="B588">
        <v>2</v>
      </c>
      <c r="C588" t="s">
        <v>15</v>
      </c>
      <c r="D588">
        <v>47</v>
      </c>
      <c r="E588">
        <v>0</v>
      </c>
      <c r="F588">
        <v>0</v>
      </c>
      <c r="G588">
        <v>15</v>
      </c>
      <c r="H588" t="s">
        <v>16</v>
      </c>
      <c r="I588" t="s">
        <v>31</v>
      </c>
      <c r="J588" t="s">
        <v>18</v>
      </c>
      <c r="K588" t="b">
        <v>1</v>
      </c>
      <c r="M588" t="s">
        <v>19</v>
      </c>
      <c r="N588" t="s">
        <v>20</v>
      </c>
      <c r="O588" t="b">
        <v>1</v>
      </c>
    </row>
    <row r="589" customFormat="1" spans="1:15">
      <c r="A589">
        <v>1</v>
      </c>
      <c r="B589">
        <v>1</v>
      </c>
      <c r="C589" t="s">
        <v>15</v>
      </c>
      <c r="D589">
        <v>60</v>
      </c>
      <c r="E589">
        <v>1</v>
      </c>
      <c r="F589">
        <v>1</v>
      </c>
      <c r="G589">
        <v>79.2</v>
      </c>
      <c r="H589" t="s">
        <v>22</v>
      </c>
      <c r="I589" t="s">
        <v>23</v>
      </c>
      <c r="J589" t="s">
        <v>18</v>
      </c>
      <c r="K589" t="b">
        <v>1</v>
      </c>
      <c r="L589" t="s">
        <v>35</v>
      </c>
      <c r="M589" t="s">
        <v>25</v>
      </c>
      <c r="N589" t="s">
        <v>26</v>
      </c>
      <c r="O589" t="b">
        <v>0</v>
      </c>
    </row>
    <row r="590" customFormat="1" spans="1:15">
      <c r="A590">
        <v>0</v>
      </c>
      <c r="B590">
        <v>3</v>
      </c>
      <c r="C590" t="s">
        <v>15</v>
      </c>
      <c r="D590">
        <v>22</v>
      </c>
      <c r="E590">
        <v>0</v>
      </c>
      <c r="F590">
        <v>0</v>
      </c>
      <c r="G590">
        <v>8.05</v>
      </c>
      <c r="H590" t="s">
        <v>16</v>
      </c>
      <c r="I590" t="s">
        <v>17</v>
      </c>
      <c r="J590" t="s">
        <v>18</v>
      </c>
      <c r="K590" t="b">
        <v>1</v>
      </c>
      <c r="M590" t="s">
        <v>19</v>
      </c>
      <c r="N590" t="s">
        <v>20</v>
      </c>
      <c r="O590" t="b">
        <v>1</v>
      </c>
    </row>
    <row r="591" customFormat="1" spans="1:15">
      <c r="A591">
        <v>0</v>
      </c>
      <c r="B591">
        <v>3</v>
      </c>
      <c r="C591" t="s">
        <v>15</v>
      </c>
      <c r="E591">
        <v>0</v>
      </c>
      <c r="F591">
        <v>0</v>
      </c>
      <c r="G591">
        <v>8.05</v>
      </c>
      <c r="H591" t="s">
        <v>16</v>
      </c>
      <c r="I591" t="s">
        <v>17</v>
      </c>
      <c r="J591" t="s">
        <v>18</v>
      </c>
      <c r="K591" t="b">
        <v>1</v>
      </c>
      <c r="M591" t="s">
        <v>19</v>
      </c>
      <c r="N591" t="s">
        <v>20</v>
      </c>
      <c r="O591" t="b">
        <v>1</v>
      </c>
    </row>
    <row r="592" customFormat="1" spans="1:15">
      <c r="A592">
        <v>0</v>
      </c>
      <c r="B592">
        <v>3</v>
      </c>
      <c r="C592" t="s">
        <v>15</v>
      </c>
      <c r="D592">
        <v>35</v>
      </c>
      <c r="E592">
        <v>0</v>
      </c>
      <c r="F592">
        <v>0</v>
      </c>
      <c r="G592">
        <v>7.125</v>
      </c>
      <c r="H592" t="s">
        <v>16</v>
      </c>
      <c r="I592" t="s">
        <v>17</v>
      </c>
      <c r="J592" t="s">
        <v>18</v>
      </c>
      <c r="K592" t="b">
        <v>1</v>
      </c>
      <c r="M592" t="s">
        <v>19</v>
      </c>
      <c r="N592" t="s">
        <v>20</v>
      </c>
      <c r="O592" t="b">
        <v>1</v>
      </c>
    </row>
    <row r="593" customFormat="1" spans="1:15">
      <c r="A593">
        <v>1</v>
      </c>
      <c r="B593">
        <v>1</v>
      </c>
      <c r="C593" t="s">
        <v>21</v>
      </c>
      <c r="D593">
        <v>52</v>
      </c>
      <c r="E593">
        <v>1</v>
      </c>
      <c r="F593">
        <v>0</v>
      </c>
      <c r="G593">
        <v>78.2667</v>
      </c>
      <c r="H593" t="s">
        <v>22</v>
      </c>
      <c r="I593" t="s">
        <v>23</v>
      </c>
      <c r="J593" t="s">
        <v>24</v>
      </c>
      <c r="K593" t="b">
        <v>0</v>
      </c>
      <c r="L593" t="s">
        <v>33</v>
      </c>
      <c r="M593" t="s">
        <v>25</v>
      </c>
      <c r="N593" t="s">
        <v>26</v>
      </c>
      <c r="O593" t="b">
        <v>0</v>
      </c>
    </row>
    <row r="594" customFormat="1" spans="1:15">
      <c r="A594">
        <v>0</v>
      </c>
      <c r="B594">
        <v>3</v>
      </c>
      <c r="C594" t="s">
        <v>15</v>
      </c>
      <c r="D594">
        <v>47</v>
      </c>
      <c r="E594">
        <v>0</v>
      </c>
      <c r="F594">
        <v>0</v>
      </c>
      <c r="G594">
        <v>7.25</v>
      </c>
      <c r="H594" t="s">
        <v>16</v>
      </c>
      <c r="I594" t="s">
        <v>17</v>
      </c>
      <c r="J594" t="s">
        <v>18</v>
      </c>
      <c r="K594" t="b">
        <v>1</v>
      </c>
      <c r="M594" t="s">
        <v>19</v>
      </c>
      <c r="N594" t="s">
        <v>20</v>
      </c>
      <c r="O594" t="b">
        <v>1</v>
      </c>
    </row>
    <row r="595" customFormat="1" spans="1:15">
      <c r="A595">
        <v>0</v>
      </c>
      <c r="B595">
        <v>3</v>
      </c>
      <c r="C595" t="s">
        <v>21</v>
      </c>
      <c r="E595">
        <v>0</v>
      </c>
      <c r="F595">
        <v>2</v>
      </c>
      <c r="G595">
        <v>7.75</v>
      </c>
      <c r="H595" t="s">
        <v>27</v>
      </c>
      <c r="I595" t="s">
        <v>17</v>
      </c>
      <c r="J595" t="s">
        <v>24</v>
      </c>
      <c r="K595" t="b">
        <v>0</v>
      </c>
      <c r="M595" t="s">
        <v>28</v>
      </c>
      <c r="N595" t="s">
        <v>20</v>
      </c>
      <c r="O595" t="b">
        <v>0</v>
      </c>
    </row>
    <row r="596" customFormat="1" spans="1:15">
      <c r="A596">
        <v>0</v>
      </c>
      <c r="B596">
        <v>2</v>
      </c>
      <c r="C596" t="s">
        <v>15</v>
      </c>
      <c r="D596">
        <v>37</v>
      </c>
      <c r="E596">
        <v>1</v>
      </c>
      <c r="F596">
        <v>0</v>
      </c>
      <c r="G596">
        <v>26</v>
      </c>
      <c r="H596" t="s">
        <v>16</v>
      </c>
      <c r="I596" t="s">
        <v>31</v>
      </c>
      <c r="J596" t="s">
        <v>18</v>
      </c>
      <c r="K596" t="b">
        <v>1</v>
      </c>
      <c r="M596" t="s">
        <v>19</v>
      </c>
      <c r="N596" t="s">
        <v>20</v>
      </c>
      <c r="O596" t="b">
        <v>0</v>
      </c>
    </row>
    <row r="597" customFormat="1" spans="1:15">
      <c r="A597">
        <v>0</v>
      </c>
      <c r="B597">
        <v>3</v>
      </c>
      <c r="C597" t="s">
        <v>15</v>
      </c>
      <c r="D597">
        <v>36</v>
      </c>
      <c r="E597">
        <v>1</v>
      </c>
      <c r="F597">
        <v>1</v>
      </c>
      <c r="G597">
        <v>24.15</v>
      </c>
      <c r="H597" t="s">
        <v>16</v>
      </c>
      <c r="I597" t="s">
        <v>17</v>
      </c>
      <c r="J597" t="s">
        <v>18</v>
      </c>
      <c r="K597" t="b">
        <v>1</v>
      </c>
      <c r="M597" t="s">
        <v>19</v>
      </c>
      <c r="N597" t="s">
        <v>20</v>
      </c>
      <c r="O597" t="b">
        <v>0</v>
      </c>
    </row>
    <row r="598" customFormat="1" spans="1:15">
      <c r="A598">
        <v>1</v>
      </c>
      <c r="B598">
        <v>2</v>
      </c>
      <c r="C598" t="s">
        <v>21</v>
      </c>
      <c r="E598">
        <v>0</v>
      </c>
      <c r="F598">
        <v>0</v>
      </c>
      <c r="G598">
        <v>33</v>
      </c>
      <c r="H598" t="s">
        <v>16</v>
      </c>
      <c r="I598" t="s">
        <v>31</v>
      </c>
      <c r="J598" t="s">
        <v>24</v>
      </c>
      <c r="K598" t="b">
        <v>0</v>
      </c>
      <c r="M598" t="s">
        <v>19</v>
      </c>
      <c r="N598" t="s">
        <v>26</v>
      </c>
      <c r="O598" t="b">
        <v>1</v>
      </c>
    </row>
    <row r="599" customFormat="1" spans="1:15">
      <c r="A599">
        <v>0</v>
      </c>
      <c r="B599">
        <v>3</v>
      </c>
      <c r="C599" t="s">
        <v>15</v>
      </c>
      <c r="D599">
        <v>49</v>
      </c>
      <c r="E599">
        <v>0</v>
      </c>
      <c r="F599">
        <v>0</v>
      </c>
      <c r="G599">
        <v>0</v>
      </c>
      <c r="H599" t="s">
        <v>16</v>
      </c>
      <c r="I599" t="s">
        <v>17</v>
      </c>
      <c r="J599" t="s">
        <v>18</v>
      </c>
      <c r="K599" t="b">
        <v>1</v>
      </c>
      <c r="M599" t="s">
        <v>19</v>
      </c>
      <c r="N599" t="s">
        <v>20</v>
      </c>
      <c r="O599" t="b">
        <v>1</v>
      </c>
    </row>
    <row r="600" customFormat="1" spans="1:15">
      <c r="A600">
        <v>0</v>
      </c>
      <c r="B600">
        <v>3</v>
      </c>
      <c r="C600" t="s">
        <v>15</v>
      </c>
      <c r="E600">
        <v>0</v>
      </c>
      <c r="F600">
        <v>0</v>
      </c>
      <c r="G600">
        <v>7.225</v>
      </c>
      <c r="H600" t="s">
        <v>22</v>
      </c>
      <c r="I600" t="s">
        <v>17</v>
      </c>
      <c r="J600" t="s">
        <v>18</v>
      </c>
      <c r="K600" t="b">
        <v>1</v>
      </c>
      <c r="M600" t="s">
        <v>25</v>
      </c>
      <c r="N600" t="s">
        <v>20</v>
      </c>
      <c r="O600" t="b">
        <v>1</v>
      </c>
    </row>
    <row r="601" customFormat="1" spans="1:15">
      <c r="A601">
        <v>1</v>
      </c>
      <c r="B601">
        <v>1</v>
      </c>
      <c r="C601" t="s">
        <v>15</v>
      </c>
      <c r="D601">
        <v>49</v>
      </c>
      <c r="E601">
        <v>1</v>
      </c>
      <c r="F601">
        <v>0</v>
      </c>
      <c r="G601">
        <v>56.9292</v>
      </c>
      <c r="H601" t="s">
        <v>22</v>
      </c>
      <c r="I601" t="s">
        <v>23</v>
      </c>
      <c r="J601" t="s">
        <v>18</v>
      </c>
      <c r="K601" t="b">
        <v>1</v>
      </c>
      <c r="L601" t="s">
        <v>34</v>
      </c>
      <c r="M601" t="s">
        <v>25</v>
      </c>
      <c r="N601" t="s">
        <v>26</v>
      </c>
      <c r="O601" t="b">
        <v>0</v>
      </c>
    </row>
    <row r="602" customFormat="1" spans="1:15">
      <c r="A602">
        <v>1</v>
      </c>
      <c r="B602">
        <v>2</v>
      </c>
      <c r="C602" t="s">
        <v>21</v>
      </c>
      <c r="D602">
        <v>24</v>
      </c>
      <c r="E602">
        <v>2</v>
      </c>
      <c r="F602">
        <v>1</v>
      </c>
      <c r="G602">
        <v>27</v>
      </c>
      <c r="H602" t="s">
        <v>16</v>
      </c>
      <c r="I602" t="s">
        <v>31</v>
      </c>
      <c r="J602" t="s">
        <v>24</v>
      </c>
      <c r="K602" t="b">
        <v>0</v>
      </c>
      <c r="M602" t="s">
        <v>19</v>
      </c>
      <c r="N602" t="s">
        <v>26</v>
      </c>
      <c r="O602" t="b">
        <v>0</v>
      </c>
    </row>
    <row r="603" customFormat="1" spans="1:15">
      <c r="A603">
        <v>0</v>
      </c>
      <c r="B603">
        <v>3</v>
      </c>
      <c r="C603" t="s">
        <v>15</v>
      </c>
      <c r="E603">
        <v>0</v>
      </c>
      <c r="F603">
        <v>0</v>
      </c>
      <c r="G603">
        <v>7.8958</v>
      </c>
      <c r="H603" t="s">
        <v>16</v>
      </c>
      <c r="I603" t="s">
        <v>17</v>
      </c>
      <c r="J603" t="s">
        <v>18</v>
      </c>
      <c r="K603" t="b">
        <v>1</v>
      </c>
      <c r="M603" t="s">
        <v>19</v>
      </c>
      <c r="N603" t="s">
        <v>20</v>
      </c>
      <c r="O603" t="b">
        <v>1</v>
      </c>
    </row>
    <row r="604" customFormat="1" spans="1:15">
      <c r="A604">
        <v>0</v>
      </c>
      <c r="B604">
        <v>1</v>
      </c>
      <c r="C604" t="s">
        <v>15</v>
      </c>
      <c r="E604">
        <v>0</v>
      </c>
      <c r="F604">
        <v>0</v>
      </c>
      <c r="G604">
        <v>42.4</v>
      </c>
      <c r="H604" t="s">
        <v>16</v>
      </c>
      <c r="I604" t="s">
        <v>23</v>
      </c>
      <c r="J604" t="s">
        <v>18</v>
      </c>
      <c r="K604" t="b">
        <v>1</v>
      </c>
      <c r="M604" t="s">
        <v>19</v>
      </c>
      <c r="N604" t="s">
        <v>20</v>
      </c>
      <c r="O604" t="b">
        <v>1</v>
      </c>
    </row>
    <row r="605" customFormat="1" spans="1:15">
      <c r="A605">
        <v>0</v>
      </c>
      <c r="B605">
        <v>3</v>
      </c>
      <c r="C605" t="s">
        <v>15</v>
      </c>
      <c r="D605">
        <v>44</v>
      </c>
      <c r="E605">
        <v>0</v>
      </c>
      <c r="F605">
        <v>0</v>
      </c>
      <c r="G605">
        <v>8.05</v>
      </c>
      <c r="H605" t="s">
        <v>16</v>
      </c>
      <c r="I605" t="s">
        <v>17</v>
      </c>
      <c r="J605" t="s">
        <v>18</v>
      </c>
      <c r="K605" t="b">
        <v>1</v>
      </c>
      <c r="M605" t="s">
        <v>19</v>
      </c>
      <c r="N605" t="s">
        <v>20</v>
      </c>
      <c r="O605" t="b">
        <v>1</v>
      </c>
    </row>
    <row r="606" customFormat="1" spans="1:15">
      <c r="A606">
        <v>1</v>
      </c>
      <c r="B606">
        <v>1</v>
      </c>
      <c r="C606" t="s">
        <v>15</v>
      </c>
      <c r="D606">
        <v>35</v>
      </c>
      <c r="E606">
        <v>0</v>
      </c>
      <c r="F606">
        <v>0</v>
      </c>
      <c r="G606">
        <v>26.55</v>
      </c>
      <c r="H606" t="s">
        <v>22</v>
      </c>
      <c r="I606" t="s">
        <v>23</v>
      </c>
      <c r="J606" t="s">
        <v>18</v>
      </c>
      <c r="K606" t="b">
        <v>1</v>
      </c>
      <c r="M606" t="s">
        <v>25</v>
      </c>
      <c r="N606" t="s">
        <v>26</v>
      </c>
      <c r="O606" t="b">
        <v>1</v>
      </c>
    </row>
    <row r="607" customFormat="1" spans="1:15">
      <c r="A607">
        <v>0</v>
      </c>
      <c r="B607">
        <v>3</v>
      </c>
      <c r="C607" t="s">
        <v>15</v>
      </c>
      <c r="D607">
        <v>36</v>
      </c>
      <c r="E607">
        <v>1</v>
      </c>
      <c r="F607">
        <v>0</v>
      </c>
      <c r="G607">
        <v>15.55</v>
      </c>
      <c r="H607" t="s">
        <v>16</v>
      </c>
      <c r="I607" t="s">
        <v>17</v>
      </c>
      <c r="J607" t="s">
        <v>18</v>
      </c>
      <c r="K607" t="b">
        <v>1</v>
      </c>
      <c r="M607" t="s">
        <v>19</v>
      </c>
      <c r="N607" t="s">
        <v>20</v>
      </c>
      <c r="O607" t="b">
        <v>0</v>
      </c>
    </row>
    <row r="608" customFormat="1" spans="1:15">
      <c r="A608">
        <v>0</v>
      </c>
      <c r="B608">
        <v>3</v>
      </c>
      <c r="C608" t="s">
        <v>15</v>
      </c>
      <c r="D608">
        <v>30</v>
      </c>
      <c r="E608">
        <v>0</v>
      </c>
      <c r="F608">
        <v>0</v>
      </c>
      <c r="G608">
        <v>7.8958</v>
      </c>
      <c r="H608" t="s">
        <v>16</v>
      </c>
      <c r="I608" t="s">
        <v>17</v>
      </c>
      <c r="J608" t="s">
        <v>18</v>
      </c>
      <c r="K608" t="b">
        <v>1</v>
      </c>
      <c r="M608" t="s">
        <v>19</v>
      </c>
      <c r="N608" t="s">
        <v>20</v>
      </c>
      <c r="O608" t="b">
        <v>1</v>
      </c>
    </row>
    <row r="609" customFormat="1" spans="1:15">
      <c r="A609">
        <v>1</v>
      </c>
      <c r="B609">
        <v>1</v>
      </c>
      <c r="C609" t="s">
        <v>15</v>
      </c>
      <c r="D609">
        <v>27</v>
      </c>
      <c r="E609">
        <v>0</v>
      </c>
      <c r="F609">
        <v>0</v>
      </c>
      <c r="G609">
        <v>30.5</v>
      </c>
      <c r="H609" t="s">
        <v>16</v>
      </c>
      <c r="I609" t="s">
        <v>23</v>
      </c>
      <c r="J609" t="s">
        <v>18</v>
      </c>
      <c r="K609" t="b">
        <v>1</v>
      </c>
      <c r="M609" t="s">
        <v>19</v>
      </c>
      <c r="N609" t="s">
        <v>26</v>
      </c>
      <c r="O609" t="b">
        <v>1</v>
      </c>
    </row>
    <row r="610" customFormat="1" spans="1:15">
      <c r="A610">
        <v>1</v>
      </c>
      <c r="B610">
        <v>2</v>
      </c>
      <c r="C610" t="s">
        <v>21</v>
      </c>
      <c r="D610">
        <v>22</v>
      </c>
      <c r="E610">
        <v>1</v>
      </c>
      <c r="F610">
        <v>2</v>
      </c>
      <c r="G610">
        <v>41.5792</v>
      </c>
      <c r="H610" t="s">
        <v>22</v>
      </c>
      <c r="I610" t="s">
        <v>31</v>
      </c>
      <c r="J610" t="s">
        <v>24</v>
      </c>
      <c r="K610" t="b">
        <v>0</v>
      </c>
      <c r="M610" t="s">
        <v>25</v>
      </c>
      <c r="N610" t="s">
        <v>26</v>
      </c>
      <c r="O610" t="b">
        <v>0</v>
      </c>
    </row>
    <row r="611" customFormat="1" spans="1:15">
      <c r="A611">
        <v>1</v>
      </c>
      <c r="B611">
        <v>1</v>
      </c>
      <c r="C611" t="s">
        <v>21</v>
      </c>
      <c r="D611">
        <v>40</v>
      </c>
      <c r="E611">
        <v>0</v>
      </c>
      <c r="F611">
        <v>0</v>
      </c>
      <c r="G611">
        <v>153.4625</v>
      </c>
      <c r="H611" t="s">
        <v>16</v>
      </c>
      <c r="I611" t="s">
        <v>23</v>
      </c>
      <c r="J611" t="s">
        <v>24</v>
      </c>
      <c r="K611" t="b">
        <v>0</v>
      </c>
      <c r="L611" t="s">
        <v>22</v>
      </c>
      <c r="M611" t="s">
        <v>19</v>
      </c>
      <c r="N611" t="s">
        <v>26</v>
      </c>
      <c r="O611" t="b">
        <v>1</v>
      </c>
    </row>
    <row r="612" customFormat="1" spans="1:15">
      <c r="A612">
        <v>0</v>
      </c>
      <c r="B612">
        <v>3</v>
      </c>
      <c r="C612" t="s">
        <v>21</v>
      </c>
      <c r="D612">
        <v>39</v>
      </c>
      <c r="E612">
        <v>1</v>
      </c>
      <c r="F612">
        <v>5</v>
      </c>
      <c r="G612">
        <v>31.275</v>
      </c>
      <c r="H612" t="s">
        <v>16</v>
      </c>
      <c r="I612" t="s">
        <v>17</v>
      </c>
      <c r="J612" t="s">
        <v>24</v>
      </c>
      <c r="K612" t="b">
        <v>0</v>
      </c>
      <c r="M612" t="s">
        <v>19</v>
      </c>
      <c r="N612" t="s">
        <v>20</v>
      </c>
      <c r="O612" t="b">
        <v>0</v>
      </c>
    </row>
    <row r="613" customFormat="1" spans="1:15">
      <c r="A613">
        <v>0</v>
      </c>
      <c r="B613">
        <v>3</v>
      </c>
      <c r="C613" t="s">
        <v>15</v>
      </c>
      <c r="E613">
        <v>0</v>
      </c>
      <c r="F613">
        <v>0</v>
      </c>
      <c r="G613">
        <v>7.05</v>
      </c>
      <c r="H613" t="s">
        <v>16</v>
      </c>
      <c r="I613" t="s">
        <v>17</v>
      </c>
      <c r="J613" t="s">
        <v>18</v>
      </c>
      <c r="K613" t="b">
        <v>1</v>
      </c>
      <c r="M613" t="s">
        <v>19</v>
      </c>
      <c r="N613" t="s">
        <v>20</v>
      </c>
      <c r="O613" t="b">
        <v>1</v>
      </c>
    </row>
    <row r="614" customFormat="1" spans="1:15">
      <c r="A614">
        <v>1</v>
      </c>
      <c r="B614">
        <v>3</v>
      </c>
      <c r="C614" t="s">
        <v>21</v>
      </c>
      <c r="E614">
        <v>1</v>
      </c>
      <c r="F614">
        <v>0</v>
      </c>
      <c r="G614">
        <v>15.5</v>
      </c>
      <c r="H614" t="s">
        <v>27</v>
      </c>
      <c r="I614" t="s">
        <v>17</v>
      </c>
      <c r="J614" t="s">
        <v>24</v>
      </c>
      <c r="K614" t="b">
        <v>0</v>
      </c>
      <c r="M614" t="s">
        <v>28</v>
      </c>
      <c r="N614" t="s">
        <v>26</v>
      </c>
      <c r="O614" t="b">
        <v>0</v>
      </c>
    </row>
    <row r="615" customFormat="1" spans="1:15">
      <c r="A615">
        <v>0</v>
      </c>
      <c r="B615">
        <v>3</v>
      </c>
      <c r="C615" t="s">
        <v>15</v>
      </c>
      <c r="E615">
        <v>0</v>
      </c>
      <c r="F615">
        <v>0</v>
      </c>
      <c r="G615">
        <v>7.75</v>
      </c>
      <c r="H615" t="s">
        <v>27</v>
      </c>
      <c r="I615" t="s">
        <v>17</v>
      </c>
      <c r="J615" t="s">
        <v>18</v>
      </c>
      <c r="K615" t="b">
        <v>1</v>
      </c>
      <c r="M615" t="s">
        <v>28</v>
      </c>
      <c r="N615" t="s">
        <v>20</v>
      </c>
      <c r="O615" t="b">
        <v>1</v>
      </c>
    </row>
    <row r="616" customFormat="1" spans="1:15">
      <c r="A616">
        <v>0</v>
      </c>
      <c r="B616">
        <v>3</v>
      </c>
      <c r="C616" t="s">
        <v>15</v>
      </c>
      <c r="D616">
        <v>35</v>
      </c>
      <c r="E616">
        <v>0</v>
      </c>
      <c r="F616">
        <v>0</v>
      </c>
      <c r="G616">
        <v>8.05</v>
      </c>
      <c r="H616" t="s">
        <v>16</v>
      </c>
      <c r="I616" t="s">
        <v>17</v>
      </c>
      <c r="J616" t="s">
        <v>18</v>
      </c>
      <c r="K616" t="b">
        <v>1</v>
      </c>
      <c r="M616" t="s">
        <v>19</v>
      </c>
      <c r="N616" t="s">
        <v>20</v>
      </c>
      <c r="O616" t="b">
        <v>1</v>
      </c>
    </row>
    <row r="617" customFormat="1" spans="1:15">
      <c r="A617">
        <v>1</v>
      </c>
      <c r="B617">
        <v>2</v>
      </c>
      <c r="C617" t="s">
        <v>21</v>
      </c>
      <c r="D617">
        <v>24</v>
      </c>
      <c r="E617">
        <v>1</v>
      </c>
      <c r="F617">
        <v>2</v>
      </c>
      <c r="G617">
        <v>65</v>
      </c>
      <c r="H617" t="s">
        <v>16</v>
      </c>
      <c r="I617" t="s">
        <v>31</v>
      </c>
      <c r="J617" t="s">
        <v>24</v>
      </c>
      <c r="K617" t="b">
        <v>0</v>
      </c>
      <c r="M617" t="s">
        <v>19</v>
      </c>
      <c r="N617" t="s">
        <v>26</v>
      </c>
      <c r="O617" t="b">
        <v>0</v>
      </c>
    </row>
    <row r="618" customFormat="1" spans="1:15">
      <c r="A618">
        <v>0</v>
      </c>
      <c r="B618">
        <v>3</v>
      </c>
      <c r="C618" t="s">
        <v>15</v>
      </c>
      <c r="D618">
        <v>34</v>
      </c>
      <c r="E618">
        <v>1</v>
      </c>
      <c r="F618">
        <v>1</v>
      </c>
      <c r="G618">
        <v>14.4</v>
      </c>
      <c r="H618" t="s">
        <v>16</v>
      </c>
      <c r="I618" t="s">
        <v>17</v>
      </c>
      <c r="J618" t="s">
        <v>18</v>
      </c>
      <c r="K618" t="b">
        <v>1</v>
      </c>
      <c r="M618" t="s">
        <v>19</v>
      </c>
      <c r="N618" t="s">
        <v>20</v>
      </c>
      <c r="O618" t="b">
        <v>0</v>
      </c>
    </row>
    <row r="619" customFormat="1" spans="1:15">
      <c r="A619">
        <v>0</v>
      </c>
      <c r="B619">
        <v>3</v>
      </c>
      <c r="C619" t="s">
        <v>21</v>
      </c>
      <c r="D619">
        <v>26</v>
      </c>
      <c r="E619">
        <v>1</v>
      </c>
      <c r="F619">
        <v>0</v>
      </c>
      <c r="G619">
        <v>16.1</v>
      </c>
      <c r="H619" t="s">
        <v>16</v>
      </c>
      <c r="I619" t="s">
        <v>17</v>
      </c>
      <c r="J619" t="s">
        <v>24</v>
      </c>
      <c r="K619" t="b">
        <v>0</v>
      </c>
      <c r="M619" t="s">
        <v>19</v>
      </c>
      <c r="N619" t="s">
        <v>20</v>
      </c>
      <c r="O619" t="b">
        <v>0</v>
      </c>
    </row>
    <row r="620" customFormat="1" spans="1:15">
      <c r="A620">
        <v>1</v>
      </c>
      <c r="B620">
        <v>2</v>
      </c>
      <c r="C620" t="s">
        <v>21</v>
      </c>
      <c r="D620">
        <v>4</v>
      </c>
      <c r="E620">
        <v>2</v>
      </c>
      <c r="F620">
        <v>1</v>
      </c>
      <c r="G620">
        <v>39</v>
      </c>
      <c r="H620" t="s">
        <v>16</v>
      </c>
      <c r="I620" t="s">
        <v>31</v>
      </c>
      <c r="J620" t="s">
        <v>30</v>
      </c>
      <c r="K620" t="b">
        <v>0</v>
      </c>
      <c r="L620" t="s">
        <v>36</v>
      </c>
      <c r="M620" t="s">
        <v>19</v>
      </c>
      <c r="N620" t="s">
        <v>26</v>
      </c>
      <c r="O620" t="b">
        <v>0</v>
      </c>
    </row>
    <row r="621" customFormat="1" spans="1:15">
      <c r="A621">
        <v>0</v>
      </c>
      <c r="B621">
        <v>2</v>
      </c>
      <c r="C621" t="s">
        <v>15</v>
      </c>
      <c r="D621">
        <v>26</v>
      </c>
      <c r="E621">
        <v>0</v>
      </c>
      <c r="F621">
        <v>0</v>
      </c>
      <c r="G621">
        <v>10.5</v>
      </c>
      <c r="H621" t="s">
        <v>16</v>
      </c>
      <c r="I621" t="s">
        <v>31</v>
      </c>
      <c r="J621" t="s">
        <v>18</v>
      </c>
      <c r="K621" t="b">
        <v>1</v>
      </c>
      <c r="M621" t="s">
        <v>19</v>
      </c>
      <c r="N621" t="s">
        <v>20</v>
      </c>
      <c r="O621" t="b">
        <v>1</v>
      </c>
    </row>
    <row r="622" customFormat="1" spans="1:15">
      <c r="A622">
        <v>0</v>
      </c>
      <c r="B622">
        <v>3</v>
      </c>
      <c r="C622" t="s">
        <v>15</v>
      </c>
      <c r="D622">
        <v>27</v>
      </c>
      <c r="E622">
        <v>1</v>
      </c>
      <c r="F622">
        <v>0</v>
      </c>
      <c r="G622">
        <v>14.4542</v>
      </c>
      <c r="H622" t="s">
        <v>22</v>
      </c>
      <c r="I622" t="s">
        <v>17</v>
      </c>
      <c r="J622" t="s">
        <v>18</v>
      </c>
      <c r="K622" t="b">
        <v>1</v>
      </c>
      <c r="M622" t="s">
        <v>25</v>
      </c>
      <c r="N622" t="s">
        <v>20</v>
      </c>
      <c r="O622" t="b">
        <v>0</v>
      </c>
    </row>
    <row r="623" customFormat="1" spans="1:15">
      <c r="A623">
        <v>1</v>
      </c>
      <c r="B623">
        <v>1</v>
      </c>
      <c r="C623" t="s">
        <v>15</v>
      </c>
      <c r="D623">
        <v>42</v>
      </c>
      <c r="E623">
        <v>1</v>
      </c>
      <c r="F623">
        <v>0</v>
      </c>
      <c r="G623">
        <v>52.5542</v>
      </c>
      <c r="H623" t="s">
        <v>16</v>
      </c>
      <c r="I623" t="s">
        <v>23</v>
      </c>
      <c r="J623" t="s">
        <v>18</v>
      </c>
      <c r="K623" t="b">
        <v>1</v>
      </c>
      <c r="L623" t="s">
        <v>33</v>
      </c>
      <c r="M623" t="s">
        <v>19</v>
      </c>
      <c r="N623" t="s">
        <v>26</v>
      </c>
      <c r="O623" t="b">
        <v>0</v>
      </c>
    </row>
    <row r="624" customFormat="1" spans="1:15">
      <c r="A624">
        <v>1</v>
      </c>
      <c r="B624">
        <v>3</v>
      </c>
      <c r="C624" t="s">
        <v>15</v>
      </c>
      <c r="D624">
        <v>20</v>
      </c>
      <c r="E624">
        <v>1</v>
      </c>
      <c r="F624">
        <v>1</v>
      </c>
      <c r="G624">
        <v>15.7417</v>
      </c>
      <c r="H624" t="s">
        <v>22</v>
      </c>
      <c r="I624" t="s">
        <v>17</v>
      </c>
      <c r="J624" t="s">
        <v>18</v>
      </c>
      <c r="K624" t="b">
        <v>1</v>
      </c>
      <c r="M624" t="s">
        <v>25</v>
      </c>
      <c r="N624" t="s">
        <v>26</v>
      </c>
      <c r="O624" t="b">
        <v>0</v>
      </c>
    </row>
    <row r="625" customFormat="1" spans="1:15">
      <c r="A625">
        <v>0</v>
      </c>
      <c r="B625">
        <v>3</v>
      </c>
      <c r="C625" t="s">
        <v>15</v>
      </c>
      <c r="D625">
        <v>21</v>
      </c>
      <c r="E625">
        <v>0</v>
      </c>
      <c r="F625">
        <v>0</v>
      </c>
      <c r="G625">
        <v>7.8542</v>
      </c>
      <c r="H625" t="s">
        <v>16</v>
      </c>
      <c r="I625" t="s">
        <v>17</v>
      </c>
      <c r="J625" t="s">
        <v>18</v>
      </c>
      <c r="K625" t="b">
        <v>1</v>
      </c>
      <c r="M625" t="s">
        <v>19</v>
      </c>
      <c r="N625" t="s">
        <v>20</v>
      </c>
      <c r="O625" t="b">
        <v>1</v>
      </c>
    </row>
    <row r="626" customFormat="1" spans="1:15">
      <c r="A626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16.1</v>
      </c>
      <c r="H626" t="s">
        <v>16</v>
      </c>
      <c r="I626" t="s">
        <v>17</v>
      </c>
      <c r="J626" t="s">
        <v>18</v>
      </c>
      <c r="K626" t="b">
        <v>1</v>
      </c>
      <c r="M626" t="s">
        <v>19</v>
      </c>
      <c r="N626" t="s">
        <v>20</v>
      </c>
      <c r="O626" t="b">
        <v>1</v>
      </c>
    </row>
    <row r="627" customFormat="1" spans="1:15">
      <c r="A627">
        <v>0</v>
      </c>
      <c r="B627">
        <v>1</v>
      </c>
      <c r="C627" t="s">
        <v>15</v>
      </c>
      <c r="D627">
        <v>61</v>
      </c>
      <c r="E627">
        <v>0</v>
      </c>
      <c r="F627">
        <v>0</v>
      </c>
      <c r="G627">
        <v>32.3208</v>
      </c>
      <c r="H627" t="s">
        <v>16</v>
      </c>
      <c r="I627" t="s">
        <v>23</v>
      </c>
      <c r="J627" t="s">
        <v>18</v>
      </c>
      <c r="K627" t="b">
        <v>1</v>
      </c>
      <c r="L627" t="s">
        <v>33</v>
      </c>
      <c r="M627" t="s">
        <v>19</v>
      </c>
      <c r="N627" t="s">
        <v>20</v>
      </c>
      <c r="O627" t="b">
        <v>1</v>
      </c>
    </row>
    <row r="628" customFormat="1" spans="1:15">
      <c r="A628">
        <v>0</v>
      </c>
      <c r="B628">
        <v>2</v>
      </c>
      <c r="C628" t="s">
        <v>15</v>
      </c>
      <c r="D628">
        <v>57</v>
      </c>
      <c r="E628">
        <v>0</v>
      </c>
      <c r="F628">
        <v>0</v>
      </c>
      <c r="G628">
        <v>12.35</v>
      </c>
      <c r="H628" t="s">
        <v>27</v>
      </c>
      <c r="I628" t="s">
        <v>31</v>
      </c>
      <c r="J628" t="s">
        <v>18</v>
      </c>
      <c r="K628" t="b">
        <v>1</v>
      </c>
      <c r="M628" t="s">
        <v>28</v>
      </c>
      <c r="N628" t="s">
        <v>20</v>
      </c>
      <c r="O628" t="b">
        <v>1</v>
      </c>
    </row>
    <row r="629" customFormat="1" spans="1:15">
      <c r="A629">
        <v>1</v>
      </c>
      <c r="B629">
        <v>1</v>
      </c>
      <c r="C629" t="s">
        <v>21</v>
      </c>
      <c r="D629">
        <v>21</v>
      </c>
      <c r="E629">
        <v>0</v>
      </c>
      <c r="F629">
        <v>0</v>
      </c>
      <c r="G629">
        <v>77.9583</v>
      </c>
      <c r="H629" t="s">
        <v>16</v>
      </c>
      <c r="I629" t="s">
        <v>23</v>
      </c>
      <c r="J629" t="s">
        <v>24</v>
      </c>
      <c r="K629" t="b">
        <v>0</v>
      </c>
      <c r="L629" t="s">
        <v>33</v>
      </c>
      <c r="M629" t="s">
        <v>19</v>
      </c>
      <c r="N629" t="s">
        <v>26</v>
      </c>
      <c r="O629" t="b">
        <v>1</v>
      </c>
    </row>
    <row r="630" customFormat="1" spans="1:15">
      <c r="A630">
        <v>0</v>
      </c>
      <c r="B630">
        <v>3</v>
      </c>
      <c r="C630" t="s">
        <v>15</v>
      </c>
      <c r="D630">
        <v>26</v>
      </c>
      <c r="E630">
        <v>0</v>
      </c>
      <c r="F630">
        <v>0</v>
      </c>
      <c r="G630">
        <v>7.8958</v>
      </c>
      <c r="H630" t="s">
        <v>16</v>
      </c>
      <c r="I630" t="s">
        <v>17</v>
      </c>
      <c r="J630" t="s">
        <v>18</v>
      </c>
      <c r="K630" t="b">
        <v>1</v>
      </c>
      <c r="M630" t="s">
        <v>19</v>
      </c>
      <c r="N630" t="s">
        <v>20</v>
      </c>
      <c r="O630" t="b">
        <v>1</v>
      </c>
    </row>
    <row r="631" customFormat="1" spans="1:15">
      <c r="A631">
        <v>0</v>
      </c>
      <c r="B631">
        <v>3</v>
      </c>
      <c r="C631" t="s">
        <v>15</v>
      </c>
      <c r="E631">
        <v>0</v>
      </c>
      <c r="F631">
        <v>0</v>
      </c>
      <c r="G631">
        <v>7.7333</v>
      </c>
      <c r="H631" t="s">
        <v>27</v>
      </c>
      <c r="I631" t="s">
        <v>17</v>
      </c>
      <c r="J631" t="s">
        <v>18</v>
      </c>
      <c r="K631" t="b">
        <v>1</v>
      </c>
      <c r="M631" t="s">
        <v>28</v>
      </c>
      <c r="N631" t="s">
        <v>20</v>
      </c>
      <c r="O631" t="b">
        <v>1</v>
      </c>
    </row>
    <row r="632" customFormat="1" spans="1:15">
      <c r="A632">
        <v>1</v>
      </c>
      <c r="B632">
        <v>1</v>
      </c>
      <c r="C632" t="s">
        <v>15</v>
      </c>
      <c r="D632">
        <v>80</v>
      </c>
      <c r="E632">
        <v>0</v>
      </c>
      <c r="F632">
        <v>0</v>
      </c>
      <c r="G632">
        <v>30</v>
      </c>
      <c r="H632" t="s">
        <v>16</v>
      </c>
      <c r="I632" t="s">
        <v>23</v>
      </c>
      <c r="J632" t="s">
        <v>18</v>
      </c>
      <c r="K632" t="b">
        <v>1</v>
      </c>
      <c r="L632" t="s">
        <v>34</v>
      </c>
      <c r="M632" t="s">
        <v>19</v>
      </c>
      <c r="N632" t="s">
        <v>26</v>
      </c>
      <c r="O632" t="b">
        <v>1</v>
      </c>
    </row>
    <row r="633" customFormat="1" spans="1:15">
      <c r="A633">
        <v>0</v>
      </c>
      <c r="B633">
        <v>3</v>
      </c>
      <c r="C633" t="s">
        <v>15</v>
      </c>
      <c r="D633">
        <v>51</v>
      </c>
      <c r="E633">
        <v>0</v>
      </c>
      <c r="F633">
        <v>0</v>
      </c>
      <c r="G633">
        <v>7.0542</v>
      </c>
      <c r="H633" t="s">
        <v>16</v>
      </c>
      <c r="I633" t="s">
        <v>17</v>
      </c>
      <c r="J633" t="s">
        <v>18</v>
      </c>
      <c r="K633" t="b">
        <v>1</v>
      </c>
      <c r="M633" t="s">
        <v>19</v>
      </c>
      <c r="N633" t="s">
        <v>20</v>
      </c>
      <c r="O633" t="b">
        <v>1</v>
      </c>
    </row>
    <row r="634" customFormat="1" spans="1:15">
      <c r="A634">
        <v>1</v>
      </c>
      <c r="B634">
        <v>1</v>
      </c>
      <c r="C634" t="s">
        <v>15</v>
      </c>
      <c r="D634">
        <v>32</v>
      </c>
      <c r="E634">
        <v>0</v>
      </c>
      <c r="F634">
        <v>0</v>
      </c>
      <c r="G634">
        <v>30.5</v>
      </c>
      <c r="H634" t="s">
        <v>22</v>
      </c>
      <c r="I634" t="s">
        <v>23</v>
      </c>
      <c r="J634" t="s">
        <v>18</v>
      </c>
      <c r="K634" t="b">
        <v>1</v>
      </c>
      <c r="L634" t="s">
        <v>35</v>
      </c>
      <c r="M634" t="s">
        <v>25</v>
      </c>
      <c r="N634" t="s">
        <v>26</v>
      </c>
      <c r="O634" t="b">
        <v>1</v>
      </c>
    </row>
    <row r="635" customFormat="1" spans="1:15">
      <c r="A635">
        <v>0</v>
      </c>
      <c r="B635">
        <v>1</v>
      </c>
      <c r="C635" t="s">
        <v>15</v>
      </c>
      <c r="E635">
        <v>0</v>
      </c>
      <c r="F635">
        <v>0</v>
      </c>
      <c r="G635">
        <v>0</v>
      </c>
      <c r="H635" t="s">
        <v>16</v>
      </c>
      <c r="I635" t="s">
        <v>23</v>
      </c>
      <c r="J635" t="s">
        <v>18</v>
      </c>
      <c r="K635" t="b">
        <v>1</v>
      </c>
      <c r="M635" t="s">
        <v>19</v>
      </c>
      <c r="N635" t="s">
        <v>20</v>
      </c>
      <c r="O635" t="b">
        <v>1</v>
      </c>
    </row>
    <row r="636" customFormat="1" spans="1:15">
      <c r="A636">
        <v>0</v>
      </c>
      <c r="B636">
        <v>3</v>
      </c>
      <c r="C636" t="s">
        <v>21</v>
      </c>
      <c r="D636">
        <v>9</v>
      </c>
      <c r="E636">
        <v>3</v>
      </c>
      <c r="F636">
        <v>2</v>
      </c>
      <c r="G636">
        <v>27.9</v>
      </c>
      <c r="H636" t="s">
        <v>16</v>
      </c>
      <c r="I636" t="s">
        <v>17</v>
      </c>
      <c r="J636" t="s">
        <v>30</v>
      </c>
      <c r="K636" t="b">
        <v>0</v>
      </c>
      <c r="M636" t="s">
        <v>19</v>
      </c>
      <c r="N636" t="s">
        <v>20</v>
      </c>
      <c r="O636" t="b">
        <v>0</v>
      </c>
    </row>
    <row r="637" customFormat="1" spans="1:15">
      <c r="A637">
        <v>1</v>
      </c>
      <c r="B637">
        <v>2</v>
      </c>
      <c r="C637" t="s">
        <v>21</v>
      </c>
      <c r="D637">
        <v>28</v>
      </c>
      <c r="E637">
        <v>0</v>
      </c>
      <c r="F637">
        <v>0</v>
      </c>
      <c r="G637">
        <v>13</v>
      </c>
      <c r="H637" t="s">
        <v>16</v>
      </c>
      <c r="I637" t="s">
        <v>31</v>
      </c>
      <c r="J637" t="s">
        <v>24</v>
      </c>
      <c r="K637" t="b">
        <v>0</v>
      </c>
      <c r="M637" t="s">
        <v>19</v>
      </c>
      <c r="N637" t="s">
        <v>26</v>
      </c>
      <c r="O637" t="b">
        <v>1</v>
      </c>
    </row>
    <row r="638" customFormat="1" spans="1:15">
      <c r="A638">
        <v>0</v>
      </c>
      <c r="B638">
        <v>3</v>
      </c>
      <c r="C638" t="s">
        <v>15</v>
      </c>
      <c r="D638">
        <v>32</v>
      </c>
      <c r="E638">
        <v>0</v>
      </c>
      <c r="F638">
        <v>0</v>
      </c>
      <c r="G638">
        <v>7.925</v>
      </c>
      <c r="H638" t="s">
        <v>16</v>
      </c>
      <c r="I638" t="s">
        <v>17</v>
      </c>
      <c r="J638" t="s">
        <v>18</v>
      </c>
      <c r="K638" t="b">
        <v>1</v>
      </c>
      <c r="M638" t="s">
        <v>19</v>
      </c>
      <c r="N638" t="s">
        <v>20</v>
      </c>
      <c r="O638" t="b">
        <v>1</v>
      </c>
    </row>
    <row r="639" customFormat="1" spans="1:15">
      <c r="A639">
        <v>0</v>
      </c>
      <c r="B639">
        <v>2</v>
      </c>
      <c r="C639" t="s">
        <v>15</v>
      </c>
      <c r="D639">
        <v>31</v>
      </c>
      <c r="E639">
        <v>1</v>
      </c>
      <c r="F639">
        <v>1</v>
      </c>
      <c r="G639">
        <v>26.25</v>
      </c>
      <c r="H639" t="s">
        <v>16</v>
      </c>
      <c r="I639" t="s">
        <v>31</v>
      </c>
      <c r="J639" t="s">
        <v>18</v>
      </c>
      <c r="K639" t="b">
        <v>1</v>
      </c>
      <c r="M639" t="s">
        <v>19</v>
      </c>
      <c r="N639" t="s">
        <v>20</v>
      </c>
      <c r="O639" t="b">
        <v>0</v>
      </c>
    </row>
    <row r="640" customFormat="1" spans="1:15">
      <c r="A640">
        <v>0</v>
      </c>
      <c r="B640">
        <v>3</v>
      </c>
      <c r="C640" t="s">
        <v>21</v>
      </c>
      <c r="D640">
        <v>41</v>
      </c>
      <c r="E640">
        <v>0</v>
      </c>
      <c r="F640">
        <v>5</v>
      </c>
      <c r="G640">
        <v>39.6875</v>
      </c>
      <c r="H640" t="s">
        <v>16</v>
      </c>
      <c r="I640" t="s">
        <v>17</v>
      </c>
      <c r="J640" t="s">
        <v>24</v>
      </c>
      <c r="K640" t="b">
        <v>0</v>
      </c>
      <c r="M640" t="s">
        <v>19</v>
      </c>
      <c r="N640" t="s">
        <v>20</v>
      </c>
      <c r="O640" t="b">
        <v>0</v>
      </c>
    </row>
    <row r="641" customFormat="1" spans="1:15">
      <c r="A641">
        <v>0</v>
      </c>
      <c r="B641">
        <v>3</v>
      </c>
      <c r="C641" t="s">
        <v>15</v>
      </c>
      <c r="E641">
        <v>1</v>
      </c>
      <c r="F641">
        <v>0</v>
      </c>
      <c r="G641">
        <v>16.1</v>
      </c>
      <c r="H641" t="s">
        <v>16</v>
      </c>
      <c r="I641" t="s">
        <v>17</v>
      </c>
      <c r="J641" t="s">
        <v>18</v>
      </c>
      <c r="K641" t="b">
        <v>1</v>
      </c>
      <c r="M641" t="s">
        <v>19</v>
      </c>
      <c r="N641" t="s">
        <v>20</v>
      </c>
      <c r="O641" t="b">
        <v>0</v>
      </c>
    </row>
    <row r="642" customFormat="1" spans="1:15">
      <c r="A642">
        <v>0</v>
      </c>
      <c r="B642">
        <v>3</v>
      </c>
      <c r="C642" t="s">
        <v>15</v>
      </c>
      <c r="D642">
        <v>20</v>
      </c>
      <c r="E642">
        <v>0</v>
      </c>
      <c r="F642">
        <v>0</v>
      </c>
      <c r="G642">
        <v>7.8542</v>
      </c>
      <c r="H642" t="s">
        <v>16</v>
      </c>
      <c r="I642" t="s">
        <v>17</v>
      </c>
      <c r="J642" t="s">
        <v>18</v>
      </c>
      <c r="K642" t="b">
        <v>1</v>
      </c>
      <c r="M642" t="s">
        <v>19</v>
      </c>
      <c r="N642" t="s">
        <v>20</v>
      </c>
      <c r="O642" t="b">
        <v>1</v>
      </c>
    </row>
    <row r="643" customFormat="1" spans="1:15">
      <c r="A643">
        <v>1</v>
      </c>
      <c r="B643">
        <v>1</v>
      </c>
      <c r="C643" t="s">
        <v>21</v>
      </c>
      <c r="D643">
        <v>24</v>
      </c>
      <c r="E643">
        <v>0</v>
      </c>
      <c r="F643">
        <v>0</v>
      </c>
      <c r="G643">
        <v>69.3</v>
      </c>
      <c r="H643" t="s">
        <v>22</v>
      </c>
      <c r="I643" t="s">
        <v>23</v>
      </c>
      <c r="J643" t="s">
        <v>24</v>
      </c>
      <c r="K643" t="b">
        <v>0</v>
      </c>
      <c r="L643" t="s">
        <v>35</v>
      </c>
      <c r="M643" t="s">
        <v>25</v>
      </c>
      <c r="N643" t="s">
        <v>26</v>
      </c>
      <c r="O643" t="b">
        <v>1</v>
      </c>
    </row>
    <row r="644" customFormat="1" spans="1:15">
      <c r="A644">
        <v>0</v>
      </c>
      <c r="B644">
        <v>3</v>
      </c>
      <c r="C644" t="s">
        <v>21</v>
      </c>
      <c r="D644">
        <v>2</v>
      </c>
      <c r="E644">
        <v>3</v>
      </c>
      <c r="F644">
        <v>2</v>
      </c>
      <c r="G644">
        <v>27.9</v>
      </c>
      <c r="H644" t="s">
        <v>16</v>
      </c>
      <c r="I644" t="s">
        <v>17</v>
      </c>
      <c r="J644" t="s">
        <v>30</v>
      </c>
      <c r="K644" t="b">
        <v>0</v>
      </c>
      <c r="M644" t="s">
        <v>19</v>
      </c>
      <c r="N644" t="s">
        <v>20</v>
      </c>
      <c r="O644" t="b">
        <v>0</v>
      </c>
    </row>
    <row r="645" customFormat="1" spans="1:15">
      <c r="A645">
        <v>1</v>
      </c>
      <c r="B645">
        <v>3</v>
      </c>
      <c r="C645" t="s">
        <v>15</v>
      </c>
      <c r="E645">
        <v>0</v>
      </c>
      <c r="F645">
        <v>0</v>
      </c>
      <c r="G645">
        <v>56.4958</v>
      </c>
      <c r="H645" t="s">
        <v>16</v>
      </c>
      <c r="I645" t="s">
        <v>17</v>
      </c>
      <c r="J645" t="s">
        <v>18</v>
      </c>
      <c r="K645" t="b">
        <v>1</v>
      </c>
      <c r="M645" t="s">
        <v>19</v>
      </c>
      <c r="N645" t="s">
        <v>26</v>
      </c>
      <c r="O645" t="b">
        <v>1</v>
      </c>
    </row>
    <row r="646" customFormat="1" spans="1:15">
      <c r="A646">
        <v>1</v>
      </c>
      <c r="B646">
        <v>3</v>
      </c>
      <c r="C646" t="s">
        <v>21</v>
      </c>
      <c r="D646">
        <v>0.75</v>
      </c>
      <c r="E646">
        <v>2</v>
      </c>
      <c r="F646">
        <v>1</v>
      </c>
      <c r="G646">
        <v>19.2583</v>
      </c>
      <c r="H646" t="s">
        <v>22</v>
      </c>
      <c r="I646" t="s">
        <v>17</v>
      </c>
      <c r="J646" t="s">
        <v>30</v>
      </c>
      <c r="K646" t="b">
        <v>0</v>
      </c>
      <c r="M646" t="s">
        <v>25</v>
      </c>
      <c r="N646" t="s">
        <v>26</v>
      </c>
      <c r="O646" t="b">
        <v>0</v>
      </c>
    </row>
    <row r="647" customFormat="1" spans="1:15">
      <c r="A647">
        <v>1</v>
      </c>
      <c r="B647">
        <v>1</v>
      </c>
      <c r="C647" t="s">
        <v>15</v>
      </c>
      <c r="D647">
        <v>48</v>
      </c>
      <c r="E647">
        <v>1</v>
      </c>
      <c r="F647">
        <v>0</v>
      </c>
      <c r="G647">
        <v>76.7292</v>
      </c>
      <c r="H647" t="s">
        <v>22</v>
      </c>
      <c r="I647" t="s">
        <v>23</v>
      </c>
      <c r="J647" t="s">
        <v>18</v>
      </c>
      <c r="K647" t="b">
        <v>1</v>
      </c>
      <c r="L647" t="s">
        <v>33</v>
      </c>
      <c r="M647" t="s">
        <v>25</v>
      </c>
      <c r="N647" t="s">
        <v>26</v>
      </c>
      <c r="O647" t="b">
        <v>0</v>
      </c>
    </row>
    <row r="648" customFormat="1" spans="1:15">
      <c r="A648">
        <v>0</v>
      </c>
      <c r="B648">
        <v>3</v>
      </c>
      <c r="C648" t="s">
        <v>15</v>
      </c>
      <c r="D648">
        <v>19</v>
      </c>
      <c r="E648">
        <v>0</v>
      </c>
      <c r="F648">
        <v>0</v>
      </c>
      <c r="G648">
        <v>7.8958</v>
      </c>
      <c r="H648" t="s">
        <v>16</v>
      </c>
      <c r="I648" t="s">
        <v>17</v>
      </c>
      <c r="J648" t="s">
        <v>18</v>
      </c>
      <c r="K648" t="b">
        <v>1</v>
      </c>
      <c r="M648" t="s">
        <v>19</v>
      </c>
      <c r="N648" t="s">
        <v>20</v>
      </c>
      <c r="O648" t="b">
        <v>1</v>
      </c>
    </row>
    <row r="649" customFormat="1" spans="1:15">
      <c r="A649">
        <v>1</v>
      </c>
      <c r="B649">
        <v>1</v>
      </c>
      <c r="C649" t="s">
        <v>15</v>
      </c>
      <c r="D649">
        <v>56</v>
      </c>
      <c r="E649">
        <v>0</v>
      </c>
      <c r="F649">
        <v>0</v>
      </c>
      <c r="G649">
        <v>35.5</v>
      </c>
      <c r="H649" t="s">
        <v>22</v>
      </c>
      <c r="I649" t="s">
        <v>23</v>
      </c>
      <c r="J649" t="s">
        <v>18</v>
      </c>
      <c r="K649" t="b">
        <v>1</v>
      </c>
      <c r="L649" t="s">
        <v>34</v>
      </c>
      <c r="M649" t="s">
        <v>25</v>
      </c>
      <c r="N649" t="s">
        <v>26</v>
      </c>
      <c r="O649" t="b">
        <v>1</v>
      </c>
    </row>
    <row r="650" customFormat="1" spans="1:15">
      <c r="A650">
        <v>0</v>
      </c>
      <c r="B650">
        <v>3</v>
      </c>
      <c r="C650" t="s">
        <v>15</v>
      </c>
      <c r="E650">
        <v>0</v>
      </c>
      <c r="F650">
        <v>0</v>
      </c>
      <c r="G650">
        <v>7.55</v>
      </c>
      <c r="H650" t="s">
        <v>16</v>
      </c>
      <c r="I650" t="s">
        <v>17</v>
      </c>
      <c r="J650" t="s">
        <v>18</v>
      </c>
      <c r="K650" t="b">
        <v>1</v>
      </c>
      <c r="M650" t="s">
        <v>19</v>
      </c>
      <c r="N650" t="s">
        <v>20</v>
      </c>
      <c r="O650" t="b">
        <v>1</v>
      </c>
    </row>
    <row r="651" customFormat="1" spans="1:15">
      <c r="A651">
        <v>1</v>
      </c>
      <c r="B651">
        <v>3</v>
      </c>
      <c r="C651" t="s">
        <v>21</v>
      </c>
      <c r="D651">
        <v>23</v>
      </c>
      <c r="E651">
        <v>0</v>
      </c>
      <c r="F651">
        <v>0</v>
      </c>
      <c r="G651">
        <v>7.55</v>
      </c>
      <c r="H651" t="s">
        <v>16</v>
      </c>
      <c r="I651" t="s">
        <v>17</v>
      </c>
      <c r="J651" t="s">
        <v>24</v>
      </c>
      <c r="K651" t="b">
        <v>0</v>
      </c>
      <c r="M651" t="s">
        <v>19</v>
      </c>
      <c r="N651" t="s">
        <v>26</v>
      </c>
      <c r="O651" t="b">
        <v>1</v>
      </c>
    </row>
    <row r="652" customFormat="1" spans="1:15">
      <c r="A652">
        <v>0</v>
      </c>
      <c r="B652">
        <v>3</v>
      </c>
      <c r="C652" t="s">
        <v>15</v>
      </c>
      <c r="E652">
        <v>0</v>
      </c>
      <c r="F652">
        <v>0</v>
      </c>
      <c r="G652">
        <v>7.8958</v>
      </c>
      <c r="H652" t="s">
        <v>16</v>
      </c>
      <c r="I652" t="s">
        <v>17</v>
      </c>
      <c r="J652" t="s">
        <v>18</v>
      </c>
      <c r="K652" t="b">
        <v>1</v>
      </c>
      <c r="M652" t="s">
        <v>19</v>
      </c>
      <c r="N652" t="s">
        <v>20</v>
      </c>
      <c r="O652" t="b">
        <v>1</v>
      </c>
    </row>
    <row r="653" customFormat="1" spans="1:15">
      <c r="A653">
        <v>1</v>
      </c>
      <c r="B653">
        <v>2</v>
      </c>
      <c r="C653" t="s">
        <v>21</v>
      </c>
      <c r="D653">
        <v>18</v>
      </c>
      <c r="E653">
        <v>0</v>
      </c>
      <c r="F653">
        <v>1</v>
      </c>
      <c r="G653">
        <v>23</v>
      </c>
      <c r="H653" t="s">
        <v>16</v>
      </c>
      <c r="I653" t="s">
        <v>31</v>
      </c>
      <c r="J653" t="s">
        <v>24</v>
      </c>
      <c r="K653" t="b">
        <v>0</v>
      </c>
      <c r="M653" t="s">
        <v>19</v>
      </c>
      <c r="N653" t="s">
        <v>26</v>
      </c>
      <c r="O653" t="b">
        <v>0</v>
      </c>
    </row>
    <row r="654" customFormat="1" spans="1:15">
      <c r="A654">
        <v>0</v>
      </c>
      <c r="B654">
        <v>3</v>
      </c>
      <c r="C654" t="s">
        <v>15</v>
      </c>
      <c r="D654">
        <v>21</v>
      </c>
      <c r="E654">
        <v>0</v>
      </c>
      <c r="F654">
        <v>0</v>
      </c>
      <c r="G654">
        <v>8.4333</v>
      </c>
      <c r="H654" t="s">
        <v>16</v>
      </c>
      <c r="I654" t="s">
        <v>17</v>
      </c>
      <c r="J654" t="s">
        <v>18</v>
      </c>
      <c r="K654" t="b">
        <v>1</v>
      </c>
      <c r="M654" t="s">
        <v>19</v>
      </c>
      <c r="N654" t="s">
        <v>20</v>
      </c>
      <c r="O654" t="b">
        <v>1</v>
      </c>
    </row>
    <row r="655" customFormat="1" spans="1:15">
      <c r="A655">
        <v>1</v>
      </c>
      <c r="B655">
        <v>3</v>
      </c>
      <c r="C655" t="s">
        <v>21</v>
      </c>
      <c r="E655">
        <v>0</v>
      </c>
      <c r="F655">
        <v>0</v>
      </c>
      <c r="G655">
        <v>7.8292</v>
      </c>
      <c r="H655" t="s">
        <v>27</v>
      </c>
      <c r="I655" t="s">
        <v>17</v>
      </c>
      <c r="J655" t="s">
        <v>24</v>
      </c>
      <c r="K655" t="b">
        <v>0</v>
      </c>
      <c r="M655" t="s">
        <v>28</v>
      </c>
      <c r="N655" t="s">
        <v>26</v>
      </c>
      <c r="O655" t="b">
        <v>1</v>
      </c>
    </row>
    <row r="656" customFormat="1" spans="1:15">
      <c r="A656">
        <v>0</v>
      </c>
      <c r="B656">
        <v>3</v>
      </c>
      <c r="C656" t="s">
        <v>21</v>
      </c>
      <c r="D656">
        <v>18</v>
      </c>
      <c r="E656">
        <v>0</v>
      </c>
      <c r="F656">
        <v>0</v>
      </c>
      <c r="G656">
        <v>6.75</v>
      </c>
      <c r="H656" t="s">
        <v>27</v>
      </c>
      <c r="I656" t="s">
        <v>17</v>
      </c>
      <c r="J656" t="s">
        <v>24</v>
      </c>
      <c r="K656" t="b">
        <v>0</v>
      </c>
      <c r="M656" t="s">
        <v>28</v>
      </c>
      <c r="N656" t="s">
        <v>20</v>
      </c>
      <c r="O656" t="b">
        <v>1</v>
      </c>
    </row>
    <row r="657" customFormat="1" spans="1:15">
      <c r="A657">
        <v>0</v>
      </c>
      <c r="B657">
        <v>2</v>
      </c>
      <c r="C657" t="s">
        <v>15</v>
      </c>
      <c r="D657">
        <v>24</v>
      </c>
      <c r="E657">
        <v>2</v>
      </c>
      <c r="F657">
        <v>0</v>
      </c>
      <c r="G657">
        <v>73.5</v>
      </c>
      <c r="H657" t="s">
        <v>16</v>
      </c>
      <c r="I657" t="s">
        <v>31</v>
      </c>
      <c r="J657" t="s">
        <v>18</v>
      </c>
      <c r="K657" t="b">
        <v>1</v>
      </c>
      <c r="M657" t="s">
        <v>19</v>
      </c>
      <c r="N657" t="s">
        <v>20</v>
      </c>
      <c r="O657" t="b">
        <v>0</v>
      </c>
    </row>
    <row r="658" customFormat="1" spans="1:15">
      <c r="A658">
        <v>0</v>
      </c>
      <c r="B658">
        <v>3</v>
      </c>
      <c r="C658" t="s">
        <v>15</v>
      </c>
      <c r="E658">
        <v>0</v>
      </c>
      <c r="F658">
        <v>0</v>
      </c>
      <c r="G658">
        <v>7.8958</v>
      </c>
      <c r="H658" t="s">
        <v>16</v>
      </c>
      <c r="I658" t="s">
        <v>17</v>
      </c>
      <c r="J658" t="s">
        <v>18</v>
      </c>
      <c r="K658" t="b">
        <v>1</v>
      </c>
      <c r="M658" t="s">
        <v>19</v>
      </c>
      <c r="N658" t="s">
        <v>20</v>
      </c>
      <c r="O658" t="b">
        <v>1</v>
      </c>
    </row>
    <row r="659" customFormat="1" spans="1:15">
      <c r="A659">
        <v>0</v>
      </c>
      <c r="B659">
        <v>3</v>
      </c>
      <c r="C659" t="s">
        <v>21</v>
      </c>
      <c r="D659">
        <v>32</v>
      </c>
      <c r="E659">
        <v>1</v>
      </c>
      <c r="F659">
        <v>1</v>
      </c>
      <c r="G659">
        <v>15.5</v>
      </c>
      <c r="H659" t="s">
        <v>27</v>
      </c>
      <c r="I659" t="s">
        <v>17</v>
      </c>
      <c r="J659" t="s">
        <v>24</v>
      </c>
      <c r="K659" t="b">
        <v>0</v>
      </c>
      <c r="M659" t="s">
        <v>28</v>
      </c>
      <c r="N659" t="s">
        <v>20</v>
      </c>
      <c r="O659" t="b">
        <v>0</v>
      </c>
    </row>
    <row r="660" customFormat="1" spans="1:15">
      <c r="A660">
        <v>0</v>
      </c>
      <c r="B660">
        <v>2</v>
      </c>
      <c r="C660" t="s">
        <v>15</v>
      </c>
      <c r="D660">
        <v>23</v>
      </c>
      <c r="E660">
        <v>0</v>
      </c>
      <c r="F660">
        <v>0</v>
      </c>
      <c r="G660">
        <v>13</v>
      </c>
      <c r="H660" t="s">
        <v>16</v>
      </c>
      <c r="I660" t="s">
        <v>31</v>
      </c>
      <c r="J660" t="s">
        <v>18</v>
      </c>
      <c r="K660" t="b">
        <v>1</v>
      </c>
      <c r="M660" t="s">
        <v>19</v>
      </c>
      <c r="N660" t="s">
        <v>20</v>
      </c>
      <c r="O660" t="b">
        <v>1</v>
      </c>
    </row>
    <row r="661" customFormat="1" spans="1:15">
      <c r="A661">
        <v>0</v>
      </c>
      <c r="B661">
        <v>1</v>
      </c>
      <c r="C661" t="s">
        <v>15</v>
      </c>
      <c r="D661">
        <v>58</v>
      </c>
      <c r="E661">
        <v>0</v>
      </c>
      <c r="F661">
        <v>2</v>
      </c>
      <c r="G661">
        <v>113.275</v>
      </c>
      <c r="H661" t="s">
        <v>22</v>
      </c>
      <c r="I661" t="s">
        <v>23</v>
      </c>
      <c r="J661" t="s">
        <v>18</v>
      </c>
      <c r="K661" t="b">
        <v>1</v>
      </c>
      <c r="L661" t="s">
        <v>33</v>
      </c>
      <c r="M661" t="s">
        <v>25</v>
      </c>
      <c r="N661" t="s">
        <v>20</v>
      </c>
      <c r="O661" t="b">
        <v>0</v>
      </c>
    </row>
    <row r="662" customFormat="1" spans="1:15">
      <c r="A662">
        <v>1</v>
      </c>
      <c r="B662">
        <v>1</v>
      </c>
      <c r="C662" t="s">
        <v>15</v>
      </c>
      <c r="D662">
        <v>50</v>
      </c>
      <c r="E662">
        <v>2</v>
      </c>
      <c r="F662">
        <v>0</v>
      </c>
      <c r="G662">
        <v>133.65</v>
      </c>
      <c r="H662" t="s">
        <v>16</v>
      </c>
      <c r="I662" t="s">
        <v>23</v>
      </c>
      <c r="J662" t="s">
        <v>18</v>
      </c>
      <c r="K662" t="b">
        <v>1</v>
      </c>
      <c r="M662" t="s">
        <v>19</v>
      </c>
      <c r="N662" t="s">
        <v>26</v>
      </c>
      <c r="O662" t="b">
        <v>0</v>
      </c>
    </row>
    <row r="663" customFormat="1" spans="1:15">
      <c r="A663">
        <v>0</v>
      </c>
      <c r="B663">
        <v>3</v>
      </c>
      <c r="C663" t="s">
        <v>15</v>
      </c>
      <c r="D663">
        <v>40</v>
      </c>
      <c r="E663">
        <v>0</v>
      </c>
      <c r="F663">
        <v>0</v>
      </c>
      <c r="G663">
        <v>7.225</v>
      </c>
      <c r="H663" t="s">
        <v>22</v>
      </c>
      <c r="I663" t="s">
        <v>17</v>
      </c>
      <c r="J663" t="s">
        <v>18</v>
      </c>
      <c r="K663" t="b">
        <v>1</v>
      </c>
      <c r="M663" t="s">
        <v>25</v>
      </c>
      <c r="N663" t="s">
        <v>20</v>
      </c>
      <c r="O663" t="b">
        <v>1</v>
      </c>
    </row>
    <row r="664" customFormat="1" spans="1:15">
      <c r="A664">
        <v>0</v>
      </c>
      <c r="B664">
        <v>1</v>
      </c>
      <c r="C664" t="s">
        <v>15</v>
      </c>
      <c r="D664">
        <v>47</v>
      </c>
      <c r="E664">
        <v>0</v>
      </c>
      <c r="F664">
        <v>0</v>
      </c>
      <c r="G664">
        <v>25.5875</v>
      </c>
      <c r="H664" t="s">
        <v>16</v>
      </c>
      <c r="I664" t="s">
        <v>23</v>
      </c>
      <c r="J664" t="s">
        <v>18</v>
      </c>
      <c r="K664" t="b">
        <v>1</v>
      </c>
      <c r="L664" t="s">
        <v>29</v>
      </c>
      <c r="M664" t="s">
        <v>19</v>
      </c>
      <c r="N664" t="s">
        <v>20</v>
      </c>
      <c r="O664" t="b">
        <v>1</v>
      </c>
    </row>
    <row r="665" customFormat="1" spans="1:15">
      <c r="A665">
        <v>0</v>
      </c>
      <c r="B665">
        <v>3</v>
      </c>
      <c r="C665" t="s">
        <v>15</v>
      </c>
      <c r="D665">
        <v>36</v>
      </c>
      <c r="E665">
        <v>0</v>
      </c>
      <c r="F665">
        <v>0</v>
      </c>
      <c r="G665">
        <v>7.4958</v>
      </c>
      <c r="H665" t="s">
        <v>16</v>
      </c>
      <c r="I665" t="s">
        <v>17</v>
      </c>
      <c r="J665" t="s">
        <v>18</v>
      </c>
      <c r="K665" t="b">
        <v>1</v>
      </c>
      <c r="M665" t="s">
        <v>19</v>
      </c>
      <c r="N665" t="s">
        <v>20</v>
      </c>
      <c r="O665" t="b">
        <v>1</v>
      </c>
    </row>
    <row r="666" customFormat="1" spans="1:15">
      <c r="A666">
        <v>1</v>
      </c>
      <c r="B666">
        <v>3</v>
      </c>
      <c r="C666" t="s">
        <v>15</v>
      </c>
      <c r="D666">
        <v>20</v>
      </c>
      <c r="E666">
        <v>1</v>
      </c>
      <c r="F666">
        <v>0</v>
      </c>
      <c r="G666">
        <v>7.925</v>
      </c>
      <c r="H666" t="s">
        <v>16</v>
      </c>
      <c r="I666" t="s">
        <v>17</v>
      </c>
      <c r="J666" t="s">
        <v>18</v>
      </c>
      <c r="K666" t="b">
        <v>1</v>
      </c>
      <c r="M666" t="s">
        <v>19</v>
      </c>
      <c r="N666" t="s">
        <v>26</v>
      </c>
      <c r="O666" t="b">
        <v>0</v>
      </c>
    </row>
    <row r="667" customFormat="1" spans="1:15">
      <c r="A667">
        <v>0</v>
      </c>
      <c r="B667">
        <v>2</v>
      </c>
      <c r="C667" t="s">
        <v>15</v>
      </c>
      <c r="D667">
        <v>32</v>
      </c>
      <c r="E667">
        <v>2</v>
      </c>
      <c r="F667">
        <v>0</v>
      </c>
      <c r="G667">
        <v>73.5</v>
      </c>
      <c r="H667" t="s">
        <v>16</v>
      </c>
      <c r="I667" t="s">
        <v>31</v>
      </c>
      <c r="J667" t="s">
        <v>18</v>
      </c>
      <c r="K667" t="b">
        <v>1</v>
      </c>
      <c r="M667" t="s">
        <v>19</v>
      </c>
      <c r="N667" t="s">
        <v>20</v>
      </c>
      <c r="O667" t="b">
        <v>0</v>
      </c>
    </row>
    <row r="668" customFormat="1" spans="1:15">
      <c r="A668">
        <v>0</v>
      </c>
      <c r="B668">
        <v>2</v>
      </c>
      <c r="C668" t="s">
        <v>15</v>
      </c>
      <c r="D668">
        <v>25</v>
      </c>
      <c r="E668">
        <v>0</v>
      </c>
      <c r="F668">
        <v>0</v>
      </c>
      <c r="G668">
        <v>13</v>
      </c>
      <c r="H668" t="s">
        <v>16</v>
      </c>
      <c r="I668" t="s">
        <v>31</v>
      </c>
      <c r="J668" t="s">
        <v>18</v>
      </c>
      <c r="K668" t="b">
        <v>1</v>
      </c>
      <c r="M668" t="s">
        <v>19</v>
      </c>
      <c r="N668" t="s">
        <v>20</v>
      </c>
      <c r="O668" t="b">
        <v>1</v>
      </c>
    </row>
    <row r="669" customFormat="1" spans="1:15">
      <c r="A669">
        <v>0</v>
      </c>
      <c r="B669">
        <v>3</v>
      </c>
      <c r="C669" t="s">
        <v>15</v>
      </c>
      <c r="E669">
        <v>0</v>
      </c>
      <c r="F669">
        <v>0</v>
      </c>
      <c r="G669">
        <v>7.775</v>
      </c>
      <c r="H669" t="s">
        <v>16</v>
      </c>
      <c r="I669" t="s">
        <v>17</v>
      </c>
      <c r="J669" t="s">
        <v>18</v>
      </c>
      <c r="K669" t="b">
        <v>1</v>
      </c>
      <c r="M669" t="s">
        <v>19</v>
      </c>
      <c r="N669" t="s">
        <v>20</v>
      </c>
      <c r="O669" t="b">
        <v>1</v>
      </c>
    </row>
    <row r="670" customFormat="1" spans="1:15">
      <c r="A670">
        <v>0</v>
      </c>
      <c r="B670">
        <v>3</v>
      </c>
      <c r="C670" t="s">
        <v>15</v>
      </c>
      <c r="D670">
        <v>43</v>
      </c>
      <c r="E670">
        <v>0</v>
      </c>
      <c r="F670">
        <v>0</v>
      </c>
      <c r="G670">
        <v>8.05</v>
      </c>
      <c r="H670" t="s">
        <v>16</v>
      </c>
      <c r="I670" t="s">
        <v>17</v>
      </c>
      <c r="J670" t="s">
        <v>18</v>
      </c>
      <c r="K670" t="b">
        <v>1</v>
      </c>
      <c r="M670" t="s">
        <v>19</v>
      </c>
      <c r="N670" t="s">
        <v>20</v>
      </c>
      <c r="O670" t="b">
        <v>1</v>
      </c>
    </row>
    <row r="671" customFormat="1" spans="1:15">
      <c r="A671">
        <v>1</v>
      </c>
      <c r="B671">
        <v>1</v>
      </c>
      <c r="C671" t="s">
        <v>21</v>
      </c>
      <c r="E671">
        <v>1</v>
      </c>
      <c r="F671">
        <v>0</v>
      </c>
      <c r="G671">
        <v>52</v>
      </c>
      <c r="H671" t="s">
        <v>16</v>
      </c>
      <c r="I671" t="s">
        <v>23</v>
      </c>
      <c r="J671" t="s">
        <v>24</v>
      </c>
      <c r="K671" t="b">
        <v>0</v>
      </c>
      <c r="L671" t="s">
        <v>22</v>
      </c>
      <c r="M671" t="s">
        <v>19</v>
      </c>
      <c r="N671" t="s">
        <v>26</v>
      </c>
      <c r="O671" t="b">
        <v>0</v>
      </c>
    </row>
    <row r="672" customFormat="1" spans="1:15">
      <c r="A672">
        <v>1</v>
      </c>
      <c r="B672">
        <v>2</v>
      </c>
      <c r="C672" t="s">
        <v>21</v>
      </c>
      <c r="D672">
        <v>40</v>
      </c>
      <c r="E672">
        <v>1</v>
      </c>
      <c r="F672">
        <v>1</v>
      </c>
      <c r="G672">
        <v>39</v>
      </c>
      <c r="H672" t="s">
        <v>16</v>
      </c>
      <c r="I672" t="s">
        <v>31</v>
      </c>
      <c r="J672" t="s">
        <v>24</v>
      </c>
      <c r="K672" t="b">
        <v>0</v>
      </c>
      <c r="M672" t="s">
        <v>19</v>
      </c>
      <c r="N672" t="s">
        <v>26</v>
      </c>
      <c r="O672" t="b">
        <v>0</v>
      </c>
    </row>
    <row r="673" customFormat="1" spans="1:15">
      <c r="A673">
        <v>0</v>
      </c>
      <c r="B673">
        <v>1</v>
      </c>
      <c r="C673" t="s">
        <v>15</v>
      </c>
      <c r="D673">
        <v>31</v>
      </c>
      <c r="E673">
        <v>1</v>
      </c>
      <c r="F673">
        <v>0</v>
      </c>
      <c r="G673">
        <v>52</v>
      </c>
      <c r="H673" t="s">
        <v>16</v>
      </c>
      <c r="I673" t="s">
        <v>23</v>
      </c>
      <c r="J673" t="s">
        <v>18</v>
      </c>
      <c r="K673" t="b">
        <v>1</v>
      </c>
      <c r="L673" t="s">
        <v>35</v>
      </c>
      <c r="M673" t="s">
        <v>19</v>
      </c>
      <c r="N673" t="s">
        <v>20</v>
      </c>
      <c r="O673" t="b">
        <v>0</v>
      </c>
    </row>
    <row r="674" customFormat="1" spans="1:15">
      <c r="A674">
        <v>0</v>
      </c>
      <c r="B674">
        <v>2</v>
      </c>
      <c r="C674" t="s">
        <v>15</v>
      </c>
      <c r="D674">
        <v>70</v>
      </c>
      <c r="E674">
        <v>0</v>
      </c>
      <c r="F674">
        <v>0</v>
      </c>
      <c r="G674">
        <v>10.5</v>
      </c>
      <c r="H674" t="s">
        <v>16</v>
      </c>
      <c r="I674" t="s">
        <v>31</v>
      </c>
      <c r="J674" t="s">
        <v>18</v>
      </c>
      <c r="K674" t="b">
        <v>1</v>
      </c>
      <c r="M674" t="s">
        <v>19</v>
      </c>
      <c r="N674" t="s">
        <v>20</v>
      </c>
      <c r="O674" t="b">
        <v>1</v>
      </c>
    </row>
    <row r="675" customFormat="1" spans="1:15">
      <c r="A675">
        <v>1</v>
      </c>
      <c r="B675">
        <v>2</v>
      </c>
      <c r="C675" t="s">
        <v>15</v>
      </c>
      <c r="D675">
        <v>31</v>
      </c>
      <c r="E675">
        <v>0</v>
      </c>
      <c r="F675">
        <v>0</v>
      </c>
      <c r="G675">
        <v>13</v>
      </c>
      <c r="H675" t="s">
        <v>16</v>
      </c>
      <c r="I675" t="s">
        <v>31</v>
      </c>
      <c r="J675" t="s">
        <v>18</v>
      </c>
      <c r="K675" t="b">
        <v>1</v>
      </c>
      <c r="M675" t="s">
        <v>19</v>
      </c>
      <c r="N675" t="s">
        <v>26</v>
      </c>
      <c r="O675" t="b">
        <v>1</v>
      </c>
    </row>
    <row r="676" customFormat="1" spans="1:15">
      <c r="A676">
        <v>0</v>
      </c>
      <c r="B676">
        <v>2</v>
      </c>
      <c r="C676" t="s">
        <v>15</v>
      </c>
      <c r="E676">
        <v>0</v>
      </c>
      <c r="F676">
        <v>0</v>
      </c>
      <c r="G676">
        <v>0</v>
      </c>
      <c r="H676" t="s">
        <v>16</v>
      </c>
      <c r="I676" t="s">
        <v>31</v>
      </c>
      <c r="J676" t="s">
        <v>18</v>
      </c>
      <c r="K676" t="b">
        <v>1</v>
      </c>
      <c r="M676" t="s">
        <v>19</v>
      </c>
      <c r="N676" t="s">
        <v>20</v>
      </c>
      <c r="O676" t="b">
        <v>1</v>
      </c>
    </row>
    <row r="677" customFormat="1" spans="1:15">
      <c r="A677">
        <v>0</v>
      </c>
      <c r="B677">
        <v>3</v>
      </c>
      <c r="C677" t="s">
        <v>15</v>
      </c>
      <c r="D677">
        <v>18</v>
      </c>
      <c r="E677">
        <v>0</v>
      </c>
      <c r="F677">
        <v>0</v>
      </c>
      <c r="G677">
        <v>7.775</v>
      </c>
      <c r="H677" t="s">
        <v>16</v>
      </c>
      <c r="I677" t="s">
        <v>17</v>
      </c>
      <c r="J677" t="s">
        <v>18</v>
      </c>
      <c r="K677" t="b">
        <v>1</v>
      </c>
      <c r="M677" t="s">
        <v>19</v>
      </c>
      <c r="N677" t="s">
        <v>20</v>
      </c>
      <c r="O677" t="b">
        <v>1</v>
      </c>
    </row>
    <row r="678" customFormat="1" spans="1:15">
      <c r="A678">
        <v>0</v>
      </c>
      <c r="B678">
        <v>3</v>
      </c>
      <c r="C678" t="s">
        <v>15</v>
      </c>
      <c r="D678">
        <v>24.5</v>
      </c>
      <c r="E678">
        <v>0</v>
      </c>
      <c r="F678">
        <v>0</v>
      </c>
      <c r="G678">
        <v>8.05</v>
      </c>
      <c r="H678" t="s">
        <v>16</v>
      </c>
      <c r="I678" t="s">
        <v>17</v>
      </c>
      <c r="J678" t="s">
        <v>18</v>
      </c>
      <c r="K678" t="b">
        <v>1</v>
      </c>
      <c r="M678" t="s">
        <v>19</v>
      </c>
      <c r="N678" t="s">
        <v>20</v>
      </c>
      <c r="O678" t="b">
        <v>1</v>
      </c>
    </row>
    <row r="679" customFormat="1" spans="1:15">
      <c r="A679">
        <v>1</v>
      </c>
      <c r="B679">
        <v>3</v>
      </c>
      <c r="C679" t="s">
        <v>21</v>
      </c>
      <c r="D679">
        <v>18</v>
      </c>
      <c r="E679">
        <v>0</v>
      </c>
      <c r="F679">
        <v>0</v>
      </c>
      <c r="G679">
        <v>9.8417</v>
      </c>
      <c r="H679" t="s">
        <v>16</v>
      </c>
      <c r="I679" t="s">
        <v>17</v>
      </c>
      <c r="J679" t="s">
        <v>24</v>
      </c>
      <c r="K679" t="b">
        <v>0</v>
      </c>
      <c r="M679" t="s">
        <v>19</v>
      </c>
      <c r="N679" t="s">
        <v>26</v>
      </c>
      <c r="O679" t="b">
        <v>1</v>
      </c>
    </row>
    <row r="680" customFormat="1" spans="1:15">
      <c r="A680">
        <v>0</v>
      </c>
      <c r="B680">
        <v>3</v>
      </c>
      <c r="C680" t="s">
        <v>21</v>
      </c>
      <c r="D680">
        <v>43</v>
      </c>
      <c r="E680">
        <v>1</v>
      </c>
      <c r="F680">
        <v>6</v>
      </c>
      <c r="G680">
        <v>46.9</v>
      </c>
      <c r="H680" t="s">
        <v>16</v>
      </c>
      <c r="I680" t="s">
        <v>17</v>
      </c>
      <c r="J680" t="s">
        <v>24</v>
      </c>
      <c r="K680" t="b">
        <v>0</v>
      </c>
      <c r="M680" t="s">
        <v>19</v>
      </c>
      <c r="N680" t="s">
        <v>20</v>
      </c>
      <c r="O680" t="b">
        <v>0</v>
      </c>
    </row>
    <row r="681" customFormat="1" spans="1:15">
      <c r="A681">
        <v>1</v>
      </c>
      <c r="B681">
        <v>1</v>
      </c>
      <c r="C681" t="s">
        <v>15</v>
      </c>
      <c r="D681">
        <v>36</v>
      </c>
      <c r="E681">
        <v>0</v>
      </c>
      <c r="F681">
        <v>1</v>
      </c>
      <c r="G681">
        <v>512.3292</v>
      </c>
      <c r="H681" t="s">
        <v>22</v>
      </c>
      <c r="I681" t="s">
        <v>23</v>
      </c>
      <c r="J681" t="s">
        <v>18</v>
      </c>
      <c r="K681" t="b">
        <v>1</v>
      </c>
      <c r="L681" t="s">
        <v>35</v>
      </c>
      <c r="M681" t="s">
        <v>25</v>
      </c>
      <c r="N681" t="s">
        <v>26</v>
      </c>
      <c r="O681" t="b">
        <v>0</v>
      </c>
    </row>
    <row r="682" customFormat="1" spans="1:15">
      <c r="A682">
        <v>0</v>
      </c>
      <c r="B682">
        <v>3</v>
      </c>
      <c r="C682" t="s">
        <v>21</v>
      </c>
      <c r="E682">
        <v>0</v>
      </c>
      <c r="F682">
        <v>0</v>
      </c>
      <c r="G682">
        <v>8.1375</v>
      </c>
      <c r="H682" t="s">
        <v>27</v>
      </c>
      <c r="I682" t="s">
        <v>17</v>
      </c>
      <c r="J682" t="s">
        <v>24</v>
      </c>
      <c r="K682" t="b">
        <v>0</v>
      </c>
      <c r="M682" t="s">
        <v>28</v>
      </c>
      <c r="N682" t="s">
        <v>20</v>
      </c>
      <c r="O682" t="b">
        <v>1</v>
      </c>
    </row>
    <row r="683" customFormat="1" spans="1:15">
      <c r="A683">
        <v>1</v>
      </c>
      <c r="B683">
        <v>1</v>
      </c>
      <c r="C683" t="s">
        <v>15</v>
      </c>
      <c r="D683">
        <v>27</v>
      </c>
      <c r="E683">
        <v>0</v>
      </c>
      <c r="F683">
        <v>0</v>
      </c>
      <c r="G683">
        <v>76.7292</v>
      </c>
      <c r="H683" t="s">
        <v>22</v>
      </c>
      <c r="I683" t="s">
        <v>23</v>
      </c>
      <c r="J683" t="s">
        <v>18</v>
      </c>
      <c r="K683" t="b">
        <v>1</v>
      </c>
      <c r="L683" t="s">
        <v>33</v>
      </c>
      <c r="M683" t="s">
        <v>25</v>
      </c>
      <c r="N683" t="s">
        <v>26</v>
      </c>
      <c r="O683" t="b">
        <v>1</v>
      </c>
    </row>
    <row r="684" customFormat="1" spans="1:15">
      <c r="A684">
        <v>0</v>
      </c>
      <c r="B684">
        <v>3</v>
      </c>
      <c r="C684" t="s">
        <v>15</v>
      </c>
      <c r="D684">
        <v>20</v>
      </c>
      <c r="E684">
        <v>0</v>
      </c>
      <c r="F684">
        <v>0</v>
      </c>
      <c r="G684">
        <v>9.225</v>
      </c>
      <c r="H684" t="s">
        <v>16</v>
      </c>
      <c r="I684" t="s">
        <v>17</v>
      </c>
      <c r="J684" t="s">
        <v>18</v>
      </c>
      <c r="K684" t="b">
        <v>1</v>
      </c>
      <c r="M684" t="s">
        <v>19</v>
      </c>
      <c r="N684" t="s">
        <v>20</v>
      </c>
      <c r="O684" t="b">
        <v>1</v>
      </c>
    </row>
    <row r="685" customFormat="1" spans="1:15">
      <c r="A685">
        <v>0</v>
      </c>
      <c r="B685">
        <v>3</v>
      </c>
      <c r="C685" t="s">
        <v>15</v>
      </c>
      <c r="D685">
        <v>14</v>
      </c>
      <c r="E685">
        <v>5</v>
      </c>
      <c r="F685">
        <v>2</v>
      </c>
      <c r="G685">
        <v>46.9</v>
      </c>
      <c r="H685" t="s">
        <v>16</v>
      </c>
      <c r="I685" t="s">
        <v>17</v>
      </c>
      <c r="J685" t="s">
        <v>30</v>
      </c>
      <c r="K685" t="b">
        <v>0</v>
      </c>
      <c r="M685" t="s">
        <v>19</v>
      </c>
      <c r="N685" t="s">
        <v>20</v>
      </c>
      <c r="O685" t="b">
        <v>0</v>
      </c>
    </row>
    <row r="686" customFormat="1" spans="1:15">
      <c r="A686">
        <v>0</v>
      </c>
      <c r="B686">
        <v>2</v>
      </c>
      <c r="C686" t="s">
        <v>15</v>
      </c>
      <c r="D686">
        <v>60</v>
      </c>
      <c r="E686">
        <v>1</v>
      </c>
      <c r="F686">
        <v>1</v>
      </c>
      <c r="G686">
        <v>39</v>
      </c>
      <c r="H686" t="s">
        <v>16</v>
      </c>
      <c r="I686" t="s">
        <v>31</v>
      </c>
      <c r="J686" t="s">
        <v>18</v>
      </c>
      <c r="K686" t="b">
        <v>1</v>
      </c>
      <c r="M686" t="s">
        <v>19</v>
      </c>
      <c r="N686" t="s">
        <v>20</v>
      </c>
      <c r="O686" t="b">
        <v>0</v>
      </c>
    </row>
    <row r="687" customFormat="1" spans="1:15">
      <c r="A687">
        <v>0</v>
      </c>
      <c r="B687">
        <v>2</v>
      </c>
      <c r="C687" t="s">
        <v>15</v>
      </c>
      <c r="D687">
        <v>25</v>
      </c>
      <c r="E687">
        <v>1</v>
      </c>
      <c r="F687">
        <v>2</v>
      </c>
      <c r="G687">
        <v>41.5792</v>
      </c>
      <c r="H687" t="s">
        <v>22</v>
      </c>
      <c r="I687" t="s">
        <v>31</v>
      </c>
      <c r="J687" t="s">
        <v>18</v>
      </c>
      <c r="K687" t="b">
        <v>1</v>
      </c>
      <c r="M687" t="s">
        <v>25</v>
      </c>
      <c r="N687" t="s">
        <v>20</v>
      </c>
      <c r="O687" t="b">
        <v>0</v>
      </c>
    </row>
    <row r="688" customFormat="1" spans="1:15">
      <c r="A688">
        <v>0</v>
      </c>
      <c r="B688">
        <v>3</v>
      </c>
      <c r="C688" t="s">
        <v>15</v>
      </c>
      <c r="D688">
        <v>14</v>
      </c>
      <c r="E688">
        <v>4</v>
      </c>
      <c r="F688">
        <v>1</v>
      </c>
      <c r="G688">
        <v>39.6875</v>
      </c>
      <c r="H688" t="s">
        <v>16</v>
      </c>
      <c r="I688" t="s">
        <v>17</v>
      </c>
      <c r="J688" t="s">
        <v>30</v>
      </c>
      <c r="K688" t="b">
        <v>0</v>
      </c>
      <c r="M688" t="s">
        <v>19</v>
      </c>
      <c r="N688" t="s">
        <v>20</v>
      </c>
      <c r="O688" t="b">
        <v>0</v>
      </c>
    </row>
    <row r="689" customFormat="1" spans="1:15">
      <c r="A689">
        <v>0</v>
      </c>
      <c r="B689">
        <v>3</v>
      </c>
      <c r="C689" t="s">
        <v>15</v>
      </c>
      <c r="D689">
        <v>19</v>
      </c>
      <c r="E689">
        <v>0</v>
      </c>
      <c r="F689">
        <v>0</v>
      </c>
      <c r="G689">
        <v>10.1708</v>
      </c>
      <c r="H689" t="s">
        <v>16</v>
      </c>
      <c r="I689" t="s">
        <v>17</v>
      </c>
      <c r="J689" t="s">
        <v>18</v>
      </c>
      <c r="K689" t="b">
        <v>1</v>
      </c>
      <c r="M689" t="s">
        <v>19</v>
      </c>
      <c r="N689" t="s">
        <v>20</v>
      </c>
      <c r="O689" t="b">
        <v>1</v>
      </c>
    </row>
    <row r="690" customFormat="1" spans="1:15">
      <c r="A690">
        <v>0</v>
      </c>
      <c r="B690">
        <v>3</v>
      </c>
      <c r="C690" t="s">
        <v>15</v>
      </c>
      <c r="D690">
        <v>18</v>
      </c>
      <c r="E690">
        <v>0</v>
      </c>
      <c r="F690">
        <v>0</v>
      </c>
      <c r="G690">
        <v>7.7958</v>
      </c>
      <c r="H690" t="s">
        <v>16</v>
      </c>
      <c r="I690" t="s">
        <v>17</v>
      </c>
      <c r="J690" t="s">
        <v>18</v>
      </c>
      <c r="K690" t="b">
        <v>1</v>
      </c>
      <c r="M690" t="s">
        <v>19</v>
      </c>
      <c r="N690" t="s">
        <v>20</v>
      </c>
      <c r="O690" t="b">
        <v>1</v>
      </c>
    </row>
    <row r="691" customFormat="1" spans="1:15">
      <c r="A691">
        <v>1</v>
      </c>
      <c r="B691">
        <v>1</v>
      </c>
      <c r="C691" t="s">
        <v>21</v>
      </c>
      <c r="D691">
        <v>15</v>
      </c>
      <c r="E691">
        <v>0</v>
      </c>
      <c r="F691">
        <v>1</v>
      </c>
      <c r="G691">
        <v>211.3375</v>
      </c>
      <c r="H691" t="s">
        <v>16</v>
      </c>
      <c r="I691" t="s">
        <v>23</v>
      </c>
      <c r="J691" t="s">
        <v>30</v>
      </c>
      <c r="K691" t="b">
        <v>0</v>
      </c>
      <c r="L691" t="s">
        <v>35</v>
      </c>
      <c r="M691" t="s">
        <v>19</v>
      </c>
      <c r="N691" t="s">
        <v>26</v>
      </c>
      <c r="O691" t="b">
        <v>0</v>
      </c>
    </row>
    <row r="692" customFormat="1" spans="1:15">
      <c r="A692">
        <v>1</v>
      </c>
      <c r="B692">
        <v>1</v>
      </c>
      <c r="C692" t="s">
        <v>15</v>
      </c>
      <c r="D692">
        <v>31</v>
      </c>
      <c r="E692">
        <v>1</v>
      </c>
      <c r="F692">
        <v>0</v>
      </c>
      <c r="G692">
        <v>57</v>
      </c>
      <c r="H692" t="s">
        <v>16</v>
      </c>
      <c r="I692" t="s">
        <v>23</v>
      </c>
      <c r="J692" t="s">
        <v>18</v>
      </c>
      <c r="K692" t="b">
        <v>1</v>
      </c>
      <c r="L692" t="s">
        <v>35</v>
      </c>
      <c r="M692" t="s">
        <v>19</v>
      </c>
      <c r="N692" t="s">
        <v>26</v>
      </c>
      <c r="O692" t="b">
        <v>0</v>
      </c>
    </row>
    <row r="693" customFormat="1" spans="1:15">
      <c r="A693">
        <v>1</v>
      </c>
      <c r="B693">
        <v>3</v>
      </c>
      <c r="C693" t="s">
        <v>21</v>
      </c>
      <c r="D693">
        <v>4</v>
      </c>
      <c r="E693">
        <v>0</v>
      </c>
      <c r="F693">
        <v>1</v>
      </c>
      <c r="G693">
        <v>13.4167</v>
      </c>
      <c r="H693" t="s">
        <v>22</v>
      </c>
      <c r="I693" t="s">
        <v>17</v>
      </c>
      <c r="J693" t="s">
        <v>30</v>
      </c>
      <c r="K693" t="b">
        <v>0</v>
      </c>
      <c r="M693" t="s">
        <v>25</v>
      </c>
      <c r="N693" t="s">
        <v>26</v>
      </c>
      <c r="O693" t="b">
        <v>0</v>
      </c>
    </row>
    <row r="694" customFormat="1" spans="1:15">
      <c r="A694">
        <v>1</v>
      </c>
      <c r="B694">
        <v>3</v>
      </c>
      <c r="C694" t="s">
        <v>15</v>
      </c>
      <c r="E694">
        <v>0</v>
      </c>
      <c r="F694">
        <v>0</v>
      </c>
      <c r="G694">
        <v>56.4958</v>
      </c>
      <c r="H694" t="s">
        <v>16</v>
      </c>
      <c r="I694" t="s">
        <v>17</v>
      </c>
      <c r="J694" t="s">
        <v>18</v>
      </c>
      <c r="K694" t="b">
        <v>1</v>
      </c>
      <c r="M694" t="s">
        <v>19</v>
      </c>
      <c r="N694" t="s">
        <v>26</v>
      </c>
      <c r="O694" t="b">
        <v>1</v>
      </c>
    </row>
    <row r="695" customFormat="1" spans="1:15">
      <c r="A695">
        <v>0</v>
      </c>
      <c r="B695">
        <v>3</v>
      </c>
      <c r="C695" t="s">
        <v>15</v>
      </c>
      <c r="D695">
        <v>25</v>
      </c>
      <c r="E695">
        <v>0</v>
      </c>
      <c r="F695">
        <v>0</v>
      </c>
      <c r="G695">
        <v>7.225</v>
      </c>
      <c r="H695" t="s">
        <v>22</v>
      </c>
      <c r="I695" t="s">
        <v>17</v>
      </c>
      <c r="J695" t="s">
        <v>18</v>
      </c>
      <c r="K695" t="b">
        <v>1</v>
      </c>
      <c r="M695" t="s">
        <v>25</v>
      </c>
      <c r="N695" t="s">
        <v>20</v>
      </c>
      <c r="O695" t="b">
        <v>1</v>
      </c>
    </row>
    <row r="696" customFormat="1" spans="1:15">
      <c r="A696">
        <v>0</v>
      </c>
      <c r="B696">
        <v>1</v>
      </c>
      <c r="C696" t="s">
        <v>15</v>
      </c>
      <c r="D696">
        <v>60</v>
      </c>
      <c r="E696">
        <v>0</v>
      </c>
      <c r="F696">
        <v>0</v>
      </c>
      <c r="G696">
        <v>26.55</v>
      </c>
      <c r="H696" t="s">
        <v>16</v>
      </c>
      <c r="I696" t="s">
        <v>23</v>
      </c>
      <c r="J696" t="s">
        <v>18</v>
      </c>
      <c r="K696" t="b">
        <v>1</v>
      </c>
      <c r="M696" t="s">
        <v>19</v>
      </c>
      <c r="N696" t="s">
        <v>20</v>
      </c>
      <c r="O696" t="b">
        <v>1</v>
      </c>
    </row>
    <row r="697" customFormat="1" spans="1:15">
      <c r="A697">
        <v>0</v>
      </c>
      <c r="B697">
        <v>2</v>
      </c>
      <c r="C697" t="s">
        <v>15</v>
      </c>
      <c r="D697">
        <v>52</v>
      </c>
      <c r="E697">
        <v>0</v>
      </c>
      <c r="F697">
        <v>0</v>
      </c>
      <c r="G697">
        <v>13.5</v>
      </c>
      <c r="H697" t="s">
        <v>16</v>
      </c>
      <c r="I697" t="s">
        <v>31</v>
      </c>
      <c r="J697" t="s">
        <v>18</v>
      </c>
      <c r="K697" t="b">
        <v>1</v>
      </c>
      <c r="M697" t="s">
        <v>19</v>
      </c>
      <c r="N697" t="s">
        <v>20</v>
      </c>
      <c r="O697" t="b">
        <v>1</v>
      </c>
    </row>
    <row r="698" customFormat="1" spans="1:15">
      <c r="A698">
        <v>0</v>
      </c>
      <c r="B698">
        <v>3</v>
      </c>
      <c r="C698" t="s">
        <v>15</v>
      </c>
      <c r="D698">
        <v>44</v>
      </c>
      <c r="E698">
        <v>0</v>
      </c>
      <c r="F698">
        <v>0</v>
      </c>
      <c r="G698">
        <v>8.05</v>
      </c>
      <c r="H698" t="s">
        <v>16</v>
      </c>
      <c r="I698" t="s">
        <v>17</v>
      </c>
      <c r="J698" t="s">
        <v>18</v>
      </c>
      <c r="K698" t="b">
        <v>1</v>
      </c>
      <c r="M698" t="s">
        <v>19</v>
      </c>
      <c r="N698" t="s">
        <v>20</v>
      </c>
      <c r="O698" t="b">
        <v>1</v>
      </c>
    </row>
    <row r="699" customFormat="1" spans="1:15">
      <c r="A699">
        <v>1</v>
      </c>
      <c r="B699">
        <v>3</v>
      </c>
      <c r="C699" t="s">
        <v>21</v>
      </c>
      <c r="E699">
        <v>0</v>
      </c>
      <c r="F699">
        <v>0</v>
      </c>
      <c r="G699">
        <v>7.7333</v>
      </c>
      <c r="H699" t="s">
        <v>27</v>
      </c>
      <c r="I699" t="s">
        <v>17</v>
      </c>
      <c r="J699" t="s">
        <v>24</v>
      </c>
      <c r="K699" t="b">
        <v>0</v>
      </c>
      <c r="M699" t="s">
        <v>28</v>
      </c>
      <c r="N699" t="s">
        <v>26</v>
      </c>
      <c r="O699" t="b">
        <v>1</v>
      </c>
    </row>
    <row r="700" customFormat="1" spans="1:15">
      <c r="A700">
        <v>0</v>
      </c>
      <c r="B700">
        <v>1</v>
      </c>
      <c r="C700" t="s">
        <v>15</v>
      </c>
      <c r="D700">
        <v>49</v>
      </c>
      <c r="E700">
        <v>1</v>
      </c>
      <c r="F700">
        <v>1</v>
      </c>
      <c r="G700">
        <v>110.8833</v>
      </c>
      <c r="H700" t="s">
        <v>22</v>
      </c>
      <c r="I700" t="s">
        <v>23</v>
      </c>
      <c r="J700" t="s">
        <v>18</v>
      </c>
      <c r="K700" t="b">
        <v>1</v>
      </c>
      <c r="L700" t="s">
        <v>22</v>
      </c>
      <c r="M700" t="s">
        <v>25</v>
      </c>
      <c r="N700" t="s">
        <v>20</v>
      </c>
      <c r="O700" t="b">
        <v>0</v>
      </c>
    </row>
    <row r="701" customFormat="1" spans="1:15">
      <c r="A701">
        <v>0</v>
      </c>
      <c r="B701">
        <v>3</v>
      </c>
      <c r="C701" t="s">
        <v>15</v>
      </c>
      <c r="D701">
        <v>42</v>
      </c>
      <c r="E701">
        <v>0</v>
      </c>
      <c r="F701">
        <v>0</v>
      </c>
      <c r="G701">
        <v>7.65</v>
      </c>
      <c r="H701" t="s">
        <v>16</v>
      </c>
      <c r="I701" t="s">
        <v>17</v>
      </c>
      <c r="J701" t="s">
        <v>18</v>
      </c>
      <c r="K701" t="b">
        <v>1</v>
      </c>
      <c r="L701" t="s">
        <v>36</v>
      </c>
      <c r="M701" t="s">
        <v>19</v>
      </c>
      <c r="N701" t="s">
        <v>20</v>
      </c>
      <c r="O701" t="b">
        <v>1</v>
      </c>
    </row>
    <row r="702" customFormat="1" spans="1:15">
      <c r="A702">
        <v>1</v>
      </c>
      <c r="B702">
        <v>1</v>
      </c>
      <c r="C702" t="s">
        <v>21</v>
      </c>
      <c r="D702">
        <v>18</v>
      </c>
      <c r="E702">
        <v>1</v>
      </c>
      <c r="F702">
        <v>0</v>
      </c>
      <c r="G702">
        <v>227.525</v>
      </c>
      <c r="H702" t="s">
        <v>22</v>
      </c>
      <c r="I702" t="s">
        <v>23</v>
      </c>
      <c r="J702" t="s">
        <v>24</v>
      </c>
      <c r="K702" t="b">
        <v>0</v>
      </c>
      <c r="L702" t="s">
        <v>22</v>
      </c>
      <c r="M702" t="s">
        <v>25</v>
      </c>
      <c r="N702" t="s">
        <v>26</v>
      </c>
      <c r="O702" t="b">
        <v>0</v>
      </c>
    </row>
    <row r="703" customFormat="1" spans="1:15">
      <c r="A703">
        <v>1</v>
      </c>
      <c r="B703">
        <v>1</v>
      </c>
      <c r="C703" t="s">
        <v>15</v>
      </c>
      <c r="D703">
        <v>35</v>
      </c>
      <c r="E703">
        <v>0</v>
      </c>
      <c r="F703">
        <v>0</v>
      </c>
      <c r="G703">
        <v>26.2875</v>
      </c>
      <c r="H703" t="s">
        <v>16</v>
      </c>
      <c r="I703" t="s">
        <v>23</v>
      </c>
      <c r="J703" t="s">
        <v>18</v>
      </c>
      <c r="K703" t="b">
        <v>1</v>
      </c>
      <c r="L703" t="s">
        <v>29</v>
      </c>
      <c r="M703" t="s">
        <v>19</v>
      </c>
      <c r="N703" t="s">
        <v>26</v>
      </c>
      <c r="O703" t="b">
        <v>1</v>
      </c>
    </row>
    <row r="704" customFormat="1" spans="1:15">
      <c r="A704">
        <v>0</v>
      </c>
      <c r="B704">
        <v>3</v>
      </c>
      <c r="C704" t="s">
        <v>21</v>
      </c>
      <c r="D704">
        <v>18</v>
      </c>
      <c r="E704">
        <v>0</v>
      </c>
      <c r="F704">
        <v>1</v>
      </c>
      <c r="G704">
        <v>14.4542</v>
      </c>
      <c r="H704" t="s">
        <v>22</v>
      </c>
      <c r="I704" t="s">
        <v>17</v>
      </c>
      <c r="J704" t="s">
        <v>24</v>
      </c>
      <c r="K704" t="b">
        <v>0</v>
      </c>
      <c r="M704" t="s">
        <v>25</v>
      </c>
      <c r="N704" t="s">
        <v>20</v>
      </c>
      <c r="O704" t="b">
        <v>0</v>
      </c>
    </row>
    <row r="705" customFormat="1" spans="1:15">
      <c r="A705">
        <v>0</v>
      </c>
      <c r="B705">
        <v>3</v>
      </c>
      <c r="C705" t="s">
        <v>15</v>
      </c>
      <c r="D705">
        <v>25</v>
      </c>
      <c r="E705">
        <v>0</v>
      </c>
      <c r="F705">
        <v>0</v>
      </c>
      <c r="G705">
        <v>7.7417</v>
      </c>
      <c r="H705" t="s">
        <v>27</v>
      </c>
      <c r="I705" t="s">
        <v>17</v>
      </c>
      <c r="J705" t="s">
        <v>18</v>
      </c>
      <c r="K705" t="b">
        <v>1</v>
      </c>
      <c r="M705" t="s">
        <v>28</v>
      </c>
      <c r="N705" t="s">
        <v>20</v>
      </c>
      <c r="O705" t="b">
        <v>1</v>
      </c>
    </row>
    <row r="706" customFormat="1" spans="1:15">
      <c r="A706">
        <v>0</v>
      </c>
      <c r="B706">
        <v>3</v>
      </c>
      <c r="C706" t="s">
        <v>15</v>
      </c>
      <c r="D706">
        <v>26</v>
      </c>
      <c r="E706">
        <v>1</v>
      </c>
      <c r="F706">
        <v>0</v>
      </c>
      <c r="G706">
        <v>7.8542</v>
      </c>
      <c r="H706" t="s">
        <v>16</v>
      </c>
      <c r="I706" t="s">
        <v>17</v>
      </c>
      <c r="J706" t="s">
        <v>18</v>
      </c>
      <c r="K706" t="b">
        <v>1</v>
      </c>
      <c r="M706" t="s">
        <v>19</v>
      </c>
      <c r="N706" t="s">
        <v>20</v>
      </c>
      <c r="O706" t="b">
        <v>0</v>
      </c>
    </row>
    <row r="707" customFormat="1" spans="1:15">
      <c r="A707">
        <v>0</v>
      </c>
      <c r="B707">
        <v>2</v>
      </c>
      <c r="C707" t="s">
        <v>15</v>
      </c>
      <c r="D707">
        <v>39</v>
      </c>
      <c r="E707">
        <v>0</v>
      </c>
      <c r="F707">
        <v>0</v>
      </c>
      <c r="G707">
        <v>26</v>
      </c>
      <c r="H707" t="s">
        <v>16</v>
      </c>
      <c r="I707" t="s">
        <v>31</v>
      </c>
      <c r="J707" t="s">
        <v>18</v>
      </c>
      <c r="K707" t="b">
        <v>1</v>
      </c>
      <c r="M707" t="s">
        <v>19</v>
      </c>
      <c r="N707" t="s">
        <v>20</v>
      </c>
      <c r="O707" t="b">
        <v>1</v>
      </c>
    </row>
    <row r="708" customFormat="1" spans="1:15">
      <c r="A708">
        <v>1</v>
      </c>
      <c r="B708">
        <v>2</v>
      </c>
      <c r="C708" t="s">
        <v>21</v>
      </c>
      <c r="D708">
        <v>45</v>
      </c>
      <c r="E708">
        <v>0</v>
      </c>
      <c r="F708">
        <v>0</v>
      </c>
      <c r="G708">
        <v>13.5</v>
      </c>
      <c r="H708" t="s">
        <v>16</v>
      </c>
      <c r="I708" t="s">
        <v>31</v>
      </c>
      <c r="J708" t="s">
        <v>24</v>
      </c>
      <c r="K708" t="b">
        <v>0</v>
      </c>
      <c r="M708" t="s">
        <v>19</v>
      </c>
      <c r="N708" t="s">
        <v>26</v>
      </c>
      <c r="O708" t="b">
        <v>1</v>
      </c>
    </row>
    <row r="709" customFormat="1" spans="1:15">
      <c r="A709">
        <v>1</v>
      </c>
      <c r="B709">
        <v>1</v>
      </c>
      <c r="C709" t="s">
        <v>15</v>
      </c>
      <c r="D709">
        <v>42</v>
      </c>
      <c r="E709">
        <v>0</v>
      </c>
      <c r="F709">
        <v>0</v>
      </c>
      <c r="G709">
        <v>26.2875</v>
      </c>
      <c r="H709" t="s">
        <v>16</v>
      </c>
      <c r="I709" t="s">
        <v>23</v>
      </c>
      <c r="J709" t="s">
        <v>18</v>
      </c>
      <c r="K709" t="b">
        <v>1</v>
      </c>
      <c r="L709" t="s">
        <v>29</v>
      </c>
      <c r="M709" t="s">
        <v>19</v>
      </c>
      <c r="N709" t="s">
        <v>26</v>
      </c>
      <c r="O709" t="b">
        <v>1</v>
      </c>
    </row>
    <row r="710" customFormat="1" spans="1:15">
      <c r="A710">
        <v>1</v>
      </c>
      <c r="B710">
        <v>1</v>
      </c>
      <c r="C710" t="s">
        <v>21</v>
      </c>
      <c r="D710">
        <v>22</v>
      </c>
      <c r="E710">
        <v>0</v>
      </c>
      <c r="F710">
        <v>0</v>
      </c>
      <c r="G710">
        <v>151.55</v>
      </c>
      <c r="H710" t="s">
        <v>16</v>
      </c>
      <c r="I710" t="s">
        <v>23</v>
      </c>
      <c r="J710" t="s">
        <v>24</v>
      </c>
      <c r="K710" t="b">
        <v>0</v>
      </c>
      <c r="M710" t="s">
        <v>19</v>
      </c>
      <c r="N710" t="s">
        <v>26</v>
      </c>
      <c r="O710" t="b">
        <v>1</v>
      </c>
    </row>
    <row r="711" customFormat="1" spans="1:15">
      <c r="A711">
        <v>1</v>
      </c>
      <c r="B711">
        <v>3</v>
      </c>
      <c r="C711" t="s">
        <v>15</v>
      </c>
      <c r="E711">
        <v>1</v>
      </c>
      <c r="F711">
        <v>1</v>
      </c>
      <c r="G711">
        <v>15.2458</v>
      </c>
      <c r="H711" t="s">
        <v>22</v>
      </c>
      <c r="I711" t="s">
        <v>17</v>
      </c>
      <c r="J711" t="s">
        <v>18</v>
      </c>
      <c r="K711" t="b">
        <v>1</v>
      </c>
      <c r="M711" t="s">
        <v>25</v>
      </c>
      <c r="N711" t="s">
        <v>26</v>
      </c>
      <c r="O711" t="b">
        <v>0</v>
      </c>
    </row>
    <row r="712" customFormat="1" spans="1:15">
      <c r="A712">
        <v>1</v>
      </c>
      <c r="B712">
        <v>1</v>
      </c>
      <c r="C712" t="s">
        <v>21</v>
      </c>
      <c r="D712">
        <v>24</v>
      </c>
      <c r="E712">
        <v>0</v>
      </c>
      <c r="F712">
        <v>0</v>
      </c>
      <c r="G712">
        <v>49.5042</v>
      </c>
      <c r="H712" t="s">
        <v>22</v>
      </c>
      <c r="I712" t="s">
        <v>23</v>
      </c>
      <c r="J712" t="s">
        <v>24</v>
      </c>
      <c r="K712" t="b">
        <v>0</v>
      </c>
      <c r="L712" t="s">
        <v>22</v>
      </c>
      <c r="M712" t="s">
        <v>25</v>
      </c>
      <c r="N712" t="s">
        <v>26</v>
      </c>
      <c r="O712" t="b">
        <v>1</v>
      </c>
    </row>
    <row r="713" customFormat="1" spans="1:15">
      <c r="A713">
        <v>0</v>
      </c>
      <c r="B713">
        <v>1</v>
      </c>
      <c r="C713" t="s">
        <v>15</v>
      </c>
      <c r="E713">
        <v>0</v>
      </c>
      <c r="F713">
        <v>0</v>
      </c>
      <c r="G713">
        <v>26.55</v>
      </c>
      <c r="H713" t="s">
        <v>16</v>
      </c>
      <c r="I713" t="s">
        <v>23</v>
      </c>
      <c r="J713" t="s">
        <v>18</v>
      </c>
      <c r="K713" t="b">
        <v>1</v>
      </c>
      <c r="L713" t="s">
        <v>22</v>
      </c>
      <c r="M713" t="s">
        <v>19</v>
      </c>
      <c r="N713" t="s">
        <v>20</v>
      </c>
      <c r="O713" t="b">
        <v>1</v>
      </c>
    </row>
    <row r="714" customFormat="1" spans="1:15">
      <c r="A714">
        <v>1</v>
      </c>
      <c r="B714">
        <v>1</v>
      </c>
      <c r="C714" t="s">
        <v>15</v>
      </c>
      <c r="D714">
        <v>48</v>
      </c>
      <c r="E714">
        <v>1</v>
      </c>
      <c r="F714">
        <v>0</v>
      </c>
      <c r="G714">
        <v>52</v>
      </c>
      <c r="H714" t="s">
        <v>16</v>
      </c>
      <c r="I714" t="s">
        <v>23</v>
      </c>
      <c r="J714" t="s">
        <v>18</v>
      </c>
      <c r="K714" t="b">
        <v>1</v>
      </c>
      <c r="L714" t="s">
        <v>22</v>
      </c>
      <c r="M714" t="s">
        <v>19</v>
      </c>
      <c r="N714" t="s">
        <v>26</v>
      </c>
      <c r="O714" t="b">
        <v>0</v>
      </c>
    </row>
    <row r="715" customFormat="1" spans="1:15">
      <c r="A715">
        <v>0</v>
      </c>
      <c r="B715">
        <v>3</v>
      </c>
      <c r="C715" t="s">
        <v>15</v>
      </c>
      <c r="D715">
        <v>29</v>
      </c>
      <c r="E715">
        <v>0</v>
      </c>
      <c r="F715">
        <v>0</v>
      </c>
      <c r="G715">
        <v>9.4833</v>
      </c>
      <c r="H715" t="s">
        <v>16</v>
      </c>
      <c r="I715" t="s">
        <v>17</v>
      </c>
      <c r="J715" t="s">
        <v>18</v>
      </c>
      <c r="K715" t="b">
        <v>1</v>
      </c>
      <c r="M715" t="s">
        <v>19</v>
      </c>
      <c r="N715" t="s">
        <v>20</v>
      </c>
      <c r="O715" t="b">
        <v>1</v>
      </c>
    </row>
    <row r="716" customFormat="1" spans="1:15">
      <c r="A716">
        <v>0</v>
      </c>
      <c r="B716">
        <v>2</v>
      </c>
      <c r="C716" t="s">
        <v>15</v>
      </c>
      <c r="D716">
        <v>52</v>
      </c>
      <c r="E716">
        <v>0</v>
      </c>
      <c r="F716">
        <v>0</v>
      </c>
      <c r="G716">
        <v>13</v>
      </c>
      <c r="H716" t="s">
        <v>16</v>
      </c>
      <c r="I716" t="s">
        <v>31</v>
      </c>
      <c r="J716" t="s">
        <v>18</v>
      </c>
      <c r="K716" t="b">
        <v>1</v>
      </c>
      <c r="M716" t="s">
        <v>19</v>
      </c>
      <c r="N716" t="s">
        <v>20</v>
      </c>
      <c r="O716" t="b">
        <v>1</v>
      </c>
    </row>
    <row r="717" customFormat="1" spans="1:15">
      <c r="A717">
        <v>0</v>
      </c>
      <c r="B717">
        <v>3</v>
      </c>
      <c r="C717" t="s">
        <v>15</v>
      </c>
      <c r="D717">
        <v>19</v>
      </c>
      <c r="E717">
        <v>0</v>
      </c>
      <c r="F717">
        <v>0</v>
      </c>
      <c r="G717">
        <v>7.65</v>
      </c>
      <c r="H717" t="s">
        <v>16</v>
      </c>
      <c r="I717" t="s">
        <v>17</v>
      </c>
      <c r="J717" t="s">
        <v>18</v>
      </c>
      <c r="K717" t="b">
        <v>1</v>
      </c>
      <c r="L717" t="s">
        <v>36</v>
      </c>
      <c r="M717" t="s">
        <v>19</v>
      </c>
      <c r="N717" t="s">
        <v>20</v>
      </c>
      <c r="O717" t="b">
        <v>1</v>
      </c>
    </row>
    <row r="718" customFormat="1" spans="1:15">
      <c r="A718">
        <v>1</v>
      </c>
      <c r="B718">
        <v>1</v>
      </c>
      <c r="C718" t="s">
        <v>21</v>
      </c>
      <c r="D718">
        <v>38</v>
      </c>
      <c r="E718">
        <v>0</v>
      </c>
      <c r="F718">
        <v>0</v>
      </c>
      <c r="G718">
        <v>227.525</v>
      </c>
      <c r="H718" t="s">
        <v>22</v>
      </c>
      <c r="I718" t="s">
        <v>23</v>
      </c>
      <c r="J718" t="s">
        <v>24</v>
      </c>
      <c r="K718" t="b">
        <v>0</v>
      </c>
      <c r="L718" t="s">
        <v>22</v>
      </c>
      <c r="M718" t="s">
        <v>25</v>
      </c>
      <c r="N718" t="s">
        <v>26</v>
      </c>
      <c r="O718" t="b">
        <v>1</v>
      </c>
    </row>
    <row r="719" customFormat="1" spans="1:15">
      <c r="A719">
        <v>1</v>
      </c>
      <c r="B719">
        <v>2</v>
      </c>
      <c r="C719" t="s">
        <v>21</v>
      </c>
      <c r="D719">
        <v>27</v>
      </c>
      <c r="E719">
        <v>0</v>
      </c>
      <c r="F719">
        <v>0</v>
      </c>
      <c r="G719">
        <v>10.5</v>
      </c>
      <c r="H719" t="s">
        <v>16</v>
      </c>
      <c r="I719" t="s">
        <v>31</v>
      </c>
      <c r="J719" t="s">
        <v>24</v>
      </c>
      <c r="K719" t="b">
        <v>0</v>
      </c>
      <c r="L719" t="s">
        <v>29</v>
      </c>
      <c r="M719" t="s">
        <v>19</v>
      </c>
      <c r="N719" t="s">
        <v>26</v>
      </c>
      <c r="O719" t="b">
        <v>1</v>
      </c>
    </row>
    <row r="720" customFormat="1" spans="1:15">
      <c r="A720">
        <v>0</v>
      </c>
      <c r="B720">
        <v>3</v>
      </c>
      <c r="C720" t="s">
        <v>15</v>
      </c>
      <c r="E720">
        <v>0</v>
      </c>
      <c r="F720">
        <v>0</v>
      </c>
      <c r="G720">
        <v>15.5</v>
      </c>
      <c r="H720" t="s">
        <v>27</v>
      </c>
      <c r="I720" t="s">
        <v>17</v>
      </c>
      <c r="J720" t="s">
        <v>18</v>
      </c>
      <c r="K720" t="b">
        <v>1</v>
      </c>
      <c r="M720" t="s">
        <v>28</v>
      </c>
      <c r="N720" t="s">
        <v>20</v>
      </c>
      <c r="O720" t="b">
        <v>1</v>
      </c>
    </row>
    <row r="721" customFormat="1" spans="1:15">
      <c r="A721">
        <v>0</v>
      </c>
      <c r="B721">
        <v>3</v>
      </c>
      <c r="C721" t="s">
        <v>15</v>
      </c>
      <c r="D721">
        <v>33</v>
      </c>
      <c r="E721">
        <v>0</v>
      </c>
      <c r="F721">
        <v>0</v>
      </c>
      <c r="G721">
        <v>7.775</v>
      </c>
      <c r="H721" t="s">
        <v>16</v>
      </c>
      <c r="I721" t="s">
        <v>17</v>
      </c>
      <c r="J721" t="s">
        <v>18</v>
      </c>
      <c r="K721" t="b">
        <v>1</v>
      </c>
      <c r="M721" t="s">
        <v>19</v>
      </c>
      <c r="N721" t="s">
        <v>20</v>
      </c>
      <c r="O721" t="b">
        <v>1</v>
      </c>
    </row>
    <row r="722" customFormat="1" spans="1:15">
      <c r="A722">
        <v>1</v>
      </c>
      <c r="B722">
        <v>2</v>
      </c>
      <c r="C722" t="s">
        <v>21</v>
      </c>
      <c r="D722">
        <v>6</v>
      </c>
      <c r="E722">
        <v>0</v>
      </c>
      <c r="F722">
        <v>1</v>
      </c>
      <c r="G722">
        <v>33</v>
      </c>
      <c r="H722" t="s">
        <v>16</v>
      </c>
      <c r="I722" t="s">
        <v>31</v>
      </c>
      <c r="J722" t="s">
        <v>30</v>
      </c>
      <c r="K722" t="b">
        <v>0</v>
      </c>
      <c r="M722" t="s">
        <v>19</v>
      </c>
      <c r="N722" t="s">
        <v>26</v>
      </c>
      <c r="O722" t="b">
        <v>0</v>
      </c>
    </row>
    <row r="723" customFormat="1" spans="1:15">
      <c r="A723">
        <v>0</v>
      </c>
      <c r="B723">
        <v>3</v>
      </c>
      <c r="C723" t="s">
        <v>15</v>
      </c>
      <c r="D723">
        <v>17</v>
      </c>
      <c r="E723">
        <v>1</v>
      </c>
      <c r="F723">
        <v>0</v>
      </c>
      <c r="G723">
        <v>7.0542</v>
      </c>
      <c r="H723" t="s">
        <v>16</v>
      </c>
      <c r="I723" t="s">
        <v>17</v>
      </c>
      <c r="J723" t="s">
        <v>18</v>
      </c>
      <c r="K723" t="b">
        <v>1</v>
      </c>
      <c r="M723" t="s">
        <v>19</v>
      </c>
      <c r="N723" t="s">
        <v>20</v>
      </c>
      <c r="O723" t="b">
        <v>0</v>
      </c>
    </row>
    <row r="724" customFormat="1" spans="1:15">
      <c r="A724">
        <v>0</v>
      </c>
      <c r="B724">
        <v>2</v>
      </c>
      <c r="C724" t="s">
        <v>15</v>
      </c>
      <c r="D724">
        <v>34</v>
      </c>
      <c r="E724">
        <v>0</v>
      </c>
      <c r="F724">
        <v>0</v>
      </c>
      <c r="G724">
        <v>13</v>
      </c>
      <c r="H724" t="s">
        <v>16</v>
      </c>
      <c r="I724" t="s">
        <v>31</v>
      </c>
      <c r="J724" t="s">
        <v>18</v>
      </c>
      <c r="K724" t="b">
        <v>1</v>
      </c>
      <c r="M724" t="s">
        <v>19</v>
      </c>
      <c r="N724" t="s">
        <v>20</v>
      </c>
      <c r="O724" t="b">
        <v>1</v>
      </c>
    </row>
    <row r="725" customFormat="1" spans="1:15">
      <c r="A725">
        <v>0</v>
      </c>
      <c r="B725">
        <v>2</v>
      </c>
      <c r="C725" t="s">
        <v>15</v>
      </c>
      <c r="D725">
        <v>50</v>
      </c>
      <c r="E725">
        <v>0</v>
      </c>
      <c r="F725">
        <v>0</v>
      </c>
      <c r="G725">
        <v>13</v>
      </c>
      <c r="H725" t="s">
        <v>16</v>
      </c>
      <c r="I725" t="s">
        <v>31</v>
      </c>
      <c r="J725" t="s">
        <v>18</v>
      </c>
      <c r="K725" t="b">
        <v>1</v>
      </c>
      <c r="M725" t="s">
        <v>19</v>
      </c>
      <c r="N725" t="s">
        <v>20</v>
      </c>
      <c r="O725" t="b">
        <v>1</v>
      </c>
    </row>
    <row r="726" customFormat="1" spans="1:15">
      <c r="A726">
        <v>1</v>
      </c>
      <c r="B726">
        <v>1</v>
      </c>
      <c r="C726" t="s">
        <v>15</v>
      </c>
      <c r="D726">
        <v>27</v>
      </c>
      <c r="E726">
        <v>1</v>
      </c>
      <c r="F726">
        <v>0</v>
      </c>
      <c r="G726">
        <v>53.1</v>
      </c>
      <c r="H726" t="s">
        <v>16</v>
      </c>
      <c r="I726" t="s">
        <v>23</v>
      </c>
      <c r="J726" t="s">
        <v>18</v>
      </c>
      <c r="K726" t="b">
        <v>1</v>
      </c>
      <c r="L726" t="s">
        <v>29</v>
      </c>
      <c r="M726" t="s">
        <v>19</v>
      </c>
      <c r="N726" t="s">
        <v>26</v>
      </c>
      <c r="O726" t="b">
        <v>0</v>
      </c>
    </row>
    <row r="727" customFormat="1" spans="1:15">
      <c r="A727">
        <v>0</v>
      </c>
      <c r="B727">
        <v>3</v>
      </c>
      <c r="C727" t="s">
        <v>15</v>
      </c>
      <c r="D727">
        <v>20</v>
      </c>
      <c r="E727">
        <v>0</v>
      </c>
      <c r="F727">
        <v>0</v>
      </c>
      <c r="G727">
        <v>8.6625</v>
      </c>
      <c r="H727" t="s">
        <v>16</v>
      </c>
      <c r="I727" t="s">
        <v>17</v>
      </c>
      <c r="J727" t="s">
        <v>18</v>
      </c>
      <c r="K727" t="b">
        <v>1</v>
      </c>
      <c r="M727" t="s">
        <v>19</v>
      </c>
      <c r="N727" t="s">
        <v>20</v>
      </c>
      <c r="O727" t="b">
        <v>1</v>
      </c>
    </row>
    <row r="728" customFormat="1" spans="1:15">
      <c r="A728">
        <v>1</v>
      </c>
      <c r="B728">
        <v>2</v>
      </c>
      <c r="C728" t="s">
        <v>21</v>
      </c>
      <c r="D728">
        <v>30</v>
      </c>
      <c r="E728">
        <v>3</v>
      </c>
      <c r="F728">
        <v>0</v>
      </c>
      <c r="G728">
        <v>21</v>
      </c>
      <c r="H728" t="s">
        <v>16</v>
      </c>
      <c r="I728" t="s">
        <v>31</v>
      </c>
      <c r="J728" t="s">
        <v>24</v>
      </c>
      <c r="K728" t="b">
        <v>0</v>
      </c>
      <c r="M728" t="s">
        <v>19</v>
      </c>
      <c r="N728" t="s">
        <v>26</v>
      </c>
      <c r="O728" t="b">
        <v>0</v>
      </c>
    </row>
    <row r="729" customFormat="1" spans="1:15">
      <c r="A729">
        <v>1</v>
      </c>
      <c r="B729">
        <v>3</v>
      </c>
      <c r="C729" t="s">
        <v>21</v>
      </c>
      <c r="E729">
        <v>0</v>
      </c>
      <c r="F729">
        <v>0</v>
      </c>
      <c r="G729">
        <v>7.7375</v>
      </c>
      <c r="H729" t="s">
        <v>27</v>
      </c>
      <c r="I729" t="s">
        <v>17</v>
      </c>
      <c r="J729" t="s">
        <v>24</v>
      </c>
      <c r="K729" t="b">
        <v>0</v>
      </c>
      <c r="M729" t="s">
        <v>28</v>
      </c>
      <c r="N729" t="s">
        <v>26</v>
      </c>
      <c r="O729" t="b">
        <v>1</v>
      </c>
    </row>
    <row r="730" customFormat="1" spans="1:15">
      <c r="A730">
        <v>0</v>
      </c>
      <c r="B730">
        <v>2</v>
      </c>
      <c r="C730" t="s">
        <v>15</v>
      </c>
      <c r="D730">
        <v>25</v>
      </c>
      <c r="E730">
        <v>1</v>
      </c>
      <c r="F730">
        <v>0</v>
      </c>
      <c r="G730">
        <v>26</v>
      </c>
      <c r="H730" t="s">
        <v>16</v>
      </c>
      <c r="I730" t="s">
        <v>31</v>
      </c>
      <c r="J730" t="s">
        <v>18</v>
      </c>
      <c r="K730" t="b">
        <v>1</v>
      </c>
      <c r="M730" t="s">
        <v>19</v>
      </c>
      <c r="N730" t="s">
        <v>20</v>
      </c>
      <c r="O730" t="b">
        <v>0</v>
      </c>
    </row>
    <row r="731" customFormat="1" spans="1:15">
      <c r="A731">
        <v>0</v>
      </c>
      <c r="B731">
        <v>3</v>
      </c>
      <c r="C731" t="s">
        <v>21</v>
      </c>
      <c r="D731">
        <v>25</v>
      </c>
      <c r="E731">
        <v>1</v>
      </c>
      <c r="F731">
        <v>0</v>
      </c>
      <c r="G731">
        <v>7.925</v>
      </c>
      <c r="H731" t="s">
        <v>16</v>
      </c>
      <c r="I731" t="s">
        <v>17</v>
      </c>
      <c r="J731" t="s">
        <v>24</v>
      </c>
      <c r="K731" t="b">
        <v>0</v>
      </c>
      <c r="M731" t="s">
        <v>19</v>
      </c>
      <c r="N731" t="s">
        <v>20</v>
      </c>
      <c r="O731" t="b">
        <v>0</v>
      </c>
    </row>
    <row r="732" customFormat="1" spans="1:15">
      <c r="A732">
        <v>1</v>
      </c>
      <c r="B732">
        <v>1</v>
      </c>
      <c r="C732" t="s">
        <v>21</v>
      </c>
      <c r="D732">
        <v>29</v>
      </c>
      <c r="E732">
        <v>0</v>
      </c>
      <c r="F732">
        <v>0</v>
      </c>
      <c r="G732">
        <v>211.3375</v>
      </c>
      <c r="H732" t="s">
        <v>16</v>
      </c>
      <c r="I732" t="s">
        <v>23</v>
      </c>
      <c r="J732" t="s">
        <v>24</v>
      </c>
      <c r="K732" t="b">
        <v>0</v>
      </c>
      <c r="L732" t="s">
        <v>35</v>
      </c>
      <c r="M732" t="s">
        <v>19</v>
      </c>
      <c r="N732" t="s">
        <v>26</v>
      </c>
      <c r="O732" t="b">
        <v>1</v>
      </c>
    </row>
    <row r="733" customFormat="1" spans="1:15">
      <c r="A733">
        <v>0</v>
      </c>
      <c r="B733">
        <v>3</v>
      </c>
      <c r="C733" t="s">
        <v>15</v>
      </c>
      <c r="D733">
        <v>11</v>
      </c>
      <c r="E733">
        <v>0</v>
      </c>
      <c r="F733">
        <v>0</v>
      </c>
      <c r="G733">
        <v>18.7875</v>
      </c>
      <c r="H733" t="s">
        <v>22</v>
      </c>
      <c r="I733" t="s">
        <v>17</v>
      </c>
      <c r="J733" t="s">
        <v>30</v>
      </c>
      <c r="K733" t="b">
        <v>0</v>
      </c>
      <c r="M733" t="s">
        <v>25</v>
      </c>
      <c r="N733" t="s">
        <v>20</v>
      </c>
      <c r="O733" t="b">
        <v>1</v>
      </c>
    </row>
    <row r="734" customFormat="1" spans="1:15">
      <c r="A734">
        <v>0</v>
      </c>
      <c r="B734">
        <v>2</v>
      </c>
      <c r="C734" t="s">
        <v>15</v>
      </c>
      <c r="E734">
        <v>0</v>
      </c>
      <c r="F734">
        <v>0</v>
      </c>
      <c r="G734">
        <v>0</v>
      </c>
      <c r="H734" t="s">
        <v>16</v>
      </c>
      <c r="I734" t="s">
        <v>31</v>
      </c>
      <c r="J734" t="s">
        <v>18</v>
      </c>
      <c r="K734" t="b">
        <v>1</v>
      </c>
      <c r="M734" t="s">
        <v>19</v>
      </c>
      <c r="N734" t="s">
        <v>20</v>
      </c>
      <c r="O734" t="b">
        <v>1</v>
      </c>
    </row>
    <row r="735" customFormat="1" spans="1:15">
      <c r="A735">
        <v>0</v>
      </c>
      <c r="B735">
        <v>2</v>
      </c>
      <c r="C735" t="s">
        <v>15</v>
      </c>
      <c r="D735">
        <v>23</v>
      </c>
      <c r="E735">
        <v>0</v>
      </c>
      <c r="F735">
        <v>0</v>
      </c>
      <c r="G735">
        <v>13</v>
      </c>
      <c r="H735" t="s">
        <v>16</v>
      </c>
      <c r="I735" t="s">
        <v>31</v>
      </c>
      <c r="J735" t="s">
        <v>18</v>
      </c>
      <c r="K735" t="b">
        <v>1</v>
      </c>
      <c r="M735" t="s">
        <v>19</v>
      </c>
      <c r="N735" t="s">
        <v>20</v>
      </c>
      <c r="O735" t="b">
        <v>1</v>
      </c>
    </row>
    <row r="736" customFormat="1" spans="1:15">
      <c r="A736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16</v>
      </c>
      <c r="I736" t="s">
        <v>31</v>
      </c>
      <c r="J736" t="s">
        <v>18</v>
      </c>
      <c r="K736" t="b">
        <v>1</v>
      </c>
      <c r="M736" t="s">
        <v>19</v>
      </c>
      <c r="N736" t="s">
        <v>20</v>
      </c>
      <c r="O736" t="b">
        <v>1</v>
      </c>
    </row>
    <row r="737" customFormat="1" spans="1:15">
      <c r="A737">
        <v>0</v>
      </c>
      <c r="B737">
        <v>3</v>
      </c>
      <c r="C737" t="s">
        <v>15</v>
      </c>
      <c r="D737">
        <v>28.5</v>
      </c>
      <c r="E737">
        <v>0</v>
      </c>
      <c r="F737">
        <v>0</v>
      </c>
      <c r="G737">
        <v>16.1</v>
      </c>
      <c r="H737" t="s">
        <v>16</v>
      </c>
      <c r="I737" t="s">
        <v>17</v>
      </c>
      <c r="J737" t="s">
        <v>18</v>
      </c>
      <c r="K737" t="b">
        <v>1</v>
      </c>
      <c r="M737" t="s">
        <v>19</v>
      </c>
      <c r="N737" t="s">
        <v>20</v>
      </c>
      <c r="O737" t="b">
        <v>1</v>
      </c>
    </row>
    <row r="738" customFormat="1" spans="1:15">
      <c r="A738">
        <v>0</v>
      </c>
      <c r="B738">
        <v>3</v>
      </c>
      <c r="C738" t="s">
        <v>21</v>
      </c>
      <c r="D738">
        <v>48</v>
      </c>
      <c r="E738">
        <v>1</v>
      </c>
      <c r="F738">
        <v>3</v>
      </c>
      <c r="G738">
        <v>34.375</v>
      </c>
      <c r="H738" t="s">
        <v>16</v>
      </c>
      <c r="I738" t="s">
        <v>17</v>
      </c>
      <c r="J738" t="s">
        <v>24</v>
      </c>
      <c r="K738" t="b">
        <v>0</v>
      </c>
      <c r="M738" t="s">
        <v>19</v>
      </c>
      <c r="N738" t="s">
        <v>20</v>
      </c>
      <c r="O738" t="b">
        <v>0</v>
      </c>
    </row>
    <row r="739" customFormat="1" spans="1:15">
      <c r="A739">
        <v>1</v>
      </c>
      <c r="B739">
        <v>1</v>
      </c>
      <c r="C739" t="s">
        <v>15</v>
      </c>
      <c r="D739">
        <v>35</v>
      </c>
      <c r="E739">
        <v>0</v>
      </c>
      <c r="F739">
        <v>0</v>
      </c>
      <c r="G739">
        <v>512.3292</v>
      </c>
      <c r="H739" t="s">
        <v>22</v>
      </c>
      <c r="I739" t="s">
        <v>23</v>
      </c>
      <c r="J739" t="s">
        <v>18</v>
      </c>
      <c r="K739" t="b">
        <v>1</v>
      </c>
      <c r="L739" t="s">
        <v>35</v>
      </c>
      <c r="M739" t="s">
        <v>25</v>
      </c>
      <c r="N739" t="s">
        <v>26</v>
      </c>
      <c r="O739" t="b">
        <v>1</v>
      </c>
    </row>
    <row r="740" customFormat="1" spans="1:15">
      <c r="A740">
        <v>0</v>
      </c>
      <c r="B740">
        <v>3</v>
      </c>
      <c r="C740" t="s">
        <v>15</v>
      </c>
      <c r="E740">
        <v>0</v>
      </c>
      <c r="F740">
        <v>0</v>
      </c>
      <c r="G740">
        <v>7.8958</v>
      </c>
      <c r="H740" t="s">
        <v>16</v>
      </c>
      <c r="I740" t="s">
        <v>17</v>
      </c>
      <c r="J740" t="s">
        <v>18</v>
      </c>
      <c r="K740" t="b">
        <v>1</v>
      </c>
      <c r="M740" t="s">
        <v>19</v>
      </c>
      <c r="N740" t="s">
        <v>20</v>
      </c>
      <c r="O740" t="b">
        <v>1</v>
      </c>
    </row>
    <row r="741" customFormat="1" spans="1:15">
      <c r="A741">
        <v>0</v>
      </c>
      <c r="B741">
        <v>3</v>
      </c>
      <c r="C741" t="s">
        <v>15</v>
      </c>
      <c r="E741">
        <v>0</v>
      </c>
      <c r="F741">
        <v>0</v>
      </c>
      <c r="G741">
        <v>7.8958</v>
      </c>
      <c r="H741" t="s">
        <v>16</v>
      </c>
      <c r="I741" t="s">
        <v>17</v>
      </c>
      <c r="J741" t="s">
        <v>18</v>
      </c>
      <c r="K741" t="b">
        <v>1</v>
      </c>
      <c r="M741" t="s">
        <v>19</v>
      </c>
      <c r="N741" t="s">
        <v>20</v>
      </c>
      <c r="O741" t="b">
        <v>1</v>
      </c>
    </row>
    <row r="742" customFormat="1" spans="1:15">
      <c r="A742">
        <v>1</v>
      </c>
      <c r="B742">
        <v>1</v>
      </c>
      <c r="C742" t="s">
        <v>15</v>
      </c>
      <c r="E742">
        <v>0</v>
      </c>
      <c r="F742">
        <v>0</v>
      </c>
      <c r="G742">
        <v>30</v>
      </c>
      <c r="H742" t="s">
        <v>16</v>
      </c>
      <c r="I742" t="s">
        <v>23</v>
      </c>
      <c r="J742" t="s">
        <v>18</v>
      </c>
      <c r="K742" t="b">
        <v>1</v>
      </c>
      <c r="L742" t="s">
        <v>33</v>
      </c>
      <c r="M742" t="s">
        <v>19</v>
      </c>
      <c r="N742" t="s">
        <v>26</v>
      </c>
      <c r="O742" t="b">
        <v>1</v>
      </c>
    </row>
    <row r="743" customFormat="1" spans="1:15">
      <c r="A743">
        <v>0</v>
      </c>
      <c r="B743">
        <v>1</v>
      </c>
      <c r="C743" t="s">
        <v>15</v>
      </c>
      <c r="D743">
        <v>36</v>
      </c>
      <c r="E743">
        <v>1</v>
      </c>
      <c r="F743">
        <v>0</v>
      </c>
      <c r="G743">
        <v>78.85</v>
      </c>
      <c r="H743" t="s">
        <v>16</v>
      </c>
      <c r="I743" t="s">
        <v>23</v>
      </c>
      <c r="J743" t="s">
        <v>18</v>
      </c>
      <c r="K743" t="b">
        <v>1</v>
      </c>
      <c r="L743" t="s">
        <v>22</v>
      </c>
      <c r="M743" t="s">
        <v>19</v>
      </c>
      <c r="N743" t="s">
        <v>20</v>
      </c>
      <c r="O743" t="b">
        <v>0</v>
      </c>
    </row>
    <row r="744" customFormat="1" spans="1:15">
      <c r="A744">
        <v>1</v>
      </c>
      <c r="B744">
        <v>1</v>
      </c>
      <c r="C744" t="s">
        <v>21</v>
      </c>
      <c r="D744">
        <v>21</v>
      </c>
      <c r="E744">
        <v>2</v>
      </c>
      <c r="F744">
        <v>2</v>
      </c>
      <c r="G744">
        <v>262.375</v>
      </c>
      <c r="H744" t="s">
        <v>22</v>
      </c>
      <c r="I744" t="s">
        <v>23</v>
      </c>
      <c r="J744" t="s">
        <v>24</v>
      </c>
      <c r="K744" t="b">
        <v>0</v>
      </c>
      <c r="L744" t="s">
        <v>35</v>
      </c>
      <c r="M744" t="s">
        <v>25</v>
      </c>
      <c r="N744" t="s">
        <v>26</v>
      </c>
      <c r="O744" t="b">
        <v>0</v>
      </c>
    </row>
    <row r="745" customFormat="1" spans="1:15">
      <c r="A745">
        <v>0</v>
      </c>
      <c r="B745">
        <v>3</v>
      </c>
      <c r="C745" t="s">
        <v>15</v>
      </c>
      <c r="D745">
        <v>24</v>
      </c>
      <c r="E745">
        <v>1</v>
      </c>
      <c r="F745">
        <v>0</v>
      </c>
      <c r="G745">
        <v>16.1</v>
      </c>
      <c r="H745" t="s">
        <v>16</v>
      </c>
      <c r="I745" t="s">
        <v>17</v>
      </c>
      <c r="J745" t="s">
        <v>18</v>
      </c>
      <c r="K745" t="b">
        <v>1</v>
      </c>
      <c r="M745" t="s">
        <v>19</v>
      </c>
      <c r="N745" t="s">
        <v>20</v>
      </c>
      <c r="O745" t="b">
        <v>0</v>
      </c>
    </row>
    <row r="746" customFormat="1" spans="1:15">
      <c r="A746">
        <v>1</v>
      </c>
      <c r="B746">
        <v>3</v>
      </c>
      <c r="C746" t="s">
        <v>15</v>
      </c>
      <c r="D746">
        <v>31</v>
      </c>
      <c r="E746">
        <v>0</v>
      </c>
      <c r="F746">
        <v>0</v>
      </c>
      <c r="G746">
        <v>7.925</v>
      </c>
      <c r="H746" t="s">
        <v>16</v>
      </c>
      <c r="I746" t="s">
        <v>17</v>
      </c>
      <c r="J746" t="s">
        <v>18</v>
      </c>
      <c r="K746" t="b">
        <v>1</v>
      </c>
      <c r="M746" t="s">
        <v>19</v>
      </c>
      <c r="N746" t="s">
        <v>26</v>
      </c>
      <c r="O746" t="b">
        <v>1</v>
      </c>
    </row>
    <row r="747" customFormat="1" spans="1:15">
      <c r="A747">
        <v>0</v>
      </c>
      <c r="B747">
        <v>1</v>
      </c>
      <c r="C747" t="s">
        <v>15</v>
      </c>
      <c r="D747">
        <v>70</v>
      </c>
      <c r="E747">
        <v>1</v>
      </c>
      <c r="F747">
        <v>1</v>
      </c>
      <c r="G747">
        <v>71</v>
      </c>
      <c r="H747" t="s">
        <v>16</v>
      </c>
      <c r="I747" t="s">
        <v>23</v>
      </c>
      <c r="J747" t="s">
        <v>18</v>
      </c>
      <c r="K747" t="b">
        <v>1</v>
      </c>
      <c r="L747" t="s">
        <v>35</v>
      </c>
      <c r="M747" t="s">
        <v>19</v>
      </c>
      <c r="N747" t="s">
        <v>20</v>
      </c>
      <c r="O747" t="b">
        <v>0</v>
      </c>
    </row>
    <row r="748" customFormat="1" spans="1:15">
      <c r="A748">
        <v>0</v>
      </c>
      <c r="B748">
        <v>3</v>
      </c>
      <c r="C748" t="s">
        <v>15</v>
      </c>
      <c r="D748">
        <v>16</v>
      </c>
      <c r="E748">
        <v>1</v>
      </c>
      <c r="F748">
        <v>1</v>
      </c>
      <c r="G748">
        <v>20.25</v>
      </c>
      <c r="H748" t="s">
        <v>16</v>
      </c>
      <c r="I748" t="s">
        <v>17</v>
      </c>
      <c r="J748" t="s">
        <v>18</v>
      </c>
      <c r="K748" t="b">
        <v>1</v>
      </c>
      <c r="M748" t="s">
        <v>19</v>
      </c>
      <c r="N748" t="s">
        <v>20</v>
      </c>
      <c r="O748" t="b">
        <v>0</v>
      </c>
    </row>
    <row r="749" customFormat="1" spans="1:15">
      <c r="A749">
        <v>1</v>
      </c>
      <c r="B749">
        <v>2</v>
      </c>
      <c r="C749" t="s">
        <v>21</v>
      </c>
      <c r="D749">
        <v>30</v>
      </c>
      <c r="E749">
        <v>0</v>
      </c>
      <c r="F749">
        <v>0</v>
      </c>
      <c r="G749">
        <v>13</v>
      </c>
      <c r="H749" t="s">
        <v>16</v>
      </c>
      <c r="I749" t="s">
        <v>31</v>
      </c>
      <c r="J749" t="s">
        <v>24</v>
      </c>
      <c r="K749" t="b">
        <v>0</v>
      </c>
      <c r="M749" t="s">
        <v>19</v>
      </c>
      <c r="N749" t="s">
        <v>26</v>
      </c>
      <c r="O749" t="b">
        <v>1</v>
      </c>
    </row>
    <row r="750" customFormat="1" spans="1:15">
      <c r="A750">
        <v>0</v>
      </c>
      <c r="B750">
        <v>1</v>
      </c>
      <c r="C750" t="s">
        <v>15</v>
      </c>
      <c r="D750">
        <v>19</v>
      </c>
      <c r="E750">
        <v>1</v>
      </c>
      <c r="F750">
        <v>0</v>
      </c>
      <c r="G750">
        <v>53.1</v>
      </c>
      <c r="H750" t="s">
        <v>16</v>
      </c>
      <c r="I750" t="s">
        <v>23</v>
      </c>
      <c r="J750" t="s">
        <v>18</v>
      </c>
      <c r="K750" t="b">
        <v>1</v>
      </c>
      <c r="L750" t="s">
        <v>33</v>
      </c>
      <c r="M750" t="s">
        <v>19</v>
      </c>
      <c r="N750" t="s">
        <v>20</v>
      </c>
      <c r="O750" t="b">
        <v>0</v>
      </c>
    </row>
    <row r="751" customFormat="1" spans="1:15">
      <c r="A751">
        <v>0</v>
      </c>
      <c r="B751">
        <v>3</v>
      </c>
      <c r="C751" t="s">
        <v>15</v>
      </c>
      <c r="D751">
        <v>31</v>
      </c>
      <c r="E751">
        <v>0</v>
      </c>
      <c r="F751">
        <v>0</v>
      </c>
      <c r="G751">
        <v>7.75</v>
      </c>
      <c r="H751" t="s">
        <v>27</v>
      </c>
      <c r="I751" t="s">
        <v>17</v>
      </c>
      <c r="J751" t="s">
        <v>18</v>
      </c>
      <c r="K751" t="b">
        <v>1</v>
      </c>
      <c r="M751" t="s">
        <v>28</v>
      </c>
      <c r="N751" t="s">
        <v>20</v>
      </c>
      <c r="O751" t="b">
        <v>1</v>
      </c>
    </row>
    <row r="752" customFormat="1" spans="1:15">
      <c r="A752">
        <v>1</v>
      </c>
      <c r="B752">
        <v>2</v>
      </c>
      <c r="C752" t="s">
        <v>21</v>
      </c>
      <c r="D752">
        <v>4</v>
      </c>
      <c r="E752">
        <v>1</v>
      </c>
      <c r="F752">
        <v>1</v>
      </c>
      <c r="G752">
        <v>23</v>
      </c>
      <c r="H752" t="s">
        <v>16</v>
      </c>
      <c r="I752" t="s">
        <v>31</v>
      </c>
      <c r="J752" t="s">
        <v>30</v>
      </c>
      <c r="K752" t="b">
        <v>0</v>
      </c>
      <c r="M752" t="s">
        <v>19</v>
      </c>
      <c r="N752" t="s">
        <v>26</v>
      </c>
      <c r="O752" t="b">
        <v>0</v>
      </c>
    </row>
    <row r="753" customFormat="1" spans="1:15">
      <c r="A753">
        <v>1</v>
      </c>
      <c r="B753">
        <v>3</v>
      </c>
      <c r="C753" t="s">
        <v>15</v>
      </c>
      <c r="D753">
        <v>6</v>
      </c>
      <c r="E753">
        <v>0</v>
      </c>
      <c r="F753">
        <v>1</v>
      </c>
      <c r="G753">
        <v>12.475</v>
      </c>
      <c r="H753" t="s">
        <v>16</v>
      </c>
      <c r="I753" t="s">
        <v>17</v>
      </c>
      <c r="J753" t="s">
        <v>30</v>
      </c>
      <c r="K753" t="b">
        <v>0</v>
      </c>
      <c r="L753" t="s">
        <v>29</v>
      </c>
      <c r="M753" t="s">
        <v>19</v>
      </c>
      <c r="N753" t="s">
        <v>26</v>
      </c>
      <c r="O753" t="b">
        <v>0</v>
      </c>
    </row>
    <row r="754" customFormat="1" spans="1:15">
      <c r="A754">
        <v>0</v>
      </c>
      <c r="B754">
        <v>3</v>
      </c>
      <c r="C754" t="s">
        <v>15</v>
      </c>
      <c r="D754">
        <v>33</v>
      </c>
      <c r="E754">
        <v>0</v>
      </c>
      <c r="F754">
        <v>0</v>
      </c>
      <c r="G754">
        <v>9.5</v>
      </c>
      <c r="H754" t="s">
        <v>16</v>
      </c>
      <c r="I754" t="s">
        <v>17</v>
      </c>
      <c r="J754" t="s">
        <v>18</v>
      </c>
      <c r="K754" t="b">
        <v>1</v>
      </c>
      <c r="M754" t="s">
        <v>19</v>
      </c>
      <c r="N754" t="s">
        <v>20</v>
      </c>
      <c r="O754" t="b">
        <v>1</v>
      </c>
    </row>
    <row r="755" customFormat="1" spans="1:15">
      <c r="A755">
        <v>0</v>
      </c>
      <c r="B755">
        <v>3</v>
      </c>
      <c r="C755" t="s">
        <v>15</v>
      </c>
      <c r="D755">
        <v>23</v>
      </c>
      <c r="E755">
        <v>0</v>
      </c>
      <c r="F755">
        <v>0</v>
      </c>
      <c r="G755">
        <v>7.8958</v>
      </c>
      <c r="H755" t="s">
        <v>16</v>
      </c>
      <c r="I755" t="s">
        <v>17</v>
      </c>
      <c r="J755" t="s">
        <v>18</v>
      </c>
      <c r="K755" t="b">
        <v>1</v>
      </c>
      <c r="M755" t="s">
        <v>19</v>
      </c>
      <c r="N755" t="s">
        <v>20</v>
      </c>
      <c r="O755" t="b">
        <v>1</v>
      </c>
    </row>
    <row r="756" customFormat="1" spans="1:15">
      <c r="A756">
        <v>1</v>
      </c>
      <c r="B756">
        <v>2</v>
      </c>
      <c r="C756" t="s">
        <v>21</v>
      </c>
      <c r="D756">
        <v>48</v>
      </c>
      <c r="E756">
        <v>1</v>
      </c>
      <c r="F756">
        <v>2</v>
      </c>
      <c r="G756">
        <v>65</v>
      </c>
      <c r="H756" t="s">
        <v>16</v>
      </c>
      <c r="I756" t="s">
        <v>31</v>
      </c>
      <c r="J756" t="s">
        <v>24</v>
      </c>
      <c r="K756" t="b">
        <v>0</v>
      </c>
      <c r="M756" t="s">
        <v>19</v>
      </c>
      <c r="N756" t="s">
        <v>26</v>
      </c>
      <c r="O756" t="b">
        <v>0</v>
      </c>
    </row>
    <row r="757" customFormat="1" spans="1:15">
      <c r="A757">
        <v>1</v>
      </c>
      <c r="B757">
        <v>2</v>
      </c>
      <c r="C757" t="s">
        <v>15</v>
      </c>
      <c r="D757">
        <v>0.67</v>
      </c>
      <c r="E757">
        <v>1</v>
      </c>
      <c r="F757">
        <v>1</v>
      </c>
      <c r="G757">
        <v>14.5</v>
      </c>
      <c r="H757" t="s">
        <v>16</v>
      </c>
      <c r="I757" t="s">
        <v>31</v>
      </c>
      <c r="J757" t="s">
        <v>30</v>
      </c>
      <c r="K757" t="b">
        <v>0</v>
      </c>
      <c r="M757" t="s">
        <v>19</v>
      </c>
      <c r="N757" t="s">
        <v>26</v>
      </c>
      <c r="O757" t="b">
        <v>0</v>
      </c>
    </row>
    <row r="758" customFormat="1" spans="1:15">
      <c r="A758">
        <v>0</v>
      </c>
      <c r="B758">
        <v>3</v>
      </c>
      <c r="C758" t="s">
        <v>15</v>
      </c>
      <c r="D758">
        <v>28</v>
      </c>
      <c r="E758">
        <v>0</v>
      </c>
      <c r="F758">
        <v>0</v>
      </c>
      <c r="G758">
        <v>7.7958</v>
      </c>
      <c r="H758" t="s">
        <v>16</v>
      </c>
      <c r="I758" t="s">
        <v>17</v>
      </c>
      <c r="J758" t="s">
        <v>18</v>
      </c>
      <c r="K758" t="b">
        <v>1</v>
      </c>
      <c r="M758" t="s">
        <v>19</v>
      </c>
      <c r="N758" t="s">
        <v>20</v>
      </c>
      <c r="O758" t="b">
        <v>1</v>
      </c>
    </row>
    <row r="759" customFormat="1" spans="1:15">
      <c r="A759">
        <v>0</v>
      </c>
      <c r="B759">
        <v>2</v>
      </c>
      <c r="C759" t="s">
        <v>15</v>
      </c>
      <c r="D759">
        <v>18</v>
      </c>
      <c r="E759">
        <v>0</v>
      </c>
      <c r="F759">
        <v>0</v>
      </c>
      <c r="G759">
        <v>11.5</v>
      </c>
      <c r="H759" t="s">
        <v>16</v>
      </c>
      <c r="I759" t="s">
        <v>31</v>
      </c>
      <c r="J759" t="s">
        <v>18</v>
      </c>
      <c r="K759" t="b">
        <v>1</v>
      </c>
      <c r="M759" t="s">
        <v>19</v>
      </c>
      <c r="N759" t="s">
        <v>20</v>
      </c>
      <c r="O759" t="b">
        <v>1</v>
      </c>
    </row>
    <row r="760" customFormat="1" spans="1:15">
      <c r="A760">
        <v>0</v>
      </c>
      <c r="B760">
        <v>3</v>
      </c>
      <c r="C760" t="s">
        <v>15</v>
      </c>
      <c r="D760">
        <v>34</v>
      </c>
      <c r="E760">
        <v>0</v>
      </c>
      <c r="F760">
        <v>0</v>
      </c>
      <c r="G760">
        <v>8.05</v>
      </c>
      <c r="H760" t="s">
        <v>16</v>
      </c>
      <c r="I760" t="s">
        <v>17</v>
      </c>
      <c r="J760" t="s">
        <v>18</v>
      </c>
      <c r="K760" t="b">
        <v>1</v>
      </c>
      <c r="M760" t="s">
        <v>19</v>
      </c>
      <c r="N760" t="s">
        <v>20</v>
      </c>
      <c r="O760" t="b">
        <v>1</v>
      </c>
    </row>
    <row r="761" customFormat="1" spans="1:15">
      <c r="A761">
        <v>1</v>
      </c>
      <c r="B761">
        <v>1</v>
      </c>
      <c r="C761" t="s">
        <v>21</v>
      </c>
      <c r="D761">
        <v>33</v>
      </c>
      <c r="E761">
        <v>0</v>
      </c>
      <c r="F761">
        <v>0</v>
      </c>
      <c r="G761">
        <v>86.5</v>
      </c>
      <c r="H761" t="s">
        <v>16</v>
      </c>
      <c r="I761" t="s">
        <v>23</v>
      </c>
      <c r="J761" t="s">
        <v>24</v>
      </c>
      <c r="K761" t="b">
        <v>0</v>
      </c>
      <c r="L761" t="s">
        <v>35</v>
      </c>
      <c r="M761" t="s">
        <v>19</v>
      </c>
      <c r="N761" t="s">
        <v>26</v>
      </c>
      <c r="O761" t="b">
        <v>1</v>
      </c>
    </row>
    <row r="762" customFormat="1" spans="1:15">
      <c r="A762">
        <v>0</v>
      </c>
      <c r="B762">
        <v>3</v>
      </c>
      <c r="C762" t="s">
        <v>15</v>
      </c>
      <c r="E762">
        <v>0</v>
      </c>
      <c r="F762">
        <v>0</v>
      </c>
      <c r="G762">
        <v>14.5</v>
      </c>
      <c r="H762" t="s">
        <v>16</v>
      </c>
      <c r="I762" t="s">
        <v>17</v>
      </c>
      <c r="J762" t="s">
        <v>18</v>
      </c>
      <c r="K762" t="b">
        <v>1</v>
      </c>
      <c r="M762" t="s">
        <v>19</v>
      </c>
      <c r="N762" t="s">
        <v>20</v>
      </c>
      <c r="O762" t="b">
        <v>1</v>
      </c>
    </row>
    <row r="763" customFormat="1" spans="1:15">
      <c r="A763">
        <v>0</v>
      </c>
      <c r="B763">
        <v>3</v>
      </c>
      <c r="C763" t="s">
        <v>15</v>
      </c>
      <c r="D763">
        <v>41</v>
      </c>
      <c r="E763">
        <v>0</v>
      </c>
      <c r="F763">
        <v>0</v>
      </c>
      <c r="G763">
        <v>7.125</v>
      </c>
      <c r="H763" t="s">
        <v>16</v>
      </c>
      <c r="I763" t="s">
        <v>17</v>
      </c>
      <c r="J763" t="s">
        <v>18</v>
      </c>
      <c r="K763" t="b">
        <v>1</v>
      </c>
      <c r="M763" t="s">
        <v>19</v>
      </c>
      <c r="N763" t="s">
        <v>20</v>
      </c>
      <c r="O763" t="b">
        <v>1</v>
      </c>
    </row>
    <row r="764" customFormat="1" spans="1:15">
      <c r="A764">
        <v>1</v>
      </c>
      <c r="B764">
        <v>3</v>
      </c>
      <c r="C764" t="s">
        <v>15</v>
      </c>
      <c r="D764">
        <v>20</v>
      </c>
      <c r="E764">
        <v>0</v>
      </c>
      <c r="F764">
        <v>0</v>
      </c>
      <c r="G764">
        <v>7.2292</v>
      </c>
      <c r="H764" t="s">
        <v>22</v>
      </c>
      <c r="I764" t="s">
        <v>17</v>
      </c>
      <c r="J764" t="s">
        <v>18</v>
      </c>
      <c r="K764" t="b">
        <v>1</v>
      </c>
      <c r="M764" t="s">
        <v>25</v>
      </c>
      <c r="N764" t="s">
        <v>26</v>
      </c>
      <c r="O764" t="b">
        <v>1</v>
      </c>
    </row>
    <row r="765" customFormat="1" spans="1:15">
      <c r="A765">
        <v>1</v>
      </c>
      <c r="B765">
        <v>1</v>
      </c>
      <c r="C765" t="s">
        <v>21</v>
      </c>
      <c r="D765">
        <v>36</v>
      </c>
      <c r="E765">
        <v>1</v>
      </c>
      <c r="F765">
        <v>2</v>
      </c>
      <c r="G765">
        <v>120</v>
      </c>
      <c r="H765" t="s">
        <v>16</v>
      </c>
      <c r="I765" t="s">
        <v>23</v>
      </c>
      <c r="J765" t="s">
        <v>24</v>
      </c>
      <c r="K765" t="b">
        <v>0</v>
      </c>
      <c r="L765" t="s">
        <v>35</v>
      </c>
      <c r="M765" t="s">
        <v>19</v>
      </c>
      <c r="N765" t="s">
        <v>26</v>
      </c>
      <c r="O765" t="b">
        <v>0</v>
      </c>
    </row>
    <row r="766" customFormat="1" spans="1:15">
      <c r="A766">
        <v>0</v>
      </c>
      <c r="B766">
        <v>3</v>
      </c>
      <c r="C766" t="s">
        <v>15</v>
      </c>
      <c r="D766">
        <v>16</v>
      </c>
      <c r="E766">
        <v>0</v>
      </c>
      <c r="F766">
        <v>0</v>
      </c>
      <c r="G766">
        <v>7.775</v>
      </c>
      <c r="H766" t="s">
        <v>16</v>
      </c>
      <c r="I766" t="s">
        <v>17</v>
      </c>
      <c r="J766" t="s">
        <v>18</v>
      </c>
      <c r="K766" t="b">
        <v>1</v>
      </c>
      <c r="M766" t="s">
        <v>19</v>
      </c>
      <c r="N766" t="s">
        <v>20</v>
      </c>
      <c r="O766" t="b">
        <v>1</v>
      </c>
    </row>
    <row r="767" customFormat="1" spans="1:15">
      <c r="A767">
        <v>1</v>
      </c>
      <c r="B767">
        <v>1</v>
      </c>
      <c r="C767" t="s">
        <v>21</v>
      </c>
      <c r="D767">
        <v>51</v>
      </c>
      <c r="E767">
        <v>1</v>
      </c>
      <c r="F767">
        <v>0</v>
      </c>
      <c r="G767">
        <v>77.9583</v>
      </c>
      <c r="H767" t="s">
        <v>16</v>
      </c>
      <c r="I767" t="s">
        <v>23</v>
      </c>
      <c r="J767" t="s">
        <v>24</v>
      </c>
      <c r="K767" t="b">
        <v>0</v>
      </c>
      <c r="L767" t="s">
        <v>33</v>
      </c>
      <c r="M767" t="s">
        <v>19</v>
      </c>
      <c r="N767" t="s">
        <v>26</v>
      </c>
      <c r="O767" t="b">
        <v>0</v>
      </c>
    </row>
    <row r="768" customFormat="1" spans="1:15">
      <c r="A768">
        <v>0</v>
      </c>
      <c r="B768">
        <v>1</v>
      </c>
      <c r="C768" t="s">
        <v>15</v>
      </c>
      <c r="E768">
        <v>0</v>
      </c>
      <c r="F768">
        <v>0</v>
      </c>
      <c r="G768">
        <v>39.6</v>
      </c>
      <c r="H768" t="s">
        <v>22</v>
      </c>
      <c r="I768" t="s">
        <v>23</v>
      </c>
      <c r="J768" t="s">
        <v>18</v>
      </c>
      <c r="K768" t="b">
        <v>1</v>
      </c>
      <c r="M768" t="s">
        <v>25</v>
      </c>
      <c r="N768" t="s">
        <v>20</v>
      </c>
      <c r="O768" t="b">
        <v>1</v>
      </c>
    </row>
    <row r="769" customFormat="1" spans="1:15">
      <c r="A769">
        <v>0</v>
      </c>
      <c r="B769">
        <v>3</v>
      </c>
      <c r="C769" t="s">
        <v>21</v>
      </c>
      <c r="D769">
        <v>30.5</v>
      </c>
      <c r="E769">
        <v>0</v>
      </c>
      <c r="F769">
        <v>0</v>
      </c>
      <c r="G769">
        <v>7.75</v>
      </c>
      <c r="H769" t="s">
        <v>27</v>
      </c>
      <c r="I769" t="s">
        <v>17</v>
      </c>
      <c r="J769" t="s">
        <v>24</v>
      </c>
      <c r="K769" t="b">
        <v>0</v>
      </c>
      <c r="M769" t="s">
        <v>28</v>
      </c>
      <c r="N769" t="s">
        <v>20</v>
      </c>
      <c r="O769" t="b">
        <v>1</v>
      </c>
    </row>
    <row r="770" customFormat="1" spans="1:15">
      <c r="A770">
        <v>0</v>
      </c>
      <c r="B770">
        <v>3</v>
      </c>
      <c r="C770" t="s">
        <v>15</v>
      </c>
      <c r="E770">
        <v>1</v>
      </c>
      <c r="F770">
        <v>0</v>
      </c>
      <c r="G770">
        <v>24.15</v>
      </c>
      <c r="H770" t="s">
        <v>27</v>
      </c>
      <c r="I770" t="s">
        <v>17</v>
      </c>
      <c r="J770" t="s">
        <v>18</v>
      </c>
      <c r="K770" t="b">
        <v>1</v>
      </c>
      <c r="M770" t="s">
        <v>28</v>
      </c>
      <c r="N770" t="s">
        <v>20</v>
      </c>
      <c r="O770" t="b">
        <v>0</v>
      </c>
    </row>
    <row r="771" customFormat="1" spans="1:15">
      <c r="A771">
        <v>0</v>
      </c>
      <c r="B771">
        <v>3</v>
      </c>
      <c r="C771" t="s">
        <v>15</v>
      </c>
      <c r="D771">
        <v>32</v>
      </c>
      <c r="E771">
        <v>0</v>
      </c>
      <c r="F771">
        <v>0</v>
      </c>
      <c r="G771">
        <v>8.3625</v>
      </c>
      <c r="H771" t="s">
        <v>16</v>
      </c>
      <c r="I771" t="s">
        <v>17</v>
      </c>
      <c r="J771" t="s">
        <v>18</v>
      </c>
      <c r="K771" t="b">
        <v>1</v>
      </c>
      <c r="M771" t="s">
        <v>19</v>
      </c>
      <c r="N771" t="s">
        <v>20</v>
      </c>
      <c r="O771" t="b">
        <v>1</v>
      </c>
    </row>
    <row r="772" customFormat="1" spans="1:15">
      <c r="A772">
        <v>0</v>
      </c>
      <c r="B772">
        <v>3</v>
      </c>
      <c r="C772" t="s">
        <v>15</v>
      </c>
      <c r="D772">
        <v>24</v>
      </c>
      <c r="E772">
        <v>0</v>
      </c>
      <c r="F772">
        <v>0</v>
      </c>
      <c r="G772">
        <v>9.5</v>
      </c>
      <c r="H772" t="s">
        <v>16</v>
      </c>
      <c r="I772" t="s">
        <v>17</v>
      </c>
      <c r="J772" t="s">
        <v>18</v>
      </c>
      <c r="K772" t="b">
        <v>1</v>
      </c>
      <c r="M772" t="s">
        <v>19</v>
      </c>
      <c r="N772" t="s">
        <v>20</v>
      </c>
      <c r="O772" t="b">
        <v>1</v>
      </c>
    </row>
    <row r="773" customFormat="1" spans="1:15">
      <c r="A773">
        <v>0</v>
      </c>
      <c r="B773">
        <v>3</v>
      </c>
      <c r="C773" t="s">
        <v>15</v>
      </c>
      <c r="D773">
        <v>48</v>
      </c>
      <c r="E773">
        <v>0</v>
      </c>
      <c r="F773">
        <v>0</v>
      </c>
      <c r="G773">
        <v>7.8542</v>
      </c>
      <c r="H773" t="s">
        <v>16</v>
      </c>
      <c r="I773" t="s">
        <v>17</v>
      </c>
      <c r="J773" t="s">
        <v>18</v>
      </c>
      <c r="K773" t="b">
        <v>1</v>
      </c>
      <c r="M773" t="s">
        <v>19</v>
      </c>
      <c r="N773" t="s">
        <v>20</v>
      </c>
      <c r="O773" t="b">
        <v>1</v>
      </c>
    </row>
    <row r="774" customFormat="1" spans="1:15">
      <c r="A774">
        <v>0</v>
      </c>
      <c r="B774">
        <v>2</v>
      </c>
      <c r="C774" t="s">
        <v>21</v>
      </c>
      <c r="D774">
        <v>57</v>
      </c>
      <c r="E774">
        <v>0</v>
      </c>
      <c r="F774">
        <v>0</v>
      </c>
      <c r="G774">
        <v>10.5</v>
      </c>
      <c r="H774" t="s">
        <v>16</v>
      </c>
      <c r="I774" t="s">
        <v>31</v>
      </c>
      <c r="J774" t="s">
        <v>24</v>
      </c>
      <c r="K774" t="b">
        <v>0</v>
      </c>
      <c r="L774" t="s">
        <v>29</v>
      </c>
      <c r="M774" t="s">
        <v>19</v>
      </c>
      <c r="N774" t="s">
        <v>20</v>
      </c>
      <c r="O774" t="b">
        <v>1</v>
      </c>
    </row>
    <row r="775" customFormat="1" spans="1:15">
      <c r="A775">
        <v>0</v>
      </c>
      <c r="B775">
        <v>3</v>
      </c>
      <c r="C775" t="s">
        <v>15</v>
      </c>
      <c r="E775">
        <v>0</v>
      </c>
      <c r="F775">
        <v>0</v>
      </c>
      <c r="G775">
        <v>7.225</v>
      </c>
      <c r="H775" t="s">
        <v>22</v>
      </c>
      <c r="I775" t="s">
        <v>17</v>
      </c>
      <c r="J775" t="s">
        <v>18</v>
      </c>
      <c r="K775" t="b">
        <v>1</v>
      </c>
      <c r="M775" t="s">
        <v>25</v>
      </c>
      <c r="N775" t="s">
        <v>20</v>
      </c>
      <c r="O775" t="b">
        <v>1</v>
      </c>
    </row>
    <row r="776" customFormat="1" spans="1:15">
      <c r="A776">
        <v>1</v>
      </c>
      <c r="B776">
        <v>2</v>
      </c>
      <c r="C776" t="s">
        <v>21</v>
      </c>
      <c r="D776">
        <v>54</v>
      </c>
      <c r="E776">
        <v>1</v>
      </c>
      <c r="F776">
        <v>3</v>
      </c>
      <c r="G776">
        <v>23</v>
      </c>
      <c r="H776" t="s">
        <v>16</v>
      </c>
      <c r="I776" t="s">
        <v>31</v>
      </c>
      <c r="J776" t="s">
        <v>24</v>
      </c>
      <c r="K776" t="b">
        <v>0</v>
      </c>
      <c r="M776" t="s">
        <v>19</v>
      </c>
      <c r="N776" t="s">
        <v>26</v>
      </c>
      <c r="O776" t="b">
        <v>0</v>
      </c>
    </row>
    <row r="777" customFormat="1" spans="1:15">
      <c r="A777">
        <v>0</v>
      </c>
      <c r="B777">
        <v>3</v>
      </c>
      <c r="C777" t="s">
        <v>15</v>
      </c>
      <c r="D777">
        <v>18</v>
      </c>
      <c r="E777">
        <v>0</v>
      </c>
      <c r="F777">
        <v>0</v>
      </c>
      <c r="G777">
        <v>7.75</v>
      </c>
      <c r="H777" t="s">
        <v>16</v>
      </c>
      <c r="I777" t="s">
        <v>17</v>
      </c>
      <c r="J777" t="s">
        <v>18</v>
      </c>
      <c r="K777" t="b">
        <v>1</v>
      </c>
      <c r="M777" t="s">
        <v>19</v>
      </c>
      <c r="N777" t="s">
        <v>20</v>
      </c>
      <c r="O777" t="b">
        <v>1</v>
      </c>
    </row>
    <row r="778" customFormat="1" spans="1:15">
      <c r="A778">
        <v>0</v>
      </c>
      <c r="B778">
        <v>3</v>
      </c>
      <c r="C778" t="s">
        <v>15</v>
      </c>
      <c r="E778">
        <v>0</v>
      </c>
      <c r="F778">
        <v>0</v>
      </c>
      <c r="G778">
        <v>7.75</v>
      </c>
      <c r="H778" t="s">
        <v>27</v>
      </c>
      <c r="I778" t="s">
        <v>17</v>
      </c>
      <c r="J778" t="s">
        <v>18</v>
      </c>
      <c r="K778" t="b">
        <v>1</v>
      </c>
      <c r="L778" t="s">
        <v>36</v>
      </c>
      <c r="M778" t="s">
        <v>28</v>
      </c>
      <c r="N778" t="s">
        <v>20</v>
      </c>
      <c r="O778" t="b">
        <v>1</v>
      </c>
    </row>
    <row r="779" customFormat="1" spans="1:15">
      <c r="A779">
        <v>1</v>
      </c>
      <c r="B779">
        <v>3</v>
      </c>
      <c r="C779" t="s">
        <v>21</v>
      </c>
      <c r="D779">
        <v>5</v>
      </c>
      <c r="E779">
        <v>0</v>
      </c>
      <c r="F779">
        <v>0</v>
      </c>
      <c r="G779">
        <v>12.475</v>
      </c>
      <c r="H779" t="s">
        <v>16</v>
      </c>
      <c r="I779" t="s">
        <v>17</v>
      </c>
      <c r="J779" t="s">
        <v>30</v>
      </c>
      <c r="K779" t="b">
        <v>0</v>
      </c>
      <c r="M779" t="s">
        <v>19</v>
      </c>
      <c r="N779" t="s">
        <v>26</v>
      </c>
      <c r="O779" t="b">
        <v>1</v>
      </c>
    </row>
    <row r="780" customFormat="1" spans="1:15">
      <c r="A780">
        <v>0</v>
      </c>
      <c r="B780">
        <v>3</v>
      </c>
      <c r="C780" t="s">
        <v>15</v>
      </c>
      <c r="E780">
        <v>0</v>
      </c>
      <c r="F780">
        <v>0</v>
      </c>
      <c r="G780">
        <v>7.7375</v>
      </c>
      <c r="H780" t="s">
        <v>27</v>
      </c>
      <c r="I780" t="s">
        <v>17</v>
      </c>
      <c r="J780" t="s">
        <v>18</v>
      </c>
      <c r="K780" t="b">
        <v>1</v>
      </c>
      <c r="M780" t="s">
        <v>28</v>
      </c>
      <c r="N780" t="s">
        <v>20</v>
      </c>
      <c r="O780" t="b">
        <v>1</v>
      </c>
    </row>
    <row r="781" customFormat="1" spans="1:15">
      <c r="A781">
        <v>1</v>
      </c>
      <c r="B781">
        <v>1</v>
      </c>
      <c r="C781" t="s">
        <v>21</v>
      </c>
      <c r="D781">
        <v>43</v>
      </c>
      <c r="E781">
        <v>0</v>
      </c>
      <c r="F781">
        <v>1</v>
      </c>
      <c r="G781">
        <v>211.3375</v>
      </c>
      <c r="H781" t="s">
        <v>16</v>
      </c>
      <c r="I781" t="s">
        <v>23</v>
      </c>
      <c r="J781" t="s">
        <v>24</v>
      </c>
      <c r="K781" t="b">
        <v>0</v>
      </c>
      <c r="L781" t="s">
        <v>35</v>
      </c>
      <c r="M781" t="s">
        <v>19</v>
      </c>
      <c r="N781" t="s">
        <v>26</v>
      </c>
      <c r="O781" t="b">
        <v>0</v>
      </c>
    </row>
    <row r="782" customFormat="1" spans="1:15">
      <c r="A782">
        <v>1</v>
      </c>
      <c r="B782">
        <v>3</v>
      </c>
      <c r="C782" t="s">
        <v>21</v>
      </c>
      <c r="D782">
        <v>13</v>
      </c>
      <c r="E782">
        <v>0</v>
      </c>
      <c r="F782">
        <v>0</v>
      </c>
      <c r="G782">
        <v>7.2292</v>
      </c>
      <c r="H782" t="s">
        <v>22</v>
      </c>
      <c r="I782" t="s">
        <v>17</v>
      </c>
      <c r="J782" t="s">
        <v>30</v>
      </c>
      <c r="K782" t="b">
        <v>0</v>
      </c>
      <c r="M782" t="s">
        <v>25</v>
      </c>
      <c r="N782" t="s">
        <v>26</v>
      </c>
      <c r="O782" t="b">
        <v>1</v>
      </c>
    </row>
    <row r="783" customFormat="1" spans="1:15">
      <c r="A783">
        <v>1</v>
      </c>
      <c r="B783">
        <v>1</v>
      </c>
      <c r="C783" t="s">
        <v>21</v>
      </c>
      <c r="D783">
        <v>17</v>
      </c>
      <c r="E783">
        <v>1</v>
      </c>
      <c r="F783">
        <v>0</v>
      </c>
      <c r="G783">
        <v>57</v>
      </c>
      <c r="H783" t="s">
        <v>16</v>
      </c>
      <c r="I783" t="s">
        <v>23</v>
      </c>
      <c r="J783" t="s">
        <v>24</v>
      </c>
      <c r="K783" t="b">
        <v>0</v>
      </c>
      <c r="L783" t="s">
        <v>35</v>
      </c>
      <c r="M783" t="s">
        <v>19</v>
      </c>
      <c r="N783" t="s">
        <v>26</v>
      </c>
      <c r="O783" t="b">
        <v>0</v>
      </c>
    </row>
    <row r="784" customFormat="1" spans="1:15">
      <c r="A784">
        <v>0</v>
      </c>
      <c r="B784">
        <v>1</v>
      </c>
      <c r="C784" t="s">
        <v>15</v>
      </c>
      <c r="D784">
        <v>29</v>
      </c>
      <c r="E784">
        <v>0</v>
      </c>
      <c r="F784">
        <v>0</v>
      </c>
      <c r="G784">
        <v>30</v>
      </c>
      <c r="H784" t="s">
        <v>16</v>
      </c>
      <c r="I784" t="s">
        <v>23</v>
      </c>
      <c r="J784" t="s">
        <v>18</v>
      </c>
      <c r="K784" t="b">
        <v>1</v>
      </c>
      <c r="L784" t="s">
        <v>33</v>
      </c>
      <c r="M784" t="s">
        <v>19</v>
      </c>
      <c r="N784" t="s">
        <v>20</v>
      </c>
      <c r="O784" t="b">
        <v>1</v>
      </c>
    </row>
    <row r="785" customFormat="1" spans="1:15">
      <c r="A785">
        <v>0</v>
      </c>
      <c r="B785">
        <v>3</v>
      </c>
      <c r="C785" t="s">
        <v>15</v>
      </c>
      <c r="E785">
        <v>1</v>
      </c>
      <c r="F785">
        <v>2</v>
      </c>
      <c r="G785">
        <v>23.45</v>
      </c>
      <c r="H785" t="s">
        <v>16</v>
      </c>
      <c r="I785" t="s">
        <v>17</v>
      </c>
      <c r="J785" t="s">
        <v>18</v>
      </c>
      <c r="K785" t="b">
        <v>1</v>
      </c>
      <c r="M785" t="s">
        <v>19</v>
      </c>
      <c r="N785" t="s">
        <v>20</v>
      </c>
      <c r="O785" t="b">
        <v>0</v>
      </c>
    </row>
    <row r="786" customFormat="1" spans="1:15">
      <c r="A786">
        <v>0</v>
      </c>
      <c r="B786">
        <v>3</v>
      </c>
      <c r="C786" t="s">
        <v>15</v>
      </c>
      <c r="D786">
        <v>25</v>
      </c>
      <c r="E786">
        <v>0</v>
      </c>
      <c r="F786">
        <v>0</v>
      </c>
      <c r="G786">
        <v>7.05</v>
      </c>
      <c r="H786" t="s">
        <v>16</v>
      </c>
      <c r="I786" t="s">
        <v>17</v>
      </c>
      <c r="J786" t="s">
        <v>18</v>
      </c>
      <c r="K786" t="b">
        <v>1</v>
      </c>
      <c r="M786" t="s">
        <v>19</v>
      </c>
      <c r="N786" t="s">
        <v>20</v>
      </c>
      <c r="O786" t="b">
        <v>1</v>
      </c>
    </row>
    <row r="787" customFormat="1" spans="1:15">
      <c r="A787">
        <v>0</v>
      </c>
      <c r="B787">
        <v>3</v>
      </c>
      <c r="C787" t="s">
        <v>15</v>
      </c>
      <c r="D787">
        <v>25</v>
      </c>
      <c r="E787">
        <v>0</v>
      </c>
      <c r="F787">
        <v>0</v>
      </c>
      <c r="G787">
        <v>7.25</v>
      </c>
      <c r="H787" t="s">
        <v>16</v>
      </c>
      <c r="I787" t="s">
        <v>17</v>
      </c>
      <c r="J787" t="s">
        <v>18</v>
      </c>
      <c r="K787" t="b">
        <v>1</v>
      </c>
      <c r="M787" t="s">
        <v>19</v>
      </c>
      <c r="N787" t="s">
        <v>20</v>
      </c>
      <c r="O787" t="b">
        <v>1</v>
      </c>
    </row>
    <row r="788" customFormat="1" spans="1:15">
      <c r="A788">
        <v>1</v>
      </c>
      <c r="B788">
        <v>3</v>
      </c>
      <c r="C788" t="s">
        <v>21</v>
      </c>
      <c r="D788">
        <v>18</v>
      </c>
      <c r="E788">
        <v>0</v>
      </c>
      <c r="F788">
        <v>0</v>
      </c>
      <c r="G788">
        <v>7.4958</v>
      </c>
      <c r="H788" t="s">
        <v>16</v>
      </c>
      <c r="I788" t="s">
        <v>17</v>
      </c>
      <c r="J788" t="s">
        <v>24</v>
      </c>
      <c r="K788" t="b">
        <v>0</v>
      </c>
      <c r="M788" t="s">
        <v>19</v>
      </c>
      <c r="N788" t="s">
        <v>26</v>
      </c>
      <c r="O788" t="b">
        <v>1</v>
      </c>
    </row>
    <row r="789" customFormat="1" spans="1:15">
      <c r="A789">
        <v>0</v>
      </c>
      <c r="B789">
        <v>3</v>
      </c>
      <c r="C789" t="s">
        <v>15</v>
      </c>
      <c r="D789">
        <v>8</v>
      </c>
      <c r="E789">
        <v>4</v>
      </c>
      <c r="F789">
        <v>1</v>
      </c>
      <c r="G789">
        <v>29.125</v>
      </c>
      <c r="H789" t="s">
        <v>27</v>
      </c>
      <c r="I789" t="s">
        <v>17</v>
      </c>
      <c r="J789" t="s">
        <v>30</v>
      </c>
      <c r="K789" t="b">
        <v>0</v>
      </c>
      <c r="M789" t="s">
        <v>28</v>
      </c>
      <c r="N789" t="s">
        <v>20</v>
      </c>
      <c r="O789" t="b">
        <v>0</v>
      </c>
    </row>
    <row r="790" customFormat="1" spans="1:15">
      <c r="A790">
        <v>1</v>
      </c>
      <c r="B790">
        <v>3</v>
      </c>
      <c r="C790" t="s">
        <v>15</v>
      </c>
      <c r="D790">
        <v>1</v>
      </c>
      <c r="E790">
        <v>1</v>
      </c>
      <c r="F790">
        <v>2</v>
      </c>
      <c r="G790">
        <v>20.575</v>
      </c>
      <c r="H790" t="s">
        <v>16</v>
      </c>
      <c r="I790" t="s">
        <v>17</v>
      </c>
      <c r="J790" t="s">
        <v>30</v>
      </c>
      <c r="K790" t="b">
        <v>0</v>
      </c>
      <c r="M790" t="s">
        <v>19</v>
      </c>
      <c r="N790" t="s">
        <v>26</v>
      </c>
      <c r="O790" t="b">
        <v>0</v>
      </c>
    </row>
    <row r="791" customFormat="1" spans="1:15">
      <c r="A791">
        <v>0</v>
      </c>
      <c r="B791">
        <v>1</v>
      </c>
      <c r="C791" t="s">
        <v>15</v>
      </c>
      <c r="D791">
        <v>46</v>
      </c>
      <c r="E791">
        <v>0</v>
      </c>
      <c r="F791">
        <v>0</v>
      </c>
      <c r="G791">
        <v>79.2</v>
      </c>
      <c r="H791" t="s">
        <v>22</v>
      </c>
      <c r="I791" t="s">
        <v>23</v>
      </c>
      <c r="J791" t="s">
        <v>18</v>
      </c>
      <c r="K791" t="b">
        <v>1</v>
      </c>
      <c r="L791" t="s">
        <v>35</v>
      </c>
      <c r="M791" t="s">
        <v>25</v>
      </c>
      <c r="N791" t="s">
        <v>20</v>
      </c>
      <c r="O791" t="b">
        <v>1</v>
      </c>
    </row>
    <row r="792" customFormat="1" spans="1:15">
      <c r="A792">
        <v>0</v>
      </c>
      <c r="B792">
        <v>3</v>
      </c>
      <c r="C792" t="s">
        <v>15</v>
      </c>
      <c r="E792">
        <v>0</v>
      </c>
      <c r="F792">
        <v>0</v>
      </c>
      <c r="G792">
        <v>7.75</v>
      </c>
      <c r="H792" t="s">
        <v>27</v>
      </c>
      <c r="I792" t="s">
        <v>17</v>
      </c>
      <c r="J792" t="s">
        <v>18</v>
      </c>
      <c r="K792" t="b">
        <v>1</v>
      </c>
      <c r="M792" t="s">
        <v>28</v>
      </c>
      <c r="N792" t="s">
        <v>20</v>
      </c>
      <c r="O792" t="b">
        <v>1</v>
      </c>
    </row>
    <row r="793" customFormat="1" spans="1:15">
      <c r="A793">
        <v>0</v>
      </c>
      <c r="B793">
        <v>2</v>
      </c>
      <c r="C793" t="s">
        <v>15</v>
      </c>
      <c r="D793">
        <v>16</v>
      </c>
      <c r="E793">
        <v>0</v>
      </c>
      <c r="F793">
        <v>0</v>
      </c>
      <c r="G793">
        <v>26</v>
      </c>
      <c r="H793" t="s">
        <v>16</v>
      </c>
      <c r="I793" t="s">
        <v>31</v>
      </c>
      <c r="J793" t="s">
        <v>18</v>
      </c>
      <c r="K793" t="b">
        <v>1</v>
      </c>
      <c r="M793" t="s">
        <v>19</v>
      </c>
      <c r="N793" t="s">
        <v>20</v>
      </c>
      <c r="O793" t="b">
        <v>1</v>
      </c>
    </row>
    <row r="794" customFormat="1" spans="1:15">
      <c r="A794">
        <v>0</v>
      </c>
      <c r="B794">
        <v>3</v>
      </c>
      <c r="C794" t="s">
        <v>21</v>
      </c>
      <c r="E794">
        <v>8</v>
      </c>
      <c r="F794">
        <v>2</v>
      </c>
      <c r="G794">
        <v>69.55</v>
      </c>
      <c r="H794" t="s">
        <v>16</v>
      </c>
      <c r="I794" t="s">
        <v>17</v>
      </c>
      <c r="J794" t="s">
        <v>24</v>
      </c>
      <c r="K794" t="b">
        <v>0</v>
      </c>
      <c r="M794" t="s">
        <v>19</v>
      </c>
      <c r="N794" t="s">
        <v>20</v>
      </c>
      <c r="O794" t="b">
        <v>0</v>
      </c>
    </row>
    <row r="795" customFormat="1" spans="1:15">
      <c r="A795">
        <v>0</v>
      </c>
      <c r="B795">
        <v>1</v>
      </c>
      <c r="C795" t="s">
        <v>15</v>
      </c>
      <c r="E795">
        <v>0</v>
      </c>
      <c r="F795">
        <v>0</v>
      </c>
      <c r="G795">
        <v>30.6958</v>
      </c>
      <c r="H795" t="s">
        <v>22</v>
      </c>
      <c r="I795" t="s">
        <v>23</v>
      </c>
      <c r="J795" t="s">
        <v>18</v>
      </c>
      <c r="K795" t="b">
        <v>1</v>
      </c>
      <c r="M795" t="s">
        <v>25</v>
      </c>
      <c r="N795" t="s">
        <v>20</v>
      </c>
      <c r="O795" t="b">
        <v>1</v>
      </c>
    </row>
    <row r="796" customFormat="1" spans="1:15">
      <c r="A796">
        <v>0</v>
      </c>
      <c r="B796">
        <v>3</v>
      </c>
      <c r="C796" t="s">
        <v>15</v>
      </c>
      <c r="D796">
        <v>25</v>
      </c>
      <c r="E796">
        <v>0</v>
      </c>
      <c r="F796">
        <v>0</v>
      </c>
      <c r="G796">
        <v>7.8958</v>
      </c>
      <c r="H796" t="s">
        <v>16</v>
      </c>
      <c r="I796" t="s">
        <v>17</v>
      </c>
      <c r="J796" t="s">
        <v>18</v>
      </c>
      <c r="K796" t="b">
        <v>1</v>
      </c>
      <c r="M796" t="s">
        <v>19</v>
      </c>
      <c r="N796" t="s">
        <v>20</v>
      </c>
      <c r="O796" t="b">
        <v>1</v>
      </c>
    </row>
    <row r="797" customFormat="1" spans="1:15">
      <c r="A797">
        <v>0</v>
      </c>
      <c r="B797">
        <v>2</v>
      </c>
      <c r="C797" t="s">
        <v>15</v>
      </c>
      <c r="D797">
        <v>39</v>
      </c>
      <c r="E797">
        <v>0</v>
      </c>
      <c r="F797">
        <v>0</v>
      </c>
      <c r="G797">
        <v>13</v>
      </c>
      <c r="H797" t="s">
        <v>16</v>
      </c>
      <c r="I797" t="s">
        <v>31</v>
      </c>
      <c r="J797" t="s">
        <v>18</v>
      </c>
      <c r="K797" t="b">
        <v>1</v>
      </c>
      <c r="M797" t="s">
        <v>19</v>
      </c>
      <c r="N797" t="s">
        <v>20</v>
      </c>
      <c r="O797" t="b">
        <v>1</v>
      </c>
    </row>
    <row r="798" customFormat="1" spans="1:15">
      <c r="A798">
        <v>1</v>
      </c>
      <c r="B798">
        <v>1</v>
      </c>
      <c r="C798" t="s">
        <v>21</v>
      </c>
      <c r="D798">
        <v>49</v>
      </c>
      <c r="E798">
        <v>0</v>
      </c>
      <c r="F798">
        <v>0</v>
      </c>
      <c r="G798">
        <v>25.9292</v>
      </c>
      <c r="H798" t="s">
        <v>16</v>
      </c>
      <c r="I798" t="s">
        <v>23</v>
      </c>
      <c r="J798" t="s">
        <v>24</v>
      </c>
      <c r="K798" t="b">
        <v>0</v>
      </c>
      <c r="L798" t="s">
        <v>33</v>
      </c>
      <c r="M798" t="s">
        <v>19</v>
      </c>
      <c r="N798" t="s">
        <v>26</v>
      </c>
      <c r="O798" t="b">
        <v>1</v>
      </c>
    </row>
    <row r="799" customFormat="1" spans="1:15">
      <c r="A799">
        <v>1</v>
      </c>
      <c r="B799">
        <v>3</v>
      </c>
      <c r="C799" t="s">
        <v>21</v>
      </c>
      <c r="D799">
        <v>31</v>
      </c>
      <c r="E799">
        <v>0</v>
      </c>
      <c r="F799">
        <v>0</v>
      </c>
      <c r="G799">
        <v>8.6833</v>
      </c>
      <c r="H799" t="s">
        <v>16</v>
      </c>
      <c r="I799" t="s">
        <v>17</v>
      </c>
      <c r="J799" t="s">
        <v>24</v>
      </c>
      <c r="K799" t="b">
        <v>0</v>
      </c>
      <c r="M799" t="s">
        <v>19</v>
      </c>
      <c r="N799" t="s">
        <v>26</v>
      </c>
      <c r="O799" t="b">
        <v>1</v>
      </c>
    </row>
    <row r="800" customFormat="1" spans="1:15">
      <c r="A800">
        <v>0</v>
      </c>
      <c r="B800">
        <v>3</v>
      </c>
      <c r="C800" t="s">
        <v>15</v>
      </c>
      <c r="D800">
        <v>30</v>
      </c>
      <c r="E800">
        <v>0</v>
      </c>
      <c r="F800">
        <v>0</v>
      </c>
      <c r="G800">
        <v>7.2292</v>
      </c>
      <c r="H800" t="s">
        <v>22</v>
      </c>
      <c r="I800" t="s">
        <v>17</v>
      </c>
      <c r="J800" t="s">
        <v>18</v>
      </c>
      <c r="K800" t="b">
        <v>1</v>
      </c>
      <c r="M800" t="s">
        <v>25</v>
      </c>
      <c r="N800" t="s">
        <v>20</v>
      </c>
      <c r="O800" t="b">
        <v>1</v>
      </c>
    </row>
    <row r="801" customFormat="1" spans="1:15">
      <c r="A801">
        <v>0</v>
      </c>
      <c r="B801">
        <v>3</v>
      </c>
      <c r="C801" t="s">
        <v>21</v>
      </c>
      <c r="D801">
        <v>30</v>
      </c>
      <c r="E801">
        <v>1</v>
      </c>
      <c r="F801">
        <v>1</v>
      </c>
      <c r="G801">
        <v>24.15</v>
      </c>
      <c r="H801" t="s">
        <v>16</v>
      </c>
      <c r="I801" t="s">
        <v>17</v>
      </c>
      <c r="J801" t="s">
        <v>24</v>
      </c>
      <c r="K801" t="b">
        <v>0</v>
      </c>
      <c r="M801" t="s">
        <v>19</v>
      </c>
      <c r="N801" t="s">
        <v>20</v>
      </c>
      <c r="O801" t="b">
        <v>0</v>
      </c>
    </row>
    <row r="802" customFormat="1" spans="1:15">
      <c r="A802">
        <v>0</v>
      </c>
      <c r="B802">
        <v>2</v>
      </c>
      <c r="C802" t="s">
        <v>15</v>
      </c>
      <c r="D802">
        <v>34</v>
      </c>
      <c r="E802">
        <v>0</v>
      </c>
      <c r="F802">
        <v>0</v>
      </c>
      <c r="G802">
        <v>13</v>
      </c>
      <c r="H802" t="s">
        <v>16</v>
      </c>
      <c r="I802" t="s">
        <v>31</v>
      </c>
      <c r="J802" t="s">
        <v>18</v>
      </c>
      <c r="K802" t="b">
        <v>1</v>
      </c>
      <c r="M802" t="s">
        <v>19</v>
      </c>
      <c r="N802" t="s">
        <v>20</v>
      </c>
      <c r="O802" t="b">
        <v>1</v>
      </c>
    </row>
    <row r="803" customFormat="1" spans="1:15">
      <c r="A803">
        <v>1</v>
      </c>
      <c r="B803">
        <v>2</v>
      </c>
      <c r="C803" t="s">
        <v>21</v>
      </c>
      <c r="D803">
        <v>31</v>
      </c>
      <c r="E803">
        <v>1</v>
      </c>
      <c r="F803">
        <v>1</v>
      </c>
      <c r="G803">
        <v>26.25</v>
      </c>
      <c r="H803" t="s">
        <v>16</v>
      </c>
      <c r="I803" t="s">
        <v>31</v>
      </c>
      <c r="J803" t="s">
        <v>24</v>
      </c>
      <c r="K803" t="b">
        <v>0</v>
      </c>
      <c r="M803" t="s">
        <v>19</v>
      </c>
      <c r="N803" t="s">
        <v>26</v>
      </c>
      <c r="O803" t="b">
        <v>0</v>
      </c>
    </row>
    <row r="804" customFormat="1" spans="1:15">
      <c r="A804">
        <v>1</v>
      </c>
      <c r="B804">
        <v>1</v>
      </c>
      <c r="C804" t="s">
        <v>15</v>
      </c>
      <c r="D804">
        <v>11</v>
      </c>
      <c r="E804">
        <v>1</v>
      </c>
      <c r="F804">
        <v>2</v>
      </c>
      <c r="G804">
        <v>120</v>
      </c>
      <c r="H804" t="s">
        <v>16</v>
      </c>
      <c r="I804" t="s">
        <v>23</v>
      </c>
      <c r="J804" t="s">
        <v>30</v>
      </c>
      <c r="K804" t="b">
        <v>0</v>
      </c>
      <c r="L804" t="s">
        <v>35</v>
      </c>
      <c r="M804" t="s">
        <v>19</v>
      </c>
      <c r="N804" t="s">
        <v>26</v>
      </c>
      <c r="O804" t="b">
        <v>0</v>
      </c>
    </row>
    <row r="805" customFormat="1" spans="1:15">
      <c r="A805">
        <v>1</v>
      </c>
      <c r="B805">
        <v>3</v>
      </c>
      <c r="C805" t="s">
        <v>15</v>
      </c>
      <c r="D805">
        <v>0.42</v>
      </c>
      <c r="E805">
        <v>0</v>
      </c>
      <c r="F805">
        <v>1</v>
      </c>
      <c r="G805">
        <v>8.5167</v>
      </c>
      <c r="H805" t="s">
        <v>22</v>
      </c>
      <c r="I805" t="s">
        <v>17</v>
      </c>
      <c r="J805" t="s">
        <v>30</v>
      </c>
      <c r="K805" t="b">
        <v>0</v>
      </c>
      <c r="M805" t="s">
        <v>25</v>
      </c>
      <c r="N805" t="s">
        <v>26</v>
      </c>
      <c r="O805" t="b">
        <v>0</v>
      </c>
    </row>
    <row r="806" customFormat="1" spans="1:15">
      <c r="A806">
        <v>1</v>
      </c>
      <c r="B806">
        <v>3</v>
      </c>
      <c r="C806" t="s">
        <v>15</v>
      </c>
      <c r="D806">
        <v>27</v>
      </c>
      <c r="E806">
        <v>0</v>
      </c>
      <c r="F806">
        <v>0</v>
      </c>
      <c r="G806">
        <v>6.975</v>
      </c>
      <c r="H806" t="s">
        <v>16</v>
      </c>
      <c r="I806" t="s">
        <v>17</v>
      </c>
      <c r="J806" t="s">
        <v>18</v>
      </c>
      <c r="K806" t="b">
        <v>1</v>
      </c>
      <c r="M806" t="s">
        <v>19</v>
      </c>
      <c r="N806" t="s">
        <v>26</v>
      </c>
      <c r="O806" t="b">
        <v>1</v>
      </c>
    </row>
    <row r="807" customFormat="1" spans="1:15">
      <c r="A807">
        <v>0</v>
      </c>
      <c r="B807">
        <v>3</v>
      </c>
      <c r="C807" t="s">
        <v>15</v>
      </c>
      <c r="D807">
        <v>31</v>
      </c>
      <c r="E807">
        <v>0</v>
      </c>
      <c r="F807">
        <v>0</v>
      </c>
      <c r="G807">
        <v>7.775</v>
      </c>
      <c r="H807" t="s">
        <v>16</v>
      </c>
      <c r="I807" t="s">
        <v>17</v>
      </c>
      <c r="J807" t="s">
        <v>18</v>
      </c>
      <c r="K807" t="b">
        <v>1</v>
      </c>
      <c r="M807" t="s">
        <v>19</v>
      </c>
      <c r="N807" t="s">
        <v>20</v>
      </c>
      <c r="O807" t="b">
        <v>1</v>
      </c>
    </row>
    <row r="808" customFormat="1" spans="1:15">
      <c r="A808">
        <v>0</v>
      </c>
      <c r="B808">
        <v>1</v>
      </c>
      <c r="C808" t="s">
        <v>15</v>
      </c>
      <c r="D808">
        <v>39</v>
      </c>
      <c r="E808">
        <v>0</v>
      </c>
      <c r="F808">
        <v>0</v>
      </c>
      <c r="G808">
        <v>0</v>
      </c>
      <c r="H808" t="s">
        <v>16</v>
      </c>
      <c r="I808" t="s">
        <v>23</v>
      </c>
      <c r="J808" t="s">
        <v>18</v>
      </c>
      <c r="K808" t="b">
        <v>1</v>
      </c>
      <c r="L808" t="s">
        <v>34</v>
      </c>
      <c r="M808" t="s">
        <v>19</v>
      </c>
      <c r="N808" t="s">
        <v>20</v>
      </c>
      <c r="O808" t="b">
        <v>1</v>
      </c>
    </row>
    <row r="809" customFormat="1" spans="1:15">
      <c r="A809">
        <v>0</v>
      </c>
      <c r="B809">
        <v>3</v>
      </c>
      <c r="C809" t="s">
        <v>21</v>
      </c>
      <c r="D809">
        <v>18</v>
      </c>
      <c r="E809">
        <v>0</v>
      </c>
      <c r="F809">
        <v>0</v>
      </c>
      <c r="G809">
        <v>7.775</v>
      </c>
      <c r="H809" t="s">
        <v>16</v>
      </c>
      <c r="I809" t="s">
        <v>17</v>
      </c>
      <c r="J809" t="s">
        <v>24</v>
      </c>
      <c r="K809" t="b">
        <v>0</v>
      </c>
      <c r="M809" t="s">
        <v>19</v>
      </c>
      <c r="N809" t="s">
        <v>20</v>
      </c>
      <c r="O809" t="b">
        <v>1</v>
      </c>
    </row>
    <row r="810" customFormat="1" spans="1:15">
      <c r="A810">
        <v>0</v>
      </c>
      <c r="B810">
        <v>2</v>
      </c>
      <c r="C810" t="s">
        <v>15</v>
      </c>
      <c r="D810">
        <v>39</v>
      </c>
      <c r="E810">
        <v>0</v>
      </c>
      <c r="F810">
        <v>0</v>
      </c>
      <c r="G810">
        <v>13</v>
      </c>
      <c r="H810" t="s">
        <v>16</v>
      </c>
      <c r="I810" t="s">
        <v>31</v>
      </c>
      <c r="J810" t="s">
        <v>18</v>
      </c>
      <c r="K810" t="b">
        <v>1</v>
      </c>
      <c r="M810" t="s">
        <v>19</v>
      </c>
      <c r="N810" t="s">
        <v>20</v>
      </c>
      <c r="O810" t="b">
        <v>1</v>
      </c>
    </row>
    <row r="811" customFormat="1" spans="1:15">
      <c r="A811">
        <v>1</v>
      </c>
      <c r="B811">
        <v>1</v>
      </c>
      <c r="C811" t="s">
        <v>21</v>
      </c>
      <c r="D811">
        <v>33</v>
      </c>
      <c r="E811">
        <v>1</v>
      </c>
      <c r="F811">
        <v>0</v>
      </c>
      <c r="G811">
        <v>53.1</v>
      </c>
      <c r="H811" t="s">
        <v>16</v>
      </c>
      <c r="I811" t="s">
        <v>23</v>
      </c>
      <c r="J811" t="s">
        <v>24</v>
      </c>
      <c r="K811" t="b">
        <v>0</v>
      </c>
      <c r="L811" t="s">
        <v>29</v>
      </c>
      <c r="M811" t="s">
        <v>19</v>
      </c>
      <c r="N811" t="s">
        <v>26</v>
      </c>
      <c r="O811" t="b">
        <v>0</v>
      </c>
    </row>
    <row r="812" customFormat="1" spans="1:15">
      <c r="A812">
        <v>0</v>
      </c>
      <c r="B812">
        <v>3</v>
      </c>
      <c r="C812" t="s">
        <v>15</v>
      </c>
      <c r="D812">
        <v>26</v>
      </c>
      <c r="E812">
        <v>0</v>
      </c>
      <c r="F812">
        <v>0</v>
      </c>
      <c r="G812">
        <v>7.8875</v>
      </c>
      <c r="H812" t="s">
        <v>16</v>
      </c>
      <c r="I812" t="s">
        <v>17</v>
      </c>
      <c r="J812" t="s">
        <v>18</v>
      </c>
      <c r="K812" t="b">
        <v>1</v>
      </c>
      <c r="M812" t="s">
        <v>19</v>
      </c>
      <c r="N812" t="s">
        <v>20</v>
      </c>
      <c r="O812" t="b">
        <v>1</v>
      </c>
    </row>
    <row r="813" customFormat="1" spans="1:15">
      <c r="A813">
        <v>0</v>
      </c>
      <c r="B813">
        <v>3</v>
      </c>
      <c r="C813" t="s">
        <v>15</v>
      </c>
      <c r="D813">
        <v>39</v>
      </c>
      <c r="E813">
        <v>0</v>
      </c>
      <c r="F813">
        <v>0</v>
      </c>
      <c r="G813">
        <v>24.15</v>
      </c>
      <c r="H813" t="s">
        <v>16</v>
      </c>
      <c r="I813" t="s">
        <v>17</v>
      </c>
      <c r="J813" t="s">
        <v>18</v>
      </c>
      <c r="K813" t="b">
        <v>1</v>
      </c>
      <c r="M813" t="s">
        <v>19</v>
      </c>
      <c r="N813" t="s">
        <v>20</v>
      </c>
      <c r="O813" t="b">
        <v>1</v>
      </c>
    </row>
    <row r="814" customFormat="1" spans="1:15">
      <c r="A814">
        <v>0</v>
      </c>
      <c r="B814">
        <v>2</v>
      </c>
      <c r="C814" t="s">
        <v>15</v>
      </c>
      <c r="D814">
        <v>35</v>
      </c>
      <c r="E814">
        <v>0</v>
      </c>
      <c r="F814">
        <v>0</v>
      </c>
      <c r="G814">
        <v>10.5</v>
      </c>
      <c r="H814" t="s">
        <v>16</v>
      </c>
      <c r="I814" t="s">
        <v>31</v>
      </c>
      <c r="J814" t="s">
        <v>18</v>
      </c>
      <c r="K814" t="b">
        <v>1</v>
      </c>
      <c r="M814" t="s">
        <v>19</v>
      </c>
      <c r="N814" t="s">
        <v>20</v>
      </c>
      <c r="O814" t="b">
        <v>1</v>
      </c>
    </row>
    <row r="815" customFormat="1" spans="1:15">
      <c r="A815">
        <v>0</v>
      </c>
      <c r="B815">
        <v>3</v>
      </c>
      <c r="C815" t="s">
        <v>21</v>
      </c>
      <c r="D815">
        <v>6</v>
      </c>
      <c r="E815">
        <v>4</v>
      </c>
      <c r="F815">
        <v>2</v>
      </c>
      <c r="G815">
        <v>31.275</v>
      </c>
      <c r="H815" t="s">
        <v>16</v>
      </c>
      <c r="I815" t="s">
        <v>17</v>
      </c>
      <c r="J815" t="s">
        <v>30</v>
      </c>
      <c r="K815" t="b">
        <v>0</v>
      </c>
      <c r="M815" t="s">
        <v>19</v>
      </c>
      <c r="N815" t="s">
        <v>20</v>
      </c>
      <c r="O815" t="b">
        <v>0</v>
      </c>
    </row>
    <row r="816" customFormat="1" spans="1:15">
      <c r="A816">
        <v>0</v>
      </c>
      <c r="B816">
        <v>3</v>
      </c>
      <c r="C816" t="s">
        <v>15</v>
      </c>
      <c r="D816">
        <v>30.5</v>
      </c>
      <c r="E816">
        <v>0</v>
      </c>
      <c r="F816">
        <v>0</v>
      </c>
      <c r="G816">
        <v>8.05</v>
      </c>
      <c r="H816" t="s">
        <v>16</v>
      </c>
      <c r="I816" t="s">
        <v>17</v>
      </c>
      <c r="J816" t="s">
        <v>18</v>
      </c>
      <c r="K816" t="b">
        <v>1</v>
      </c>
      <c r="M816" t="s">
        <v>19</v>
      </c>
      <c r="N816" t="s">
        <v>20</v>
      </c>
      <c r="O816" t="b">
        <v>1</v>
      </c>
    </row>
    <row r="817" customFormat="1" spans="1:15">
      <c r="A817">
        <v>0</v>
      </c>
      <c r="B817">
        <v>1</v>
      </c>
      <c r="C817" t="s">
        <v>15</v>
      </c>
      <c r="E817">
        <v>0</v>
      </c>
      <c r="F817">
        <v>0</v>
      </c>
      <c r="G817">
        <v>0</v>
      </c>
      <c r="H817" t="s">
        <v>16</v>
      </c>
      <c r="I817" t="s">
        <v>23</v>
      </c>
      <c r="J817" t="s">
        <v>18</v>
      </c>
      <c r="K817" t="b">
        <v>1</v>
      </c>
      <c r="L817" t="s">
        <v>35</v>
      </c>
      <c r="M817" t="s">
        <v>19</v>
      </c>
      <c r="N817" t="s">
        <v>20</v>
      </c>
      <c r="O817" t="b">
        <v>1</v>
      </c>
    </row>
    <row r="818" customFormat="1" spans="1:15">
      <c r="A818">
        <v>0</v>
      </c>
      <c r="B818">
        <v>3</v>
      </c>
      <c r="C818" t="s">
        <v>21</v>
      </c>
      <c r="D818">
        <v>23</v>
      </c>
      <c r="E818">
        <v>0</v>
      </c>
      <c r="F818">
        <v>0</v>
      </c>
      <c r="G818">
        <v>7.925</v>
      </c>
      <c r="H818" t="s">
        <v>16</v>
      </c>
      <c r="I818" t="s">
        <v>17</v>
      </c>
      <c r="J818" t="s">
        <v>24</v>
      </c>
      <c r="K818" t="b">
        <v>0</v>
      </c>
      <c r="M818" t="s">
        <v>19</v>
      </c>
      <c r="N818" t="s">
        <v>20</v>
      </c>
      <c r="O818" t="b">
        <v>1</v>
      </c>
    </row>
    <row r="819" customFormat="1" spans="1:15">
      <c r="A819">
        <v>0</v>
      </c>
      <c r="B819">
        <v>2</v>
      </c>
      <c r="C819" t="s">
        <v>15</v>
      </c>
      <c r="D819">
        <v>31</v>
      </c>
      <c r="E819">
        <v>1</v>
      </c>
      <c r="F819">
        <v>1</v>
      </c>
      <c r="G819">
        <v>37.0042</v>
      </c>
      <c r="H819" t="s">
        <v>22</v>
      </c>
      <c r="I819" t="s">
        <v>31</v>
      </c>
      <c r="J819" t="s">
        <v>18</v>
      </c>
      <c r="K819" t="b">
        <v>1</v>
      </c>
      <c r="M819" t="s">
        <v>25</v>
      </c>
      <c r="N819" t="s">
        <v>20</v>
      </c>
      <c r="O819" t="b">
        <v>0</v>
      </c>
    </row>
    <row r="820" customFormat="1" spans="1:15">
      <c r="A820">
        <v>0</v>
      </c>
      <c r="B820">
        <v>3</v>
      </c>
      <c r="C820" t="s">
        <v>15</v>
      </c>
      <c r="D820">
        <v>43</v>
      </c>
      <c r="E820">
        <v>0</v>
      </c>
      <c r="F820">
        <v>0</v>
      </c>
      <c r="G820">
        <v>6.45</v>
      </c>
      <c r="H820" t="s">
        <v>16</v>
      </c>
      <c r="I820" t="s">
        <v>17</v>
      </c>
      <c r="J820" t="s">
        <v>18</v>
      </c>
      <c r="K820" t="b">
        <v>1</v>
      </c>
      <c r="M820" t="s">
        <v>19</v>
      </c>
      <c r="N820" t="s">
        <v>20</v>
      </c>
      <c r="O820" t="b">
        <v>1</v>
      </c>
    </row>
    <row r="821" customFormat="1" spans="1:15">
      <c r="A821">
        <v>0</v>
      </c>
      <c r="B821">
        <v>3</v>
      </c>
      <c r="C821" t="s">
        <v>15</v>
      </c>
      <c r="D821">
        <v>10</v>
      </c>
      <c r="E821">
        <v>3</v>
      </c>
      <c r="F821">
        <v>2</v>
      </c>
      <c r="G821">
        <v>27.9</v>
      </c>
      <c r="H821" t="s">
        <v>16</v>
      </c>
      <c r="I821" t="s">
        <v>17</v>
      </c>
      <c r="J821" t="s">
        <v>30</v>
      </c>
      <c r="K821" t="b">
        <v>0</v>
      </c>
      <c r="M821" t="s">
        <v>19</v>
      </c>
      <c r="N821" t="s">
        <v>20</v>
      </c>
      <c r="O821" t="b">
        <v>0</v>
      </c>
    </row>
    <row r="822" customFormat="1" spans="1:15">
      <c r="A822">
        <v>1</v>
      </c>
      <c r="B822">
        <v>1</v>
      </c>
      <c r="C822" t="s">
        <v>21</v>
      </c>
      <c r="D822">
        <v>52</v>
      </c>
      <c r="E822">
        <v>1</v>
      </c>
      <c r="F822">
        <v>1</v>
      </c>
      <c r="G822">
        <v>93.5</v>
      </c>
      <c r="H822" t="s">
        <v>16</v>
      </c>
      <c r="I822" t="s">
        <v>23</v>
      </c>
      <c r="J822" t="s">
        <v>24</v>
      </c>
      <c r="K822" t="b">
        <v>0</v>
      </c>
      <c r="L822" t="s">
        <v>35</v>
      </c>
      <c r="M822" t="s">
        <v>19</v>
      </c>
      <c r="N822" t="s">
        <v>26</v>
      </c>
      <c r="O822" t="b">
        <v>0</v>
      </c>
    </row>
    <row r="823" customFormat="1" spans="1:15">
      <c r="A823">
        <v>1</v>
      </c>
      <c r="B823">
        <v>3</v>
      </c>
      <c r="C823" t="s">
        <v>15</v>
      </c>
      <c r="D823">
        <v>27</v>
      </c>
      <c r="E823">
        <v>0</v>
      </c>
      <c r="F823">
        <v>0</v>
      </c>
      <c r="G823">
        <v>8.6625</v>
      </c>
      <c r="H823" t="s">
        <v>16</v>
      </c>
      <c r="I823" t="s">
        <v>17</v>
      </c>
      <c r="J823" t="s">
        <v>18</v>
      </c>
      <c r="K823" t="b">
        <v>1</v>
      </c>
      <c r="M823" t="s">
        <v>19</v>
      </c>
      <c r="N823" t="s">
        <v>26</v>
      </c>
      <c r="O823" t="b">
        <v>1</v>
      </c>
    </row>
    <row r="824" customFormat="1" spans="1:15">
      <c r="A824">
        <v>0</v>
      </c>
      <c r="B824">
        <v>1</v>
      </c>
      <c r="C824" t="s">
        <v>15</v>
      </c>
      <c r="D824">
        <v>38</v>
      </c>
      <c r="E824">
        <v>0</v>
      </c>
      <c r="F824">
        <v>0</v>
      </c>
      <c r="G824">
        <v>0</v>
      </c>
      <c r="H824" t="s">
        <v>16</v>
      </c>
      <c r="I824" t="s">
        <v>23</v>
      </c>
      <c r="J824" t="s">
        <v>18</v>
      </c>
      <c r="K824" t="b">
        <v>1</v>
      </c>
      <c r="M824" t="s">
        <v>19</v>
      </c>
      <c r="N824" t="s">
        <v>20</v>
      </c>
      <c r="O824" t="b">
        <v>1</v>
      </c>
    </row>
    <row r="825" customFormat="1" spans="1:15">
      <c r="A825">
        <v>1</v>
      </c>
      <c r="B825">
        <v>3</v>
      </c>
      <c r="C825" t="s">
        <v>21</v>
      </c>
      <c r="D825">
        <v>27</v>
      </c>
      <c r="E825">
        <v>0</v>
      </c>
      <c r="F825">
        <v>1</v>
      </c>
      <c r="G825">
        <v>12.475</v>
      </c>
      <c r="H825" t="s">
        <v>16</v>
      </c>
      <c r="I825" t="s">
        <v>17</v>
      </c>
      <c r="J825" t="s">
        <v>24</v>
      </c>
      <c r="K825" t="b">
        <v>0</v>
      </c>
      <c r="L825" t="s">
        <v>29</v>
      </c>
      <c r="M825" t="s">
        <v>19</v>
      </c>
      <c r="N825" t="s">
        <v>26</v>
      </c>
      <c r="O825" t="b">
        <v>0</v>
      </c>
    </row>
    <row r="826" customFormat="1" spans="1:15">
      <c r="A826">
        <v>0</v>
      </c>
      <c r="B826">
        <v>3</v>
      </c>
      <c r="C826" t="s">
        <v>15</v>
      </c>
      <c r="D826">
        <v>2</v>
      </c>
      <c r="E826">
        <v>4</v>
      </c>
      <c r="F826">
        <v>1</v>
      </c>
      <c r="G826">
        <v>39.6875</v>
      </c>
      <c r="H826" t="s">
        <v>16</v>
      </c>
      <c r="I826" t="s">
        <v>17</v>
      </c>
      <c r="J826" t="s">
        <v>30</v>
      </c>
      <c r="K826" t="b">
        <v>0</v>
      </c>
      <c r="M826" t="s">
        <v>19</v>
      </c>
      <c r="N826" t="s">
        <v>20</v>
      </c>
      <c r="O826" t="b">
        <v>0</v>
      </c>
    </row>
    <row r="827" customFormat="1" spans="1:15">
      <c r="A827">
        <v>0</v>
      </c>
      <c r="B827">
        <v>3</v>
      </c>
      <c r="C827" t="s">
        <v>15</v>
      </c>
      <c r="E827">
        <v>0</v>
      </c>
      <c r="F827">
        <v>0</v>
      </c>
      <c r="G827">
        <v>6.95</v>
      </c>
      <c r="H827" t="s">
        <v>27</v>
      </c>
      <c r="I827" t="s">
        <v>17</v>
      </c>
      <c r="J827" t="s">
        <v>18</v>
      </c>
      <c r="K827" t="b">
        <v>1</v>
      </c>
      <c r="M827" t="s">
        <v>28</v>
      </c>
      <c r="N827" t="s">
        <v>20</v>
      </c>
      <c r="O827" t="b">
        <v>1</v>
      </c>
    </row>
    <row r="828" customFormat="1" spans="1:15">
      <c r="A828">
        <v>0</v>
      </c>
      <c r="B828">
        <v>3</v>
      </c>
      <c r="C828" t="s">
        <v>15</v>
      </c>
      <c r="E828">
        <v>0</v>
      </c>
      <c r="F828">
        <v>0</v>
      </c>
      <c r="G828">
        <v>56.4958</v>
      </c>
      <c r="H828" t="s">
        <v>16</v>
      </c>
      <c r="I828" t="s">
        <v>17</v>
      </c>
      <c r="J828" t="s">
        <v>18</v>
      </c>
      <c r="K828" t="b">
        <v>1</v>
      </c>
      <c r="M828" t="s">
        <v>19</v>
      </c>
      <c r="N828" t="s">
        <v>20</v>
      </c>
      <c r="O828" t="b">
        <v>1</v>
      </c>
    </row>
    <row r="829" customFormat="1" spans="1:15">
      <c r="A829">
        <v>1</v>
      </c>
      <c r="B829">
        <v>2</v>
      </c>
      <c r="C829" t="s">
        <v>15</v>
      </c>
      <c r="D829">
        <v>1</v>
      </c>
      <c r="E829">
        <v>0</v>
      </c>
      <c r="F829">
        <v>2</v>
      </c>
      <c r="G829">
        <v>37.0042</v>
      </c>
      <c r="H829" t="s">
        <v>22</v>
      </c>
      <c r="I829" t="s">
        <v>31</v>
      </c>
      <c r="J829" t="s">
        <v>30</v>
      </c>
      <c r="K829" t="b">
        <v>0</v>
      </c>
      <c r="M829" t="s">
        <v>25</v>
      </c>
      <c r="N829" t="s">
        <v>26</v>
      </c>
      <c r="O829" t="b">
        <v>0</v>
      </c>
    </row>
    <row r="830" customFormat="1" spans="1:15">
      <c r="A830">
        <v>1</v>
      </c>
      <c r="B830">
        <v>3</v>
      </c>
      <c r="C830" t="s">
        <v>15</v>
      </c>
      <c r="E830">
        <v>0</v>
      </c>
      <c r="F830">
        <v>0</v>
      </c>
      <c r="G830">
        <v>7.75</v>
      </c>
      <c r="H830" t="s">
        <v>27</v>
      </c>
      <c r="I830" t="s">
        <v>17</v>
      </c>
      <c r="J830" t="s">
        <v>18</v>
      </c>
      <c r="K830" t="b">
        <v>1</v>
      </c>
      <c r="M830" t="s">
        <v>28</v>
      </c>
      <c r="N830" t="s">
        <v>26</v>
      </c>
      <c r="O830" t="b">
        <v>1</v>
      </c>
    </row>
    <row r="831" customFormat="1" spans="1:15">
      <c r="A831">
        <v>1</v>
      </c>
      <c r="B831">
        <v>1</v>
      </c>
      <c r="C831" t="s">
        <v>21</v>
      </c>
      <c r="D831">
        <v>62</v>
      </c>
      <c r="E831">
        <v>0</v>
      </c>
      <c r="F831">
        <v>0</v>
      </c>
      <c r="G831">
        <v>80</v>
      </c>
      <c r="I831" t="s">
        <v>23</v>
      </c>
      <c r="J831" t="s">
        <v>24</v>
      </c>
      <c r="K831" t="b">
        <v>0</v>
      </c>
      <c r="L831" t="s">
        <v>35</v>
      </c>
      <c r="N831" t="s">
        <v>26</v>
      </c>
      <c r="O831" t="b">
        <v>1</v>
      </c>
    </row>
    <row r="832" customFormat="1" spans="1:15">
      <c r="A832">
        <v>1</v>
      </c>
      <c r="B832">
        <v>3</v>
      </c>
      <c r="C832" t="s">
        <v>21</v>
      </c>
      <c r="D832">
        <v>15</v>
      </c>
      <c r="E832">
        <v>1</v>
      </c>
      <c r="F832">
        <v>0</v>
      </c>
      <c r="G832">
        <v>14.4542</v>
      </c>
      <c r="H832" t="s">
        <v>22</v>
      </c>
      <c r="I832" t="s">
        <v>17</v>
      </c>
      <c r="J832" t="s">
        <v>30</v>
      </c>
      <c r="K832" t="b">
        <v>0</v>
      </c>
      <c r="M832" t="s">
        <v>25</v>
      </c>
      <c r="N832" t="s">
        <v>26</v>
      </c>
      <c r="O832" t="b">
        <v>0</v>
      </c>
    </row>
    <row r="833" customFormat="1" spans="1:15">
      <c r="A833">
        <v>1</v>
      </c>
      <c r="B833">
        <v>2</v>
      </c>
      <c r="C833" t="s">
        <v>15</v>
      </c>
      <c r="D833">
        <v>0.83</v>
      </c>
      <c r="E833">
        <v>1</v>
      </c>
      <c r="F833">
        <v>1</v>
      </c>
      <c r="G833">
        <v>18.75</v>
      </c>
      <c r="H833" t="s">
        <v>16</v>
      </c>
      <c r="I833" t="s">
        <v>31</v>
      </c>
      <c r="J833" t="s">
        <v>30</v>
      </c>
      <c r="K833" t="b">
        <v>0</v>
      </c>
      <c r="M833" t="s">
        <v>19</v>
      </c>
      <c r="N833" t="s">
        <v>26</v>
      </c>
      <c r="O833" t="b">
        <v>0</v>
      </c>
    </row>
    <row r="834" customFormat="1" spans="1:15">
      <c r="A834">
        <v>0</v>
      </c>
      <c r="B834">
        <v>3</v>
      </c>
      <c r="C834" t="s">
        <v>15</v>
      </c>
      <c r="E834">
        <v>0</v>
      </c>
      <c r="F834">
        <v>0</v>
      </c>
      <c r="G834">
        <v>7.2292</v>
      </c>
      <c r="H834" t="s">
        <v>22</v>
      </c>
      <c r="I834" t="s">
        <v>17</v>
      </c>
      <c r="J834" t="s">
        <v>18</v>
      </c>
      <c r="K834" t="b">
        <v>1</v>
      </c>
      <c r="M834" t="s">
        <v>25</v>
      </c>
      <c r="N834" t="s">
        <v>20</v>
      </c>
      <c r="O834" t="b">
        <v>1</v>
      </c>
    </row>
    <row r="835" customFormat="1" spans="1:15">
      <c r="A835">
        <v>0</v>
      </c>
      <c r="B835">
        <v>3</v>
      </c>
      <c r="C835" t="s">
        <v>15</v>
      </c>
      <c r="D835">
        <v>23</v>
      </c>
      <c r="E835">
        <v>0</v>
      </c>
      <c r="F835">
        <v>0</v>
      </c>
      <c r="G835">
        <v>7.8542</v>
      </c>
      <c r="H835" t="s">
        <v>16</v>
      </c>
      <c r="I835" t="s">
        <v>17</v>
      </c>
      <c r="J835" t="s">
        <v>18</v>
      </c>
      <c r="K835" t="b">
        <v>1</v>
      </c>
      <c r="M835" t="s">
        <v>19</v>
      </c>
      <c r="N835" t="s">
        <v>20</v>
      </c>
      <c r="O835" t="b">
        <v>1</v>
      </c>
    </row>
    <row r="836" customFormat="1" spans="1:15">
      <c r="A836">
        <v>0</v>
      </c>
      <c r="B836">
        <v>3</v>
      </c>
      <c r="C836" t="s">
        <v>15</v>
      </c>
      <c r="D836">
        <v>18</v>
      </c>
      <c r="E836">
        <v>0</v>
      </c>
      <c r="F836">
        <v>0</v>
      </c>
      <c r="G836">
        <v>8.3</v>
      </c>
      <c r="H836" t="s">
        <v>16</v>
      </c>
      <c r="I836" t="s">
        <v>17</v>
      </c>
      <c r="J836" t="s">
        <v>18</v>
      </c>
      <c r="K836" t="b">
        <v>1</v>
      </c>
      <c r="M836" t="s">
        <v>19</v>
      </c>
      <c r="N836" t="s">
        <v>20</v>
      </c>
      <c r="O836" t="b">
        <v>1</v>
      </c>
    </row>
    <row r="837" customFormat="1" spans="1:15">
      <c r="A837">
        <v>1</v>
      </c>
      <c r="B837">
        <v>1</v>
      </c>
      <c r="C837" t="s">
        <v>21</v>
      </c>
      <c r="D837">
        <v>39</v>
      </c>
      <c r="E837">
        <v>1</v>
      </c>
      <c r="F837">
        <v>1</v>
      </c>
      <c r="G837">
        <v>83.1583</v>
      </c>
      <c r="H837" t="s">
        <v>22</v>
      </c>
      <c r="I837" t="s">
        <v>23</v>
      </c>
      <c r="J837" t="s">
        <v>24</v>
      </c>
      <c r="K837" t="b">
        <v>0</v>
      </c>
      <c r="L837" t="s">
        <v>29</v>
      </c>
      <c r="M837" t="s">
        <v>25</v>
      </c>
      <c r="N837" t="s">
        <v>26</v>
      </c>
      <c r="O837" t="b">
        <v>0</v>
      </c>
    </row>
    <row r="838" customFormat="1" spans="1:15">
      <c r="A838">
        <v>0</v>
      </c>
      <c r="B838">
        <v>3</v>
      </c>
      <c r="C838" t="s">
        <v>15</v>
      </c>
      <c r="D838">
        <v>21</v>
      </c>
      <c r="E838">
        <v>0</v>
      </c>
      <c r="F838">
        <v>0</v>
      </c>
      <c r="G838">
        <v>8.6625</v>
      </c>
      <c r="H838" t="s">
        <v>16</v>
      </c>
      <c r="I838" t="s">
        <v>17</v>
      </c>
      <c r="J838" t="s">
        <v>18</v>
      </c>
      <c r="K838" t="b">
        <v>1</v>
      </c>
      <c r="M838" t="s">
        <v>19</v>
      </c>
      <c r="N838" t="s">
        <v>20</v>
      </c>
      <c r="O838" t="b">
        <v>1</v>
      </c>
    </row>
    <row r="839" customFormat="1" spans="1:15">
      <c r="A839">
        <v>0</v>
      </c>
      <c r="B839">
        <v>3</v>
      </c>
      <c r="C839" t="s">
        <v>15</v>
      </c>
      <c r="E839">
        <v>0</v>
      </c>
      <c r="F839">
        <v>0</v>
      </c>
      <c r="G839">
        <v>8.05</v>
      </c>
      <c r="H839" t="s">
        <v>16</v>
      </c>
      <c r="I839" t="s">
        <v>17</v>
      </c>
      <c r="J839" t="s">
        <v>18</v>
      </c>
      <c r="K839" t="b">
        <v>1</v>
      </c>
      <c r="M839" t="s">
        <v>19</v>
      </c>
      <c r="N839" t="s">
        <v>20</v>
      </c>
      <c r="O839" t="b">
        <v>1</v>
      </c>
    </row>
    <row r="840" customFormat="1" spans="1:15">
      <c r="A840">
        <v>1</v>
      </c>
      <c r="B840">
        <v>3</v>
      </c>
      <c r="C840" t="s">
        <v>15</v>
      </c>
      <c r="D840">
        <v>32</v>
      </c>
      <c r="E840">
        <v>0</v>
      </c>
      <c r="F840">
        <v>0</v>
      </c>
      <c r="G840">
        <v>56.4958</v>
      </c>
      <c r="H840" t="s">
        <v>16</v>
      </c>
      <c r="I840" t="s">
        <v>17</v>
      </c>
      <c r="J840" t="s">
        <v>18</v>
      </c>
      <c r="K840" t="b">
        <v>1</v>
      </c>
      <c r="M840" t="s">
        <v>19</v>
      </c>
      <c r="N840" t="s">
        <v>26</v>
      </c>
      <c r="O840" t="b">
        <v>1</v>
      </c>
    </row>
    <row r="841" customFormat="1" spans="1:15">
      <c r="A841">
        <v>1</v>
      </c>
      <c r="B841">
        <v>1</v>
      </c>
      <c r="C841" t="s">
        <v>15</v>
      </c>
      <c r="E841">
        <v>0</v>
      </c>
      <c r="F841">
        <v>0</v>
      </c>
      <c r="G841">
        <v>29.7</v>
      </c>
      <c r="H841" t="s">
        <v>22</v>
      </c>
      <c r="I841" t="s">
        <v>23</v>
      </c>
      <c r="J841" t="s">
        <v>18</v>
      </c>
      <c r="K841" t="b">
        <v>1</v>
      </c>
      <c r="L841" t="s">
        <v>22</v>
      </c>
      <c r="M841" t="s">
        <v>25</v>
      </c>
      <c r="N841" t="s">
        <v>26</v>
      </c>
      <c r="O841" t="b">
        <v>1</v>
      </c>
    </row>
    <row r="842" customFormat="1" spans="1:15">
      <c r="A842">
        <v>0</v>
      </c>
      <c r="B842">
        <v>3</v>
      </c>
      <c r="C842" t="s">
        <v>15</v>
      </c>
      <c r="D842">
        <v>20</v>
      </c>
      <c r="E842">
        <v>0</v>
      </c>
      <c r="F842">
        <v>0</v>
      </c>
      <c r="G842">
        <v>7.925</v>
      </c>
      <c r="H842" t="s">
        <v>16</v>
      </c>
      <c r="I842" t="s">
        <v>17</v>
      </c>
      <c r="J842" t="s">
        <v>18</v>
      </c>
      <c r="K842" t="b">
        <v>1</v>
      </c>
      <c r="M842" t="s">
        <v>19</v>
      </c>
      <c r="N842" t="s">
        <v>20</v>
      </c>
      <c r="O842" t="b">
        <v>1</v>
      </c>
    </row>
    <row r="843" customFormat="1" spans="1:15">
      <c r="A843">
        <v>0</v>
      </c>
      <c r="B843">
        <v>2</v>
      </c>
      <c r="C843" t="s">
        <v>15</v>
      </c>
      <c r="D843">
        <v>16</v>
      </c>
      <c r="E843">
        <v>0</v>
      </c>
      <c r="F843">
        <v>0</v>
      </c>
      <c r="G843">
        <v>10.5</v>
      </c>
      <c r="H843" t="s">
        <v>16</v>
      </c>
      <c r="I843" t="s">
        <v>31</v>
      </c>
      <c r="J843" t="s">
        <v>18</v>
      </c>
      <c r="K843" t="b">
        <v>1</v>
      </c>
      <c r="M843" t="s">
        <v>19</v>
      </c>
      <c r="N843" t="s">
        <v>20</v>
      </c>
      <c r="O843" t="b">
        <v>1</v>
      </c>
    </row>
    <row r="844" customFormat="1" spans="1:15">
      <c r="A844">
        <v>1</v>
      </c>
      <c r="B844">
        <v>1</v>
      </c>
      <c r="C844" t="s">
        <v>21</v>
      </c>
      <c r="D844">
        <v>30</v>
      </c>
      <c r="E844">
        <v>0</v>
      </c>
      <c r="F844">
        <v>0</v>
      </c>
      <c r="G844">
        <v>31</v>
      </c>
      <c r="H844" t="s">
        <v>22</v>
      </c>
      <c r="I844" t="s">
        <v>23</v>
      </c>
      <c r="J844" t="s">
        <v>24</v>
      </c>
      <c r="K844" t="b">
        <v>0</v>
      </c>
      <c r="M844" t="s">
        <v>25</v>
      </c>
      <c r="N844" t="s">
        <v>26</v>
      </c>
      <c r="O844" t="b">
        <v>1</v>
      </c>
    </row>
    <row r="845" customFormat="1" spans="1:15">
      <c r="A845">
        <v>0</v>
      </c>
      <c r="B845">
        <v>3</v>
      </c>
      <c r="C845" t="s">
        <v>15</v>
      </c>
      <c r="D845">
        <v>34.5</v>
      </c>
      <c r="E845">
        <v>0</v>
      </c>
      <c r="F845">
        <v>0</v>
      </c>
      <c r="G845">
        <v>6.4375</v>
      </c>
      <c r="H845" t="s">
        <v>22</v>
      </c>
      <c r="I845" t="s">
        <v>17</v>
      </c>
      <c r="J845" t="s">
        <v>18</v>
      </c>
      <c r="K845" t="b">
        <v>1</v>
      </c>
      <c r="M845" t="s">
        <v>25</v>
      </c>
      <c r="N845" t="s">
        <v>20</v>
      </c>
      <c r="O845" t="b">
        <v>1</v>
      </c>
    </row>
    <row r="846" customFormat="1" spans="1:15">
      <c r="A846">
        <v>0</v>
      </c>
      <c r="B846">
        <v>3</v>
      </c>
      <c r="C846" t="s">
        <v>15</v>
      </c>
      <c r="D846">
        <v>17</v>
      </c>
      <c r="E846">
        <v>0</v>
      </c>
      <c r="F846">
        <v>0</v>
      </c>
      <c r="G846">
        <v>8.6625</v>
      </c>
      <c r="H846" t="s">
        <v>16</v>
      </c>
      <c r="I846" t="s">
        <v>17</v>
      </c>
      <c r="J846" t="s">
        <v>18</v>
      </c>
      <c r="K846" t="b">
        <v>1</v>
      </c>
      <c r="M846" t="s">
        <v>19</v>
      </c>
      <c r="N846" t="s">
        <v>20</v>
      </c>
      <c r="O846" t="b">
        <v>1</v>
      </c>
    </row>
    <row r="847" customFormat="1" spans="1:15">
      <c r="A847">
        <v>0</v>
      </c>
      <c r="B847">
        <v>3</v>
      </c>
      <c r="C847" t="s">
        <v>15</v>
      </c>
      <c r="D847">
        <v>42</v>
      </c>
      <c r="E847">
        <v>0</v>
      </c>
      <c r="F847">
        <v>0</v>
      </c>
      <c r="G847">
        <v>7.55</v>
      </c>
      <c r="H847" t="s">
        <v>16</v>
      </c>
      <c r="I847" t="s">
        <v>17</v>
      </c>
      <c r="J847" t="s">
        <v>18</v>
      </c>
      <c r="K847" t="b">
        <v>1</v>
      </c>
      <c r="M847" t="s">
        <v>19</v>
      </c>
      <c r="N847" t="s">
        <v>20</v>
      </c>
      <c r="O847" t="b">
        <v>1</v>
      </c>
    </row>
    <row r="848" customFormat="1" spans="1:15">
      <c r="A848">
        <v>0</v>
      </c>
      <c r="B848">
        <v>3</v>
      </c>
      <c r="C848" t="s">
        <v>15</v>
      </c>
      <c r="E848">
        <v>8</v>
      </c>
      <c r="F848">
        <v>2</v>
      </c>
      <c r="G848">
        <v>69.55</v>
      </c>
      <c r="H848" t="s">
        <v>16</v>
      </c>
      <c r="I848" t="s">
        <v>17</v>
      </c>
      <c r="J848" t="s">
        <v>18</v>
      </c>
      <c r="K848" t="b">
        <v>1</v>
      </c>
      <c r="M848" t="s">
        <v>19</v>
      </c>
      <c r="N848" t="s">
        <v>20</v>
      </c>
      <c r="O848" t="b">
        <v>0</v>
      </c>
    </row>
    <row r="849" customFormat="1" spans="1:15">
      <c r="A849">
        <v>0</v>
      </c>
      <c r="B849">
        <v>3</v>
      </c>
      <c r="C849" t="s">
        <v>15</v>
      </c>
      <c r="D849">
        <v>35</v>
      </c>
      <c r="E849">
        <v>0</v>
      </c>
      <c r="F849">
        <v>0</v>
      </c>
      <c r="G849">
        <v>7.8958</v>
      </c>
      <c r="H849" t="s">
        <v>22</v>
      </c>
      <c r="I849" t="s">
        <v>17</v>
      </c>
      <c r="J849" t="s">
        <v>18</v>
      </c>
      <c r="K849" t="b">
        <v>1</v>
      </c>
      <c r="M849" t="s">
        <v>25</v>
      </c>
      <c r="N849" t="s">
        <v>20</v>
      </c>
      <c r="O849" t="b">
        <v>1</v>
      </c>
    </row>
    <row r="850" customFormat="1" spans="1:15">
      <c r="A850">
        <v>0</v>
      </c>
      <c r="B850">
        <v>2</v>
      </c>
      <c r="C850" t="s">
        <v>15</v>
      </c>
      <c r="D850">
        <v>28</v>
      </c>
      <c r="E850">
        <v>0</v>
      </c>
      <c r="F850">
        <v>1</v>
      </c>
      <c r="G850">
        <v>33</v>
      </c>
      <c r="H850" t="s">
        <v>16</v>
      </c>
      <c r="I850" t="s">
        <v>31</v>
      </c>
      <c r="J850" t="s">
        <v>18</v>
      </c>
      <c r="K850" t="b">
        <v>1</v>
      </c>
      <c r="M850" t="s">
        <v>19</v>
      </c>
      <c r="N850" t="s">
        <v>20</v>
      </c>
      <c r="O850" t="b">
        <v>0</v>
      </c>
    </row>
    <row r="851" customFormat="1" spans="1:15">
      <c r="A851">
        <v>1</v>
      </c>
      <c r="B851">
        <v>1</v>
      </c>
      <c r="C851" t="s">
        <v>21</v>
      </c>
      <c r="E851">
        <v>1</v>
      </c>
      <c r="F851">
        <v>0</v>
      </c>
      <c r="G851">
        <v>89.1042</v>
      </c>
      <c r="H851" t="s">
        <v>22</v>
      </c>
      <c r="I851" t="s">
        <v>23</v>
      </c>
      <c r="J851" t="s">
        <v>24</v>
      </c>
      <c r="K851" t="b">
        <v>0</v>
      </c>
      <c r="L851" t="s">
        <v>22</v>
      </c>
      <c r="M851" t="s">
        <v>25</v>
      </c>
      <c r="N851" t="s">
        <v>26</v>
      </c>
      <c r="O851" t="b">
        <v>0</v>
      </c>
    </row>
    <row r="852" customFormat="1" spans="1:15">
      <c r="A852">
        <v>0</v>
      </c>
      <c r="B852">
        <v>3</v>
      </c>
      <c r="C852" t="s">
        <v>15</v>
      </c>
      <c r="D852">
        <v>4</v>
      </c>
      <c r="E852">
        <v>4</v>
      </c>
      <c r="F852">
        <v>2</v>
      </c>
      <c r="G852">
        <v>31.275</v>
      </c>
      <c r="H852" t="s">
        <v>16</v>
      </c>
      <c r="I852" t="s">
        <v>17</v>
      </c>
      <c r="J852" t="s">
        <v>30</v>
      </c>
      <c r="K852" t="b">
        <v>0</v>
      </c>
      <c r="M852" t="s">
        <v>19</v>
      </c>
      <c r="N852" t="s">
        <v>20</v>
      </c>
      <c r="O852" t="b">
        <v>0</v>
      </c>
    </row>
    <row r="853" customFormat="1" spans="1:15">
      <c r="A853">
        <v>0</v>
      </c>
      <c r="B853">
        <v>3</v>
      </c>
      <c r="C853" t="s">
        <v>15</v>
      </c>
      <c r="D853">
        <v>74</v>
      </c>
      <c r="E853">
        <v>0</v>
      </c>
      <c r="F853">
        <v>0</v>
      </c>
      <c r="G853">
        <v>7.775</v>
      </c>
      <c r="H853" t="s">
        <v>16</v>
      </c>
      <c r="I853" t="s">
        <v>17</v>
      </c>
      <c r="J853" t="s">
        <v>18</v>
      </c>
      <c r="K853" t="b">
        <v>1</v>
      </c>
      <c r="M853" t="s">
        <v>19</v>
      </c>
      <c r="N853" t="s">
        <v>20</v>
      </c>
      <c r="O853" t="b">
        <v>1</v>
      </c>
    </row>
    <row r="854" customFormat="1" spans="1:15">
      <c r="A854">
        <v>0</v>
      </c>
      <c r="B854">
        <v>3</v>
      </c>
      <c r="C854" t="s">
        <v>21</v>
      </c>
      <c r="D854">
        <v>9</v>
      </c>
      <c r="E854">
        <v>1</v>
      </c>
      <c r="F854">
        <v>1</v>
      </c>
      <c r="G854">
        <v>15.2458</v>
      </c>
      <c r="H854" t="s">
        <v>22</v>
      </c>
      <c r="I854" t="s">
        <v>17</v>
      </c>
      <c r="J854" t="s">
        <v>30</v>
      </c>
      <c r="K854" t="b">
        <v>0</v>
      </c>
      <c r="M854" t="s">
        <v>25</v>
      </c>
      <c r="N854" t="s">
        <v>20</v>
      </c>
      <c r="O854" t="b">
        <v>0</v>
      </c>
    </row>
    <row r="855" customFormat="1" spans="1:15">
      <c r="A855">
        <v>1</v>
      </c>
      <c r="B855">
        <v>1</v>
      </c>
      <c r="C855" t="s">
        <v>21</v>
      </c>
      <c r="D855">
        <v>16</v>
      </c>
      <c r="E855">
        <v>0</v>
      </c>
      <c r="F855">
        <v>1</v>
      </c>
      <c r="G855">
        <v>39.4</v>
      </c>
      <c r="H855" t="s">
        <v>16</v>
      </c>
      <c r="I855" t="s">
        <v>23</v>
      </c>
      <c r="J855" t="s">
        <v>24</v>
      </c>
      <c r="K855" t="b">
        <v>0</v>
      </c>
      <c r="L855" t="s">
        <v>33</v>
      </c>
      <c r="M855" t="s">
        <v>19</v>
      </c>
      <c r="N855" t="s">
        <v>26</v>
      </c>
      <c r="O855" t="b">
        <v>0</v>
      </c>
    </row>
    <row r="856" customFormat="1" spans="1:15">
      <c r="A856">
        <v>0</v>
      </c>
      <c r="B856">
        <v>2</v>
      </c>
      <c r="C856" t="s">
        <v>21</v>
      </c>
      <c r="D856">
        <v>44</v>
      </c>
      <c r="E856">
        <v>1</v>
      </c>
      <c r="F856">
        <v>0</v>
      </c>
      <c r="G856">
        <v>26</v>
      </c>
      <c r="H856" t="s">
        <v>16</v>
      </c>
      <c r="I856" t="s">
        <v>31</v>
      </c>
      <c r="J856" t="s">
        <v>24</v>
      </c>
      <c r="K856" t="b">
        <v>0</v>
      </c>
      <c r="M856" t="s">
        <v>19</v>
      </c>
      <c r="N856" t="s">
        <v>20</v>
      </c>
      <c r="O856" t="b">
        <v>0</v>
      </c>
    </row>
    <row r="857" customFormat="1" spans="1:15">
      <c r="A857">
        <v>1</v>
      </c>
      <c r="B857">
        <v>3</v>
      </c>
      <c r="C857" t="s">
        <v>21</v>
      </c>
      <c r="D857">
        <v>18</v>
      </c>
      <c r="E857">
        <v>0</v>
      </c>
      <c r="F857">
        <v>1</v>
      </c>
      <c r="G857">
        <v>9.35</v>
      </c>
      <c r="H857" t="s">
        <v>16</v>
      </c>
      <c r="I857" t="s">
        <v>17</v>
      </c>
      <c r="J857" t="s">
        <v>24</v>
      </c>
      <c r="K857" t="b">
        <v>0</v>
      </c>
      <c r="M857" t="s">
        <v>19</v>
      </c>
      <c r="N857" t="s">
        <v>26</v>
      </c>
      <c r="O857" t="b">
        <v>0</v>
      </c>
    </row>
    <row r="858" customFormat="1" spans="1:15">
      <c r="A858">
        <v>1</v>
      </c>
      <c r="B858">
        <v>1</v>
      </c>
      <c r="C858" t="s">
        <v>21</v>
      </c>
      <c r="D858">
        <v>45</v>
      </c>
      <c r="E858">
        <v>1</v>
      </c>
      <c r="F858">
        <v>1</v>
      </c>
      <c r="G858">
        <v>164.8667</v>
      </c>
      <c r="H858" t="s">
        <v>16</v>
      </c>
      <c r="I858" t="s">
        <v>23</v>
      </c>
      <c r="J858" t="s">
        <v>24</v>
      </c>
      <c r="K858" t="b">
        <v>0</v>
      </c>
      <c r="M858" t="s">
        <v>19</v>
      </c>
      <c r="N858" t="s">
        <v>26</v>
      </c>
      <c r="O858" t="b">
        <v>0</v>
      </c>
    </row>
    <row r="859" customFormat="1" spans="1:15">
      <c r="A859">
        <v>1</v>
      </c>
      <c r="B859">
        <v>1</v>
      </c>
      <c r="C859" t="s">
        <v>15</v>
      </c>
      <c r="D859">
        <v>51</v>
      </c>
      <c r="E859">
        <v>0</v>
      </c>
      <c r="F859">
        <v>0</v>
      </c>
      <c r="G859">
        <v>26.55</v>
      </c>
      <c r="H859" t="s">
        <v>16</v>
      </c>
      <c r="I859" t="s">
        <v>23</v>
      </c>
      <c r="J859" t="s">
        <v>18</v>
      </c>
      <c r="K859" t="b">
        <v>1</v>
      </c>
      <c r="L859" t="s">
        <v>29</v>
      </c>
      <c r="M859" t="s">
        <v>19</v>
      </c>
      <c r="N859" t="s">
        <v>26</v>
      </c>
      <c r="O859" t="b">
        <v>1</v>
      </c>
    </row>
    <row r="860" customFormat="1" spans="1:15">
      <c r="A860">
        <v>1</v>
      </c>
      <c r="B860">
        <v>3</v>
      </c>
      <c r="C860" t="s">
        <v>21</v>
      </c>
      <c r="D860">
        <v>24</v>
      </c>
      <c r="E860">
        <v>0</v>
      </c>
      <c r="F860">
        <v>3</v>
      </c>
      <c r="G860">
        <v>19.2583</v>
      </c>
      <c r="H860" t="s">
        <v>22</v>
      </c>
      <c r="I860" t="s">
        <v>17</v>
      </c>
      <c r="J860" t="s">
        <v>24</v>
      </c>
      <c r="K860" t="b">
        <v>0</v>
      </c>
      <c r="M860" t="s">
        <v>25</v>
      </c>
      <c r="N860" t="s">
        <v>26</v>
      </c>
      <c r="O860" t="b">
        <v>0</v>
      </c>
    </row>
    <row r="861" customFormat="1" spans="1:15">
      <c r="A861">
        <v>0</v>
      </c>
      <c r="B861">
        <v>3</v>
      </c>
      <c r="C861" t="s">
        <v>15</v>
      </c>
      <c r="E861">
        <v>0</v>
      </c>
      <c r="F861">
        <v>0</v>
      </c>
      <c r="G861">
        <v>7.2292</v>
      </c>
      <c r="H861" t="s">
        <v>22</v>
      </c>
      <c r="I861" t="s">
        <v>17</v>
      </c>
      <c r="J861" t="s">
        <v>18</v>
      </c>
      <c r="K861" t="b">
        <v>1</v>
      </c>
      <c r="M861" t="s">
        <v>25</v>
      </c>
      <c r="N861" t="s">
        <v>20</v>
      </c>
      <c r="O861" t="b">
        <v>1</v>
      </c>
    </row>
    <row r="862" customFormat="1" spans="1:15">
      <c r="A862">
        <v>0</v>
      </c>
      <c r="B862">
        <v>3</v>
      </c>
      <c r="C862" t="s">
        <v>15</v>
      </c>
      <c r="D862">
        <v>41</v>
      </c>
      <c r="E862">
        <v>2</v>
      </c>
      <c r="F862">
        <v>0</v>
      </c>
      <c r="G862">
        <v>14.1083</v>
      </c>
      <c r="H862" t="s">
        <v>16</v>
      </c>
      <c r="I862" t="s">
        <v>17</v>
      </c>
      <c r="J862" t="s">
        <v>18</v>
      </c>
      <c r="K862" t="b">
        <v>1</v>
      </c>
      <c r="M862" t="s">
        <v>19</v>
      </c>
      <c r="N862" t="s">
        <v>20</v>
      </c>
      <c r="O862" t="b">
        <v>0</v>
      </c>
    </row>
    <row r="863" customFormat="1" spans="1:15">
      <c r="A863">
        <v>0</v>
      </c>
      <c r="B863">
        <v>2</v>
      </c>
      <c r="C863" t="s">
        <v>15</v>
      </c>
      <c r="D863">
        <v>21</v>
      </c>
      <c r="E863">
        <v>1</v>
      </c>
      <c r="F863">
        <v>0</v>
      </c>
      <c r="G863">
        <v>11.5</v>
      </c>
      <c r="H863" t="s">
        <v>16</v>
      </c>
      <c r="I863" t="s">
        <v>31</v>
      </c>
      <c r="J863" t="s">
        <v>18</v>
      </c>
      <c r="K863" t="b">
        <v>1</v>
      </c>
      <c r="M863" t="s">
        <v>19</v>
      </c>
      <c r="N863" t="s">
        <v>20</v>
      </c>
      <c r="O863" t="b">
        <v>0</v>
      </c>
    </row>
    <row r="864" customFormat="1" spans="1:15">
      <c r="A864">
        <v>1</v>
      </c>
      <c r="B864">
        <v>1</v>
      </c>
      <c r="C864" t="s">
        <v>21</v>
      </c>
      <c r="D864">
        <v>48</v>
      </c>
      <c r="E864">
        <v>0</v>
      </c>
      <c r="F864">
        <v>0</v>
      </c>
      <c r="G864">
        <v>25.9292</v>
      </c>
      <c r="H864" t="s">
        <v>16</v>
      </c>
      <c r="I864" t="s">
        <v>23</v>
      </c>
      <c r="J864" t="s">
        <v>24</v>
      </c>
      <c r="K864" t="b">
        <v>0</v>
      </c>
      <c r="L864" t="s">
        <v>33</v>
      </c>
      <c r="M864" t="s">
        <v>19</v>
      </c>
      <c r="N864" t="s">
        <v>26</v>
      </c>
      <c r="O864" t="b">
        <v>1</v>
      </c>
    </row>
    <row r="865" customFormat="1" spans="1:15">
      <c r="A865">
        <v>0</v>
      </c>
      <c r="B865">
        <v>3</v>
      </c>
      <c r="C865" t="s">
        <v>21</v>
      </c>
      <c r="E865">
        <v>8</v>
      </c>
      <c r="F865">
        <v>2</v>
      </c>
      <c r="G865">
        <v>69.55</v>
      </c>
      <c r="H865" t="s">
        <v>16</v>
      </c>
      <c r="I865" t="s">
        <v>17</v>
      </c>
      <c r="J865" t="s">
        <v>24</v>
      </c>
      <c r="K865" t="b">
        <v>0</v>
      </c>
      <c r="M865" t="s">
        <v>19</v>
      </c>
      <c r="N865" t="s">
        <v>20</v>
      </c>
      <c r="O865" t="b">
        <v>0</v>
      </c>
    </row>
    <row r="866" customFormat="1" spans="1:15">
      <c r="A866">
        <v>0</v>
      </c>
      <c r="B866">
        <v>2</v>
      </c>
      <c r="C866" t="s">
        <v>15</v>
      </c>
      <c r="D866">
        <v>24</v>
      </c>
      <c r="E866">
        <v>0</v>
      </c>
      <c r="F866">
        <v>0</v>
      </c>
      <c r="G866">
        <v>13</v>
      </c>
      <c r="H866" t="s">
        <v>16</v>
      </c>
      <c r="I866" t="s">
        <v>31</v>
      </c>
      <c r="J866" t="s">
        <v>18</v>
      </c>
      <c r="K866" t="b">
        <v>1</v>
      </c>
      <c r="M866" t="s">
        <v>19</v>
      </c>
      <c r="N866" t="s">
        <v>20</v>
      </c>
      <c r="O866" t="b">
        <v>1</v>
      </c>
    </row>
    <row r="867" customFormat="1" spans="1:15">
      <c r="A867">
        <v>1</v>
      </c>
      <c r="B867">
        <v>2</v>
      </c>
      <c r="C867" t="s">
        <v>21</v>
      </c>
      <c r="D867">
        <v>42</v>
      </c>
      <c r="E867">
        <v>0</v>
      </c>
      <c r="F867">
        <v>0</v>
      </c>
      <c r="G867">
        <v>13</v>
      </c>
      <c r="H867" t="s">
        <v>16</v>
      </c>
      <c r="I867" t="s">
        <v>31</v>
      </c>
      <c r="J867" t="s">
        <v>24</v>
      </c>
      <c r="K867" t="b">
        <v>0</v>
      </c>
      <c r="M867" t="s">
        <v>19</v>
      </c>
      <c r="N867" t="s">
        <v>26</v>
      </c>
      <c r="O867" t="b">
        <v>1</v>
      </c>
    </row>
    <row r="868" customFormat="1" spans="1:15">
      <c r="A868">
        <v>1</v>
      </c>
      <c r="B868">
        <v>2</v>
      </c>
      <c r="C868" t="s">
        <v>21</v>
      </c>
      <c r="D868">
        <v>27</v>
      </c>
      <c r="E868">
        <v>1</v>
      </c>
      <c r="F868">
        <v>0</v>
      </c>
      <c r="G868">
        <v>13.8583</v>
      </c>
      <c r="H868" t="s">
        <v>22</v>
      </c>
      <c r="I868" t="s">
        <v>31</v>
      </c>
      <c r="J868" t="s">
        <v>24</v>
      </c>
      <c r="K868" t="b">
        <v>0</v>
      </c>
      <c r="M868" t="s">
        <v>25</v>
      </c>
      <c r="N868" t="s">
        <v>26</v>
      </c>
      <c r="O868" t="b">
        <v>0</v>
      </c>
    </row>
    <row r="869" customFormat="1" spans="1:15">
      <c r="A869">
        <v>0</v>
      </c>
      <c r="B869">
        <v>1</v>
      </c>
      <c r="C869" t="s">
        <v>15</v>
      </c>
      <c r="D869">
        <v>31</v>
      </c>
      <c r="E869">
        <v>0</v>
      </c>
      <c r="F869">
        <v>0</v>
      </c>
      <c r="G869">
        <v>50.4958</v>
      </c>
      <c r="H869" t="s">
        <v>16</v>
      </c>
      <c r="I869" t="s">
        <v>23</v>
      </c>
      <c r="J869" t="s">
        <v>18</v>
      </c>
      <c r="K869" t="b">
        <v>1</v>
      </c>
      <c r="L869" t="s">
        <v>34</v>
      </c>
      <c r="M869" t="s">
        <v>19</v>
      </c>
      <c r="N869" t="s">
        <v>20</v>
      </c>
      <c r="O869" t="b">
        <v>1</v>
      </c>
    </row>
    <row r="870" customFormat="1" spans="1:15">
      <c r="A870">
        <v>0</v>
      </c>
      <c r="B870">
        <v>3</v>
      </c>
      <c r="C870" t="s">
        <v>15</v>
      </c>
      <c r="E870">
        <v>0</v>
      </c>
      <c r="F870">
        <v>0</v>
      </c>
      <c r="G870">
        <v>9.5</v>
      </c>
      <c r="H870" t="s">
        <v>16</v>
      </c>
      <c r="I870" t="s">
        <v>17</v>
      </c>
      <c r="J870" t="s">
        <v>18</v>
      </c>
      <c r="K870" t="b">
        <v>1</v>
      </c>
      <c r="M870" t="s">
        <v>19</v>
      </c>
      <c r="N870" t="s">
        <v>20</v>
      </c>
      <c r="O870" t="b">
        <v>1</v>
      </c>
    </row>
    <row r="871" customFormat="1" spans="1:15">
      <c r="A871">
        <v>1</v>
      </c>
      <c r="B871">
        <v>3</v>
      </c>
      <c r="C871" t="s">
        <v>15</v>
      </c>
      <c r="D871">
        <v>4</v>
      </c>
      <c r="E871">
        <v>1</v>
      </c>
      <c r="F871">
        <v>1</v>
      </c>
      <c r="G871">
        <v>11.1333</v>
      </c>
      <c r="H871" t="s">
        <v>16</v>
      </c>
      <c r="I871" t="s">
        <v>17</v>
      </c>
      <c r="J871" t="s">
        <v>30</v>
      </c>
      <c r="K871" t="b">
        <v>0</v>
      </c>
      <c r="M871" t="s">
        <v>19</v>
      </c>
      <c r="N871" t="s">
        <v>26</v>
      </c>
      <c r="O871" t="b">
        <v>0</v>
      </c>
    </row>
    <row r="872" customFormat="1" spans="1:15">
      <c r="A872">
        <v>0</v>
      </c>
      <c r="B872">
        <v>3</v>
      </c>
      <c r="C872" t="s">
        <v>15</v>
      </c>
      <c r="D872">
        <v>26</v>
      </c>
      <c r="E872">
        <v>0</v>
      </c>
      <c r="F872">
        <v>0</v>
      </c>
      <c r="G872">
        <v>7.8958</v>
      </c>
      <c r="H872" t="s">
        <v>16</v>
      </c>
      <c r="I872" t="s">
        <v>17</v>
      </c>
      <c r="J872" t="s">
        <v>18</v>
      </c>
      <c r="K872" t="b">
        <v>1</v>
      </c>
      <c r="M872" t="s">
        <v>19</v>
      </c>
      <c r="N872" t="s">
        <v>20</v>
      </c>
      <c r="O872" t="b">
        <v>1</v>
      </c>
    </row>
    <row r="873" customFormat="1" spans="1:15">
      <c r="A873">
        <v>1</v>
      </c>
      <c r="B873">
        <v>1</v>
      </c>
      <c r="C873" t="s">
        <v>21</v>
      </c>
      <c r="D873">
        <v>47</v>
      </c>
      <c r="E873">
        <v>1</v>
      </c>
      <c r="F873">
        <v>1</v>
      </c>
      <c r="G873">
        <v>52.5542</v>
      </c>
      <c r="H873" t="s">
        <v>16</v>
      </c>
      <c r="I873" t="s">
        <v>23</v>
      </c>
      <c r="J873" t="s">
        <v>24</v>
      </c>
      <c r="K873" t="b">
        <v>0</v>
      </c>
      <c r="L873" t="s">
        <v>33</v>
      </c>
      <c r="M873" t="s">
        <v>19</v>
      </c>
      <c r="N873" t="s">
        <v>26</v>
      </c>
      <c r="O873" t="b">
        <v>0</v>
      </c>
    </row>
    <row r="874" customFormat="1" spans="1:15">
      <c r="A874">
        <v>0</v>
      </c>
      <c r="B874">
        <v>1</v>
      </c>
      <c r="C874" t="s">
        <v>15</v>
      </c>
      <c r="D874">
        <v>33</v>
      </c>
      <c r="E874">
        <v>0</v>
      </c>
      <c r="F874">
        <v>0</v>
      </c>
      <c r="G874">
        <v>5</v>
      </c>
      <c r="H874" t="s">
        <v>16</v>
      </c>
      <c r="I874" t="s">
        <v>23</v>
      </c>
      <c r="J874" t="s">
        <v>18</v>
      </c>
      <c r="K874" t="b">
        <v>1</v>
      </c>
      <c r="L874" t="s">
        <v>35</v>
      </c>
      <c r="M874" t="s">
        <v>19</v>
      </c>
      <c r="N874" t="s">
        <v>20</v>
      </c>
      <c r="O874" t="b">
        <v>1</v>
      </c>
    </row>
    <row r="875" customFormat="1" spans="1:15">
      <c r="A875">
        <v>0</v>
      </c>
      <c r="B875">
        <v>3</v>
      </c>
      <c r="C875" t="s">
        <v>15</v>
      </c>
      <c r="D875">
        <v>47</v>
      </c>
      <c r="E875">
        <v>0</v>
      </c>
      <c r="F875">
        <v>0</v>
      </c>
      <c r="G875">
        <v>9</v>
      </c>
      <c r="H875" t="s">
        <v>16</v>
      </c>
      <c r="I875" t="s">
        <v>17</v>
      </c>
      <c r="J875" t="s">
        <v>18</v>
      </c>
      <c r="K875" t="b">
        <v>1</v>
      </c>
      <c r="M875" t="s">
        <v>19</v>
      </c>
      <c r="N875" t="s">
        <v>20</v>
      </c>
      <c r="O875" t="b">
        <v>1</v>
      </c>
    </row>
    <row r="876" customFormat="1" spans="1:15">
      <c r="A876">
        <v>1</v>
      </c>
      <c r="B876">
        <v>2</v>
      </c>
      <c r="C876" t="s">
        <v>21</v>
      </c>
      <c r="D876">
        <v>28</v>
      </c>
      <c r="E876">
        <v>1</v>
      </c>
      <c r="F876">
        <v>0</v>
      </c>
      <c r="G876">
        <v>24</v>
      </c>
      <c r="H876" t="s">
        <v>22</v>
      </c>
      <c r="I876" t="s">
        <v>31</v>
      </c>
      <c r="J876" t="s">
        <v>24</v>
      </c>
      <c r="K876" t="b">
        <v>0</v>
      </c>
      <c r="M876" t="s">
        <v>25</v>
      </c>
      <c r="N876" t="s">
        <v>26</v>
      </c>
      <c r="O876" t="b">
        <v>0</v>
      </c>
    </row>
    <row r="877" customFormat="1" spans="1:15">
      <c r="A877">
        <v>1</v>
      </c>
      <c r="B877">
        <v>3</v>
      </c>
      <c r="C877" t="s">
        <v>21</v>
      </c>
      <c r="D877">
        <v>15</v>
      </c>
      <c r="E877">
        <v>0</v>
      </c>
      <c r="F877">
        <v>0</v>
      </c>
      <c r="G877">
        <v>7.225</v>
      </c>
      <c r="H877" t="s">
        <v>22</v>
      </c>
      <c r="I877" t="s">
        <v>17</v>
      </c>
      <c r="J877" t="s">
        <v>30</v>
      </c>
      <c r="K877" t="b">
        <v>0</v>
      </c>
      <c r="M877" t="s">
        <v>25</v>
      </c>
      <c r="N877" t="s">
        <v>26</v>
      </c>
      <c r="O877" t="b">
        <v>1</v>
      </c>
    </row>
    <row r="878" customFormat="1" spans="1:15">
      <c r="A878">
        <v>0</v>
      </c>
      <c r="B878">
        <v>3</v>
      </c>
      <c r="C878" t="s">
        <v>15</v>
      </c>
      <c r="D878">
        <v>20</v>
      </c>
      <c r="E878">
        <v>0</v>
      </c>
      <c r="F878">
        <v>0</v>
      </c>
      <c r="G878">
        <v>9.8458</v>
      </c>
      <c r="H878" t="s">
        <v>16</v>
      </c>
      <c r="I878" t="s">
        <v>17</v>
      </c>
      <c r="J878" t="s">
        <v>18</v>
      </c>
      <c r="K878" t="b">
        <v>1</v>
      </c>
      <c r="M878" t="s">
        <v>19</v>
      </c>
      <c r="N878" t="s">
        <v>20</v>
      </c>
      <c r="O878" t="b">
        <v>1</v>
      </c>
    </row>
    <row r="879" customFormat="1" spans="1:15">
      <c r="A879">
        <v>0</v>
      </c>
      <c r="B879">
        <v>3</v>
      </c>
      <c r="C879" t="s">
        <v>15</v>
      </c>
      <c r="D879">
        <v>19</v>
      </c>
      <c r="E879">
        <v>0</v>
      </c>
      <c r="F879">
        <v>0</v>
      </c>
      <c r="G879">
        <v>7.8958</v>
      </c>
      <c r="H879" t="s">
        <v>16</v>
      </c>
      <c r="I879" t="s">
        <v>17</v>
      </c>
      <c r="J879" t="s">
        <v>18</v>
      </c>
      <c r="K879" t="b">
        <v>1</v>
      </c>
      <c r="M879" t="s">
        <v>19</v>
      </c>
      <c r="N879" t="s">
        <v>20</v>
      </c>
      <c r="O879" t="b">
        <v>1</v>
      </c>
    </row>
    <row r="880" customFormat="1" spans="1:15">
      <c r="A880">
        <v>0</v>
      </c>
      <c r="B880">
        <v>3</v>
      </c>
      <c r="C880" t="s">
        <v>15</v>
      </c>
      <c r="E880">
        <v>0</v>
      </c>
      <c r="F880">
        <v>0</v>
      </c>
      <c r="G880">
        <v>7.8958</v>
      </c>
      <c r="H880" t="s">
        <v>16</v>
      </c>
      <c r="I880" t="s">
        <v>17</v>
      </c>
      <c r="J880" t="s">
        <v>18</v>
      </c>
      <c r="K880" t="b">
        <v>1</v>
      </c>
      <c r="M880" t="s">
        <v>19</v>
      </c>
      <c r="N880" t="s">
        <v>20</v>
      </c>
      <c r="O880" t="b">
        <v>1</v>
      </c>
    </row>
    <row r="881" customFormat="1" spans="1:15">
      <c r="A881">
        <v>1</v>
      </c>
      <c r="B881">
        <v>1</v>
      </c>
      <c r="C881" t="s">
        <v>21</v>
      </c>
      <c r="D881">
        <v>56</v>
      </c>
      <c r="E881">
        <v>0</v>
      </c>
      <c r="F881">
        <v>1</v>
      </c>
      <c r="G881">
        <v>83.1583</v>
      </c>
      <c r="H881" t="s">
        <v>22</v>
      </c>
      <c r="I881" t="s">
        <v>23</v>
      </c>
      <c r="J881" t="s">
        <v>24</v>
      </c>
      <c r="K881" t="b">
        <v>0</v>
      </c>
      <c r="L881" t="s">
        <v>22</v>
      </c>
      <c r="M881" t="s">
        <v>25</v>
      </c>
      <c r="N881" t="s">
        <v>26</v>
      </c>
      <c r="O881" t="b">
        <v>0</v>
      </c>
    </row>
    <row r="882" customFormat="1" spans="1:15">
      <c r="A882">
        <v>1</v>
      </c>
      <c r="B882">
        <v>2</v>
      </c>
      <c r="C882" t="s">
        <v>21</v>
      </c>
      <c r="D882">
        <v>25</v>
      </c>
      <c r="E882">
        <v>0</v>
      </c>
      <c r="F882">
        <v>1</v>
      </c>
      <c r="G882">
        <v>26</v>
      </c>
      <c r="H882" t="s">
        <v>16</v>
      </c>
      <c r="I882" t="s">
        <v>31</v>
      </c>
      <c r="J882" t="s">
        <v>24</v>
      </c>
      <c r="K882" t="b">
        <v>0</v>
      </c>
      <c r="M882" t="s">
        <v>19</v>
      </c>
      <c r="N882" t="s">
        <v>26</v>
      </c>
      <c r="O882" t="b">
        <v>0</v>
      </c>
    </row>
    <row r="883" customFormat="1" spans="1:15">
      <c r="A883">
        <v>0</v>
      </c>
      <c r="B883">
        <v>3</v>
      </c>
      <c r="C883" t="s">
        <v>15</v>
      </c>
      <c r="D883">
        <v>33</v>
      </c>
      <c r="E883">
        <v>0</v>
      </c>
      <c r="F883">
        <v>0</v>
      </c>
      <c r="G883">
        <v>7.8958</v>
      </c>
      <c r="H883" t="s">
        <v>16</v>
      </c>
      <c r="I883" t="s">
        <v>17</v>
      </c>
      <c r="J883" t="s">
        <v>18</v>
      </c>
      <c r="K883" t="b">
        <v>1</v>
      </c>
      <c r="M883" t="s">
        <v>19</v>
      </c>
      <c r="N883" t="s">
        <v>20</v>
      </c>
      <c r="O883" t="b">
        <v>1</v>
      </c>
    </row>
    <row r="884" customFormat="1" spans="1:15">
      <c r="A884">
        <v>0</v>
      </c>
      <c r="B884">
        <v>3</v>
      </c>
      <c r="C884" t="s">
        <v>21</v>
      </c>
      <c r="D884">
        <v>22</v>
      </c>
      <c r="E884">
        <v>0</v>
      </c>
      <c r="F884">
        <v>0</v>
      </c>
      <c r="G884">
        <v>10.5167</v>
      </c>
      <c r="H884" t="s">
        <v>16</v>
      </c>
      <c r="I884" t="s">
        <v>17</v>
      </c>
      <c r="J884" t="s">
        <v>24</v>
      </c>
      <c r="K884" t="b">
        <v>0</v>
      </c>
      <c r="M884" t="s">
        <v>19</v>
      </c>
      <c r="N884" t="s">
        <v>20</v>
      </c>
      <c r="O884" t="b">
        <v>1</v>
      </c>
    </row>
    <row r="885" customFormat="1" spans="1:15">
      <c r="A885">
        <v>0</v>
      </c>
      <c r="B885">
        <v>2</v>
      </c>
      <c r="C885" t="s">
        <v>15</v>
      </c>
      <c r="D885">
        <v>28</v>
      </c>
      <c r="E885">
        <v>0</v>
      </c>
      <c r="F885">
        <v>0</v>
      </c>
      <c r="G885">
        <v>10.5</v>
      </c>
      <c r="H885" t="s">
        <v>16</v>
      </c>
      <c r="I885" t="s">
        <v>31</v>
      </c>
      <c r="J885" t="s">
        <v>18</v>
      </c>
      <c r="K885" t="b">
        <v>1</v>
      </c>
      <c r="M885" t="s">
        <v>19</v>
      </c>
      <c r="N885" t="s">
        <v>20</v>
      </c>
      <c r="O885" t="b">
        <v>1</v>
      </c>
    </row>
    <row r="886" customFormat="1" spans="1:15">
      <c r="A886">
        <v>0</v>
      </c>
      <c r="B886">
        <v>3</v>
      </c>
      <c r="C886" t="s">
        <v>15</v>
      </c>
      <c r="D886">
        <v>25</v>
      </c>
      <c r="E886">
        <v>0</v>
      </c>
      <c r="F886">
        <v>0</v>
      </c>
      <c r="G886">
        <v>7.05</v>
      </c>
      <c r="H886" t="s">
        <v>16</v>
      </c>
      <c r="I886" t="s">
        <v>17</v>
      </c>
      <c r="J886" t="s">
        <v>18</v>
      </c>
      <c r="K886" t="b">
        <v>1</v>
      </c>
      <c r="M886" t="s">
        <v>19</v>
      </c>
      <c r="N886" t="s">
        <v>20</v>
      </c>
      <c r="O886" t="b">
        <v>1</v>
      </c>
    </row>
    <row r="887" customFormat="1" spans="1:15">
      <c r="A887">
        <v>0</v>
      </c>
      <c r="B887">
        <v>3</v>
      </c>
      <c r="C887" t="s">
        <v>21</v>
      </c>
      <c r="D887">
        <v>39</v>
      </c>
      <c r="E887">
        <v>0</v>
      </c>
      <c r="F887">
        <v>5</v>
      </c>
      <c r="G887">
        <v>29.125</v>
      </c>
      <c r="H887" t="s">
        <v>27</v>
      </c>
      <c r="I887" t="s">
        <v>17</v>
      </c>
      <c r="J887" t="s">
        <v>24</v>
      </c>
      <c r="K887" t="b">
        <v>0</v>
      </c>
      <c r="M887" t="s">
        <v>28</v>
      </c>
      <c r="N887" t="s">
        <v>20</v>
      </c>
      <c r="O887" t="b">
        <v>0</v>
      </c>
    </row>
    <row r="888" customFormat="1" spans="1:15">
      <c r="A888">
        <v>0</v>
      </c>
      <c r="B888">
        <v>2</v>
      </c>
      <c r="C888" t="s">
        <v>15</v>
      </c>
      <c r="D888">
        <v>27</v>
      </c>
      <c r="E888">
        <v>0</v>
      </c>
      <c r="F888">
        <v>0</v>
      </c>
      <c r="G888">
        <v>13</v>
      </c>
      <c r="H888" t="s">
        <v>16</v>
      </c>
      <c r="I888" t="s">
        <v>31</v>
      </c>
      <c r="J888" t="s">
        <v>18</v>
      </c>
      <c r="K888" t="b">
        <v>1</v>
      </c>
      <c r="M888" t="s">
        <v>19</v>
      </c>
      <c r="N888" t="s">
        <v>20</v>
      </c>
      <c r="O888" t="b">
        <v>1</v>
      </c>
    </row>
    <row r="889" customFormat="1" spans="1:15">
      <c r="A889">
        <v>1</v>
      </c>
      <c r="B889">
        <v>1</v>
      </c>
      <c r="C889" t="s">
        <v>21</v>
      </c>
      <c r="D889">
        <v>19</v>
      </c>
      <c r="E889">
        <v>0</v>
      </c>
      <c r="F889">
        <v>0</v>
      </c>
      <c r="G889">
        <v>30</v>
      </c>
      <c r="H889" t="s">
        <v>16</v>
      </c>
      <c r="I889" t="s">
        <v>23</v>
      </c>
      <c r="J889" t="s">
        <v>24</v>
      </c>
      <c r="K889" t="b">
        <v>0</v>
      </c>
      <c r="L889" t="s">
        <v>35</v>
      </c>
      <c r="M889" t="s">
        <v>19</v>
      </c>
      <c r="N889" t="s">
        <v>26</v>
      </c>
      <c r="O889" t="b">
        <v>1</v>
      </c>
    </row>
    <row r="890" customFormat="1" spans="1:15">
      <c r="A890">
        <v>0</v>
      </c>
      <c r="B890">
        <v>3</v>
      </c>
      <c r="C890" t="s">
        <v>21</v>
      </c>
      <c r="E890">
        <v>1</v>
      </c>
      <c r="F890">
        <v>2</v>
      </c>
      <c r="G890">
        <v>23.45</v>
      </c>
      <c r="H890" t="s">
        <v>16</v>
      </c>
      <c r="I890" t="s">
        <v>17</v>
      </c>
      <c r="J890" t="s">
        <v>24</v>
      </c>
      <c r="K890" t="b">
        <v>0</v>
      </c>
      <c r="M890" t="s">
        <v>19</v>
      </c>
      <c r="N890" t="s">
        <v>20</v>
      </c>
      <c r="O890" t="b">
        <v>0</v>
      </c>
    </row>
    <row r="891" customFormat="1" spans="1:15">
      <c r="A891">
        <v>1</v>
      </c>
      <c r="B891">
        <v>1</v>
      </c>
      <c r="C891" t="s">
        <v>15</v>
      </c>
      <c r="D891">
        <v>26</v>
      </c>
      <c r="E891">
        <v>0</v>
      </c>
      <c r="F891">
        <v>0</v>
      </c>
      <c r="G891">
        <v>30</v>
      </c>
      <c r="H891" t="s">
        <v>22</v>
      </c>
      <c r="I891" t="s">
        <v>23</v>
      </c>
      <c r="J891" t="s">
        <v>18</v>
      </c>
      <c r="K891" t="b">
        <v>1</v>
      </c>
      <c r="L891" t="s">
        <v>22</v>
      </c>
      <c r="M891" t="s">
        <v>25</v>
      </c>
      <c r="N891" t="s">
        <v>26</v>
      </c>
      <c r="O891" t="b">
        <v>1</v>
      </c>
    </row>
    <row r="892" customFormat="1" spans="1:15">
      <c r="A892">
        <v>0</v>
      </c>
      <c r="B892">
        <v>3</v>
      </c>
      <c r="C892" t="s">
        <v>15</v>
      </c>
      <c r="D892">
        <v>32</v>
      </c>
      <c r="E892">
        <v>0</v>
      </c>
      <c r="F892">
        <v>0</v>
      </c>
      <c r="G892">
        <v>7.75</v>
      </c>
      <c r="H892" t="s">
        <v>27</v>
      </c>
      <c r="I892" t="s">
        <v>17</v>
      </c>
      <c r="J892" t="s">
        <v>18</v>
      </c>
      <c r="K892" t="b">
        <v>1</v>
      </c>
      <c r="M892" t="s">
        <v>28</v>
      </c>
      <c r="N892" t="s">
        <v>20</v>
      </c>
      <c r="O892" t="b">
        <v>1</v>
      </c>
    </row>
  </sheetData>
  <autoFilter xmlns:etc="http://www.wps.cn/officeDocument/2017/etCustomData" ref="A1:O892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92"/>
  <sheetViews>
    <sheetView workbookViewId="0">
      <selection activeCell="L16" sqref="L16"/>
    </sheetView>
  </sheetViews>
  <sheetFormatPr defaultColWidth="10.2857142857143" defaultRowHeight="15"/>
  <cols>
    <col min="1" max="10" width="15.1428571428571" style="9" customWidth="1"/>
  </cols>
  <sheetData>
    <row r="1" s="8" customFormat="1" spans="1:10">
      <c r="A1" s="10" t="s">
        <v>0</v>
      </c>
      <c r="B1" s="10" t="s">
        <v>1</v>
      </c>
      <c r="C1" s="10" t="s">
        <v>2</v>
      </c>
      <c r="D1" s="10" t="s">
        <v>3</v>
      </c>
      <c r="E1" s="10" t="s">
        <v>37</v>
      </c>
      <c r="F1" s="10" t="s">
        <v>4</v>
      </c>
      <c r="G1" s="10" t="s">
        <v>5</v>
      </c>
      <c r="H1" s="10" t="s">
        <v>38</v>
      </c>
      <c r="I1" s="10" t="s">
        <v>6</v>
      </c>
      <c r="J1" s="10" t="s">
        <v>12</v>
      </c>
    </row>
    <row r="2" customFormat="1" spans="1:10">
      <c r="A2" s="9" t="s">
        <v>39</v>
      </c>
      <c r="B2" s="9" t="s">
        <v>40</v>
      </c>
      <c r="C2" s="9" t="s">
        <v>41</v>
      </c>
      <c r="D2" s="9">
        <v>22</v>
      </c>
      <c r="E2" s="9" t="str" cm="1">
        <f t="array" ref="E2">_xlfn.IFS(D2&gt;=60,"old-age",D2&gt;=40,"senior",D2&gt;=18,"adult",D2&gt;=1,"child")</f>
        <v>adult</v>
      </c>
      <c r="F2" s="9">
        <v>1</v>
      </c>
      <c r="G2" s="9">
        <v>0</v>
      </c>
      <c r="H2" s="9">
        <f>F2+G2</f>
        <v>1</v>
      </c>
      <c r="I2" s="9">
        <v>7.25</v>
      </c>
      <c r="J2" s="9" t="s">
        <v>19</v>
      </c>
    </row>
    <row r="3" customFormat="1" spans="1:10">
      <c r="A3" s="9" t="s">
        <v>42</v>
      </c>
      <c r="B3" s="9" t="s">
        <v>43</v>
      </c>
      <c r="C3" s="9" t="s">
        <v>44</v>
      </c>
      <c r="D3" s="9">
        <v>38</v>
      </c>
      <c r="E3" s="9" t="str" cm="1">
        <f t="array" ref="E3">_xlfn.IFS(D3&gt;=60,"old-age",D3&gt;=40,"senior",D3&gt;=18,"adult",D3&gt;=1,"child")</f>
        <v>adult</v>
      </c>
      <c r="F3" s="9">
        <v>1</v>
      </c>
      <c r="G3" s="9">
        <v>0</v>
      </c>
      <c r="H3" s="9">
        <f t="shared" ref="H3:H66" si="0">F3+G3</f>
        <v>1</v>
      </c>
      <c r="I3" s="9">
        <v>71.2833</v>
      </c>
      <c r="J3" s="9" t="s">
        <v>25</v>
      </c>
    </row>
    <row r="4" customFormat="1" spans="1:10">
      <c r="A4" s="9" t="s">
        <v>42</v>
      </c>
      <c r="B4" s="9" t="s">
        <v>40</v>
      </c>
      <c r="C4" s="9" t="s">
        <v>44</v>
      </c>
      <c r="D4" s="9">
        <v>26</v>
      </c>
      <c r="E4" s="9" t="str" cm="1">
        <f t="array" ref="E4">_xlfn.IFS(D4&gt;=60,"old-age",D4&gt;=40,"senior",D4&gt;=18,"adult",D4&gt;=1,"child")</f>
        <v>adult</v>
      </c>
      <c r="F4" s="9">
        <v>0</v>
      </c>
      <c r="G4" s="9">
        <v>0</v>
      </c>
      <c r="H4" s="9">
        <f t="shared" si="0"/>
        <v>0</v>
      </c>
      <c r="I4" s="9">
        <v>7.925</v>
      </c>
      <c r="J4" s="9" t="s">
        <v>19</v>
      </c>
    </row>
    <row r="5" customFormat="1" spans="1:10">
      <c r="A5" s="9" t="s">
        <v>42</v>
      </c>
      <c r="B5" s="9" t="s">
        <v>43</v>
      </c>
      <c r="C5" s="9" t="s">
        <v>44</v>
      </c>
      <c r="D5" s="9">
        <v>35</v>
      </c>
      <c r="E5" s="9" t="str" cm="1">
        <f t="array" ref="E5">_xlfn.IFS(D5&gt;=60,"old-age",D5&gt;=40,"senior",D5&gt;=18,"adult",D5&gt;=1,"child")</f>
        <v>adult</v>
      </c>
      <c r="F5" s="9">
        <v>1</v>
      </c>
      <c r="G5" s="9">
        <v>0</v>
      </c>
      <c r="H5" s="9">
        <f t="shared" si="0"/>
        <v>1</v>
      </c>
      <c r="I5" s="9">
        <v>53.1</v>
      </c>
      <c r="J5" s="9" t="s">
        <v>19</v>
      </c>
    </row>
    <row r="6" customFormat="1" spans="1:10">
      <c r="A6" s="9" t="s">
        <v>39</v>
      </c>
      <c r="B6" s="9" t="s">
        <v>40</v>
      </c>
      <c r="C6" s="9" t="s">
        <v>41</v>
      </c>
      <c r="D6" s="9">
        <v>35</v>
      </c>
      <c r="E6" s="9" t="str" cm="1">
        <f t="array" ref="E6">_xlfn.IFS(D6&gt;=60,"old-age",D6&gt;=40,"senior",D6&gt;=18,"adult",D6&gt;=1,"child")</f>
        <v>adult</v>
      </c>
      <c r="F6" s="9">
        <v>0</v>
      </c>
      <c r="G6" s="9">
        <v>0</v>
      </c>
      <c r="H6" s="9">
        <f t="shared" si="0"/>
        <v>0</v>
      </c>
      <c r="I6" s="9">
        <v>8.05</v>
      </c>
      <c r="J6" s="9" t="s">
        <v>19</v>
      </c>
    </row>
    <row r="7" customFormat="1" spans="1:10">
      <c r="A7" s="9" t="s">
        <v>39</v>
      </c>
      <c r="B7" s="9" t="s">
        <v>40</v>
      </c>
      <c r="C7" s="9" t="s">
        <v>41</v>
      </c>
      <c r="D7" s="9">
        <v>50</v>
      </c>
      <c r="E7" s="9" t="str" cm="1">
        <f t="array" ref="E7">_xlfn.IFS(D7&gt;=60,"old-age",D7&gt;=40,"senior",D7&gt;=18,"adult",D7&gt;=1,"child")</f>
        <v>senior</v>
      </c>
      <c r="F7" s="9">
        <v>0</v>
      </c>
      <c r="G7" s="9">
        <v>0</v>
      </c>
      <c r="H7" s="9">
        <f t="shared" si="0"/>
        <v>0</v>
      </c>
      <c r="I7" s="9">
        <v>8.4583</v>
      </c>
      <c r="J7" s="9" t="s">
        <v>28</v>
      </c>
    </row>
    <row r="8" customFormat="1" spans="1:10">
      <c r="A8" s="9" t="s">
        <v>39</v>
      </c>
      <c r="B8" s="9" t="s">
        <v>43</v>
      </c>
      <c r="C8" s="9" t="s">
        <v>41</v>
      </c>
      <c r="D8" s="9">
        <v>54</v>
      </c>
      <c r="E8" s="9" t="str" cm="1">
        <f t="array" ref="E8">_xlfn.IFS(D8&gt;=60,"old-age",D8&gt;=40,"senior",D8&gt;=18,"adult",D8&gt;=1,"child")</f>
        <v>senior</v>
      </c>
      <c r="F8" s="9">
        <v>0</v>
      </c>
      <c r="G8" s="9">
        <v>0</v>
      </c>
      <c r="H8" s="9">
        <f t="shared" si="0"/>
        <v>0</v>
      </c>
      <c r="I8" s="9">
        <v>51.8625</v>
      </c>
      <c r="J8" s="9" t="s">
        <v>19</v>
      </c>
    </row>
    <row r="9" customFormat="1" spans="1:10">
      <c r="A9" s="9" t="s">
        <v>39</v>
      </c>
      <c r="B9" s="9" t="s">
        <v>40</v>
      </c>
      <c r="C9" s="9" t="s">
        <v>41</v>
      </c>
      <c r="D9" s="9">
        <v>2</v>
      </c>
      <c r="E9" s="9" t="str" cm="1">
        <f t="array" ref="E9">_xlfn.IFS(D9&gt;=60,"old-age",D9&gt;=40,"senior",D9&gt;=18,"adult",D9&gt;=1,"child")</f>
        <v>child</v>
      </c>
      <c r="F9" s="9">
        <v>3</v>
      </c>
      <c r="G9" s="9">
        <v>1</v>
      </c>
      <c r="H9" s="9">
        <f t="shared" si="0"/>
        <v>4</v>
      </c>
      <c r="I9" s="9">
        <v>21.075</v>
      </c>
      <c r="J9" s="9" t="s">
        <v>19</v>
      </c>
    </row>
    <row r="10" customFormat="1" spans="1:10">
      <c r="A10" s="9" t="s">
        <v>42</v>
      </c>
      <c r="B10" s="9" t="s">
        <v>40</v>
      </c>
      <c r="C10" s="9" t="s">
        <v>44</v>
      </c>
      <c r="D10" s="9">
        <v>27</v>
      </c>
      <c r="E10" s="9" t="str" cm="1">
        <f t="array" ref="E10">_xlfn.IFS(D10&gt;=60,"old-age",D10&gt;=40,"senior",D10&gt;=18,"adult",D10&gt;=1,"child")</f>
        <v>adult</v>
      </c>
      <c r="F10" s="9">
        <v>0</v>
      </c>
      <c r="G10" s="9">
        <v>2</v>
      </c>
      <c r="H10" s="9">
        <f t="shared" si="0"/>
        <v>2</v>
      </c>
      <c r="I10" s="9">
        <v>11.1333</v>
      </c>
      <c r="J10" s="9" t="s">
        <v>19</v>
      </c>
    </row>
    <row r="11" customFormat="1" spans="1:10">
      <c r="A11" s="9" t="s">
        <v>42</v>
      </c>
      <c r="B11" s="9" t="s">
        <v>45</v>
      </c>
      <c r="C11" s="9" t="s">
        <v>44</v>
      </c>
      <c r="D11" s="9">
        <v>14</v>
      </c>
      <c r="E11" s="9" t="str" cm="1">
        <f t="array" ref="E11">_xlfn.IFS(D11&gt;=60,"old-age",D11&gt;=40,"senior",D11&gt;=18,"adult",D11&gt;=1,"child")</f>
        <v>child</v>
      </c>
      <c r="F11" s="9">
        <v>1</v>
      </c>
      <c r="G11" s="9">
        <v>0</v>
      </c>
      <c r="H11" s="9">
        <f t="shared" si="0"/>
        <v>1</v>
      </c>
      <c r="I11" s="9">
        <v>30.0708</v>
      </c>
      <c r="J11" s="9" t="s">
        <v>25</v>
      </c>
    </row>
    <row r="12" customFormat="1" spans="1:10">
      <c r="A12" s="9" t="s">
        <v>42</v>
      </c>
      <c r="B12" s="9" t="s">
        <v>40</v>
      </c>
      <c r="C12" s="9" t="s">
        <v>44</v>
      </c>
      <c r="D12" s="9">
        <v>4</v>
      </c>
      <c r="E12" s="9" t="str" cm="1">
        <f t="array" ref="E12">_xlfn.IFS(D12&gt;=60,"old-age",D12&gt;=40,"senior",D12&gt;=18,"adult",D12&gt;=1,"child")</f>
        <v>child</v>
      </c>
      <c r="F12" s="9">
        <v>1</v>
      </c>
      <c r="G12" s="9">
        <v>1</v>
      </c>
      <c r="H12" s="9">
        <f t="shared" si="0"/>
        <v>2</v>
      </c>
      <c r="I12" s="9">
        <v>16.7</v>
      </c>
      <c r="J12" s="9" t="s">
        <v>19</v>
      </c>
    </row>
    <row r="13" customFormat="1" spans="1:10">
      <c r="A13" s="9" t="s">
        <v>42</v>
      </c>
      <c r="B13" s="9" t="s">
        <v>43</v>
      </c>
      <c r="C13" s="9" t="s">
        <v>44</v>
      </c>
      <c r="D13" s="9">
        <v>58</v>
      </c>
      <c r="E13" s="9" t="str" cm="1">
        <f t="array" ref="E13">_xlfn.IFS(D13&gt;=60,"old-age",D13&gt;=40,"senior",D13&gt;=18,"adult",D13&gt;=1,"child")</f>
        <v>senior</v>
      </c>
      <c r="F13" s="9">
        <v>0</v>
      </c>
      <c r="G13" s="9">
        <v>0</v>
      </c>
      <c r="H13" s="9">
        <f t="shared" si="0"/>
        <v>0</v>
      </c>
      <c r="I13" s="9">
        <v>26.55</v>
      </c>
      <c r="J13" s="9" t="s">
        <v>19</v>
      </c>
    </row>
    <row r="14" customFormat="1" spans="1:10">
      <c r="A14" s="9" t="s">
        <v>39</v>
      </c>
      <c r="B14" s="9" t="s">
        <v>40</v>
      </c>
      <c r="C14" s="9" t="s">
        <v>41</v>
      </c>
      <c r="D14" s="9">
        <v>20</v>
      </c>
      <c r="E14" s="9" t="str" cm="1">
        <f t="array" ref="E14">_xlfn.IFS(D14&gt;=60,"old-age",D14&gt;=40,"senior",D14&gt;=18,"adult",D14&gt;=1,"child")</f>
        <v>adult</v>
      </c>
      <c r="F14" s="9">
        <v>0</v>
      </c>
      <c r="G14" s="9">
        <v>0</v>
      </c>
      <c r="H14" s="9">
        <f t="shared" si="0"/>
        <v>0</v>
      </c>
      <c r="I14" s="9">
        <v>8.05</v>
      </c>
      <c r="J14" s="9" t="s">
        <v>19</v>
      </c>
    </row>
    <row r="15" customFormat="1" spans="1:10">
      <c r="A15" s="9" t="s">
        <v>39</v>
      </c>
      <c r="B15" s="9" t="s">
        <v>40</v>
      </c>
      <c r="C15" s="9" t="s">
        <v>41</v>
      </c>
      <c r="D15" s="9">
        <v>39</v>
      </c>
      <c r="E15" s="9" t="str" cm="1">
        <f t="array" ref="E15">_xlfn.IFS(D15&gt;=60,"old-age",D15&gt;=40,"senior",D15&gt;=18,"adult",D15&gt;=1,"child")</f>
        <v>adult</v>
      </c>
      <c r="F15" s="9">
        <v>1</v>
      </c>
      <c r="G15" s="9">
        <v>5</v>
      </c>
      <c r="H15" s="9">
        <f t="shared" si="0"/>
        <v>6</v>
      </c>
      <c r="I15" s="9">
        <v>31.275</v>
      </c>
      <c r="J15" s="9" t="s">
        <v>19</v>
      </c>
    </row>
    <row r="16" customFormat="1" spans="1:10">
      <c r="A16" s="9" t="s">
        <v>39</v>
      </c>
      <c r="B16" s="9" t="s">
        <v>40</v>
      </c>
      <c r="C16" s="9" t="s">
        <v>44</v>
      </c>
      <c r="D16" s="9">
        <v>14</v>
      </c>
      <c r="E16" s="9" t="str" cm="1">
        <f t="array" ref="E16">_xlfn.IFS(D16&gt;=60,"old-age",D16&gt;=40,"senior",D16&gt;=18,"adult",D16&gt;=1,"child")</f>
        <v>child</v>
      </c>
      <c r="F16" s="9">
        <v>0</v>
      </c>
      <c r="G16" s="9">
        <v>0</v>
      </c>
      <c r="H16" s="9">
        <f t="shared" si="0"/>
        <v>0</v>
      </c>
      <c r="I16" s="9">
        <v>7.8542</v>
      </c>
      <c r="J16" s="9" t="s">
        <v>19</v>
      </c>
    </row>
    <row r="17" customFormat="1" spans="1:10">
      <c r="A17" s="9" t="s">
        <v>42</v>
      </c>
      <c r="B17" s="9" t="s">
        <v>45</v>
      </c>
      <c r="C17" s="9" t="s">
        <v>44</v>
      </c>
      <c r="D17" s="9">
        <v>55</v>
      </c>
      <c r="E17" s="9" t="str" cm="1">
        <f t="array" ref="E17">_xlfn.IFS(D17&gt;=60,"old-age",D17&gt;=40,"senior",D17&gt;=18,"adult",D17&gt;=1,"child")</f>
        <v>senior</v>
      </c>
      <c r="F17" s="9">
        <v>0</v>
      </c>
      <c r="G17" s="9">
        <v>0</v>
      </c>
      <c r="H17" s="9">
        <f t="shared" si="0"/>
        <v>0</v>
      </c>
      <c r="I17" s="9">
        <v>16</v>
      </c>
      <c r="J17" s="9" t="s">
        <v>19</v>
      </c>
    </row>
    <row r="18" customFormat="1" spans="1:10">
      <c r="A18" s="9" t="s">
        <v>39</v>
      </c>
      <c r="B18" s="9" t="s">
        <v>40</v>
      </c>
      <c r="C18" s="9" t="s">
        <v>41</v>
      </c>
      <c r="D18" s="9">
        <v>2</v>
      </c>
      <c r="E18" s="9" t="str" cm="1">
        <f t="array" ref="E18">_xlfn.IFS(D18&gt;=60,"old-age",D18&gt;=40,"senior",D18&gt;=18,"adult",D18&gt;=1,"child")</f>
        <v>child</v>
      </c>
      <c r="F18" s="9">
        <v>4</v>
      </c>
      <c r="G18" s="9">
        <v>1</v>
      </c>
      <c r="H18" s="9">
        <f t="shared" si="0"/>
        <v>5</v>
      </c>
      <c r="I18" s="9">
        <v>29.125</v>
      </c>
      <c r="J18" s="9" t="s">
        <v>28</v>
      </c>
    </row>
    <row r="19" customFormat="1" spans="1:10">
      <c r="A19" s="9" t="s">
        <v>42</v>
      </c>
      <c r="B19" s="9" t="s">
        <v>45</v>
      </c>
      <c r="C19" s="9" t="s">
        <v>41</v>
      </c>
      <c r="D19" s="9">
        <v>29</v>
      </c>
      <c r="E19" s="9" t="str" cm="1">
        <f t="array" ref="E19">_xlfn.IFS(D19&gt;=60,"old-age",D19&gt;=40,"senior",D19&gt;=18,"adult",D19&gt;=1,"child")</f>
        <v>adult</v>
      </c>
      <c r="F19" s="9">
        <v>0</v>
      </c>
      <c r="G19" s="9">
        <v>0</v>
      </c>
      <c r="H19" s="9">
        <f t="shared" si="0"/>
        <v>0</v>
      </c>
      <c r="I19" s="9">
        <v>13</v>
      </c>
      <c r="J19" s="9" t="s">
        <v>19</v>
      </c>
    </row>
    <row r="20" customFormat="1" spans="1:10">
      <c r="A20" s="9" t="s">
        <v>39</v>
      </c>
      <c r="B20" s="9" t="s">
        <v>40</v>
      </c>
      <c r="C20" s="9" t="s">
        <v>44</v>
      </c>
      <c r="D20" s="9">
        <v>31</v>
      </c>
      <c r="E20" s="9" t="str" cm="1">
        <f t="array" ref="E20">_xlfn.IFS(D20&gt;=60,"old-age",D20&gt;=40,"senior",D20&gt;=18,"adult",D20&gt;=1,"child")</f>
        <v>adult</v>
      </c>
      <c r="F20" s="9">
        <v>1</v>
      </c>
      <c r="G20" s="9">
        <v>0</v>
      </c>
      <c r="H20" s="9">
        <f t="shared" si="0"/>
        <v>1</v>
      </c>
      <c r="I20" s="9">
        <v>18</v>
      </c>
      <c r="J20" s="9" t="s">
        <v>19</v>
      </c>
    </row>
    <row r="21" customFormat="1" spans="1:10">
      <c r="A21" s="9" t="s">
        <v>42</v>
      </c>
      <c r="B21" s="9" t="s">
        <v>40</v>
      </c>
      <c r="C21" s="9" t="s">
        <v>44</v>
      </c>
      <c r="D21" s="9">
        <v>29</v>
      </c>
      <c r="E21" s="9" t="str" cm="1">
        <f t="array" ref="E21">_xlfn.IFS(D21&gt;=60,"old-age",D21&gt;=40,"senior",D21&gt;=18,"adult",D21&gt;=1,"child")</f>
        <v>adult</v>
      </c>
      <c r="F21" s="9">
        <v>0</v>
      </c>
      <c r="G21" s="9">
        <v>0</v>
      </c>
      <c r="H21" s="9">
        <f t="shared" si="0"/>
        <v>0</v>
      </c>
      <c r="I21" s="9">
        <v>7.225</v>
      </c>
      <c r="J21" s="9" t="s">
        <v>25</v>
      </c>
    </row>
    <row r="22" customFormat="1" spans="1:10">
      <c r="A22" s="9" t="s">
        <v>39</v>
      </c>
      <c r="B22" s="9" t="s">
        <v>45</v>
      </c>
      <c r="C22" s="9" t="s">
        <v>41</v>
      </c>
      <c r="D22" s="9">
        <v>35</v>
      </c>
      <c r="E22" s="9" t="str" cm="1">
        <f t="array" ref="E22">_xlfn.IFS(D22&gt;=60,"old-age",D22&gt;=40,"senior",D22&gt;=18,"adult",D22&gt;=1,"child")</f>
        <v>adult</v>
      </c>
      <c r="F22" s="9">
        <v>0</v>
      </c>
      <c r="G22" s="9">
        <v>0</v>
      </c>
      <c r="H22" s="9">
        <f t="shared" si="0"/>
        <v>0</v>
      </c>
      <c r="I22" s="9">
        <v>26</v>
      </c>
      <c r="J22" s="9" t="s">
        <v>19</v>
      </c>
    </row>
    <row r="23" customFormat="1" spans="1:10">
      <c r="A23" s="9" t="s">
        <v>42</v>
      </c>
      <c r="B23" s="9" t="s">
        <v>45</v>
      </c>
      <c r="C23" s="9" t="s">
        <v>41</v>
      </c>
      <c r="D23" s="9">
        <v>34</v>
      </c>
      <c r="E23" s="9" t="str" cm="1">
        <f t="array" ref="E23">_xlfn.IFS(D23&gt;=60,"old-age",D23&gt;=40,"senior",D23&gt;=18,"adult",D23&gt;=1,"child")</f>
        <v>adult</v>
      </c>
      <c r="F23" s="9">
        <v>0</v>
      </c>
      <c r="G23" s="9">
        <v>0</v>
      </c>
      <c r="H23" s="9">
        <f t="shared" si="0"/>
        <v>0</v>
      </c>
      <c r="I23" s="9">
        <v>13</v>
      </c>
      <c r="J23" s="9" t="s">
        <v>19</v>
      </c>
    </row>
    <row r="24" customFormat="1" spans="1:10">
      <c r="A24" s="9" t="s">
        <v>42</v>
      </c>
      <c r="B24" s="9" t="s">
        <v>40</v>
      </c>
      <c r="C24" s="9" t="s">
        <v>44</v>
      </c>
      <c r="D24" s="9">
        <v>15</v>
      </c>
      <c r="E24" s="9" t="str" cm="1">
        <f t="array" ref="E24">_xlfn.IFS(D24&gt;=60,"old-age",D24&gt;=40,"senior",D24&gt;=18,"adult",D24&gt;=1,"child")</f>
        <v>child</v>
      </c>
      <c r="F24" s="9">
        <v>0</v>
      </c>
      <c r="G24" s="9">
        <v>0</v>
      </c>
      <c r="H24" s="9">
        <f t="shared" si="0"/>
        <v>0</v>
      </c>
      <c r="I24" s="9">
        <v>8.0292</v>
      </c>
      <c r="J24" s="9" t="s">
        <v>28</v>
      </c>
    </row>
    <row r="25" customFormat="1" spans="1:10">
      <c r="A25" s="9" t="s">
        <v>42</v>
      </c>
      <c r="B25" s="9" t="s">
        <v>43</v>
      </c>
      <c r="C25" s="9" t="s">
        <v>41</v>
      </c>
      <c r="D25" s="9">
        <v>28</v>
      </c>
      <c r="E25" s="9" t="str" cm="1">
        <f t="array" ref="E25">_xlfn.IFS(D25&gt;=60,"old-age",D25&gt;=40,"senior",D25&gt;=18,"adult",D25&gt;=1,"child")</f>
        <v>adult</v>
      </c>
      <c r="F25" s="9">
        <v>0</v>
      </c>
      <c r="G25" s="9">
        <v>0</v>
      </c>
      <c r="H25" s="9">
        <f t="shared" si="0"/>
        <v>0</v>
      </c>
      <c r="I25" s="9">
        <v>35.5</v>
      </c>
      <c r="J25" s="9" t="s">
        <v>19</v>
      </c>
    </row>
    <row r="26" customFormat="1" spans="1:10">
      <c r="A26" s="9" t="s">
        <v>39</v>
      </c>
      <c r="B26" s="9" t="s">
        <v>40</v>
      </c>
      <c r="C26" s="9" t="s">
        <v>44</v>
      </c>
      <c r="D26" s="9">
        <v>8</v>
      </c>
      <c r="E26" s="9" t="str" cm="1">
        <f t="array" ref="E26">_xlfn.IFS(D26&gt;=60,"old-age",D26&gt;=40,"senior",D26&gt;=18,"adult",D26&gt;=1,"child")</f>
        <v>child</v>
      </c>
      <c r="F26" s="9">
        <v>3</v>
      </c>
      <c r="G26" s="9">
        <v>1</v>
      </c>
      <c r="H26" s="9">
        <f t="shared" si="0"/>
        <v>4</v>
      </c>
      <c r="I26" s="9">
        <v>21.075</v>
      </c>
      <c r="J26" s="9" t="s">
        <v>19</v>
      </c>
    </row>
    <row r="27" customFormat="1" spans="1:10">
      <c r="A27" s="9" t="s">
        <v>42</v>
      </c>
      <c r="B27" s="9" t="s">
        <v>40</v>
      </c>
      <c r="C27" s="9" t="s">
        <v>44</v>
      </c>
      <c r="D27" s="9">
        <v>38</v>
      </c>
      <c r="E27" s="9" t="str" cm="1">
        <f t="array" ref="E27">_xlfn.IFS(D27&gt;=60,"old-age",D27&gt;=40,"senior",D27&gt;=18,"adult",D27&gt;=1,"child")</f>
        <v>adult</v>
      </c>
      <c r="F27" s="9">
        <v>1</v>
      </c>
      <c r="G27" s="9">
        <v>5</v>
      </c>
      <c r="H27" s="9">
        <f t="shared" si="0"/>
        <v>6</v>
      </c>
      <c r="I27" s="9">
        <v>31.3875</v>
      </c>
      <c r="J27" s="9" t="s">
        <v>19</v>
      </c>
    </row>
    <row r="28" customFormat="1" spans="1:10">
      <c r="A28" s="9" t="s">
        <v>39</v>
      </c>
      <c r="B28" s="9" t="s">
        <v>40</v>
      </c>
      <c r="C28" s="9" t="s">
        <v>41</v>
      </c>
      <c r="D28" s="9">
        <v>29</v>
      </c>
      <c r="E28" s="9" t="str" cm="1">
        <f t="array" ref="E28">_xlfn.IFS(D28&gt;=60,"old-age",D28&gt;=40,"senior",D28&gt;=18,"adult",D28&gt;=1,"child")</f>
        <v>adult</v>
      </c>
      <c r="F28" s="9">
        <v>0</v>
      </c>
      <c r="G28" s="9">
        <v>0</v>
      </c>
      <c r="H28" s="9">
        <f t="shared" si="0"/>
        <v>0</v>
      </c>
      <c r="I28" s="9">
        <v>7.225</v>
      </c>
      <c r="J28" s="9" t="s">
        <v>25</v>
      </c>
    </row>
    <row r="29" customFormat="1" spans="1:10">
      <c r="A29" s="9" t="s">
        <v>39</v>
      </c>
      <c r="B29" s="9" t="s">
        <v>43</v>
      </c>
      <c r="C29" s="9" t="s">
        <v>41</v>
      </c>
      <c r="D29" s="9">
        <v>19</v>
      </c>
      <c r="E29" s="9" t="str" cm="1">
        <f t="array" ref="E29">_xlfn.IFS(D29&gt;=60,"old-age",D29&gt;=40,"senior",D29&gt;=18,"adult",D29&gt;=1,"child")</f>
        <v>adult</v>
      </c>
      <c r="F29" s="9">
        <v>3</v>
      </c>
      <c r="G29" s="9">
        <v>2</v>
      </c>
      <c r="H29" s="9">
        <f t="shared" si="0"/>
        <v>5</v>
      </c>
      <c r="I29" s="9">
        <v>263</v>
      </c>
      <c r="J29" s="9" t="s">
        <v>19</v>
      </c>
    </row>
    <row r="30" customFormat="1" spans="1:10">
      <c r="A30" s="9" t="s">
        <v>42</v>
      </c>
      <c r="B30" s="9" t="s">
        <v>40</v>
      </c>
      <c r="C30" s="9" t="s">
        <v>44</v>
      </c>
      <c r="D30" s="9">
        <v>29</v>
      </c>
      <c r="E30" s="9" t="str" cm="1">
        <f t="array" ref="E30">_xlfn.IFS(D30&gt;=60,"old-age",D30&gt;=40,"senior",D30&gt;=18,"adult",D30&gt;=1,"child")</f>
        <v>adult</v>
      </c>
      <c r="F30" s="9">
        <v>0</v>
      </c>
      <c r="G30" s="9">
        <v>0</v>
      </c>
      <c r="H30" s="9">
        <f t="shared" si="0"/>
        <v>0</v>
      </c>
      <c r="I30" s="9">
        <v>7.8792</v>
      </c>
      <c r="J30" s="9" t="s">
        <v>28</v>
      </c>
    </row>
    <row r="31" customFormat="1" spans="1:10">
      <c r="A31" s="9" t="s">
        <v>39</v>
      </c>
      <c r="B31" s="9" t="s">
        <v>40</v>
      </c>
      <c r="C31" s="9" t="s">
        <v>41</v>
      </c>
      <c r="D31" s="9">
        <v>29</v>
      </c>
      <c r="E31" s="9" t="str" cm="1">
        <f t="array" ref="E31">_xlfn.IFS(D31&gt;=60,"old-age",D31&gt;=40,"senior",D31&gt;=18,"adult",D31&gt;=1,"child")</f>
        <v>adult</v>
      </c>
      <c r="F31" s="9">
        <v>0</v>
      </c>
      <c r="G31" s="9">
        <v>0</v>
      </c>
      <c r="H31" s="9">
        <f t="shared" si="0"/>
        <v>0</v>
      </c>
      <c r="I31" s="9">
        <v>7.8958</v>
      </c>
      <c r="J31" s="9" t="s">
        <v>19</v>
      </c>
    </row>
    <row r="32" customFormat="1" spans="1:10">
      <c r="A32" s="9" t="s">
        <v>39</v>
      </c>
      <c r="B32" s="9" t="s">
        <v>43</v>
      </c>
      <c r="C32" s="9" t="s">
        <v>41</v>
      </c>
      <c r="D32" s="9">
        <v>40</v>
      </c>
      <c r="E32" s="9" t="str" cm="1">
        <f t="array" ref="E32">_xlfn.IFS(D32&gt;=60,"old-age",D32&gt;=40,"senior",D32&gt;=18,"adult",D32&gt;=1,"child")</f>
        <v>senior</v>
      </c>
      <c r="F32" s="9">
        <v>0</v>
      </c>
      <c r="G32" s="9">
        <v>0</v>
      </c>
      <c r="H32" s="9">
        <f t="shared" si="0"/>
        <v>0</v>
      </c>
      <c r="I32" s="9">
        <v>27.7208</v>
      </c>
      <c r="J32" s="9" t="s">
        <v>25</v>
      </c>
    </row>
    <row r="33" customFormat="1" spans="1:10">
      <c r="A33" s="9" t="s">
        <v>42</v>
      </c>
      <c r="B33" s="9" t="s">
        <v>43</v>
      </c>
      <c r="C33" s="9" t="s">
        <v>44</v>
      </c>
      <c r="D33" s="9">
        <v>29</v>
      </c>
      <c r="E33" s="9" t="str" cm="1">
        <f t="array" ref="E33">_xlfn.IFS(D33&gt;=60,"old-age",D33&gt;=40,"senior",D33&gt;=18,"adult",D33&gt;=1,"child")</f>
        <v>adult</v>
      </c>
      <c r="F33" s="9">
        <v>1</v>
      </c>
      <c r="G33" s="9">
        <v>0</v>
      </c>
      <c r="H33" s="9">
        <f t="shared" si="0"/>
        <v>1</v>
      </c>
      <c r="I33" s="9">
        <v>146.5208</v>
      </c>
      <c r="J33" s="9" t="s">
        <v>25</v>
      </c>
    </row>
    <row r="34" customFormat="1" spans="1:10">
      <c r="A34" s="9" t="s">
        <v>42</v>
      </c>
      <c r="B34" s="9" t="s">
        <v>40</v>
      </c>
      <c r="C34" s="9" t="s">
        <v>44</v>
      </c>
      <c r="D34" s="9">
        <v>29</v>
      </c>
      <c r="E34" s="9" t="str" cm="1">
        <f t="array" ref="E34">_xlfn.IFS(D34&gt;=60,"old-age",D34&gt;=40,"senior",D34&gt;=18,"adult",D34&gt;=1,"child")</f>
        <v>adult</v>
      </c>
      <c r="F34" s="9">
        <v>0</v>
      </c>
      <c r="G34" s="9">
        <v>0</v>
      </c>
      <c r="H34" s="9">
        <f t="shared" si="0"/>
        <v>0</v>
      </c>
      <c r="I34" s="9">
        <v>7.75</v>
      </c>
      <c r="J34" s="9" t="s">
        <v>28</v>
      </c>
    </row>
    <row r="35" customFormat="1" spans="1:10">
      <c r="A35" s="9" t="s">
        <v>39</v>
      </c>
      <c r="B35" s="9" t="s">
        <v>45</v>
      </c>
      <c r="C35" s="9" t="s">
        <v>41</v>
      </c>
      <c r="D35" s="9">
        <v>66</v>
      </c>
      <c r="E35" s="9" t="str" cm="1">
        <f t="array" ref="E35">_xlfn.IFS(D35&gt;=60,"old-age",D35&gt;=40,"senior",D35&gt;=18,"adult",D35&gt;=1,"child")</f>
        <v>old-age</v>
      </c>
      <c r="F35" s="9">
        <v>0</v>
      </c>
      <c r="G35" s="9">
        <v>0</v>
      </c>
      <c r="H35" s="9">
        <f t="shared" si="0"/>
        <v>0</v>
      </c>
      <c r="I35" s="9">
        <v>10.5</v>
      </c>
      <c r="J35" s="9" t="s">
        <v>19</v>
      </c>
    </row>
    <row r="36" customFormat="1" spans="1:10">
      <c r="A36" s="9" t="s">
        <v>39</v>
      </c>
      <c r="B36" s="9" t="s">
        <v>43</v>
      </c>
      <c r="C36" s="9" t="s">
        <v>41</v>
      </c>
      <c r="D36" s="9">
        <v>28</v>
      </c>
      <c r="E36" s="9" t="str" cm="1">
        <f t="array" ref="E36">_xlfn.IFS(D36&gt;=60,"old-age",D36&gt;=40,"senior",D36&gt;=18,"adult",D36&gt;=1,"child")</f>
        <v>adult</v>
      </c>
      <c r="F36" s="9">
        <v>1</v>
      </c>
      <c r="G36" s="9">
        <v>0</v>
      </c>
      <c r="H36" s="9">
        <f t="shared" si="0"/>
        <v>1</v>
      </c>
      <c r="I36" s="9">
        <v>82.1708</v>
      </c>
      <c r="J36" s="9" t="s">
        <v>25</v>
      </c>
    </row>
    <row r="37" customFormat="1" spans="1:10">
      <c r="A37" s="9" t="s">
        <v>39</v>
      </c>
      <c r="B37" s="9" t="s">
        <v>43</v>
      </c>
      <c r="C37" s="9" t="s">
        <v>41</v>
      </c>
      <c r="D37" s="9">
        <v>42</v>
      </c>
      <c r="E37" s="9" t="str" cm="1">
        <f t="array" ref="E37">_xlfn.IFS(D37&gt;=60,"old-age",D37&gt;=40,"senior",D37&gt;=18,"adult",D37&gt;=1,"child")</f>
        <v>senior</v>
      </c>
      <c r="F37" s="9">
        <v>1</v>
      </c>
      <c r="G37" s="9">
        <v>0</v>
      </c>
      <c r="H37" s="9">
        <f t="shared" si="0"/>
        <v>1</v>
      </c>
      <c r="I37" s="9">
        <v>52</v>
      </c>
      <c r="J37" s="9" t="s">
        <v>19</v>
      </c>
    </row>
    <row r="38" customFormat="1" spans="1:10">
      <c r="A38" s="9" t="s">
        <v>42</v>
      </c>
      <c r="B38" s="9" t="s">
        <v>40</v>
      </c>
      <c r="C38" s="9" t="s">
        <v>41</v>
      </c>
      <c r="D38" s="9">
        <v>29</v>
      </c>
      <c r="E38" s="9" t="str" cm="1">
        <f t="array" ref="E38">_xlfn.IFS(D38&gt;=60,"old-age",D38&gt;=40,"senior",D38&gt;=18,"adult",D38&gt;=1,"child")</f>
        <v>adult</v>
      </c>
      <c r="F38" s="9">
        <v>0</v>
      </c>
      <c r="G38" s="9">
        <v>0</v>
      </c>
      <c r="H38" s="9">
        <f t="shared" si="0"/>
        <v>0</v>
      </c>
      <c r="I38" s="9">
        <v>7.2292</v>
      </c>
      <c r="J38" s="9" t="s">
        <v>25</v>
      </c>
    </row>
    <row r="39" customFormat="1" spans="1:10">
      <c r="A39" s="9" t="s">
        <v>39</v>
      </c>
      <c r="B39" s="9" t="s">
        <v>40</v>
      </c>
      <c r="C39" s="9" t="s">
        <v>41</v>
      </c>
      <c r="D39" s="9">
        <v>21</v>
      </c>
      <c r="E39" s="9" t="str" cm="1">
        <f t="array" ref="E39">_xlfn.IFS(D39&gt;=60,"old-age",D39&gt;=40,"senior",D39&gt;=18,"adult",D39&gt;=1,"child")</f>
        <v>adult</v>
      </c>
      <c r="F39" s="9">
        <v>0</v>
      </c>
      <c r="G39" s="9">
        <v>0</v>
      </c>
      <c r="H39" s="9">
        <f t="shared" si="0"/>
        <v>0</v>
      </c>
      <c r="I39" s="9">
        <v>8.05</v>
      </c>
      <c r="J39" s="9" t="s">
        <v>19</v>
      </c>
    </row>
    <row r="40" customFormat="1" spans="1:10">
      <c r="A40" s="9" t="s">
        <v>39</v>
      </c>
      <c r="B40" s="9" t="s">
        <v>40</v>
      </c>
      <c r="C40" s="9" t="s">
        <v>44</v>
      </c>
      <c r="D40" s="9">
        <v>18</v>
      </c>
      <c r="E40" s="9" t="str" cm="1">
        <f t="array" ref="E40">_xlfn.IFS(D40&gt;=60,"old-age",D40&gt;=40,"senior",D40&gt;=18,"adult",D40&gt;=1,"child")</f>
        <v>adult</v>
      </c>
      <c r="F40" s="9">
        <v>2</v>
      </c>
      <c r="G40" s="9">
        <v>0</v>
      </c>
      <c r="H40" s="9">
        <f t="shared" si="0"/>
        <v>2</v>
      </c>
      <c r="I40" s="9">
        <v>18</v>
      </c>
      <c r="J40" s="9" t="s">
        <v>19</v>
      </c>
    </row>
    <row r="41" customFormat="1" spans="1:10">
      <c r="A41" s="9" t="s">
        <v>42</v>
      </c>
      <c r="B41" s="9" t="s">
        <v>40</v>
      </c>
      <c r="C41" s="9" t="s">
        <v>44</v>
      </c>
      <c r="D41" s="9">
        <v>14</v>
      </c>
      <c r="E41" s="9" t="str" cm="1">
        <f t="array" ref="E41">_xlfn.IFS(D41&gt;=60,"old-age",D41&gt;=40,"senior",D41&gt;=18,"adult",D41&gt;=1,"child")</f>
        <v>child</v>
      </c>
      <c r="F41" s="9">
        <v>1</v>
      </c>
      <c r="G41" s="9">
        <v>0</v>
      </c>
      <c r="H41" s="9">
        <f t="shared" si="0"/>
        <v>1</v>
      </c>
      <c r="I41" s="9">
        <v>11.2417</v>
      </c>
      <c r="J41" s="9" t="s">
        <v>25</v>
      </c>
    </row>
    <row r="42" customFormat="1" spans="1:10">
      <c r="A42" s="9" t="s">
        <v>39</v>
      </c>
      <c r="B42" s="9" t="s">
        <v>40</v>
      </c>
      <c r="C42" s="9" t="s">
        <v>44</v>
      </c>
      <c r="D42" s="9">
        <v>40</v>
      </c>
      <c r="E42" s="9" t="str" cm="1">
        <f t="array" ref="E42">_xlfn.IFS(D42&gt;=60,"old-age",D42&gt;=40,"senior",D42&gt;=18,"adult",D42&gt;=1,"child")</f>
        <v>senior</v>
      </c>
      <c r="F42" s="9">
        <v>1</v>
      </c>
      <c r="G42" s="9">
        <v>0</v>
      </c>
      <c r="H42" s="9">
        <f t="shared" si="0"/>
        <v>1</v>
      </c>
      <c r="I42" s="9">
        <v>9.475</v>
      </c>
      <c r="J42" s="9" t="s">
        <v>19</v>
      </c>
    </row>
    <row r="43" customFormat="1" spans="1:10">
      <c r="A43" s="9" t="s">
        <v>39</v>
      </c>
      <c r="B43" s="9" t="s">
        <v>45</v>
      </c>
      <c r="C43" s="9" t="s">
        <v>44</v>
      </c>
      <c r="D43" s="9">
        <v>27</v>
      </c>
      <c r="E43" s="9" t="str" cm="1">
        <f t="array" ref="E43">_xlfn.IFS(D43&gt;=60,"old-age",D43&gt;=40,"senior",D43&gt;=18,"adult",D43&gt;=1,"child")</f>
        <v>adult</v>
      </c>
      <c r="F43" s="9">
        <v>1</v>
      </c>
      <c r="G43" s="9">
        <v>0</v>
      </c>
      <c r="H43" s="9">
        <f t="shared" si="0"/>
        <v>1</v>
      </c>
      <c r="I43" s="9">
        <v>21</v>
      </c>
      <c r="J43" s="9" t="s">
        <v>19</v>
      </c>
    </row>
    <row r="44" customFormat="1" spans="1:10">
      <c r="A44" s="9" t="s">
        <v>39</v>
      </c>
      <c r="B44" s="9" t="s">
        <v>40</v>
      </c>
      <c r="C44" s="9" t="s">
        <v>41</v>
      </c>
      <c r="D44" s="9">
        <v>29</v>
      </c>
      <c r="E44" s="9" t="str" cm="1">
        <f t="array" ref="E44">_xlfn.IFS(D44&gt;=60,"old-age",D44&gt;=40,"senior",D44&gt;=18,"adult",D44&gt;=1,"child")</f>
        <v>adult</v>
      </c>
      <c r="F44" s="9">
        <v>0</v>
      </c>
      <c r="G44" s="9">
        <v>0</v>
      </c>
      <c r="H44" s="9">
        <f t="shared" si="0"/>
        <v>0</v>
      </c>
      <c r="I44" s="9">
        <v>7.8958</v>
      </c>
      <c r="J44" s="9" t="s">
        <v>25</v>
      </c>
    </row>
    <row r="45" customFormat="1" spans="1:10">
      <c r="A45" s="9" t="s">
        <v>42</v>
      </c>
      <c r="B45" s="9" t="s">
        <v>45</v>
      </c>
      <c r="C45" s="9" t="s">
        <v>44</v>
      </c>
      <c r="D45" s="9">
        <v>3</v>
      </c>
      <c r="E45" s="9" t="str" cm="1">
        <f t="array" ref="E45">_xlfn.IFS(D45&gt;=60,"old-age",D45&gt;=40,"senior",D45&gt;=18,"adult",D45&gt;=1,"child")</f>
        <v>child</v>
      </c>
      <c r="F45" s="9">
        <v>1</v>
      </c>
      <c r="G45" s="9">
        <v>2</v>
      </c>
      <c r="H45" s="9">
        <f t="shared" si="0"/>
        <v>3</v>
      </c>
      <c r="I45" s="9">
        <v>41.5792</v>
      </c>
      <c r="J45" s="9" t="s">
        <v>25</v>
      </c>
    </row>
    <row r="46" customFormat="1" spans="1:10">
      <c r="A46" s="9" t="s">
        <v>42</v>
      </c>
      <c r="B46" s="9" t="s">
        <v>40</v>
      </c>
      <c r="C46" s="9" t="s">
        <v>44</v>
      </c>
      <c r="D46" s="9">
        <v>19</v>
      </c>
      <c r="E46" s="9" t="str" cm="1">
        <f t="array" ref="E46">_xlfn.IFS(D46&gt;=60,"old-age",D46&gt;=40,"senior",D46&gt;=18,"adult",D46&gt;=1,"child")</f>
        <v>adult</v>
      </c>
      <c r="F46" s="9">
        <v>0</v>
      </c>
      <c r="G46" s="9">
        <v>0</v>
      </c>
      <c r="H46" s="9">
        <f t="shared" si="0"/>
        <v>0</v>
      </c>
      <c r="I46" s="9">
        <v>7.8792</v>
      </c>
      <c r="J46" s="9" t="s">
        <v>28</v>
      </c>
    </row>
    <row r="47" customFormat="1" spans="1:10">
      <c r="A47" s="9" t="s">
        <v>39</v>
      </c>
      <c r="B47" s="9" t="s">
        <v>40</v>
      </c>
      <c r="C47" s="9" t="s">
        <v>41</v>
      </c>
      <c r="D47" s="9">
        <v>29</v>
      </c>
      <c r="E47" s="9" t="str" cm="1">
        <f t="array" ref="E47">_xlfn.IFS(D47&gt;=60,"old-age",D47&gt;=40,"senior",D47&gt;=18,"adult",D47&gt;=1,"child")</f>
        <v>adult</v>
      </c>
      <c r="F47" s="9">
        <v>0</v>
      </c>
      <c r="G47" s="9">
        <v>0</v>
      </c>
      <c r="H47" s="9">
        <f t="shared" si="0"/>
        <v>0</v>
      </c>
      <c r="I47" s="9">
        <v>8.05</v>
      </c>
      <c r="J47" s="9" t="s">
        <v>19</v>
      </c>
    </row>
    <row r="48" customFormat="1" spans="1:10">
      <c r="A48" s="9" t="s">
        <v>39</v>
      </c>
      <c r="B48" s="9" t="s">
        <v>40</v>
      </c>
      <c r="C48" s="9" t="s">
        <v>41</v>
      </c>
      <c r="D48" s="9">
        <v>29</v>
      </c>
      <c r="E48" s="9" t="str" cm="1">
        <f t="array" ref="E48">_xlfn.IFS(D48&gt;=60,"old-age",D48&gt;=40,"senior",D48&gt;=18,"adult",D48&gt;=1,"child")</f>
        <v>adult</v>
      </c>
      <c r="F48" s="9">
        <v>1</v>
      </c>
      <c r="G48" s="9">
        <v>0</v>
      </c>
      <c r="H48" s="9">
        <f t="shared" si="0"/>
        <v>1</v>
      </c>
      <c r="I48" s="9">
        <v>15.5</v>
      </c>
      <c r="J48" s="9" t="s">
        <v>28</v>
      </c>
    </row>
    <row r="49" customFormat="1" spans="1:10">
      <c r="A49" s="9" t="s">
        <v>42</v>
      </c>
      <c r="B49" s="9" t="s">
        <v>40</v>
      </c>
      <c r="C49" s="9" t="s">
        <v>44</v>
      </c>
      <c r="D49" s="9">
        <v>29</v>
      </c>
      <c r="E49" s="9" t="str" cm="1">
        <f t="array" ref="E49">_xlfn.IFS(D49&gt;=60,"old-age",D49&gt;=40,"senior",D49&gt;=18,"adult",D49&gt;=1,"child")</f>
        <v>adult</v>
      </c>
      <c r="F49" s="9">
        <v>0</v>
      </c>
      <c r="G49" s="9">
        <v>0</v>
      </c>
      <c r="H49" s="9">
        <f t="shared" si="0"/>
        <v>0</v>
      </c>
      <c r="I49" s="9">
        <v>7.75</v>
      </c>
      <c r="J49" s="9" t="s">
        <v>28</v>
      </c>
    </row>
    <row r="50" customFormat="1" spans="1:10">
      <c r="A50" s="9" t="s">
        <v>39</v>
      </c>
      <c r="B50" s="9" t="s">
        <v>40</v>
      </c>
      <c r="C50" s="9" t="s">
        <v>41</v>
      </c>
      <c r="D50" s="9">
        <v>29</v>
      </c>
      <c r="E50" s="9" t="str" cm="1">
        <f t="array" ref="E50">_xlfn.IFS(D50&gt;=60,"old-age",D50&gt;=40,"senior",D50&gt;=18,"adult",D50&gt;=1,"child")</f>
        <v>adult</v>
      </c>
      <c r="F50" s="9">
        <v>2</v>
      </c>
      <c r="G50" s="9">
        <v>0</v>
      </c>
      <c r="H50" s="9">
        <f t="shared" si="0"/>
        <v>2</v>
      </c>
      <c r="I50" s="9">
        <v>21.6792</v>
      </c>
      <c r="J50" s="9" t="s">
        <v>25</v>
      </c>
    </row>
    <row r="51" customFormat="1" spans="1:10">
      <c r="A51" s="9" t="s">
        <v>39</v>
      </c>
      <c r="B51" s="9" t="s">
        <v>40</v>
      </c>
      <c r="C51" s="9" t="s">
        <v>44</v>
      </c>
      <c r="D51" s="9">
        <v>18</v>
      </c>
      <c r="E51" s="9" t="str" cm="1">
        <f t="array" ref="E51">_xlfn.IFS(D51&gt;=60,"old-age",D51&gt;=40,"senior",D51&gt;=18,"adult",D51&gt;=1,"child")</f>
        <v>adult</v>
      </c>
      <c r="F51" s="9">
        <v>1</v>
      </c>
      <c r="G51" s="9">
        <v>0</v>
      </c>
      <c r="H51" s="9">
        <f t="shared" si="0"/>
        <v>1</v>
      </c>
      <c r="I51" s="9">
        <v>17.8</v>
      </c>
      <c r="J51" s="9" t="s">
        <v>19</v>
      </c>
    </row>
    <row r="52" customFormat="1" spans="1:10">
      <c r="A52" s="9" t="s">
        <v>39</v>
      </c>
      <c r="B52" s="9" t="s">
        <v>40</v>
      </c>
      <c r="C52" s="9" t="s">
        <v>41</v>
      </c>
      <c r="D52" s="9">
        <v>7</v>
      </c>
      <c r="E52" s="9" t="str" cm="1">
        <f t="array" ref="E52">_xlfn.IFS(D52&gt;=60,"old-age",D52&gt;=40,"senior",D52&gt;=18,"adult",D52&gt;=1,"child")</f>
        <v>child</v>
      </c>
      <c r="F52" s="9">
        <v>4</v>
      </c>
      <c r="G52" s="9">
        <v>1</v>
      </c>
      <c r="H52" s="9">
        <f t="shared" si="0"/>
        <v>5</v>
      </c>
      <c r="I52" s="9">
        <v>39.6875</v>
      </c>
      <c r="J52" s="9" t="s">
        <v>19</v>
      </c>
    </row>
    <row r="53" customFormat="1" spans="1:10">
      <c r="A53" s="9" t="s">
        <v>39</v>
      </c>
      <c r="B53" s="9" t="s">
        <v>40</v>
      </c>
      <c r="C53" s="9" t="s">
        <v>41</v>
      </c>
      <c r="D53" s="9">
        <v>21</v>
      </c>
      <c r="E53" s="9" t="str" cm="1">
        <f t="array" ref="E53">_xlfn.IFS(D53&gt;=60,"old-age",D53&gt;=40,"senior",D53&gt;=18,"adult",D53&gt;=1,"child")</f>
        <v>adult</v>
      </c>
      <c r="F53" s="9">
        <v>0</v>
      </c>
      <c r="G53" s="9">
        <v>0</v>
      </c>
      <c r="H53" s="9">
        <f t="shared" si="0"/>
        <v>0</v>
      </c>
      <c r="I53" s="9">
        <v>7.8</v>
      </c>
      <c r="J53" s="9" t="s">
        <v>19</v>
      </c>
    </row>
    <row r="54" customFormat="1" spans="1:10">
      <c r="A54" s="9" t="s">
        <v>42</v>
      </c>
      <c r="B54" s="9" t="s">
        <v>43</v>
      </c>
      <c r="C54" s="9" t="s">
        <v>44</v>
      </c>
      <c r="D54" s="9">
        <v>49</v>
      </c>
      <c r="E54" s="9" t="str" cm="1">
        <f t="array" ref="E54">_xlfn.IFS(D54&gt;=60,"old-age",D54&gt;=40,"senior",D54&gt;=18,"adult",D54&gt;=1,"child")</f>
        <v>senior</v>
      </c>
      <c r="F54" s="9">
        <v>1</v>
      </c>
      <c r="G54" s="9">
        <v>0</v>
      </c>
      <c r="H54" s="9">
        <f t="shared" si="0"/>
        <v>1</v>
      </c>
      <c r="I54" s="9">
        <v>76.7292</v>
      </c>
      <c r="J54" s="9" t="s">
        <v>25</v>
      </c>
    </row>
    <row r="55" customFormat="1" spans="1:10">
      <c r="A55" s="9" t="s">
        <v>42</v>
      </c>
      <c r="B55" s="9" t="s">
        <v>45</v>
      </c>
      <c r="C55" s="9" t="s">
        <v>44</v>
      </c>
      <c r="D55" s="9">
        <v>29</v>
      </c>
      <c r="E55" s="9" t="str" cm="1">
        <f t="array" ref="E55">_xlfn.IFS(D55&gt;=60,"old-age",D55&gt;=40,"senior",D55&gt;=18,"adult",D55&gt;=1,"child")</f>
        <v>adult</v>
      </c>
      <c r="F55" s="9">
        <v>1</v>
      </c>
      <c r="G55" s="9">
        <v>0</v>
      </c>
      <c r="H55" s="9">
        <f t="shared" si="0"/>
        <v>1</v>
      </c>
      <c r="I55" s="9">
        <v>26</v>
      </c>
      <c r="J55" s="9" t="s">
        <v>19</v>
      </c>
    </row>
    <row r="56" customFormat="1" spans="1:10">
      <c r="A56" s="9" t="s">
        <v>39</v>
      </c>
      <c r="B56" s="9" t="s">
        <v>43</v>
      </c>
      <c r="C56" s="9" t="s">
        <v>41</v>
      </c>
      <c r="D56" s="9">
        <v>65</v>
      </c>
      <c r="E56" s="9" t="str" cm="1">
        <f t="array" ref="E56">_xlfn.IFS(D56&gt;=60,"old-age",D56&gt;=40,"senior",D56&gt;=18,"adult",D56&gt;=1,"child")</f>
        <v>old-age</v>
      </c>
      <c r="F56" s="9">
        <v>0</v>
      </c>
      <c r="G56" s="9">
        <v>1</v>
      </c>
      <c r="H56" s="9">
        <f t="shared" si="0"/>
        <v>1</v>
      </c>
      <c r="I56" s="9">
        <v>61.9792</v>
      </c>
      <c r="J56" s="9" t="s">
        <v>25</v>
      </c>
    </row>
    <row r="57" customFormat="1" spans="1:10">
      <c r="A57" s="9" t="s">
        <v>42</v>
      </c>
      <c r="B57" s="9" t="s">
        <v>43</v>
      </c>
      <c r="C57" s="9" t="s">
        <v>41</v>
      </c>
      <c r="D57" s="9">
        <v>29</v>
      </c>
      <c r="E57" s="9" t="str" cm="1">
        <f t="array" ref="E57">_xlfn.IFS(D57&gt;=60,"old-age",D57&gt;=40,"senior",D57&gt;=18,"adult",D57&gt;=1,"child")</f>
        <v>adult</v>
      </c>
      <c r="F57" s="9">
        <v>0</v>
      </c>
      <c r="G57" s="9">
        <v>0</v>
      </c>
      <c r="H57" s="9">
        <f t="shared" si="0"/>
        <v>0</v>
      </c>
      <c r="I57" s="9">
        <v>35.5</v>
      </c>
      <c r="J57" s="9" t="s">
        <v>19</v>
      </c>
    </row>
    <row r="58" customFormat="1" spans="1:10">
      <c r="A58" s="9" t="s">
        <v>42</v>
      </c>
      <c r="B58" s="9" t="s">
        <v>45</v>
      </c>
      <c r="C58" s="9" t="s">
        <v>44</v>
      </c>
      <c r="D58" s="9">
        <v>21</v>
      </c>
      <c r="E58" s="9" t="str" cm="1">
        <f t="array" ref="E58">_xlfn.IFS(D58&gt;=60,"old-age",D58&gt;=40,"senior",D58&gt;=18,"adult",D58&gt;=1,"child")</f>
        <v>adult</v>
      </c>
      <c r="F58" s="9">
        <v>0</v>
      </c>
      <c r="G58" s="9">
        <v>0</v>
      </c>
      <c r="H58" s="9">
        <f t="shared" si="0"/>
        <v>0</v>
      </c>
      <c r="I58" s="9">
        <v>10.5</v>
      </c>
      <c r="J58" s="9" t="s">
        <v>19</v>
      </c>
    </row>
    <row r="59" customFormat="1" spans="1:10">
      <c r="A59" s="9" t="s">
        <v>39</v>
      </c>
      <c r="B59" s="9" t="s">
        <v>40</v>
      </c>
      <c r="C59" s="9" t="s">
        <v>41</v>
      </c>
      <c r="D59" s="9">
        <v>28</v>
      </c>
      <c r="E59" s="9" t="str" cm="1">
        <f t="array" ref="E59">_xlfn.IFS(D59&gt;=60,"old-age",D59&gt;=40,"senior",D59&gt;=18,"adult",D59&gt;=1,"child")</f>
        <v>adult</v>
      </c>
      <c r="F59" s="9">
        <v>0</v>
      </c>
      <c r="G59" s="9">
        <v>0</v>
      </c>
      <c r="H59" s="9">
        <f t="shared" si="0"/>
        <v>0</v>
      </c>
      <c r="I59" s="9">
        <v>7.2292</v>
      </c>
      <c r="J59" s="9" t="s">
        <v>25</v>
      </c>
    </row>
    <row r="60" customFormat="1" spans="1:10">
      <c r="A60" s="9" t="s">
        <v>42</v>
      </c>
      <c r="B60" s="9" t="s">
        <v>45</v>
      </c>
      <c r="C60" s="9" t="s">
        <v>44</v>
      </c>
      <c r="D60" s="9">
        <v>5</v>
      </c>
      <c r="E60" s="9" t="str" cm="1">
        <f t="array" ref="E60">_xlfn.IFS(D60&gt;=60,"old-age",D60&gt;=40,"senior",D60&gt;=18,"adult",D60&gt;=1,"child")</f>
        <v>child</v>
      </c>
      <c r="F60" s="9">
        <v>1</v>
      </c>
      <c r="G60" s="9">
        <v>2</v>
      </c>
      <c r="H60" s="9">
        <f t="shared" si="0"/>
        <v>3</v>
      </c>
      <c r="I60" s="9">
        <v>27.75</v>
      </c>
      <c r="J60" s="9" t="s">
        <v>19</v>
      </c>
    </row>
    <row r="61" customFormat="1" spans="1:10">
      <c r="A61" s="9" t="s">
        <v>39</v>
      </c>
      <c r="B61" s="9" t="s">
        <v>40</v>
      </c>
      <c r="C61" s="9" t="s">
        <v>41</v>
      </c>
      <c r="D61" s="9">
        <v>11</v>
      </c>
      <c r="E61" s="9" t="str" cm="1">
        <f t="array" ref="E61">_xlfn.IFS(D61&gt;=60,"old-age",D61&gt;=40,"senior",D61&gt;=18,"adult",D61&gt;=1,"child")</f>
        <v>child</v>
      </c>
      <c r="F61" s="9">
        <v>5</v>
      </c>
      <c r="G61" s="9">
        <v>2</v>
      </c>
      <c r="H61" s="9">
        <f t="shared" si="0"/>
        <v>7</v>
      </c>
      <c r="I61" s="9">
        <v>46.9</v>
      </c>
      <c r="J61" s="9" t="s">
        <v>19</v>
      </c>
    </row>
    <row r="62" customFormat="1" spans="1:10">
      <c r="A62" s="9" t="s">
        <v>39</v>
      </c>
      <c r="B62" s="9" t="s">
        <v>40</v>
      </c>
      <c r="C62" s="9" t="s">
        <v>41</v>
      </c>
      <c r="D62" s="9">
        <v>22</v>
      </c>
      <c r="E62" s="9" t="str" cm="1">
        <f t="array" ref="E62">_xlfn.IFS(D62&gt;=60,"old-age",D62&gt;=40,"senior",D62&gt;=18,"adult",D62&gt;=1,"child")</f>
        <v>adult</v>
      </c>
      <c r="F62" s="9">
        <v>0</v>
      </c>
      <c r="G62" s="9">
        <v>0</v>
      </c>
      <c r="H62" s="9">
        <f t="shared" si="0"/>
        <v>0</v>
      </c>
      <c r="I62" s="9">
        <v>7.2292</v>
      </c>
      <c r="J62" s="9" t="s">
        <v>25</v>
      </c>
    </row>
    <row r="63" customFormat="1" spans="1:10">
      <c r="A63" s="9" t="s">
        <v>42</v>
      </c>
      <c r="B63" s="9" t="s">
        <v>43</v>
      </c>
      <c r="C63" s="9" t="s">
        <v>44</v>
      </c>
      <c r="D63" s="9">
        <v>38</v>
      </c>
      <c r="E63" s="9" t="str" cm="1">
        <f t="array" ref="E63">_xlfn.IFS(D63&gt;=60,"old-age",D63&gt;=40,"senior",D63&gt;=18,"adult",D63&gt;=1,"child")</f>
        <v>adult</v>
      </c>
      <c r="F63" s="9">
        <v>0</v>
      </c>
      <c r="G63" s="9">
        <v>0</v>
      </c>
      <c r="H63" s="9">
        <f t="shared" si="0"/>
        <v>0</v>
      </c>
      <c r="I63" s="9">
        <v>80</v>
      </c>
      <c r="J63" s="9"/>
    </row>
    <row r="64" customFormat="1" spans="1:10">
      <c r="A64" s="9" t="s">
        <v>39</v>
      </c>
      <c r="B64" s="9" t="s">
        <v>43</v>
      </c>
      <c r="C64" s="9" t="s">
        <v>41</v>
      </c>
      <c r="D64" s="9">
        <v>45</v>
      </c>
      <c r="E64" s="9" t="str" cm="1">
        <f t="array" ref="E64">_xlfn.IFS(D64&gt;=60,"old-age",D64&gt;=40,"senior",D64&gt;=18,"adult",D64&gt;=1,"child")</f>
        <v>senior</v>
      </c>
      <c r="F64" s="9">
        <v>1</v>
      </c>
      <c r="G64" s="9">
        <v>0</v>
      </c>
      <c r="H64" s="9">
        <f t="shared" si="0"/>
        <v>1</v>
      </c>
      <c r="I64" s="9">
        <v>83.475</v>
      </c>
      <c r="J64" s="9" t="s">
        <v>19</v>
      </c>
    </row>
    <row r="65" customFormat="1" spans="1:10">
      <c r="A65" s="9" t="s">
        <v>39</v>
      </c>
      <c r="B65" s="9" t="s">
        <v>40</v>
      </c>
      <c r="C65" s="9" t="s">
        <v>41</v>
      </c>
      <c r="D65" s="9">
        <v>4</v>
      </c>
      <c r="E65" s="9" t="str" cm="1">
        <f t="array" ref="E65">_xlfn.IFS(D65&gt;=60,"old-age",D65&gt;=40,"senior",D65&gt;=18,"adult",D65&gt;=1,"child")</f>
        <v>child</v>
      </c>
      <c r="F65" s="9">
        <v>3</v>
      </c>
      <c r="G65" s="9">
        <v>2</v>
      </c>
      <c r="H65" s="9">
        <f t="shared" si="0"/>
        <v>5</v>
      </c>
      <c r="I65" s="9">
        <v>27.9</v>
      </c>
      <c r="J65" s="9" t="s">
        <v>19</v>
      </c>
    </row>
    <row r="66" customFormat="1" spans="1:10">
      <c r="A66" s="9" t="s">
        <v>39</v>
      </c>
      <c r="B66" s="9" t="s">
        <v>43</v>
      </c>
      <c r="C66" s="9" t="s">
        <v>41</v>
      </c>
      <c r="D66" s="9">
        <v>29</v>
      </c>
      <c r="E66" s="9" t="str" cm="1">
        <f t="array" ref="E66">_xlfn.IFS(D66&gt;=60,"old-age",D66&gt;=40,"senior",D66&gt;=18,"adult",D66&gt;=1,"child")</f>
        <v>adult</v>
      </c>
      <c r="F66" s="9">
        <v>0</v>
      </c>
      <c r="G66" s="9">
        <v>0</v>
      </c>
      <c r="H66" s="9">
        <f t="shared" si="0"/>
        <v>0</v>
      </c>
      <c r="I66" s="9">
        <v>27.7208</v>
      </c>
      <c r="J66" s="9" t="s">
        <v>25</v>
      </c>
    </row>
    <row r="67" customFormat="1" spans="1:10">
      <c r="A67" s="9" t="s">
        <v>42</v>
      </c>
      <c r="B67" s="9" t="s">
        <v>40</v>
      </c>
      <c r="C67" s="9" t="s">
        <v>41</v>
      </c>
      <c r="D67" s="9">
        <v>29</v>
      </c>
      <c r="E67" s="9" t="str" cm="1">
        <f t="array" ref="E67">_xlfn.IFS(D67&gt;=60,"old-age",D67&gt;=40,"senior",D67&gt;=18,"adult",D67&gt;=1,"child")</f>
        <v>adult</v>
      </c>
      <c r="F67" s="9">
        <v>1</v>
      </c>
      <c r="G67" s="9">
        <v>1</v>
      </c>
      <c r="H67" s="9">
        <f t="shared" ref="H67:H130" si="1">F67+G67</f>
        <v>2</v>
      </c>
      <c r="I67" s="9">
        <v>15.2458</v>
      </c>
      <c r="J67" s="9" t="s">
        <v>25</v>
      </c>
    </row>
    <row r="68" customFormat="1" spans="1:10">
      <c r="A68" s="9" t="s">
        <v>42</v>
      </c>
      <c r="B68" s="9" t="s">
        <v>45</v>
      </c>
      <c r="C68" s="9" t="s">
        <v>44</v>
      </c>
      <c r="D68" s="9">
        <v>29</v>
      </c>
      <c r="E68" s="9" t="str" cm="1">
        <f t="array" ref="E68">_xlfn.IFS(D68&gt;=60,"old-age",D68&gt;=40,"senior",D68&gt;=18,"adult",D68&gt;=1,"child")</f>
        <v>adult</v>
      </c>
      <c r="F68" s="9">
        <v>0</v>
      </c>
      <c r="G68" s="9">
        <v>0</v>
      </c>
      <c r="H68" s="9">
        <f t="shared" si="1"/>
        <v>0</v>
      </c>
      <c r="I68" s="9">
        <v>10.5</v>
      </c>
      <c r="J68" s="9" t="s">
        <v>19</v>
      </c>
    </row>
    <row r="69" customFormat="1" spans="1:10">
      <c r="A69" s="9" t="s">
        <v>39</v>
      </c>
      <c r="B69" s="9" t="s">
        <v>40</v>
      </c>
      <c r="C69" s="9" t="s">
        <v>41</v>
      </c>
      <c r="D69" s="9">
        <v>19</v>
      </c>
      <c r="E69" s="9" t="str" cm="1">
        <f t="array" ref="E69">_xlfn.IFS(D69&gt;=60,"old-age",D69&gt;=40,"senior",D69&gt;=18,"adult",D69&gt;=1,"child")</f>
        <v>adult</v>
      </c>
      <c r="F69" s="9">
        <v>0</v>
      </c>
      <c r="G69" s="9">
        <v>0</v>
      </c>
      <c r="H69" s="9">
        <f t="shared" si="1"/>
        <v>0</v>
      </c>
      <c r="I69" s="9">
        <v>8.1583</v>
      </c>
      <c r="J69" s="9" t="s">
        <v>19</v>
      </c>
    </row>
    <row r="70" customFormat="1" spans="1:10">
      <c r="A70" s="9" t="s">
        <v>42</v>
      </c>
      <c r="B70" s="9" t="s">
        <v>40</v>
      </c>
      <c r="C70" s="9" t="s">
        <v>44</v>
      </c>
      <c r="D70" s="9">
        <v>17</v>
      </c>
      <c r="E70" s="9" t="str" cm="1">
        <f t="array" ref="E70">_xlfn.IFS(D70&gt;=60,"old-age",D70&gt;=40,"senior",D70&gt;=18,"adult",D70&gt;=1,"child")</f>
        <v>child</v>
      </c>
      <c r="F70" s="9">
        <v>4</v>
      </c>
      <c r="G70" s="9">
        <v>2</v>
      </c>
      <c r="H70" s="9">
        <f t="shared" si="1"/>
        <v>6</v>
      </c>
      <c r="I70" s="9">
        <v>7.925</v>
      </c>
      <c r="J70" s="9" t="s">
        <v>19</v>
      </c>
    </row>
    <row r="71" customFormat="1" spans="1:10">
      <c r="A71" s="9" t="s">
        <v>39</v>
      </c>
      <c r="B71" s="9" t="s">
        <v>40</v>
      </c>
      <c r="C71" s="9" t="s">
        <v>41</v>
      </c>
      <c r="D71" s="9">
        <v>26</v>
      </c>
      <c r="E71" s="9" t="str" cm="1">
        <f t="array" ref="E71">_xlfn.IFS(D71&gt;=60,"old-age",D71&gt;=40,"senior",D71&gt;=18,"adult",D71&gt;=1,"child")</f>
        <v>adult</v>
      </c>
      <c r="F71" s="9">
        <v>2</v>
      </c>
      <c r="G71" s="9">
        <v>0</v>
      </c>
      <c r="H71" s="9">
        <f t="shared" si="1"/>
        <v>2</v>
      </c>
      <c r="I71" s="9">
        <v>8.6625</v>
      </c>
      <c r="J71" s="9" t="s">
        <v>19</v>
      </c>
    </row>
    <row r="72" customFormat="1" spans="1:10">
      <c r="A72" s="9" t="s">
        <v>39</v>
      </c>
      <c r="B72" s="9" t="s">
        <v>45</v>
      </c>
      <c r="C72" s="9" t="s">
        <v>41</v>
      </c>
      <c r="D72" s="9">
        <v>32</v>
      </c>
      <c r="E72" s="9" t="str" cm="1">
        <f t="array" ref="E72">_xlfn.IFS(D72&gt;=60,"old-age",D72&gt;=40,"senior",D72&gt;=18,"adult",D72&gt;=1,"child")</f>
        <v>adult</v>
      </c>
      <c r="F72" s="9">
        <v>0</v>
      </c>
      <c r="G72" s="9">
        <v>0</v>
      </c>
      <c r="H72" s="9">
        <f t="shared" si="1"/>
        <v>0</v>
      </c>
      <c r="I72" s="9">
        <v>10.5</v>
      </c>
      <c r="J72" s="9" t="s">
        <v>19</v>
      </c>
    </row>
    <row r="73" customFormat="1" spans="1:10">
      <c r="A73" s="9" t="s">
        <v>39</v>
      </c>
      <c r="B73" s="9" t="s">
        <v>40</v>
      </c>
      <c r="C73" s="9" t="s">
        <v>44</v>
      </c>
      <c r="D73" s="9">
        <v>16</v>
      </c>
      <c r="E73" s="9" t="str" cm="1">
        <f t="array" ref="E73">_xlfn.IFS(D73&gt;=60,"old-age",D73&gt;=40,"senior",D73&gt;=18,"adult",D73&gt;=1,"child")</f>
        <v>child</v>
      </c>
      <c r="F73" s="9">
        <v>5</v>
      </c>
      <c r="G73" s="9">
        <v>2</v>
      </c>
      <c r="H73" s="9">
        <f t="shared" si="1"/>
        <v>7</v>
      </c>
      <c r="I73" s="9">
        <v>46.9</v>
      </c>
      <c r="J73" s="9" t="s">
        <v>19</v>
      </c>
    </row>
    <row r="74" customFormat="1" spans="1:10">
      <c r="A74" s="9" t="s">
        <v>39</v>
      </c>
      <c r="B74" s="9" t="s">
        <v>45</v>
      </c>
      <c r="C74" s="9" t="s">
        <v>41</v>
      </c>
      <c r="D74" s="9">
        <v>21</v>
      </c>
      <c r="E74" s="9" t="str" cm="1">
        <f t="array" ref="E74">_xlfn.IFS(D74&gt;=60,"old-age",D74&gt;=40,"senior",D74&gt;=18,"adult",D74&gt;=1,"child")</f>
        <v>adult</v>
      </c>
      <c r="F74" s="9">
        <v>0</v>
      </c>
      <c r="G74" s="9">
        <v>0</v>
      </c>
      <c r="H74" s="9">
        <f t="shared" si="1"/>
        <v>0</v>
      </c>
      <c r="I74" s="9">
        <v>73.5</v>
      </c>
      <c r="J74" s="9" t="s">
        <v>19</v>
      </c>
    </row>
    <row r="75" customFormat="1" spans="1:10">
      <c r="A75" s="9" t="s">
        <v>39</v>
      </c>
      <c r="B75" s="9" t="s">
        <v>40</v>
      </c>
      <c r="C75" s="9" t="s">
        <v>41</v>
      </c>
      <c r="D75" s="9">
        <v>26</v>
      </c>
      <c r="E75" s="9" t="str" cm="1">
        <f t="array" ref="E75">_xlfn.IFS(D75&gt;=60,"old-age",D75&gt;=40,"senior",D75&gt;=18,"adult",D75&gt;=1,"child")</f>
        <v>adult</v>
      </c>
      <c r="F75" s="9">
        <v>1</v>
      </c>
      <c r="G75" s="9">
        <v>0</v>
      </c>
      <c r="H75" s="9">
        <f t="shared" si="1"/>
        <v>1</v>
      </c>
      <c r="I75" s="9">
        <v>14.4542</v>
      </c>
      <c r="J75" s="9" t="s">
        <v>25</v>
      </c>
    </row>
    <row r="76" customFormat="1" spans="1:10">
      <c r="A76" s="9" t="s">
        <v>42</v>
      </c>
      <c r="B76" s="9" t="s">
        <v>40</v>
      </c>
      <c r="C76" s="9" t="s">
        <v>41</v>
      </c>
      <c r="D76" s="9">
        <v>32</v>
      </c>
      <c r="E76" s="9" t="str" cm="1">
        <f t="array" ref="E76">_xlfn.IFS(D76&gt;=60,"old-age",D76&gt;=40,"senior",D76&gt;=18,"adult",D76&gt;=1,"child")</f>
        <v>adult</v>
      </c>
      <c r="F76" s="9">
        <v>0</v>
      </c>
      <c r="G76" s="9">
        <v>0</v>
      </c>
      <c r="H76" s="9">
        <f t="shared" si="1"/>
        <v>0</v>
      </c>
      <c r="I76" s="9">
        <v>56.4958</v>
      </c>
      <c r="J76" s="9" t="s">
        <v>19</v>
      </c>
    </row>
    <row r="77" customFormat="1" spans="1:10">
      <c r="A77" s="9" t="s">
        <v>39</v>
      </c>
      <c r="B77" s="9" t="s">
        <v>40</v>
      </c>
      <c r="C77" s="9" t="s">
        <v>41</v>
      </c>
      <c r="D77" s="9">
        <v>25</v>
      </c>
      <c r="E77" s="9" t="str" cm="1">
        <f t="array" ref="E77">_xlfn.IFS(D77&gt;=60,"old-age",D77&gt;=40,"senior",D77&gt;=18,"adult",D77&gt;=1,"child")</f>
        <v>adult</v>
      </c>
      <c r="F77" s="9">
        <v>0</v>
      </c>
      <c r="G77" s="9">
        <v>0</v>
      </c>
      <c r="H77" s="9">
        <f t="shared" si="1"/>
        <v>0</v>
      </c>
      <c r="I77" s="9">
        <v>7.65</v>
      </c>
      <c r="J77" s="9" t="s">
        <v>19</v>
      </c>
    </row>
    <row r="78" customFormat="1" spans="1:10">
      <c r="A78" s="9" t="s">
        <v>39</v>
      </c>
      <c r="B78" s="9" t="s">
        <v>40</v>
      </c>
      <c r="C78" s="9" t="s">
        <v>41</v>
      </c>
      <c r="D78" s="9">
        <v>29</v>
      </c>
      <c r="E78" s="9" t="str" cm="1">
        <f t="array" ref="E78">_xlfn.IFS(D78&gt;=60,"old-age",D78&gt;=40,"senior",D78&gt;=18,"adult",D78&gt;=1,"child")</f>
        <v>adult</v>
      </c>
      <c r="F78" s="9">
        <v>0</v>
      </c>
      <c r="G78" s="9">
        <v>0</v>
      </c>
      <c r="H78" s="9">
        <f t="shared" si="1"/>
        <v>0</v>
      </c>
      <c r="I78" s="9">
        <v>7.8958</v>
      </c>
      <c r="J78" s="9" t="s">
        <v>19</v>
      </c>
    </row>
    <row r="79" customFormat="1" spans="1:10">
      <c r="A79" s="9" t="s">
        <v>39</v>
      </c>
      <c r="B79" s="9" t="s">
        <v>40</v>
      </c>
      <c r="C79" s="9" t="s">
        <v>41</v>
      </c>
      <c r="D79" s="9">
        <v>29</v>
      </c>
      <c r="E79" s="9" t="str" cm="1">
        <f t="array" ref="E79">_xlfn.IFS(D79&gt;=60,"old-age",D79&gt;=40,"senior",D79&gt;=18,"adult",D79&gt;=1,"child")</f>
        <v>adult</v>
      </c>
      <c r="F79" s="9">
        <v>0</v>
      </c>
      <c r="G79" s="9">
        <v>0</v>
      </c>
      <c r="H79" s="9">
        <f t="shared" si="1"/>
        <v>0</v>
      </c>
      <c r="I79" s="9">
        <v>8.05</v>
      </c>
      <c r="J79" s="9" t="s">
        <v>19</v>
      </c>
    </row>
    <row r="80" customFormat="1" spans="1:10">
      <c r="A80" s="9" t="s">
        <v>42</v>
      </c>
      <c r="B80" s="9" t="s">
        <v>45</v>
      </c>
      <c r="C80" s="9" t="s">
        <v>41</v>
      </c>
      <c r="D80" s="9">
        <v>0</v>
      </c>
      <c r="E80" s="9"/>
      <c r="F80" s="9">
        <v>0</v>
      </c>
      <c r="G80" s="9">
        <v>2</v>
      </c>
      <c r="H80" s="9">
        <f t="shared" si="1"/>
        <v>2</v>
      </c>
      <c r="I80" s="9">
        <v>29</v>
      </c>
      <c r="J80" s="9" t="s">
        <v>19</v>
      </c>
    </row>
    <row r="81" customFormat="1" spans="1:10">
      <c r="A81" s="9" t="s">
        <v>42</v>
      </c>
      <c r="B81" s="9" t="s">
        <v>40</v>
      </c>
      <c r="C81" s="9" t="s">
        <v>44</v>
      </c>
      <c r="D81" s="9">
        <v>30</v>
      </c>
      <c r="E81" s="9" t="str" cm="1">
        <f t="array" ref="E81">_xlfn.IFS(D81&gt;=60,"old-age",D81&gt;=40,"senior",D81&gt;=18,"adult",D81&gt;=1,"child")</f>
        <v>adult</v>
      </c>
      <c r="F81" s="9">
        <v>0</v>
      </c>
      <c r="G81" s="9">
        <v>0</v>
      </c>
      <c r="H81" s="9">
        <f t="shared" si="1"/>
        <v>0</v>
      </c>
      <c r="I81" s="9">
        <v>12.475</v>
      </c>
      <c r="J81" s="9" t="s">
        <v>19</v>
      </c>
    </row>
    <row r="82" customFormat="1" spans="1:10">
      <c r="A82" s="9" t="s">
        <v>39</v>
      </c>
      <c r="B82" s="9" t="s">
        <v>40</v>
      </c>
      <c r="C82" s="9" t="s">
        <v>41</v>
      </c>
      <c r="D82" s="9">
        <v>22</v>
      </c>
      <c r="E82" s="9" t="str" cm="1">
        <f t="array" ref="E82">_xlfn.IFS(D82&gt;=60,"old-age",D82&gt;=40,"senior",D82&gt;=18,"adult",D82&gt;=1,"child")</f>
        <v>adult</v>
      </c>
      <c r="F82" s="9">
        <v>0</v>
      </c>
      <c r="G82" s="9">
        <v>0</v>
      </c>
      <c r="H82" s="9">
        <f t="shared" si="1"/>
        <v>0</v>
      </c>
      <c r="I82" s="9">
        <v>9</v>
      </c>
      <c r="J82" s="9" t="s">
        <v>19</v>
      </c>
    </row>
    <row r="83" customFormat="1" spans="1:10">
      <c r="A83" s="9" t="s">
        <v>42</v>
      </c>
      <c r="B83" s="9" t="s">
        <v>40</v>
      </c>
      <c r="C83" s="9" t="s">
        <v>41</v>
      </c>
      <c r="D83" s="9">
        <v>29</v>
      </c>
      <c r="E83" s="9" t="str" cm="1">
        <f t="array" ref="E83">_xlfn.IFS(D83&gt;=60,"old-age",D83&gt;=40,"senior",D83&gt;=18,"adult",D83&gt;=1,"child")</f>
        <v>adult</v>
      </c>
      <c r="F83" s="9">
        <v>0</v>
      </c>
      <c r="G83" s="9">
        <v>0</v>
      </c>
      <c r="H83" s="9">
        <f t="shared" si="1"/>
        <v>0</v>
      </c>
      <c r="I83" s="9">
        <v>9.5</v>
      </c>
      <c r="J83" s="9" t="s">
        <v>19</v>
      </c>
    </row>
    <row r="84" customFormat="1" spans="1:10">
      <c r="A84" s="9" t="s">
        <v>42</v>
      </c>
      <c r="B84" s="9" t="s">
        <v>40</v>
      </c>
      <c r="C84" s="9" t="s">
        <v>44</v>
      </c>
      <c r="D84" s="9">
        <v>29</v>
      </c>
      <c r="E84" s="9" t="str" cm="1">
        <f t="array" ref="E84">_xlfn.IFS(D84&gt;=60,"old-age",D84&gt;=40,"senior",D84&gt;=18,"adult",D84&gt;=1,"child")</f>
        <v>adult</v>
      </c>
      <c r="F84" s="9">
        <v>0</v>
      </c>
      <c r="G84" s="9">
        <v>0</v>
      </c>
      <c r="H84" s="9">
        <f t="shared" si="1"/>
        <v>0</v>
      </c>
      <c r="I84" s="9">
        <v>7.7875</v>
      </c>
      <c r="J84" s="9" t="s">
        <v>28</v>
      </c>
    </row>
    <row r="85" customFormat="1" spans="1:10">
      <c r="A85" s="9" t="s">
        <v>39</v>
      </c>
      <c r="B85" s="9" t="s">
        <v>43</v>
      </c>
      <c r="C85" s="9" t="s">
        <v>41</v>
      </c>
      <c r="D85" s="9">
        <v>28</v>
      </c>
      <c r="E85" s="9" t="str" cm="1">
        <f t="array" ref="E85">_xlfn.IFS(D85&gt;=60,"old-age",D85&gt;=40,"senior",D85&gt;=18,"adult",D85&gt;=1,"child")</f>
        <v>adult</v>
      </c>
      <c r="F85" s="9">
        <v>0</v>
      </c>
      <c r="G85" s="9">
        <v>0</v>
      </c>
      <c r="H85" s="9">
        <f t="shared" si="1"/>
        <v>0</v>
      </c>
      <c r="I85" s="9">
        <v>47.1</v>
      </c>
      <c r="J85" s="9" t="s">
        <v>19</v>
      </c>
    </row>
    <row r="86" customFormat="1" spans="1:10">
      <c r="A86" s="9" t="s">
        <v>42</v>
      </c>
      <c r="B86" s="9" t="s">
        <v>45</v>
      </c>
      <c r="C86" s="9" t="s">
        <v>44</v>
      </c>
      <c r="D86" s="9">
        <v>17</v>
      </c>
      <c r="E86" s="9" t="str" cm="1">
        <f t="array" ref="E86">_xlfn.IFS(D86&gt;=60,"old-age",D86&gt;=40,"senior",D86&gt;=18,"adult",D86&gt;=1,"child")</f>
        <v>child</v>
      </c>
      <c r="F86" s="9">
        <v>0</v>
      </c>
      <c r="G86" s="9">
        <v>0</v>
      </c>
      <c r="H86" s="9">
        <f t="shared" si="1"/>
        <v>0</v>
      </c>
      <c r="I86" s="9">
        <v>10.5</v>
      </c>
      <c r="J86" s="9" t="s">
        <v>19</v>
      </c>
    </row>
    <row r="87" customFormat="1" spans="1:10">
      <c r="A87" s="9" t="s">
        <v>42</v>
      </c>
      <c r="B87" s="9" t="s">
        <v>40</v>
      </c>
      <c r="C87" s="9" t="s">
        <v>44</v>
      </c>
      <c r="D87" s="9">
        <v>33</v>
      </c>
      <c r="E87" s="9" t="str" cm="1">
        <f t="array" ref="E87">_xlfn.IFS(D87&gt;=60,"old-age",D87&gt;=40,"senior",D87&gt;=18,"adult",D87&gt;=1,"child")</f>
        <v>adult</v>
      </c>
      <c r="F87" s="9">
        <v>3</v>
      </c>
      <c r="G87" s="9">
        <v>0</v>
      </c>
      <c r="H87" s="9">
        <f t="shared" si="1"/>
        <v>3</v>
      </c>
      <c r="I87" s="9">
        <v>15.85</v>
      </c>
      <c r="J87" s="9" t="s">
        <v>19</v>
      </c>
    </row>
    <row r="88" customFormat="1" spans="1:10">
      <c r="A88" s="9" t="s">
        <v>39</v>
      </c>
      <c r="B88" s="9" t="s">
        <v>40</v>
      </c>
      <c r="C88" s="9" t="s">
        <v>41</v>
      </c>
      <c r="D88" s="9">
        <v>16</v>
      </c>
      <c r="E88" s="9" t="str" cm="1">
        <f t="array" ref="E88">_xlfn.IFS(D88&gt;=60,"old-age",D88&gt;=40,"senior",D88&gt;=18,"adult",D88&gt;=1,"child")</f>
        <v>child</v>
      </c>
      <c r="F88" s="9">
        <v>1</v>
      </c>
      <c r="G88" s="9">
        <v>3</v>
      </c>
      <c r="H88" s="9">
        <f t="shared" si="1"/>
        <v>4</v>
      </c>
      <c r="I88" s="9">
        <v>34.375</v>
      </c>
      <c r="J88" s="9" t="s">
        <v>19</v>
      </c>
    </row>
    <row r="89" customFormat="1" spans="1:10">
      <c r="A89" s="9" t="s">
        <v>39</v>
      </c>
      <c r="B89" s="9" t="s">
        <v>40</v>
      </c>
      <c r="C89" s="9" t="s">
        <v>41</v>
      </c>
      <c r="D89" s="9">
        <v>29</v>
      </c>
      <c r="E89" s="9" t="str" cm="1">
        <f t="array" ref="E89">_xlfn.IFS(D89&gt;=60,"old-age",D89&gt;=40,"senior",D89&gt;=18,"adult",D89&gt;=1,"child")</f>
        <v>adult</v>
      </c>
      <c r="F89" s="9">
        <v>0</v>
      </c>
      <c r="G89" s="9">
        <v>0</v>
      </c>
      <c r="H89" s="9">
        <f t="shared" si="1"/>
        <v>0</v>
      </c>
      <c r="I89" s="9">
        <v>8.05</v>
      </c>
      <c r="J89" s="9" t="s">
        <v>19</v>
      </c>
    </row>
    <row r="90" customFormat="1" spans="1:10">
      <c r="A90" s="9" t="s">
        <v>42</v>
      </c>
      <c r="B90" s="9" t="s">
        <v>43</v>
      </c>
      <c r="C90" s="9" t="s">
        <v>44</v>
      </c>
      <c r="D90" s="9">
        <v>23</v>
      </c>
      <c r="E90" s="9" t="str" cm="1">
        <f t="array" ref="E90">_xlfn.IFS(D90&gt;=60,"old-age",D90&gt;=40,"senior",D90&gt;=18,"adult",D90&gt;=1,"child")</f>
        <v>adult</v>
      </c>
      <c r="F90" s="9">
        <v>3</v>
      </c>
      <c r="G90" s="9">
        <v>2</v>
      </c>
      <c r="H90" s="9">
        <f t="shared" si="1"/>
        <v>5</v>
      </c>
      <c r="I90" s="9">
        <v>263</v>
      </c>
      <c r="J90" s="9" t="s">
        <v>19</v>
      </c>
    </row>
    <row r="91" customFormat="1" spans="1:10">
      <c r="A91" s="9" t="s">
        <v>39</v>
      </c>
      <c r="B91" s="9" t="s">
        <v>40</v>
      </c>
      <c r="C91" s="9" t="s">
        <v>41</v>
      </c>
      <c r="D91" s="9">
        <v>24</v>
      </c>
      <c r="E91" s="9" t="str" cm="1">
        <f t="array" ref="E91">_xlfn.IFS(D91&gt;=60,"old-age",D91&gt;=40,"senior",D91&gt;=18,"adult",D91&gt;=1,"child")</f>
        <v>adult</v>
      </c>
      <c r="F91" s="9">
        <v>0</v>
      </c>
      <c r="G91" s="9">
        <v>0</v>
      </c>
      <c r="H91" s="9">
        <f t="shared" si="1"/>
        <v>0</v>
      </c>
      <c r="I91" s="9">
        <v>8.05</v>
      </c>
      <c r="J91" s="9" t="s">
        <v>19</v>
      </c>
    </row>
    <row r="92" customFormat="1" spans="1:10">
      <c r="A92" s="9" t="s">
        <v>39</v>
      </c>
      <c r="B92" s="9" t="s">
        <v>40</v>
      </c>
      <c r="C92" s="9" t="s">
        <v>41</v>
      </c>
      <c r="D92" s="9">
        <v>29</v>
      </c>
      <c r="E92" s="9" t="str" cm="1">
        <f t="array" ref="E92">_xlfn.IFS(D92&gt;=60,"old-age",D92&gt;=40,"senior",D92&gt;=18,"adult",D92&gt;=1,"child")</f>
        <v>adult</v>
      </c>
      <c r="F92" s="9">
        <v>0</v>
      </c>
      <c r="G92" s="9">
        <v>0</v>
      </c>
      <c r="H92" s="9">
        <f t="shared" si="1"/>
        <v>0</v>
      </c>
      <c r="I92" s="9">
        <v>8.05</v>
      </c>
      <c r="J92" s="9" t="s">
        <v>19</v>
      </c>
    </row>
    <row r="93" customFormat="1" spans="1:10">
      <c r="A93" s="9" t="s">
        <v>39</v>
      </c>
      <c r="B93" s="9" t="s">
        <v>40</v>
      </c>
      <c r="C93" s="9" t="s">
        <v>41</v>
      </c>
      <c r="D93" s="9">
        <v>20</v>
      </c>
      <c r="E93" s="9" t="str" cm="1">
        <f t="array" ref="E93">_xlfn.IFS(D93&gt;=60,"old-age",D93&gt;=40,"senior",D93&gt;=18,"adult",D93&gt;=1,"child")</f>
        <v>adult</v>
      </c>
      <c r="F93" s="9">
        <v>0</v>
      </c>
      <c r="G93" s="9">
        <v>0</v>
      </c>
      <c r="H93" s="9">
        <f t="shared" si="1"/>
        <v>0</v>
      </c>
      <c r="I93" s="9">
        <v>7.8542</v>
      </c>
      <c r="J93" s="9" t="s">
        <v>19</v>
      </c>
    </row>
    <row r="94" customFormat="1" spans="1:10">
      <c r="A94" s="9" t="s">
        <v>39</v>
      </c>
      <c r="B94" s="9" t="s">
        <v>43</v>
      </c>
      <c r="C94" s="9" t="s">
        <v>41</v>
      </c>
      <c r="D94" s="9">
        <v>46</v>
      </c>
      <c r="E94" s="9" t="str" cm="1">
        <f t="array" ref="E94">_xlfn.IFS(D94&gt;=60,"old-age",D94&gt;=40,"senior",D94&gt;=18,"adult",D94&gt;=1,"child")</f>
        <v>senior</v>
      </c>
      <c r="F94" s="9">
        <v>1</v>
      </c>
      <c r="G94" s="9">
        <v>0</v>
      </c>
      <c r="H94" s="9">
        <f t="shared" si="1"/>
        <v>1</v>
      </c>
      <c r="I94" s="9">
        <v>61.175</v>
      </c>
      <c r="J94" s="9" t="s">
        <v>19</v>
      </c>
    </row>
    <row r="95" customFormat="1" spans="1:10">
      <c r="A95" s="9" t="s">
        <v>39</v>
      </c>
      <c r="B95" s="9" t="s">
        <v>40</v>
      </c>
      <c r="C95" s="9" t="s">
        <v>41</v>
      </c>
      <c r="D95" s="9">
        <v>26</v>
      </c>
      <c r="E95" s="9" t="str" cm="1">
        <f t="array" ref="E95">_xlfn.IFS(D95&gt;=60,"old-age",D95&gt;=40,"senior",D95&gt;=18,"adult",D95&gt;=1,"child")</f>
        <v>adult</v>
      </c>
      <c r="F95" s="9">
        <v>1</v>
      </c>
      <c r="G95" s="9">
        <v>2</v>
      </c>
      <c r="H95" s="9">
        <f t="shared" si="1"/>
        <v>3</v>
      </c>
      <c r="I95" s="9">
        <v>20.575</v>
      </c>
      <c r="J95" s="9" t="s">
        <v>19</v>
      </c>
    </row>
    <row r="96" customFormat="1" spans="1:10">
      <c r="A96" s="9" t="s">
        <v>39</v>
      </c>
      <c r="B96" s="9" t="s">
        <v>40</v>
      </c>
      <c r="C96" s="9" t="s">
        <v>41</v>
      </c>
      <c r="D96" s="9">
        <v>59</v>
      </c>
      <c r="E96" s="9" t="str" cm="1">
        <f t="array" ref="E96">_xlfn.IFS(D96&gt;=60,"old-age",D96&gt;=40,"senior",D96&gt;=18,"adult",D96&gt;=1,"child")</f>
        <v>senior</v>
      </c>
      <c r="F96" s="9">
        <v>0</v>
      </c>
      <c r="G96" s="9">
        <v>0</v>
      </c>
      <c r="H96" s="9">
        <f t="shared" si="1"/>
        <v>0</v>
      </c>
      <c r="I96" s="9">
        <v>7.25</v>
      </c>
      <c r="J96" s="9" t="s">
        <v>19</v>
      </c>
    </row>
    <row r="97" customFormat="1" spans="1:10">
      <c r="A97" s="9" t="s">
        <v>39</v>
      </c>
      <c r="B97" s="9" t="s">
        <v>40</v>
      </c>
      <c r="C97" s="9" t="s">
        <v>41</v>
      </c>
      <c r="D97" s="9">
        <v>29</v>
      </c>
      <c r="E97" s="9" t="str" cm="1">
        <f t="array" ref="E97">_xlfn.IFS(D97&gt;=60,"old-age",D97&gt;=40,"senior",D97&gt;=18,"adult",D97&gt;=1,"child")</f>
        <v>adult</v>
      </c>
      <c r="F97" s="9">
        <v>0</v>
      </c>
      <c r="G97" s="9">
        <v>0</v>
      </c>
      <c r="H97" s="9">
        <f t="shared" si="1"/>
        <v>0</v>
      </c>
      <c r="I97" s="9">
        <v>8.05</v>
      </c>
      <c r="J97" s="9" t="s">
        <v>19</v>
      </c>
    </row>
    <row r="98" customFormat="1" spans="1:10">
      <c r="A98" s="9" t="s">
        <v>39</v>
      </c>
      <c r="B98" s="9" t="s">
        <v>43</v>
      </c>
      <c r="C98" s="9" t="s">
        <v>41</v>
      </c>
      <c r="D98" s="9">
        <v>71</v>
      </c>
      <c r="E98" s="9" t="str" cm="1">
        <f t="array" ref="E98">_xlfn.IFS(D98&gt;=60,"old-age",D98&gt;=40,"senior",D98&gt;=18,"adult",D98&gt;=1,"child")</f>
        <v>old-age</v>
      </c>
      <c r="F98" s="9">
        <v>0</v>
      </c>
      <c r="G98" s="9">
        <v>0</v>
      </c>
      <c r="H98" s="9">
        <f t="shared" si="1"/>
        <v>0</v>
      </c>
      <c r="I98" s="9">
        <v>34.6542</v>
      </c>
      <c r="J98" s="9" t="s">
        <v>25</v>
      </c>
    </row>
    <row r="99" customFormat="1" spans="1:10">
      <c r="A99" s="9" t="s">
        <v>42</v>
      </c>
      <c r="B99" s="9" t="s">
        <v>43</v>
      </c>
      <c r="C99" s="9" t="s">
        <v>41</v>
      </c>
      <c r="D99" s="9">
        <v>23</v>
      </c>
      <c r="E99" s="9" t="str" cm="1">
        <f t="array" ref="E99">_xlfn.IFS(D99&gt;=60,"old-age",D99&gt;=40,"senior",D99&gt;=18,"adult",D99&gt;=1,"child")</f>
        <v>adult</v>
      </c>
      <c r="F99" s="9">
        <v>0</v>
      </c>
      <c r="G99" s="9">
        <v>1</v>
      </c>
      <c r="H99" s="9">
        <f t="shared" si="1"/>
        <v>1</v>
      </c>
      <c r="I99" s="9">
        <v>63.3583</v>
      </c>
      <c r="J99" s="9" t="s">
        <v>25</v>
      </c>
    </row>
    <row r="100" customFormat="1" spans="1:10">
      <c r="A100" s="9" t="s">
        <v>42</v>
      </c>
      <c r="B100" s="9" t="s">
        <v>45</v>
      </c>
      <c r="C100" s="9" t="s">
        <v>44</v>
      </c>
      <c r="D100" s="9">
        <v>34</v>
      </c>
      <c r="E100" s="9" t="str" cm="1">
        <f t="array" ref="E100">_xlfn.IFS(D100&gt;=60,"old-age",D100&gt;=40,"senior",D100&gt;=18,"adult",D100&gt;=1,"child")</f>
        <v>adult</v>
      </c>
      <c r="F100" s="9">
        <v>0</v>
      </c>
      <c r="G100" s="9">
        <v>1</v>
      </c>
      <c r="H100" s="9">
        <f t="shared" si="1"/>
        <v>1</v>
      </c>
      <c r="I100" s="9">
        <v>23</v>
      </c>
      <c r="J100" s="9" t="s">
        <v>19</v>
      </c>
    </row>
    <row r="101" customFormat="1" spans="1:10">
      <c r="A101" s="9" t="s">
        <v>39</v>
      </c>
      <c r="B101" s="9" t="s">
        <v>45</v>
      </c>
      <c r="C101" s="9" t="s">
        <v>41</v>
      </c>
      <c r="D101" s="9">
        <v>34</v>
      </c>
      <c r="E101" s="9" t="str" cm="1">
        <f t="array" ref="E101">_xlfn.IFS(D101&gt;=60,"old-age",D101&gt;=40,"senior",D101&gt;=18,"adult",D101&gt;=1,"child")</f>
        <v>adult</v>
      </c>
      <c r="F101" s="9">
        <v>1</v>
      </c>
      <c r="G101" s="9">
        <v>0</v>
      </c>
      <c r="H101" s="9">
        <f t="shared" si="1"/>
        <v>1</v>
      </c>
      <c r="I101" s="9">
        <v>26</v>
      </c>
      <c r="J101" s="9" t="s">
        <v>19</v>
      </c>
    </row>
    <row r="102" customFormat="1" spans="1:10">
      <c r="A102" s="9" t="s">
        <v>39</v>
      </c>
      <c r="B102" s="9" t="s">
        <v>40</v>
      </c>
      <c r="C102" s="9" t="s">
        <v>44</v>
      </c>
      <c r="D102" s="9">
        <v>28</v>
      </c>
      <c r="E102" s="9" t="str" cm="1">
        <f t="array" ref="E102">_xlfn.IFS(D102&gt;=60,"old-age",D102&gt;=40,"senior",D102&gt;=18,"adult",D102&gt;=1,"child")</f>
        <v>adult</v>
      </c>
      <c r="F102" s="9">
        <v>0</v>
      </c>
      <c r="G102" s="9">
        <v>0</v>
      </c>
      <c r="H102" s="9">
        <f t="shared" si="1"/>
        <v>0</v>
      </c>
      <c r="I102" s="9">
        <v>7.8958</v>
      </c>
      <c r="J102" s="9" t="s">
        <v>19</v>
      </c>
    </row>
    <row r="103" customFormat="1" spans="1:10">
      <c r="A103" s="9" t="s">
        <v>39</v>
      </c>
      <c r="B103" s="9" t="s">
        <v>40</v>
      </c>
      <c r="C103" s="9" t="s">
        <v>41</v>
      </c>
      <c r="D103" s="9">
        <v>29</v>
      </c>
      <c r="E103" s="9" t="str" cm="1">
        <f t="array" ref="E103">_xlfn.IFS(D103&gt;=60,"old-age",D103&gt;=40,"senior",D103&gt;=18,"adult",D103&gt;=1,"child")</f>
        <v>adult</v>
      </c>
      <c r="F103" s="9">
        <v>0</v>
      </c>
      <c r="G103" s="9">
        <v>0</v>
      </c>
      <c r="H103" s="9">
        <f t="shared" si="1"/>
        <v>0</v>
      </c>
      <c r="I103" s="9">
        <v>7.8958</v>
      </c>
      <c r="J103" s="9" t="s">
        <v>19</v>
      </c>
    </row>
    <row r="104" customFormat="1" spans="1:10">
      <c r="A104" s="9" t="s">
        <v>39</v>
      </c>
      <c r="B104" s="9" t="s">
        <v>43</v>
      </c>
      <c r="C104" s="9" t="s">
        <v>41</v>
      </c>
      <c r="D104" s="9">
        <v>21</v>
      </c>
      <c r="E104" s="9" t="str" cm="1">
        <f t="array" ref="E104">_xlfn.IFS(D104&gt;=60,"old-age",D104&gt;=40,"senior",D104&gt;=18,"adult",D104&gt;=1,"child")</f>
        <v>adult</v>
      </c>
      <c r="F104" s="9">
        <v>0</v>
      </c>
      <c r="G104" s="9">
        <v>1</v>
      </c>
      <c r="H104" s="9">
        <f t="shared" si="1"/>
        <v>1</v>
      </c>
      <c r="I104" s="9">
        <v>77.2875</v>
      </c>
      <c r="J104" s="9" t="s">
        <v>19</v>
      </c>
    </row>
    <row r="105" customFormat="1" spans="1:10">
      <c r="A105" s="9" t="s">
        <v>39</v>
      </c>
      <c r="B105" s="9" t="s">
        <v>40</v>
      </c>
      <c r="C105" s="9" t="s">
        <v>41</v>
      </c>
      <c r="D105" s="9">
        <v>33</v>
      </c>
      <c r="E105" s="9" t="str" cm="1">
        <f t="array" ref="E105">_xlfn.IFS(D105&gt;=60,"old-age",D105&gt;=40,"senior",D105&gt;=18,"adult",D105&gt;=1,"child")</f>
        <v>adult</v>
      </c>
      <c r="F105" s="9">
        <v>0</v>
      </c>
      <c r="G105" s="9">
        <v>0</v>
      </c>
      <c r="H105" s="9">
        <f t="shared" si="1"/>
        <v>0</v>
      </c>
      <c r="I105" s="9">
        <v>8.6542</v>
      </c>
      <c r="J105" s="9" t="s">
        <v>19</v>
      </c>
    </row>
    <row r="106" customFormat="1" spans="1:10">
      <c r="A106" s="9" t="s">
        <v>39</v>
      </c>
      <c r="B106" s="9" t="s">
        <v>40</v>
      </c>
      <c r="C106" s="9" t="s">
        <v>41</v>
      </c>
      <c r="D106" s="9">
        <v>37</v>
      </c>
      <c r="E106" s="9" t="str" cm="1">
        <f t="array" ref="E106">_xlfn.IFS(D106&gt;=60,"old-age",D106&gt;=40,"senior",D106&gt;=18,"adult",D106&gt;=1,"child")</f>
        <v>adult</v>
      </c>
      <c r="F106" s="9">
        <v>2</v>
      </c>
      <c r="G106" s="9">
        <v>0</v>
      </c>
      <c r="H106" s="9">
        <f t="shared" si="1"/>
        <v>2</v>
      </c>
      <c r="I106" s="9">
        <v>7.925</v>
      </c>
      <c r="J106" s="9" t="s">
        <v>19</v>
      </c>
    </row>
    <row r="107" customFormat="1" spans="1:10">
      <c r="A107" s="9" t="s">
        <v>39</v>
      </c>
      <c r="B107" s="9" t="s">
        <v>40</v>
      </c>
      <c r="C107" s="9" t="s">
        <v>41</v>
      </c>
      <c r="D107" s="9">
        <v>28</v>
      </c>
      <c r="E107" s="9" t="str" cm="1">
        <f t="array" ref="E107">_xlfn.IFS(D107&gt;=60,"old-age",D107&gt;=40,"senior",D107&gt;=18,"adult",D107&gt;=1,"child")</f>
        <v>adult</v>
      </c>
      <c r="F107" s="9">
        <v>0</v>
      </c>
      <c r="G107" s="9">
        <v>0</v>
      </c>
      <c r="H107" s="9">
        <f t="shared" si="1"/>
        <v>0</v>
      </c>
      <c r="I107" s="9">
        <v>7.8958</v>
      </c>
      <c r="J107" s="9" t="s">
        <v>19</v>
      </c>
    </row>
    <row r="108" customFormat="1" spans="1:10">
      <c r="A108" s="9" t="s">
        <v>42</v>
      </c>
      <c r="B108" s="9" t="s">
        <v>40</v>
      </c>
      <c r="C108" s="9" t="s">
        <v>44</v>
      </c>
      <c r="D108" s="9">
        <v>21</v>
      </c>
      <c r="E108" s="9" t="str" cm="1">
        <f t="array" ref="E108">_xlfn.IFS(D108&gt;=60,"old-age",D108&gt;=40,"senior",D108&gt;=18,"adult",D108&gt;=1,"child")</f>
        <v>adult</v>
      </c>
      <c r="F108" s="9">
        <v>0</v>
      </c>
      <c r="G108" s="9">
        <v>0</v>
      </c>
      <c r="H108" s="9">
        <f t="shared" si="1"/>
        <v>0</v>
      </c>
      <c r="I108" s="9">
        <v>7.65</v>
      </c>
      <c r="J108" s="9" t="s">
        <v>19</v>
      </c>
    </row>
    <row r="109" customFormat="1" spans="1:10">
      <c r="A109" s="9" t="s">
        <v>42</v>
      </c>
      <c r="B109" s="9" t="s">
        <v>40</v>
      </c>
      <c r="C109" s="9" t="s">
        <v>41</v>
      </c>
      <c r="D109" s="9">
        <v>29</v>
      </c>
      <c r="E109" s="9" t="str" cm="1">
        <f t="array" ref="E109">_xlfn.IFS(D109&gt;=60,"old-age",D109&gt;=40,"senior",D109&gt;=18,"adult",D109&gt;=1,"child")</f>
        <v>adult</v>
      </c>
      <c r="F109" s="9">
        <v>0</v>
      </c>
      <c r="G109" s="9">
        <v>0</v>
      </c>
      <c r="H109" s="9">
        <f t="shared" si="1"/>
        <v>0</v>
      </c>
      <c r="I109" s="9">
        <v>7.775</v>
      </c>
      <c r="J109" s="9" t="s">
        <v>19</v>
      </c>
    </row>
    <row r="110" customFormat="1" spans="1:10">
      <c r="A110" s="9" t="s">
        <v>39</v>
      </c>
      <c r="B110" s="9" t="s">
        <v>40</v>
      </c>
      <c r="C110" s="9" t="s">
        <v>41</v>
      </c>
      <c r="D110" s="9">
        <v>38</v>
      </c>
      <c r="E110" s="9" t="str" cm="1">
        <f t="array" ref="E110">_xlfn.IFS(D110&gt;=60,"old-age",D110&gt;=40,"senior",D110&gt;=18,"adult",D110&gt;=1,"child")</f>
        <v>adult</v>
      </c>
      <c r="F110" s="9">
        <v>0</v>
      </c>
      <c r="G110" s="9">
        <v>0</v>
      </c>
      <c r="H110" s="9">
        <f t="shared" si="1"/>
        <v>0</v>
      </c>
      <c r="I110" s="9">
        <v>7.8958</v>
      </c>
      <c r="J110" s="9" t="s">
        <v>19</v>
      </c>
    </row>
    <row r="111" customFormat="1" spans="1:10">
      <c r="A111" s="9" t="s">
        <v>42</v>
      </c>
      <c r="B111" s="9" t="s">
        <v>40</v>
      </c>
      <c r="C111" s="9" t="s">
        <v>44</v>
      </c>
      <c r="D111" s="9">
        <v>29</v>
      </c>
      <c r="E111" s="9" t="str" cm="1">
        <f t="array" ref="E111">_xlfn.IFS(D111&gt;=60,"old-age",D111&gt;=40,"senior",D111&gt;=18,"adult",D111&gt;=1,"child")</f>
        <v>adult</v>
      </c>
      <c r="F111" s="9">
        <v>1</v>
      </c>
      <c r="G111" s="9">
        <v>0</v>
      </c>
      <c r="H111" s="9">
        <f t="shared" si="1"/>
        <v>1</v>
      </c>
      <c r="I111" s="9">
        <v>24.15</v>
      </c>
      <c r="J111" s="9" t="s">
        <v>28</v>
      </c>
    </row>
    <row r="112" customFormat="1" spans="1:10">
      <c r="A112" s="9" t="s">
        <v>39</v>
      </c>
      <c r="B112" s="9" t="s">
        <v>43</v>
      </c>
      <c r="C112" s="9" t="s">
        <v>41</v>
      </c>
      <c r="D112" s="9">
        <v>47</v>
      </c>
      <c r="E112" s="9" t="str" cm="1">
        <f t="array" ref="E112">_xlfn.IFS(D112&gt;=60,"old-age",D112&gt;=40,"senior",D112&gt;=18,"adult",D112&gt;=1,"child")</f>
        <v>senior</v>
      </c>
      <c r="F112" s="9">
        <v>0</v>
      </c>
      <c r="G112" s="9">
        <v>0</v>
      </c>
      <c r="H112" s="9">
        <f t="shared" si="1"/>
        <v>0</v>
      </c>
      <c r="I112" s="9">
        <v>52</v>
      </c>
      <c r="J112" s="9" t="s">
        <v>19</v>
      </c>
    </row>
    <row r="113" customFormat="1" spans="1:10">
      <c r="A113" s="9" t="s">
        <v>39</v>
      </c>
      <c r="B113" s="9" t="s">
        <v>40</v>
      </c>
      <c r="C113" s="9" t="s">
        <v>44</v>
      </c>
      <c r="D113" s="9">
        <v>14</v>
      </c>
      <c r="E113" s="9" t="str" cm="1">
        <f t="array" ref="E113">_xlfn.IFS(D113&gt;=60,"old-age",D113&gt;=40,"senior",D113&gt;=18,"adult",D113&gt;=1,"child")</f>
        <v>child</v>
      </c>
      <c r="F113" s="9">
        <v>1</v>
      </c>
      <c r="G113" s="9">
        <v>0</v>
      </c>
      <c r="H113" s="9">
        <f t="shared" si="1"/>
        <v>1</v>
      </c>
      <c r="I113" s="9">
        <v>14.4542</v>
      </c>
      <c r="J113" s="9" t="s">
        <v>25</v>
      </c>
    </row>
    <row r="114" customFormat="1" spans="1:10">
      <c r="A114" s="9" t="s">
        <v>39</v>
      </c>
      <c r="B114" s="9" t="s">
        <v>40</v>
      </c>
      <c r="C114" s="9" t="s">
        <v>41</v>
      </c>
      <c r="D114" s="9">
        <v>22</v>
      </c>
      <c r="E114" s="9" t="str" cm="1">
        <f t="array" ref="E114">_xlfn.IFS(D114&gt;=60,"old-age",D114&gt;=40,"senior",D114&gt;=18,"adult",D114&gt;=1,"child")</f>
        <v>adult</v>
      </c>
      <c r="F114" s="9">
        <v>0</v>
      </c>
      <c r="G114" s="9">
        <v>0</v>
      </c>
      <c r="H114" s="9">
        <f t="shared" si="1"/>
        <v>0</v>
      </c>
      <c r="I114" s="9">
        <v>8.05</v>
      </c>
      <c r="J114" s="9" t="s">
        <v>19</v>
      </c>
    </row>
    <row r="115" customFormat="1" spans="1:10">
      <c r="A115" s="9" t="s">
        <v>39</v>
      </c>
      <c r="B115" s="9" t="s">
        <v>40</v>
      </c>
      <c r="C115" s="9" t="s">
        <v>44</v>
      </c>
      <c r="D115" s="9">
        <v>20</v>
      </c>
      <c r="E115" s="9" t="str" cm="1">
        <f t="array" ref="E115">_xlfn.IFS(D115&gt;=60,"old-age",D115&gt;=40,"senior",D115&gt;=18,"adult",D115&gt;=1,"child")</f>
        <v>adult</v>
      </c>
      <c r="F115" s="9">
        <v>1</v>
      </c>
      <c r="G115" s="9">
        <v>0</v>
      </c>
      <c r="H115" s="9">
        <f t="shared" si="1"/>
        <v>1</v>
      </c>
      <c r="I115" s="9">
        <v>9.825</v>
      </c>
      <c r="J115" s="9" t="s">
        <v>19</v>
      </c>
    </row>
    <row r="116" customFormat="1" spans="1:10">
      <c r="A116" s="9" t="s">
        <v>39</v>
      </c>
      <c r="B116" s="9" t="s">
        <v>40</v>
      </c>
      <c r="C116" s="9" t="s">
        <v>44</v>
      </c>
      <c r="D116" s="9">
        <v>17</v>
      </c>
      <c r="E116" s="9" t="str" cm="1">
        <f t="array" ref="E116">_xlfn.IFS(D116&gt;=60,"old-age",D116&gt;=40,"senior",D116&gt;=18,"adult",D116&gt;=1,"child")</f>
        <v>child</v>
      </c>
      <c r="F116" s="9">
        <v>0</v>
      </c>
      <c r="G116" s="9">
        <v>0</v>
      </c>
      <c r="H116" s="9">
        <f t="shared" si="1"/>
        <v>0</v>
      </c>
      <c r="I116" s="9">
        <v>14.4583</v>
      </c>
      <c r="J116" s="9" t="s">
        <v>25</v>
      </c>
    </row>
    <row r="117" customFormat="1" spans="1:10">
      <c r="A117" s="9" t="s">
        <v>39</v>
      </c>
      <c r="B117" s="9" t="s">
        <v>40</v>
      </c>
      <c r="C117" s="9" t="s">
        <v>41</v>
      </c>
      <c r="D117" s="9">
        <v>21</v>
      </c>
      <c r="E117" s="9" t="str" cm="1">
        <f t="array" ref="E117">_xlfn.IFS(D117&gt;=60,"old-age",D117&gt;=40,"senior",D117&gt;=18,"adult",D117&gt;=1,"child")</f>
        <v>adult</v>
      </c>
      <c r="F117" s="9">
        <v>0</v>
      </c>
      <c r="G117" s="9">
        <v>0</v>
      </c>
      <c r="H117" s="9">
        <f t="shared" si="1"/>
        <v>0</v>
      </c>
      <c r="I117" s="9">
        <v>7.925</v>
      </c>
      <c r="J117" s="9" t="s">
        <v>19</v>
      </c>
    </row>
    <row r="118" customFormat="1" spans="1:10">
      <c r="A118" s="9" t="s">
        <v>39</v>
      </c>
      <c r="B118" s="9" t="s">
        <v>40</v>
      </c>
      <c r="C118" s="9" t="s">
        <v>41</v>
      </c>
      <c r="D118" s="9">
        <v>70</v>
      </c>
      <c r="E118" s="9" t="str" cm="1">
        <f t="array" ref="E118">_xlfn.IFS(D118&gt;=60,"old-age",D118&gt;=40,"senior",D118&gt;=18,"adult",D118&gt;=1,"child")</f>
        <v>old-age</v>
      </c>
      <c r="F118" s="9">
        <v>0</v>
      </c>
      <c r="G118" s="9">
        <v>0</v>
      </c>
      <c r="H118" s="9">
        <f t="shared" si="1"/>
        <v>0</v>
      </c>
      <c r="I118" s="9">
        <v>7.75</v>
      </c>
      <c r="J118" s="9" t="s">
        <v>28</v>
      </c>
    </row>
    <row r="119" customFormat="1" spans="1:10">
      <c r="A119" s="9" t="s">
        <v>39</v>
      </c>
      <c r="B119" s="9" t="s">
        <v>45</v>
      </c>
      <c r="C119" s="9" t="s">
        <v>41</v>
      </c>
      <c r="D119" s="9">
        <v>29</v>
      </c>
      <c r="E119" s="9" t="str" cm="1">
        <f t="array" ref="E119">_xlfn.IFS(D119&gt;=60,"old-age",D119&gt;=40,"senior",D119&gt;=18,"adult",D119&gt;=1,"child")</f>
        <v>adult</v>
      </c>
      <c r="F119" s="9">
        <v>1</v>
      </c>
      <c r="G119" s="9">
        <v>0</v>
      </c>
      <c r="H119" s="9">
        <f t="shared" si="1"/>
        <v>1</v>
      </c>
      <c r="I119" s="9">
        <v>21</v>
      </c>
      <c r="J119" s="9" t="s">
        <v>19</v>
      </c>
    </row>
    <row r="120" customFormat="1" spans="1:10">
      <c r="A120" s="9" t="s">
        <v>39</v>
      </c>
      <c r="B120" s="9" t="s">
        <v>43</v>
      </c>
      <c r="C120" s="9" t="s">
        <v>41</v>
      </c>
      <c r="D120" s="9">
        <v>24</v>
      </c>
      <c r="E120" s="9" t="str" cm="1">
        <f t="array" ref="E120">_xlfn.IFS(D120&gt;=60,"old-age",D120&gt;=40,"senior",D120&gt;=18,"adult",D120&gt;=1,"child")</f>
        <v>adult</v>
      </c>
      <c r="F120" s="9">
        <v>0</v>
      </c>
      <c r="G120" s="9">
        <v>1</v>
      </c>
      <c r="H120" s="9">
        <f t="shared" si="1"/>
        <v>1</v>
      </c>
      <c r="I120" s="9">
        <v>247.5208</v>
      </c>
      <c r="J120" s="9" t="s">
        <v>25</v>
      </c>
    </row>
    <row r="121" customFormat="1" spans="1:10">
      <c r="A121" s="9" t="s">
        <v>39</v>
      </c>
      <c r="B121" s="9" t="s">
        <v>40</v>
      </c>
      <c r="C121" s="9" t="s">
        <v>44</v>
      </c>
      <c r="D121" s="9">
        <v>2</v>
      </c>
      <c r="E121" s="9" t="str" cm="1">
        <f t="array" ref="E121">_xlfn.IFS(D121&gt;=60,"old-age",D121&gt;=40,"senior",D121&gt;=18,"adult",D121&gt;=1,"child")</f>
        <v>child</v>
      </c>
      <c r="F121" s="9">
        <v>4</v>
      </c>
      <c r="G121" s="9">
        <v>2</v>
      </c>
      <c r="H121" s="9">
        <f t="shared" si="1"/>
        <v>6</v>
      </c>
      <c r="I121" s="9">
        <v>31.275</v>
      </c>
      <c r="J121" s="9" t="s">
        <v>19</v>
      </c>
    </row>
    <row r="122" customFormat="1" spans="1:10">
      <c r="A122" s="9" t="s">
        <v>39</v>
      </c>
      <c r="B122" s="9" t="s">
        <v>45</v>
      </c>
      <c r="C122" s="9" t="s">
        <v>41</v>
      </c>
      <c r="D122" s="9">
        <v>21</v>
      </c>
      <c r="E122" s="9" t="str" cm="1">
        <f t="array" ref="E122">_xlfn.IFS(D122&gt;=60,"old-age",D122&gt;=40,"senior",D122&gt;=18,"adult",D122&gt;=1,"child")</f>
        <v>adult</v>
      </c>
      <c r="F122" s="9">
        <v>2</v>
      </c>
      <c r="G122" s="9">
        <v>0</v>
      </c>
      <c r="H122" s="9">
        <f t="shared" si="1"/>
        <v>2</v>
      </c>
      <c r="I122" s="9">
        <v>73.5</v>
      </c>
      <c r="J122" s="9" t="s">
        <v>19</v>
      </c>
    </row>
    <row r="123" customFormat="1" spans="1:10">
      <c r="A123" s="9" t="s">
        <v>39</v>
      </c>
      <c r="B123" s="9" t="s">
        <v>40</v>
      </c>
      <c r="C123" s="9" t="s">
        <v>41</v>
      </c>
      <c r="D123" s="9">
        <v>29</v>
      </c>
      <c r="E123" s="9" t="str" cm="1">
        <f t="array" ref="E123">_xlfn.IFS(D123&gt;=60,"old-age",D123&gt;=40,"senior",D123&gt;=18,"adult",D123&gt;=1,"child")</f>
        <v>adult</v>
      </c>
      <c r="F123" s="9">
        <v>0</v>
      </c>
      <c r="G123" s="9">
        <v>0</v>
      </c>
      <c r="H123" s="9">
        <f t="shared" si="1"/>
        <v>0</v>
      </c>
      <c r="I123" s="9">
        <v>8.05</v>
      </c>
      <c r="J123" s="9" t="s">
        <v>19</v>
      </c>
    </row>
    <row r="124" customFormat="1" spans="1:10">
      <c r="A124" s="9" t="s">
        <v>39</v>
      </c>
      <c r="B124" s="9" t="s">
        <v>45</v>
      </c>
      <c r="C124" s="9" t="s">
        <v>41</v>
      </c>
      <c r="D124" s="9">
        <v>32</v>
      </c>
      <c r="E124" s="9" t="str" cm="1">
        <f t="array" ref="E124">_xlfn.IFS(D124&gt;=60,"old-age",D124&gt;=40,"senior",D124&gt;=18,"adult",D124&gt;=1,"child")</f>
        <v>adult</v>
      </c>
      <c r="F124" s="9">
        <v>1</v>
      </c>
      <c r="G124" s="9">
        <v>0</v>
      </c>
      <c r="H124" s="9">
        <f t="shared" si="1"/>
        <v>1</v>
      </c>
      <c r="I124" s="9">
        <v>30.0708</v>
      </c>
      <c r="J124" s="9" t="s">
        <v>25</v>
      </c>
    </row>
    <row r="125" customFormat="1" spans="1:10">
      <c r="A125" s="9" t="s">
        <v>42</v>
      </c>
      <c r="B125" s="9" t="s">
        <v>45</v>
      </c>
      <c r="C125" s="9" t="s">
        <v>44</v>
      </c>
      <c r="D125" s="9">
        <v>32</v>
      </c>
      <c r="E125" s="9" t="str" cm="1">
        <f t="array" ref="E125">_xlfn.IFS(D125&gt;=60,"old-age",D125&gt;=40,"senior",D125&gt;=18,"adult",D125&gt;=1,"child")</f>
        <v>adult</v>
      </c>
      <c r="F125" s="9">
        <v>0</v>
      </c>
      <c r="G125" s="9">
        <v>0</v>
      </c>
      <c r="H125" s="9">
        <f t="shared" si="1"/>
        <v>0</v>
      </c>
      <c r="I125" s="9">
        <v>13</v>
      </c>
      <c r="J125" s="9" t="s">
        <v>19</v>
      </c>
    </row>
    <row r="126" customFormat="1" spans="1:10">
      <c r="A126" s="9" t="s">
        <v>39</v>
      </c>
      <c r="B126" s="9" t="s">
        <v>43</v>
      </c>
      <c r="C126" s="9" t="s">
        <v>41</v>
      </c>
      <c r="D126" s="9">
        <v>54</v>
      </c>
      <c r="E126" s="9" t="str" cm="1">
        <f t="array" ref="E126">_xlfn.IFS(D126&gt;=60,"old-age",D126&gt;=40,"senior",D126&gt;=18,"adult",D126&gt;=1,"child")</f>
        <v>senior</v>
      </c>
      <c r="F126" s="9">
        <v>0</v>
      </c>
      <c r="G126" s="9">
        <v>1</v>
      </c>
      <c r="H126" s="9">
        <f t="shared" si="1"/>
        <v>1</v>
      </c>
      <c r="I126" s="9">
        <v>77.2875</v>
      </c>
      <c r="J126" s="9" t="s">
        <v>19</v>
      </c>
    </row>
    <row r="127" customFormat="1" spans="1:10">
      <c r="A127" s="9" t="s">
        <v>42</v>
      </c>
      <c r="B127" s="9" t="s">
        <v>40</v>
      </c>
      <c r="C127" s="9" t="s">
        <v>41</v>
      </c>
      <c r="D127" s="9">
        <v>12</v>
      </c>
      <c r="E127" s="9" t="str" cm="1">
        <f t="array" ref="E127">_xlfn.IFS(D127&gt;=60,"old-age",D127&gt;=40,"senior",D127&gt;=18,"adult",D127&gt;=1,"child")</f>
        <v>child</v>
      </c>
      <c r="F127" s="9">
        <v>1</v>
      </c>
      <c r="G127" s="9">
        <v>0</v>
      </c>
      <c r="H127" s="9">
        <f t="shared" si="1"/>
        <v>1</v>
      </c>
      <c r="I127" s="9">
        <v>11.2417</v>
      </c>
      <c r="J127" s="9" t="s">
        <v>25</v>
      </c>
    </row>
    <row r="128" customFormat="1" spans="1:10">
      <c r="A128" s="9" t="s">
        <v>39</v>
      </c>
      <c r="B128" s="9" t="s">
        <v>40</v>
      </c>
      <c r="C128" s="9" t="s">
        <v>41</v>
      </c>
      <c r="D128" s="9">
        <v>29</v>
      </c>
      <c r="E128" s="9" t="str" cm="1">
        <f t="array" ref="E128">_xlfn.IFS(D128&gt;=60,"old-age",D128&gt;=40,"senior",D128&gt;=18,"adult",D128&gt;=1,"child")</f>
        <v>adult</v>
      </c>
      <c r="F128" s="9">
        <v>0</v>
      </c>
      <c r="G128" s="9">
        <v>0</v>
      </c>
      <c r="H128" s="9">
        <f t="shared" si="1"/>
        <v>0</v>
      </c>
      <c r="I128" s="9">
        <v>7.75</v>
      </c>
      <c r="J128" s="9" t="s">
        <v>28</v>
      </c>
    </row>
    <row r="129" customFormat="1" spans="1:10">
      <c r="A129" s="9" t="s">
        <v>42</v>
      </c>
      <c r="B129" s="9" t="s">
        <v>40</v>
      </c>
      <c r="C129" s="9" t="s">
        <v>41</v>
      </c>
      <c r="D129" s="9">
        <v>24</v>
      </c>
      <c r="E129" s="9" t="str" cm="1">
        <f t="array" ref="E129">_xlfn.IFS(D129&gt;=60,"old-age",D129&gt;=40,"senior",D129&gt;=18,"adult",D129&gt;=1,"child")</f>
        <v>adult</v>
      </c>
      <c r="F129" s="9">
        <v>0</v>
      </c>
      <c r="G129" s="9">
        <v>0</v>
      </c>
      <c r="H129" s="9">
        <f t="shared" si="1"/>
        <v>0</v>
      </c>
      <c r="I129" s="9">
        <v>7.1417</v>
      </c>
      <c r="J129" s="9" t="s">
        <v>19</v>
      </c>
    </row>
    <row r="130" customFormat="1" spans="1:10">
      <c r="A130" s="9" t="s">
        <v>42</v>
      </c>
      <c r="B130" s="9" t="s">
        <v>40</v>
      </c>
      <c r="C130" s="9" t="s">
        <v>44</v>
      </c>
      <c r="D130" s="9">
        <v>29</v>
      </c>
      <c r="E130" s="9" t="str" cm="1">
        <f t="array" ref="E130">_xlfn.IFS(D130&gt;=60,"old-age",D130&gt;=40,"senior",D130&gt;=18,"adult",D130&gt;=1,"child")</f>
        <v>adult</v>
      </c>
      <c r="F130" s="9">
        <v>1</v>
      </c>
      <c r="G130" s="9">
        <v>1</v>
      </c>
      <c r="H130" s="9">
        <f t="shared" si="1"/>
        <v>2</v>
      </c>
      <c r="I130" s="9">
        <v>22.3583</v>
      </c>
      <c r="J130" s="9" t="s">
        <v>25</v>
      </c>
    </row>
    <row r="131" customFormat="1" spans="1:10">
      <c r="A131" s="9" t="s">
        <v>39</v>
      </c>
      <c r="B131" s="9" t="s">
        <v>40</v>
      </c>
      <c r="C131" s="9" t="s">
        <v>41</v>
      </c>
      <c r="D131" s="9">
        <v>45</v>
      </c>
      <c r="E131" s="9" t="str" cm="1">
        <f t="array" ref="E131">_xlfn.IFS(D131&gt;=60,"old-age",D131&gt;=40,"senior",D131&gt;=18,"adult",D131&gt;=1,"child")</f>
        <v>senior</v>
      </c>
      <c r="F131" s="9">
        <v>0</v>
      </c>
      <c r="G131" s="9">
        <v>0</v>
      </c>
      <c r="H131" s="9">
        <f t="shared" ref="H131:H194" si="2">F131+G131</f>
        <v>0</v>
      </c>
      <c r="I131" s="9">
        <v>6.975</v>
      </c>
      <c r="J131" s="9" t="s">
        <v>19</v>
      </c>
    </row>
    <row r="132" customFormat="1" spans="1:10">
      <c r="A132" s="9" t="s">
        <v>39</v>
      </c>
      <c r="B132" s="9" t="s">
        <v>40</v>
      </c>
      <c r="C132" s="9" t="s">
        <v>41</v>
      </c>
      <c r="D132" s="9">
        <v>33</v>
      </c>
      <c r="E132" s="9" t="str" cm="1">
        <f t="array" ref="E132">_xlfn.IFS(D132&gt;=60,"old-age",D132&gt;=40,"senior",D132&gt;=18,"adult",D132&gt;=1,"child")</f>
        <v>adult</v>
      </c>
      <c r="F132" s="9">
        <v>0</v>
      </c>
      <c r="G132" s="9">
        <v>0</v>
      </c>
      <c r="H132" s="9">
        <f t="shared" si="2"/>
        <v>0</v>
      </c>
      <c r="I132" s="9">
        <v>7.8958</v>
      </c>
      <c r="J132" s="9" t="s">
        <v>25</v>
      </c>
    </row>
    <row r="133" customFormat="1" spans="1:10">
      <c r="A133" s="9" t="s">
        <v>39</v>
      </c>
      <c r="B133" s="9" t="s">
        <v>40</v>
      </c>
      <c r="C133" s="9" t="s">
        <v>41</v>
      </c>
      <c r="D133" s="9">
        <v>20</v>
      </c>
      <c r="E133" s="9" t="str" cm="1">
        <f t="array" ref="E133">_xlfn.IFS(D133&gt;=60,"old-age",D133&gt;=40,"senior",D133&gt;=18,"adult",D133&gt;=1,"child")</f>
        <v>adult</v>
      </c>
      <c r="F133" s="9">
        <v>0</v>
      </c>
      <c r="G133" s="9">
        <v>0</v>
      </c>
      <c r="H133" s="9">
        <f t="shared" si="2"/>
        <v>0</v>
      </c>
      <c r="I133" s="9">
        <v>7.05</v>
      </c>
      <c r="J133" s="9" t="s">
        <v>19</v>
      </c>
    </row>
    <row r="134" customFormat="1" spans="1:10">
      <c r="A134" s="9" t="s">
        <v>39</v>
      </c>
      <c r="B134" s="9" t="s">
        <v>40</v>
      </c>
      <c r="C134" s="9" t="s">
        <v>44</v>
      </c>
      <c r="D134" s="9">
        <v>47</v>
      </c>
      <c r="E134" s="9" t="str" cm="1">
        <f t="array" ref="E134">_xlfn.IFS(D134&gt;=60,"old-age",D134&gt;=40,"senior",D134&gt;=18,"adult",D134&gt;=1,"child")</f>
        <v>senior</v>
      </c>
      <c r="F134" s="9">
        <v>1</v>
      </c>
      <c r="G134" s="9">
        <v>0</v>
      </c>
      <c r="H134" s="9">
        <f t="shared" si="2"/>
        <v>1</v>
      </c>
      <c r="I134" s="9">
        <v>14.5</v>
      </c>
      <c r="J134" s="9" t="s">
        <v>19</v>
      </c>
    </row>
    <row r="135" customFormat="1" spans="1:10">
      <c r="A135" s="9" t="s">
        <v>42</v>
      </c>
      <c r="B135" s="9" t="s">
        <v>45</v>
      </c>
      <c r="C135" s="9" t="s">
        <v>44</v>
      </c>
      <c r="D135" s="9">
        <v>29</v>
      </c>
      <c r="E135" s="9" t="str" cm="1">
        <f t="array" ref="E135">_xlfn.IFS(D135&gt;=60,"old-age",D135&gt;=40,"senior",D135&gt;=18,"adult",D135&gt;=1,"child")</f>
        <v>adult</v>
      </c>
      <c r="F135" s="9">
        <v>1</v>
      </c>
      <c r="G135" s="9">
        <v>0</v>
      </c>
      <c r="H135" s="9">
        <f t="shared" si="2"/>
        <v>1</v>
      </c>
      <c r="I135" s="9">
        <v>26</v>
      </c>
      <c r="J135" s="9" t="s">
        <v>19</v>
      </c>
    </row>
    <row r="136" customFormat="1" spans="1:10">
      <c r="A136" s="9" t="s">
        <v>39</v>
      </c>
      <c r="B136" s="9" t="s">
        <v>45</v>
      </c>
      <c r="C136" s="9" t="s">
        <v>41</v>
      </c>
      <c r="D136" s="9">
        <v>25</v>
      </c>
      <c r="E136" s="9" t="str" cm="1">
        <f t="array" ref="E136">_xlfn.IFS(D136&gt;=60,"old-age",D136&gt;=40,"senior",D136&gt;=18,"adult",D136&gt;=1,"child")</f>
        <v>adult</v>
      </c>
      <c r="F136" s="9">
        <v>0</v>
      </c>
      <c r="G136" s="9">
        <v>0</v>
      </c>
      <c r="H136" s="9">
        <f t="shared" si="2"/>
        <v>0</v>
      </c>
      <c r="I136" s="9">
        <v>13</v>
      </c>
      <c r="J136" s="9" t="s">
        <v>19</v>
      </c>
    </row>
    <row r="137" customFormat="1" spans="1:10">
      <c r="A137" s="9" t="s">
        <v>39</v>
      </c>
      <c r="B137" s="9" t="s">
        <v>45</v>
      </c>
      <c r="C137" s="9" t="s">
        <v>41</v>
      </c>
      <c r="D137" s="9">
        <v>23</v>
      </c>
      <c r="E137" s="9" t="str" cm="1">
        <f t="array" ref="E137">_xlfn.IFS(D137&gt;=60,"old-age",D137&gt;=40,"senior",D137&gt;=18,"adult",D137&gt;=1,"child")</f>
        <v>adult</v>
      </c>
      <c r="F137" s="9">
        <v>0</v>
      </c>
      <c r="G137" s="9">
        <v>0</v>
      </c>
      <c r="H137" s="9">
        <f t="shared" si="2"/>
        <v>0</v>
      </c>
      <c r="I137" s="9">
        <v>15.0458</v>
      </c>
      <c r="J137" s="9" t="s">
        <v>25</v>
      </c>
    </row>
    <row r="138" customFormat="1" spans="1:10">
      <c r="A138" s="9" t="s">
        <v>42</v>
      </c>
      <c r="B138" s="9" t="s">
        <v>43</v>
      </c>
      <c r="C138" s="9" t="s">
        <v>44</v>
      </c>
      <c r="D138" s="9">
        <v>19</v>
      </c>
      <c r="E138" s="9" t="str" cm="1">
        <f t="array" ref="E138">_xlfn.IFS(D138&gt;=60,"old-age",D138&gt;=40,"senior",D138&gt;=18,"adult",D138&gt;=1,"child")</f>
        <v>adult</v>
      </c>
      <c r="F138" s="9">
        <v>0</v>
      </c>
      <c r="G138" s="9">
        <v>2</v>
      </c>
      <c r="H138" s="9">
        <f t="shared" si="2"/>
        <v>2</v>
      </c>
      <c r="I138" s="9">
        <v>26.2833</v>
      </c>
      <c r="J138" s="9" t="s">
        <v>19</v>
      </c>
    </row>
    <row r="139" customFormat="1" spans="1:10">
      <c r="A139" s="9" t="s">
        <v>39</v>
      </c>
      <c r="B139" s="9" t="s">
        <v>43</v>
      </c>
      <c r="C139" s="9" t="s">
        <v>41</v>
      </c>
      <c r="D139" s="9">
        <v>37</v>
      </c>
      <c r="E139" s="9" t="str" cm="1">
        <f t="array" ref="E139">_xlfn.IFS(D139&gt;=60,"old-age",D139&gt;=40,"senior",D139&gt;=18,"adult",D139&gt;=1,"child")</f>
        <v>adult</v>
      </c>
      <c r="F139" s="9">
        <v>1</v>
      </c>
      <c r="G139" s="9">
        <v>0</v>
      </c>
      <c r="H139" s="9">
        <f t="shared" si="2"/>
        <v>1</v>
      </c>
      <c r="I139" s="9">
        <v>53.1</v>
      </c>
      <c r="J139" s="9" t="s">
        <v>19</v>
      </c>
    </row>
    <row r="140" customFormat="1" spans="1:10">
      <c r="A140" s="9" t="s">
        <v>39</v>
      </c>
      <c r="B140" s="9" t="s">
        <v>40</v>
      </c>
      <c r="C140" s="9" t="s">
        <v>41</v>
      </c>
      <c r="D140" s="9">
        <v>16</v>
      </c>
      <c r="E140" s="9" t="str" cm="1">
        <f t="array" ref="E140">_xlfn.IFS(D140&gt;=60,"old-age",D140&gt;=40,"senior",D140&gt;=18,"adult",D140&gt;=1,"child")</f>
        <v>child</v>
      </c>
      <c r="F140" s="9">
        <v>0</v>
      </c>
      <c r="G140" s="9">
        <v>0</v>
      </c>
      <c r="H140" s="9">
        <f t="shared" si="2"/>
        <v>0</v>
      </c>
      <c r="I140" s="9">
        <v>9.2167</v>
      </c>
      <c r="J140" s="9" t="s">
        <v>19</v>
      </c>
    </row>
    <row r="141" customFormat="1" spans="1:10">
      <c r="A141" s="9" t="s">
        <v>39</v>
      </c>
      <c r="B141" s="9" t="s">
        <v>43</v>
      </c>
      <c r="C141" s="9" t="s">
        <v>41</v>
      </c>
      <c r="D141" s="9">
        <v>24</v>
      </c>
      <c r="E141" s="9" t="str" cm="1">
        <f t="array" ref="E141">_xlfn.IFS(D141&gt;=60,"old-age",D141&gt;=40,"senior",D141&gt;=18,"adult",D141&gt;=1,"child")</f>
        <v>adult</v>
      </c>
      <c r="F141" s="9">
        <v>0</v>
      </c>
      <c r="G141" s="9">
        <v>0</v>
      </c>
      <c r="H141" s="9">
        <f t="shared" si="2"/>
        <v>0</v>
      </c>
      <c r="I141" s="9">
        <v>79.2</v>
      </c>
      <c r="J141" s="9" t="s">
        <v>25</v>
      </c>
    </row>
    <row r="142" customFormat="1" spans="1:10">
      <c r="A142" s="9" t="s">
        <v>39</v>
      </c>
      <c r="B142" s="9" t="s">
        <v>40</v>
      </c>
      <c r="C142" s="9" t="s">
        <v>44</v>
      </c>
      <c r="D142" s="9">
        <v>29</v>
      </c>
      <c r="E142" s="9" t="str" cm="1">
        <f t="array" ref="E142">_xlfn.IFS(D142&gt;=60,"old-age",D142&gt;=40,"senior",D142&gt;=18,"adult",D142&gt;=1,"child")</f>
        <v>adult</v>
      </c>
      <c r="F142" s="9">
        <v>0</v>
      </c>
      <c r="G142" s="9">
        <v>2</v>
      </c>
      <c r="H142" s="9">
        <f t="shared" si="2"/>
        <v>2</v>
      </c>
      <c r="I142" s="9">
        <v>15.2458</v>
      </c>
      <c r="J142" s="9" t="s">
        <v>25</v>
      </c>
    </row>
    <row r="143" customFormat="1" spans="1:10">
      <c r="A143" s="9" t="s">
        <v>42</v>
      </c>
      <c r="B143" s="9" t="s">
        <v>40</v>
      </c>
      <c r="C143" s="9" t="s">
        <v>44</v>
      </c>
      <c r="D143" s="9">
        <v>22</v>
      </c>
      <c r="E143" s="9" t="str" cm="1">
        <f t="array" ref="E143">_xlfn.IFS(D143&gt;=60,"old-age",D143&gt;=40,"senior",D143&gt;=18,"adult",D143&gt;=1,"child")</f>
        <v>adult</v>
      </c>
      <c r="F143" s="9">
        <v>0</v>
      </c>
      <c r="G143" s="9">
        <v>0</v>
      </c>
      <c r="H143" s="9">
        <f t="shared" si="2"/>
        <v>0</v>
      </c>
      <c r="I143" s="9">
        <v>7.75</v>
      </c>
      <c r="J143" s="9" t="s">
        <v>19</v>
      </c>
    </row>
    <row r="144" customFormat="1" spans="1:10">
      <c r="A144" s="9" t="s">
        <v>42</v>
      </c>
      <c r="B144" s="9" t="s">
        <v>40</v>
      </c>
      <c r="C144" s="9" t="s">
        <v>44</v>
      </c>
      <c r="D144" s="9">
        <v>24</v>
      </c>
      <c r="E144" s="9" t="str" cm="1">
        <f t="array" ref="E144">_xlfn.IFS(D144&gt;=60,"old-age",D144&gt;=40,"senior",D144&gt;=18,"adult",D144&gt;=1,"child")</f>
        <v>adult</v>
      </c>
      <c r="F144" s="9">
        <v>1</v>
      </c>
      <c r="G144" s="9">
        <v>0</v>
      </c>
      <c r="H144" s="9">
        <f t="shared" si="2"/>
        <v>1</v>
      </c>
      <c r="I144" s="9">
        <v>15.85</v>
      </c>
      <c r="J144" s="9" t="s">
        <v>19</v>
      </c>
    </row>
    <row r="145" customFormat="1" spans="1:10">
      <c r="A145" s="9" t="s">
        <v>39</v>
      </c>
      <c r="B145" s="9" t="s">
        <v>40</v>
      </c>
      <c r="C145" s="9" t="s">
        <v>41</v>
      </c>
      <c r="D145" s="9">
        <v>19</v>
      </c>
      <c r="E145" s="9" t="str" cm="1">
        <f t="array" ref="E145">_xlfn.IFS(D145&gt;=60,"old-age",D145&gt;=40,"senior",D145&gt;=18,"adult",D145&gt;=1,"child")</f>
        <v>adult</v>
      </c>
      <c r="F145" s="9">
        <v>0</v>
      </c>
      <c r="G145" s="9">
        <v>0</v>
      </c>
      <c r="H145" s="9">
        <f t="shared" si="2"/>
        <v>0</v>
      </c>
      <c r="I145" s="9">
        <v>6.75</v>
      </c>
      <c r="J145" s="9" t="s">
        <v>28</v>
      </c>
    </row>
    <row r="146" customFormat="1" spans="1:10">
      <c r="A146" s="9" t="s">
        <v>39</v>
      </c>
      <c r="B146" s="9" t="s">
        <v>45</v>
      </c>
      <c r="C146" s="9" t="s">
        <v>41</v>
      </c>
      <c r="D146" s="9">
        <v>18</v>
      </c>
      <c r="E146" s="9" t="str" cm="1">
        <f t="array" ref="E146">_xlfn.IFS(D146&gt;=60,"old-age",D146&gt;=40,"senior",D146&gt;=18,"adult",D146&gt;=1,"child")</f>
        <v>adult</v>
      </c>
      <c r="F146" s="9">
        <v>0</v>
      </c>
      <c r="G146" s="9">
        <v>0</v>
      </c>
      <c r="H146" s="9">
        <f t="shared" si="2"/>
        <v>0</v>
      </c>
      <c r="I146" s="9">
        <v>11.5</v>
      </c>
      <c r="J146" s="9" t="s">
        <v>19</v>
      </c>
    </row>
    <row r="147" customFormat="1" spans="1:10">
      <c r="A147" s="9" t="s">
        <v>39</v>
      </c>
      <c r="B147" s="9" t="s">
        <v>45</v>
      </c>
      <c r="C147" s="9" t="s">
        <v>41</v>
      </c>
      <c r="D147" s="9">
        <v>19</v>
      </c>
      <c r="E147" s="9" t="str" cm="1">
        <f t="array" ref="E147">_xlfn.IFS(D147&gt;=60,"old-age",D147&gt;=40,"senior",D147&gt;=18,"adult",D147&gt;=1,"child")</f>
        <v>adult</v>
      </c>
      <c r="F147" s="9">
        <v>1</v>
      </c>
      <c r="G147" s="9">
        <v>1</v>
      </c>
      <c r="H147" s="9">
        <f t="shared" si="2"/>
        <v>2</v>
      </c>
      <c r="I147" s="9">
        <v>36.75</v>
      </c>
      <c r="J147" s="9" t="s">
        <v>19</v>
      </c>
    </row>
    <row r="148" customFormat="1" spans="1:10">
      <c r="A148" s="9" t="s">
        <v>42</v>
      </c>
      <c r="B148" s="9" t="s">
        <v>40</v>
      </c>
      <c r="C148" s="9" t="s">
        <v>41</v>
      </c>
      <c r="D148" s="9">
        <v>27</v>
      </c>
      <c r="E148" s="9" t="str" cm="1">
        <f t="array" ref="E148">_xlfn.IFS(D148&gt;=60,"old-age",D148&gt;=40,"senior",D148&gt;=18,"adult",D148&gt;=1,"child")</f>
        <v>adult</v>
      </c>
      <c r="F148" s="9">
        <v>0</v>
      </c>
      <c r="G148" s="9">
        <v>0</v>
      </c>
      <c r="H148" s="9">
        <f t="shared" si="2"/>
        <v>0</v>
      </c>
      <c r="I148" s="9">
        <v>7.7958</v>
      </c>
      <c r="J148" s="9" t="s">
        <v>19</v>
      </c>
    </row>
    <row r="149" customFormat="1" spans="1:10">
      <c r="A149" s="9" t="s">
        <v>39</v>
      </c>
      <c r="B149" s="9" t="s">
        <v>40</v>
      </c>
      <c r="C149" s="9" t="s">
        <v>44</v>
      </c>
      <c r="D149" s="9">
        <v>9</v>
      </c>
      <c r="E149" s="9" t="str" cm="1">
        <f t="array" ref="E149">_xlfn.IFS(D149&gt;=60,"old-age",D149&gt;=40,"senior",D149&gt;=18,"adult",D149&gt;=1,"child")</f>
        <v>child</v>
      </c>
      <c r="F149" s="9">
        <v>2</v>
      </c>
      <c r="G149" s="9">
        <v>2</v>
      </c>
      <c r="H149" s="9">
        <f t="shared" si="2"/>
        <v>4</v>
      </c>
      <c r="I149" s="9">
        <v>34.375</v>
      </c>
      <c r="J149" s="9" t="s">
        <v>19</v>
      </c>
    </row>
    <row r="150" customFormat="1" spans="1:10">
      <c r="A150" s="9" t="s">
        <v>39</v>
      </c>
      <c r="B150" s="9" t="s">
        <v>45</v>
      </c>
      <c r="C150" s="9" t="s">
        <v>41</v>
      </c>
      <c r="D150" s="9">
        <v>36</v>
      </c>
      <c r="E150" s="9" t="str" cm="1">
        <f t="array" ref="E150">_xlfn.IFS(D150&gt;=60,"old-age",D150&gt;=40,"senior",D150&gt;=18,"adult",D150&gt;=1,"child")</f>
        <v>adult</v>
      </c>
      <c r="F150" s="9">
        <v>0</v>
      </c>
      <c r="G150" s="9">
        <v>2</v>
      </c>
      <c r="H150" s="9">
        <f t="shared" si="2"/>
        <v>2</v>
      </c>
      <c r="I150" s="9">
        <v>26</v>
      </c>
      <c r="J150" s="9" t="s">
        <v>19</v>
      </c>
    </row>
    <row r="151" customFormat="1" spans="1:10">
      <c r="A151" s="9" t="s">
        <v>39</v>
      </c>
      <c r="B151" s="9" t="s">
        <v>45</v>
      </c>
      <c r="C151" s="9" t="s">
        <v>41</v>
      </c>
      <c r="D151" s="9">
        <v>42</v>
      </c>
      <c r="E151" s="9" t="str" cm="1">
        <f t="array" ref="E151">_xlfn.IFS(D151&gt;=60,"old-age",D151&gt;=40,"senior",D151&gt;=18,"adult",D151&gt;=1,"child")</f>
        <v>senior</v>
      </c>
      <c r="F151" s="9">
        <v>0</v>
      </c>
      <c r="G151" s="9">
        <v>0</v>
      </c>
      <c r="H151" s="9">
        <f t="shared" si="2"/>
        <v>0</v>
      </c>
      <c r="I151" s="9">
        <v>13</v>
      </c>
      <c r="J151" s="9" t="s">
        <v>19</v>
      </c>
    </row>
    <row r="152" customFormat="1" spans="1:10">
      <c r="A152" s="9" t="s">
        <v>39</v>
      </c>
      <c r="B152" s="9" t="s">
        <v>45</v>
      </c>
      <c r="C152" s="9" t="s">
        <v>41</v>
      </c>
      <c r="D152" s="9">
        <v>51</v>
      </c>
      <c r="E152" s="9" t="str" cm="1">
        <f t="array" ref="E152">_xlfn.IFS(D152&gt;=60,"old-age",D152&gt;=40,"senior",D152&gt;=18,"adult",D152&gt;=1,"child")</f>
        <v>senior</v>
      </c>
      <c r="F152" s="9">
        <v>0</v>
      </c>
      <c r="G152" s="9">
        <v>0</v>
      </c>
      <c r="H152" s="9">
        <f t="shared" si="2"/>
        <v>0</v>
      </c>
      <c r="I152" s="9">
        <v>12.525</v>
      </c>
      <c r="J152" s="9" t="s">
        <v>19</v>
      </c>
    </row>
    <row r="153" customFormat="1" spans="1:10">
      <c r="A153" s="9" t="s">
        <v>42</v>
      </c>
      <c r="B153" s="9" t="s">
        <v>43</v>
      </c>
      <c r="C153" s="9" t="s">
        <v>44</v>
      </c>
      <c r="D153" s="9">
        <v>22</v>
      </c>
      <c r="E153" s="9" t="str" cm="1">
        <f t="array" ref="E153">_xlfn.IFS(D153&gt;=60,"old-age",D153&gt;=40,"senior",D153&gt;=18,"adult",D153&gt;=1,"child")</f>
        <v>adult</v>
      </c>
      <c r="F153" s="9">
        <v>1</v>
      </c>
      <c r="G153" s="9">
        <v>0</v>
      </c>
      <c r="H153" s="9">
        <f t="shared" si="2"/>
        <v>1</v>
      </c>
      <c r="I153" s="9">
        <v>66.6</v>
      </c>
      <c r="J153" s="9" t="s">
        <v>19</v>
      </c>
    </row>
    <row r="154" customFormat="1" spans="1:10">
      <c r="A154" s="9" t="s">
        <v>39</v>
      </c>
      <c r="B154" s="9" t="s">
        <v>40</v>
      </c>
      <c r="C154" s="9" t="s">
        <v>41</v>
      </c>
      <c r="D154" s="9">
        <v>55</v>
      </c>
      <c r="E154" s="9" t="str" cm="1">
        <f t="array" ref="E154">_xlfn.IFS(D154&gt;=60,"old-age",D154&gt;=40,"senior",D154&gt;=18,"adult",D154&gt;=1,"child")</f>
        <v>senior</v>
      </c>
      <c r="F154" s="9">
        <v>0</v>
      </c>
      <c r="G154" s="9">
        <v>0</v>
      </c>
      <c r="H154" s="9">
        <f t="shared" si="2"/>
        <v>0</v>
      </c>
      <c r="I154" s="9">
        <v>8.05</v>
      </c>
      <c r="J154" s="9" t="s">
        <v>19</v>
      </c>
    </row>
    <row r="155" customFormat="1" spans="1:10">
      <c r="A155" s="9" t="s">
        <v>39</v>
      </c>
      <c r="B155" s="9" t="s">
        <v>40</v>
      </c>
      <c r="C155" s="9" t="s">
        <v>41</v>
      </c>
      <c r="D155" s="9">
        <v>40</v>
      </c>
      <c r="E155" s="9" t="str" cm="1">
        <f t="array" ref="E155">_xlfn.IFS(D155&gt;=60,"old-age",D155&gt;=40,"senior",D155&gt;=18,"adult",D155&gt;=1,"child")</f>
        <v>senior</v>
      </c>
      <c r="F155" s="9">
        <v>0</v>
      </c>
      <c r="G155" s="9">
        <v>2</v>
      </c>
      <c r="H155" s="9">
        <f t="shared" si="2"/>
        <v>2</v>
      </c>
      <c r="I155" s="9">
        <v>14.5</v>
      </c>
      <c r="J155" s="9" t="s">
        <v>19</v>
      </c>
    </row>
    <row r="156" customFormat="1" spans="1:10">
      <c r="A156" s="9" t="s">
        <v>39</v>
      </c>
      <c r="B156" s="9" t="s">
        <v>40</v>
      </c>
      <c r="C156" s="9" t="s">
        <v>41</v>
      </c>
      <c r="D156" s="9">
        <v>29</v>
      </c>
      <c r="E156" s="9" t="str" cm="1">
        <f t="array" ref="E156">_xlfn.IFS(D156&gt;=60,"old-age",D156&gt;=40,"senior",D156&gt;=18,"adult",D156&gt;=1,"child")</f>
        <v>adult</v>
      </c>
      <c r="F156" s="9">
        <v>0</v>
      </c>
      <c r="G156" s="9">
        <v>0</v>
      </c>
      <c r="H156" s="9">
        <f t="shared" si="2"/>
        <v>0</v>
      </c>
      <c r="I156" s="9">
        <v>7.3125</v>
      </c>
      <c r="J156" s="9" t="s">
        <v>19</v>
      </c>
    </row>
    <row r="157" customFormat="1" spans="1:10">
      <c r="A157" s="9" t="s">
        <v>39</v>
      </c>
      <c r="B157" s="9" t="s">
        <v>43</v>
      </c>
      <c r="C157" s="9" t="s">
        <v>41</v>
      </c>
      <c r="D157" s="9">
        <v>51</v>
      </c>
      <c r="E157" s="9" t="str" cm="1">
        <f t="array" ref="E157">_xlfn.IFS(D157&gt;=60,"old-age",D157&gt;=40,"senior",D157&gt;=18,"adult",D157&gt;=1,"child")</f>
        <v>senior</v>
      </c>
      <c r="F157" s="9">
        <v>0</v>
      </c>
      <c r="G157" s="9">
        <v>1</v>
      </c>
      <c r="H157" s="9">
        <f t="shared" si="2"/>
        <v>1</v>
      </c>
      <c r="I157" s="9">
        <v>61.3792</v>
      </c>
      <c r="J157" s="9" t="s">
        <v>25</v>
      </c>
    </row>
    <row r="158" customFormat="1" spans="1:10">
      <c r="A158" s="9" t="s">
        <v>42</v>
      </c>
      <c r="B158" s="9" t="s">
        <v>40</v>
      </c>
      <c r="C158" s="9" t="s">
        <v>44</v>
      </c>
      <c r="D158" s="9">
        <v>16</v>
      </c>
      <c r="E158" s="9" t="str" cm="1">
        <f t="array" ref="E158">_xlfn.IFS(D158&gt;=60,"old-age",D158&gt;=40,"senior",D158&gt;=18,"adult",D158&gt;=1,"child")</f>
        <v>child</v>
      </c>
      <c r="F158" s="9">
        <v>0</v>
      </c>
      <c r="G158" s="9">
        <v>0</v>
      </c>
      <c r="H158" s="9">
        <f t="shared" si="2"/>
        <v>0</v>
      </c>
      <c r="I158" s="9">
        <v>7.7333</v>
      </c>
      <c r="J158" s="9" t="s">
        <v>28</v>
      </c>
    </row>
    <row r="159" customFormat="1" spans="1:10">
      <c r="A159" s="9" t="s">
        <v>39</v>
      </c>
      <c r="B159" s="9" t="s">
        <v>40</v>
      </c>
      <c r="C159" s="9" t="s">
        <v>41</v>
      </c>
      <c r="D159" s="9">
        <v>30</v>
      </c>
      <c r="E159" s="9" t="str" cm="1">
        <f t="array" ref="E159">_xlfn.IFS(D159&gt;=60,"old-age",D159&gt;=40,"senior",D159&gt;=18,"adult",D159&gt;=1,"child")</f>
        <v>adult</v>
      </c>
      <c r="F159" s="9">
        <v>0</v>
      </c>
      <c r="G159" s="9">
        <v>0</v>
      </c>
      <c r="H159" s="9">
        <f t="shared" si="2"/>
        <v>0</v>
      </c>
      <c r="I159" s="9">
        <v>8.05</v>
      </c>
      <c r="J159" s="9" t="s">
        <v>19</v>
      </c>
    </row>
    <row r="160" customFormat="1" spans="1:10">
      <c r="A160" s="9" t="s">
        <v>39</v>
      </c>
      <c r="B160" s="9" t="s">
        <v>40</v>
      </c>
      <c r="C160" s="9" t="s">
        <v>41</v>
      </c>
      <c r="D160" s="9">
        <v>29</v>
      </c>
      <c r="E160" s="9" t="str" cm="1">
        <f t="array" ref="E160">_xlfn.IFS(D160&gt;=60,"old-age",D160&gt;=40,"senior",D160&gt;=18,"adult",D160&gt;=1,"child")</f>
        <v>adult</v>
      </c>
      <c r="F160" s="9">
        <v>0</v>
      </c>
      <c r="G160" s="9">
        <v>0</v>
      </c>
      <c r="H160" s="9">
        <f t="shared" si="2"/>
        <v>0</v>
      </c>
      <c r="I160" s="9">
        <v>8.6625</v>
      </c>
      <c r="J160" s="9" t="s">
        <v>19</v>
      </c>
    </row>
    <row r="161" customFormat="1" spans="1:10">
      <c r="A161" s="9" t="s">
        <v>39</v>
      </c>
      <c r="B161" s="9" t="s">
        <v>40</v>
      </c>
      <c r="C161" s="9" t="s">
        <v>41</v>
      </c>
      <c r="D161" s="9">
        <v>29</v>
      </c>
      <c r="E161" s="9" t="str" cm="1">
        <f t="array" ref="E161">_xlfn.IFS(D161&gt;=60,"old-age",D161&gt;=40,"senior",D161&gt;=18,"adult",D161&gt;=1,"child")</f>
        <v>adult</v>
      </c>
      <c r="F161" s="9">
        <v>8</v>
      </c>
      <c r="G161" s="9">
        <v>2</v>
      </c>
      <c r="H161" s="9">
        <f t="shared" si="2"/>
        <v>10</v>
      </c>
      <c r="I161" s="9">
        <v>69.55</v>
      </c>
      <c r="J161" s="9" t="s">
        <v>19</v>
      </c>
    </row>
    <row r="162" customFormat="1" spans="1:10">
      <c r="A162" s="9" t="s">
        <v>39</v>
      </c>
      <c r="B162" s="9" t="s">
        <v>40</v>
      </c>
      <c r="C162" s="9" t="s">
        <v>41</v>
      </c>
      <c r="D162" s="9">
        <v>44</v>
      </c>
      <c r="E162" s="9" t="str" cm="1">
        <f t="array" ref="E162">_xlfn.IFS(D162&gt;=60,"old-age",D162&gt;=40,"senior",D162&gt;=18,"adult",D162&gt;=1,"child")</f>
        <v>senior</v>
      </c>
      <c r="F162" s="9">
        <v>0</v>
      </c>
      <c r="G162" s="9">
        <v>1</v>
      </c>
      <c r="H162" s="9">
        <f t="shared" si="2"/>
        <v>1</v>
      </c>
      <c r="I162" s="9">
        <v>16.1</v>
      </c>
      <c r="J162" s="9" t="s">
        <v>19</v>
      </c>
    </row>
    <row r="163" customFormat="1" spans="1:10">
      <c r="A163" s="9" t="s">
        <v>42</v>
      </c>
      <c r="B163" s="9" t="s">
        <v>45</v>
      </c>
      <c r="C163" s="9" t="s">
        <v>44</v>
      </c>
      <c r="D163" s="9">
        <v>40</v>
      </c>
      <c r="E163" s="9" t="str" cm="1">
        <f t="array" ref="E163">_xlfn.IFS(D163&gt;=60,"old-age",D163&gt;=40,"senior",D163&gt;=18,"adult",D163&gt;=1,"child")</f>
        <v>senior</v>
      </c>
      <c r="F163" s="9">
        <v>0</v>
      </c>
      <c r="G163" s="9">
        <v>0</v>
      </c>
      <c r="H163" s="9">
        <f t="shared" si="2"/>
        <v>0</v>
      </c>
      <c r="I163" s="9">
        <v>15.75</v>
      </c>
      <c r="J163" s="9" t="s">
        <v>19</v>
      </c>
    </row>
    <row r="164" customFormat="1" spans="1:10">
      <c r="A164" s="9" t="s">
        <v>39</v>
      </c>
      <c r="B164" s="9" t="s">
        <v>40</v>
      </c>
      <c r="C164" s="9" t="s">
        <v>41</v>
      </c>
      <c r="D164" s="9">
        <v>26</v>
      </c>
      <c r="E164" s="9" t="str" cm="1">
        <f t="array" ref="E164">_xlfn.IFS(D164&gt;=60,"old-age",D164&gt;=40,"senior",D164&gt;=18,"adult",D164&gt;=1,"child")</f>
        <v>adult</v>
      </c>
      <c r="F164" s="9">
        <v>0</v>
      </c>
      <c r="G164" s="9">
        <v>0</v>
      </c>
      <c r="H164" s="9">
        <f t="shared" si="2"/>
        <v>0</v>
      </c>
      <c r="I164" s="9">
        <v>7.775</v>
      </c>
      <c r="J164" s="9" t="s">
        <v>19</v>
      </c>
    </row>
    <row r="165" customFormat="1" spans="1:10">
      <c r="A165" s="9" t="s">
        <v>39</v>
      </c>
      <c r="B165" s="9" t="s">
        <v>40</v>
      </c>
      <c r="C165" s="9" t="s">
        <v>41</v>
      </c>
      <c r="D165" s="9">
        <v>17</v>
      </c>
      <c r="E165" s="9" t="str" cm="1">
        <f t="array" ref="E165">_xlfn.IFS(D165&gt;=60,"old-age",D165&gt;=40,"senior",D165&gt;=18,"adult",D165&gt;=1,"child")</f>
        <v>child</v>
      </c>
      <c r="F165" s="9">
        <v>0</v>
      </c>
      <c r="G165" s="9">
        <v>0</v>
      </c>
      <c r="H165" s="9">
        <f t="shared" si="2"/>
        <v>0</v>
      </c>
      <c r="I165" s="9">
        <v>8.6625</v>
      </c>
      <c r="J165" s="9" t="s">
        <v>19</v>
      </c>
    </row>
    <row r="166" customFormat="1" spans="1:10">
      <c r="A166" s="9" t="s">
        <v>39</v>
      </c>
      <c r="B166" s="9" t="s">
        <v>40</v>
      </c>
      <c r="C166" s="9" t="s">
        <v>41</v>
      </c>
      <c r="D166" s="9">
        <v>1</v>
      </c>
      <c r="E166" s="9" t="str" cm="1">
        <f t="array" ref="E166">_xlfn.IFS(D166&gt;=60,"old-age",D166&gt;=40,"senior",D166&gt;=18,"adult",D166&gt;=1,"child")</f>
        <v>child</v>
      </c>
      <c r="F166" s="9">
        <v>4</v>
      </c>
      <c r="G166" s="9">
        <v>1</v>
      </c>
      <c r="H166" s="9">
        <f t="shared" si="2"/>
        <v>5</v>
      </c>
      <c r="I166" s="9">
        <v>39.6875</v>
      </c>
      <c r="J166" s="9" t="s">
        <v>19</v>
      </c>
    </row>
    <row r="167" customFormat="1" spans="1:10">
      <c r="A167" s="9" t="s">
        <v>42</v>
      </c>
      <c r="B167" s="9" t="s">
        <v>40</v>
      </c>
      <c r="C167" s="9" t="s">
        <v>41</v>
      </c>
      <c r="D167" s="9">
        <v>9</v>
      </c>
      <c r="E167" s="9" t="str" cm="1">
        <f t="array" ref="E167">_xlfn.IFS(D167&gt;=60,"old-age",D167&gt;=40,"senior",D167&gt;=18,"adult",D167&gt;=1,"child")</f>
        <v>child</v>
      </c>
      <c r="F167" s="9">
        <v>0</v>
      </c>
      <c r="G167" s="9">
        <v>2</v>
      </c>
      <c r="H167" s="9">
        <f t="shared" si="2"/>
        <v>2</v>
      </c>
      <c r="I167" s="9">
        <v>20.525</v>
      </c>
      <c r="J167" s="9" t="s">
        <v>19</v>
      </c>
    </row>
    <row r="168" customFormat="1" spans="1:10">
      <c r="A168" s="9" t="s">
        <v>42</v>
      </c>
      <c r="B168" s="9" t="s">
        <v>43</v>
      </c>
      <c r="C168" s="9" t="s">
        <v>44</v>
      </c>
      <c r="D168" s="9">
        <v>29</v>
      </c>
      <c r="E168" s="9" t="str" cm="1">
        <f t="array" ref="E168">_xlfn.IFS(D168&gt;=60,"old-age",D168&gt;=40,"senior",D168&gt;=18,"adult",D168&gt;=1,"child")</f>
        <v>adult</v>
      </c>
      <c r="F168" s="9">
        <v>0</v>
      </c>
      <c r="G168" s="9">
        <v>1</v>
      </c>
      <c r="H168" s="9">
        <f t="shared" si="2"/>
        <v>1</v>
      </c>
      <c r="I168" s="9">
        <v>55</v>
      </c>
      <c r="J168" s="9" t="s">
        <v>19</v>
      </c>
    </row>
    <row r="169" customFormat="1" spans="1:10">
      <c r="A169" s="9" t="s">
        <v>39</v>
      </c>
      <c r="B169" s="9" t="s">
        <v>40</v>
      </c>
      <c r="C169" s="9" t="s">
        <v>44</v>
      </c>
      <c r="D169" s="9">
        <v>45</v>
      </c>
      <c r="E169" s="9" t="str" cm="1">
        <f t="array" ref="E169">_xlfn.IFS(D169&gt;=60,"old-age",D169&gt;=40,"senior",D169&gt;=18,"adult",D169&gt;=1,"child")</f>
        <v>senior</v>
      </c>
      <c r="F169" s="9">
        <v>1</v>
      </c>
      <c r="G169" s="9">
        <v>4</v>
      </c>
      <c r="H169" s="9">
        <f t="shared" si="2"/>
        <v>5</v>
      </c>
      <c r="I169" s="9">
        <v>27.9</v>
      </c>
      <c r="J169" s="9" t="s">
        <v>19</v>
      </c>
    </row>
    <row r="170" customFormat="1" spans="1:10">
      <c r="A170" s="9" t="s">
        <v>39</v>
      </c>
      <c r="B170" s="9" t="s">
        <v>43</v>
      </c>
      <c r="C170" s="9" t="s">
        <v>41</v>
      </c>
      <c r="D170" s="9">
        <v>29</v>
      </c>
      <c r="E170" s="9" t="str" cm="1">
        <f t="array" ref="E170">_xlfn.IFS(D170&gt;=60,"old-age",D170&gt;=40,"senior",D170&gt;=18,"adult",D170&gt;=1,"child")</f>
        <v>adult</v>
      </c>
      <c r="F170" s="9">
        <v>0</v>
      </c>
      <c r="G170" s="9">
        <v>0</v>
      </c>
      <c r="H170" s="9">
        <f t="shared" si="2"/>
        <v>0</v>
      </c>
      <c r="I170" s="9">
        <v>25.925</v>
      </c>
      <c r="J170" s="9" t="s">
        <v>19</v>
      </c>
    </row>
    <row r="171" customFormat="1" spans="1:10">
      <c r="A171" s="9" t="s">
        <v>39</v>
      </c>
      <c r="B171" s="9" t="s">
        <v>40</v>
      </c>
      <c r="C171" s="9" t="s">
        <v>41</v>
      </c>
      <c r="D171" s="9">
        <v>28</v>
      </c>
      <c r="E171" s="9" t="str" cm="1">
        <f t="array" ref="E171">_xlfn.IFS(D171&gt;=60,"old-age",D171&gt;=40,"senior",D171&gt;=18,"adult",D171&gt;=1,"child")</f>
        <v>adult</v>
      </c>
      <c r="F171" s="9">
        <v>0</v>
      </c>
      <c r="G171" s="9">
        <v>0</v>
      </c>
      <c r="H171" s="9">
        <f t="shared" si="2"/>
        <v>0</v>
      </c>
      <c r="I171" s="9">
        <v>56.4958</v>
      </c>
      <c r="J171" s="9" t="s">
        <v>19</v>
      </c>
    </row>
    <row r="172" customFormat="1" spans="1:10">
      <c r="A172" s="9" t="s">
        <v>39</v>
      </c>
      <c r="B172" s="9" t="s">
        <v>43</v>
      </c>
      <c r="C172" s="9" t="s">
        <v>41</v>
      </c>
      <c r="D172" s="9">
        <v>61</v>
      </c>
      <c r="E172" s="9" t="str" cm="1">
        <f t="array" ref="E172">_xlfn.IFS(D172&gt;=60,"old-age",D172&gt;=40,"senior",D172&gt;=18,"adult",D172&gt;=1,"child")</f>
        <v>old-age</v>
      </c>
      <c r="F172" s="9">
        <v>0</v>
      </c>
      <c r="G172" s="9">
        <v>0</v>
      </c>
      <c r="H172" s="9">
        <f t="shared" si="2"/>
        <v>0</v>
      </c>
      <c r="I172" s="9">
        <v>33.5</v>
      </c>
      <c r="J172" s="9" t="s">
        <v>19</v>
      </c>
    </row>
    <row r="173" customFormat="1" spans="1:10">
      <c r="A173" s="9" t="s">
        <v>39</v>
      </c>
      <c r="B173" s="9" t="s">
        <v>40</v>
      </c>
      <c r="C173" s="9" t="s">
        <v>41</v>
      </c>
      <c r="D173" s="9">
        <v>4</v>
      </c>
      <c r="E173" s="9" t="str" cm="1">
        <f t="array" ref="E173">_xlfn.IFS(D173&gt;=60,"old-age",D173&gt;=40,"senior",D173&gt;=18,"adult",D173&gt;=1,"child")</f>
        <v>child</v>
      </c>
      <c r="F173" s="9">
        <v>4</v>
      </c>
      <c r="G173" s="9">
        <v>1</v>
      </c>
      <c r="H173" s="9">
        <f t="shared" si="2"/>
        <v>5</v>
      </c>
      <c r="I173" s="9">
        <v>29.125</v>
      </c>
      <c r="J173" s="9" t="s">
        <v>28</v>
      </c>
    </row>
    <row r="174" customFormat="1" spans="1:10">
      <c r="A174" s="9" t="s">
        <v>42</v>
      </c>
      <c r="B174" s="9" t="s">
        <v>40</v>
      </c>
      <c r="C174" s="9" t="s">
        <v>44</v>
      </c>
      <c r="D174" s="9">
        <v>1</v>
      </c>
      <c r="E174" s="9" t="str" cm="1">
        <f t="array" ref="E174">_xlfn.IFS(D174&gt;=60,"old-age",D174&gt;=40,"senior",D174&gt;=18,"adult",D174&gt;=1,"child")</f>
        <v>child</v>
      </c>
      <c r="F174" s="9">
        <v>1</v>
      </c>
      <c r="G174" s="9">
        <v>1</v>
      </c>
      <c r="H174" s="9">
        <f t="shared" si="2"/>
        <v>2</v>
      </c>
      <c r="I174" s="9">
        <v>11.1333</v>
      </c>
      <c r="J174" s="9" t="s">
        <v>19</v>
      </c>
    </row>
    <row r="175" customFormat="1" spans="1:10">
      <c r="A175" s="9" t="s">
        <v>39</v>
      </c>
      <c r="B175" s="9" t="s">
        <v>40</v>
      </c>
      <c r="C175" s="9" t="s">
        <v>41</v>
      </c>
      <c r="D175" s="9">
        <v>21</v>
      </c>
      <c r="E175" s="9" t="str" cm="1">
        <f t="array" ref="E175">_xlfn.IFS(D175&gt;=60,"old-age",D175&gt;=40,"senior",D175&gt;=18,"adult",D175&gt;=1,"child")</f>
        <v>adult</v>
      </c>
      <c r="F175" s="9">
        <v>0</v>
      </c>
      <c r="G175" s="9">
        <v>0</v>
      </c>
      <c r="H175" s="9">
        <f t="shared" si="2"/>
        <v>0</v>
      </c>
      <c r="I175" s="9">
        <v>7.925</v>
      </c>
      <c r="J175" s="9" t="s">
        <v>19</v>
      </c>
    </row>
    <row r="176" customFormat="1" spans="1:10">
      <c r="A176" s="9" t="s">
        <v>39</v>
      </c>
      <c r="B176" s="9" t="s">
        <v>43</v>
      </c>
      <c r="C176" s="9" t="s">
        <v>41</v>
      </c>
      <c r="D176" s="9">
        <v>56</v>
      </c>
      <c r="E176" s="9" t="str" cm="1">
        <f t="array" ref="E176">_xlfn.IFS(D176&gt;=60,"old-age",D176&gt;=40,"senior",D176&gt;=18,"adult",D176&gt;=1,"child")</f>
        <v>senior</v>
      </c>
      <c r="F176" s="9">
        <v>0</v>
      </c>
      <c r="G176" s="9">
        <v>0</v>
      </c>
      <c r="H176" s="9">
        <f t="shared" si="2"/>
        <v>0</v>
      </c>
      <c r="I176" s="9">
        <v>30.6958</v>
      </c>
      <c r="J176" s="9" t="s">
        <v>25</v>
      </c>
    </row>
    <row r="177" customFormat="1" spans="1:10">
      <c r="A177" s="9" t="s">
        <v>39</v>
      </c>
      <c r="B177" s="9" t="s">
        <v>40</v>
      </c>
      <c r="C177" s="9" t="s">
        <v>41</v>
      </c>
      <c r="D177" s="9">
        <v>18</v>
      </c>
      <c r="E177" s="9" t="str" cm="1">
        <f t="array" ref="E177">_xlfn.IFS(D177&gt;=60,"old-age",D177&gt;=40,"senior",D177&gt;=18,"adult",D177&gt;=1,"child")</f>
        <v>adult</v>
      </c>
      <c r="F177" s="9">
        <v>1</v>
      </c>
      <c r="G177" s="9">
        <v>1</v>
      </c>
      <c r="H177" s="9">
        <f t="shared" si="2"/>
        <v>2</v>
      </c>
      <c r="I177" s="9">
        <v>7.8542</v>
      </c>
      <c r="J177" s="9" t="s">
        <v>19</v>
      </c>
    </row>
    <row r="178" customFormat="1" spans="1:10">
      <c r="A178" s="9" t="s">
        <v>39</v>
      </c>
      <c r="B178" s="9" t="s">
        <v>40</v>
      </c>
      <c r="C178" s="9" t="s">
        <v>41</v>
      </c>
      <c r="D178" s="9">
        <v>29</v>
      </c>
      <c r="E178" s="9" t="str" cm="1">
        <f t="array" ref="E178">_xlfn.IFS(D178&gt;=60,"old-age",D178&gt;=40,"senior",D178&gt;=18,"adult",D178&gt;=1,"child")</f>
        <v>adult</v>
      </c>
      <c r="F178" s="9">
        <v>3</v>
      </c>
      <c r="G178" s="9">
        <v>1</v>
      </c>
      <c r="H178" s="9">
        <f t="shared" si="2"/>
        <v>4</v>
      </c>
      <c r="I178" s="9">
        <v>25.4667</v>
      </c>
      <c r="J178" s="9" t="s">
        <v>19</v>
      </c>
    </row>
    <row r="179" customFormat="1" spans="1:10">
      <c r="A179" s="9" t="s">
        <v>39</v>
      </c>
      <c r="B179" s="9" t="s">
        <v>43</v>
      </c>
      <c r="C179" s="9" t="s">
        <v>44</v>
      </c>
      <c r="D179" s="9">
        <v>50</v>
      </c>
      <c r="E179" s="9" t="str" cm="1">
        <f t="array" ref="E179">_xlfn.IFS(D179&gt;=60,"old-age",D179&gt;=40,"senior",D179&gt;=18,"adult",D179&gt;=1,"child")</f>
        <v>senior</v>
      </c>
      <c r="F179" s="9">
        <v>0</v>
      </c>
      <c r="G179" s="9">
        <v>0</v>
      </c>
      <c r="H179" s="9">
        <f t="shared" si="2"/>
        <v>0</v>
      </c>
      <c r="I179" s="9">
        <v>28.7125</v>
      </c>
      <c r="J179" s="9" t="s">
        <v>25</v>
      </c>
    </row>
    <row r="180" customFormat="1" spans="1:10">
      <c r="A180" s="9" t="s">
        <v>39</v>
      </c>
      <c r="B180" s="9" t="s">
        <v>45</v>
      </c>
      <c r="C180" s="9" t="s">
        <v>41</v>
      </c>
      <c r="D180" s="9">
        <v>30</v>
      </c>
      <c r="E180" s="9" t="str" cm="1">
        <f t="array" ref="E180">_xlfn.IFS(D180&gt;=60,"old-age",D180&gt;=40,"senior",D180&gt;=18,"adult",D180&gt;=1,"child")</f>
        <v>adult</v>
      </c>
      <c r="F180" s="9">
        <v>0</v>
      </c>
      <c r="G180" s="9">
        <v>0</v>
      </c>
      <c r="H180" s="9">
        <f t="shared" si="2"/>
        <v>0</v>
      </c>
      <c r="I180" s="9">
        <v>13</v>
      </c>
      <c r="J180" s="9" t="s">
        <v>19</v>
      </c>
    </row>
    <row r="181" customFormat="1" spans="1:10">
      <c r="A181" s="9" t="s">
        <v>39</v>
      </c>
      <c r="B181" s="9" t="s">
        <v>40</v>
      </c>
      <c r="C181" s="9" t="s">
        <v>41</v>
      </c>
      <c r="D181" s="9">
        <v>36</v>
      </c>
      <c r="E181" s="9" t="str" cm="1">
        <f t="array" ref="E181">_xlfn.IFS(D181&gt;=60,"old-age",D181&gt;=40,"senior",D181&gt;=18,"adult",D181&gt;=1,"child")</f>
        <v>adult</v>
      </c>
      <c r="F181" s="9">
        <v>0</v>
      </c>
      <c r="G181" s="9">
        <v>0</v>
      </c>
      <c r="H181" s="9">
        <f t="shared" si="2"/>
        <v>0</v>
      </c>
      <c r="I181" s="9">
        <v>0</v>
      </c>
      <c r="J181" s="9" t="s">
        <v>19</v>
      </c>
    </row>
    <row r="182" customFormat="1" spans="1:10">
      <c r="A182" s="9" t="s">
        <v>39</v>
      </c>
      <c r="B182" s="9" t="s">
        <v>40</v>
      </c>
      <c r="C182" s="9" t="s">
        <v>44</v>
      </c>
      <c r="D182" s="9">
        <v>29</v>
      </c>
      <c r="E182" s="9" t="str" cm="1">
        <f t="array" ref="E182">_xlfn.IFS(D182&gt;=60,"old-age",D182&gt;=40,"senior",D182&gt;=18,"adult",D182&gt;=1,"child")</f>
        <v>adult</v>
      </c>
      <c r="F182" s="9">
        <v>8</v>
      </c>
      <c r="G182" s="9">
        <v>2</v>
      </c>
      <c r="H182" s="9">
        <f t="shared" si="2"/>
        <v>10</v>
      </c>
      <c r="I182" s="9">
        <v>69.55</v>
      </c>
      <c r="J182" s="9" t="s">
        <v>19</v>
      </c>
    </row>
    <row r="183" customFormat="1" spans="1:10">
      <c r="A183" s="9" t="s">
        <v>39</v>
      </c>
      <c r="B183" s="9" t="s">
        <v>45</v>
      </c>
      <c r="C183" s="9" t="s">
        <v>41</v>
      </c>
      <c r="D183" s="9">
        <v>29</v>
      </c>
      <c r="E183" s="9" t="str" cm="1">
        <f t="array" ref="E183">_xlfn.IFS(D183&gt;=60,"old-age",D183&gt;=40,"senior",D183&gt;=18,"adult",D183&gt;=1,"child")</f>
        <v>adult</v>
      </c>
      <c r="F183" s="9">
        <v>0</v>
      </c>
      <c r="G183" s="9">
        <v>0</v>
      </c>
      <c r="H183" s="9">
        <f t="shared" si="2"/>
        <v>0</v>
      </c>
      <c r="I183" s="9">
        <v>15.05</v>
      </c>
      <c r="J183" s="9" t="s">
        <v>25</v>
      </c>
    </row>
    <row r="184" customFormat="1" spans="1:10">
      <c r="A184" s="9" t="s">
        <v>39</v>
      </c>
      <c r="B184" s="9" t="s">
        <v>40</v>
      </c>
      <c r="C184" s="9" t="s">
        <v>41</v>
      </c>
      <c r="D184" s="9">
        <v>9</v>
      </c>
      <c r="E184" s="9" t="str" cm="1">
        <f t="array" ref="E184">_xlfn.IFS(D184&gt;=60,"old-age",D184&gt;=40,"senior",D184&gt;=18,"adult",D184&gt;=1,"child")</f>
        <v>child</v>
      </c>
      <c r="F184" s="9">
        <v>4</v>
      </c>
      <c r="G184" s="9">
        <v>2</v>
      </c>
      <c r="H184" s="9">
        <f t="shared" si="2"/>
        <v>6</v>
      </c>
      <c r="I184" s="9">
        <v>31.3875</v>
      </c>
      <c r="J184" s="9" t="s">
        <v>19</v>
      </c>
    </row>
    <row r="185" customFormat="1" spans="1:10">
      <c r="A185" s="9" t="s">
        <v>42</v>
      </c>
      <c r="B185" s="9" t="s">
        <v>45</v>
      </c>
      <c r="C185" s="9" t="s">
        <v>41</v>
      </c>
      <c r="D185" s="9">
        <v>1</v>
      </c>
      <c r="E185" s="9" t="str" cm="1">
        <f t="array" ref="E185">_xlfn.IFS(D185&gt;=60,"old-age",D185&gt;=40,"senior",D185&gt;=18,"adult",D185&gt;=1,"child")</f>
        <v>child</v>
      </c>
      <c r="F185" s="9">
        <v>2</v>
      </c>
      <c r="G185" s="9">
        <v>1</v>
      </c>
      <c r="H185" s="9">
        <f t="shared" si="2"/>
        <v>3</v>
      </c>
      <c r="I185" s="9">
        <v>39</v>
      </c>
      <c r="J185" s="9" t="s">
        <v>19</v>
      </c>
    </row>
    <row r="186" customFormat="1" spans="1:10">
      <c r="A186" s="9" t="s">
        <v>42</v>
      </c>
      <c r="B186" s="9" t="s">
        <v>40</v>
      </c>
      <c r="C186" s="9" t="s">
        <v>44</v>
      </c>
      <c r="D186" s="9">
        <v>4</v>
      </c>
      <c r="E186" s="9" t="str" cm="1">
        <f t="array" ref="E186">_xlfn.IFS(D186&gt;=60,"old-age",D186&gt;=40,"senior",D186&gt;=18,"adult",D186&gt;=1,"child")</f>
        <v>child</v>
      </c>
      <c r="F186" s="9">
        <v>0</v>
      </c>
      <c r="G186" s="9">
        <v>2</v>
      </c>
      <c r="H186" s="9">
        <f t="shared" si="2"/>
        <v>2</v>
      </c>
      <c r="I186" s="9">
        <v>22.025</v>
      </c>
      <c r="J186" s="9" t="s">
        <v>19</v>
      </c>
    </row>
    <row r="187" customFormat="1" spans="1:10">
      <c r="A187" s="9" t="s">
        <v>39</v>
      </c>
      <c r="B187" s="9" t="s">
        <v>43</v>
      </c>
      <c r="C187" s="9" t="s">
        <v>41</v>
      </c>
      <c r="D187" s="9">
        <v>29</v>
      </c>
      <c r="E187" s="9" t="str" cm="1">
        <f t="array" ref="E187">_xlfn.IFS(D187&gt;=60,"old-age",D187&gt;=40,"senior",D187&gt;=18,"adult",D187&gt;=1,"child")</f>
        <v>adult</v>
      </c>
      <c r="F187" s="9">
        <v>0</v>
      </c>
      <c r="G187" s="9">
        <v>0</v>
      </c>
      <c r="H187" s="9">
        <f t="shared" si="2"/>
        <v>0</v>
      </c>
      <c r="I187" s="9">
        <v>50</v>
      </c>
      <c r="J187" s="9" t="s">
        <v>19</v>
      </c>
    </row>
    <row r="188" customFormat="1" spans="1:10">
      <c r="A188" s="9" t="s">
        <v>42</v>
      </c>
      <c r="B188" s="9" t="s">
        <v>40</v>
      </c>
      <c r="C188" s="9" t="s">
        <v>44</v>
      </c>
      <c r="D188" s="9">
        <v>29</v>
      </c>
      <c r="E188" s="9" t="str" cm="1">
        <f t="array" ref="E188">_xlfn.IFS(D188&gt;=60,"old-age",D188&gt;=40,"senior",D188&gt;=18,"adult",D188&gt;=1,"child")</f>
        <v>adult</v>
      </c>
      <c r="F188" s="9">
        <v>1</v>
      </c>
      <c r="G188" s="9">
        <v>0</v>
      </c>
      <c r="H188" s="9">
        <f t="shared" si="2"/>
        <v>1</v>
      </c>
      <c r="I188" s="9">
        <v>15.5</v>
      </c>
      <c r="J188" s="9" t="s">
        <v>28</v>
      </c>
    </row>
    <row r="189" customFormat="1" spans="1:10">
      <c r="A189" s="9" t="s">
        <v>42</v>
      </c>
      <c r="B189" s="9" t="s">
        <v>43</v>
      </c>
      <c r="C189" s="9" t="s">
        <v>41</v>
      </c>
      <c r="D189" s="9">
        <v>45</v>
      </c>
      <c r="E189" s="9" t="str" cm="1">
        <f t="array" ref="E189">_xlfn.IFS(D189&gt;=60,"old-age",D189&gt;=40,"senior",D189&gt;=18,"adult",D189&gt;=1,"child")</f>
        <v>senior</v>
      </c>
      <c r="F189" s="9">
        <v>0</v>
      </c>
      <c r="G189" s="9">
        <v>0</v>
      </c>
      <c r="H189" s="9">
        <f t="shared" si="2"/>
        <v>0</v>
      </c>
      <c r="I189" s="9">
        <v>26.55</v>
      </c>
      <c r="J189" s="9" t="s">
        <v>19</v>
      </c>
    </row>
    <row r="190" customFormat="1" spans="1:10">
      <c r="A190" s="9" t="s">
        <v>39</v>
      </c>
      <c r="B190" s="9" t="s">
        <v>40</v>
      </c>
      <c r="C190" s="9" t="s">
        <v>41</v>
      </c>
      <c r="D190" s="9">
        <v>40</v>
      </c>
      <c r="E190" s="9" t="str" cm="1">
        <f t="array" ref="E190">_xlfn.IFS(D190&gt;=60,"old-age",D190&gt;=40,"senior",D190&gt;=18,"adult",D190&gt;=1,"child")</f>
        <v>senior</v>
      </c>
      <c r="F190" s="9">
        <v>1</v>
      </c>
      <c r="G190" s="9">
        <v>1</v>
      </c>
      <c r="H190" s="9">
        <f t="shared" si="2"/>
        <v>2</v>
      </c>
      <c r="I190" s="9">
        <v>15.5</v>
      </c>
      <c r="J190" s="9" t="s">
        <v>28</v>
      </c>
    </row>
    <row r="191" customFormat="1" spans="1:10">
      <c r="A191" s="9" t="s">
        <v>39</v>
      </c>
      <c r="B191" s="9" t="s">
        <v>40</v>
      </c>
      <c r="C191" s="9" t="s">
        <v>41</v>
      </c>
      <c r="D191" s="9">
        <v>36</v>
      </c>
      <c r="E191" s="9" t="str" cm="1">
        <f t="array" ref="E191">_xlfn.IFS(D191&gt;=60,"old-age",D191&gt;=40,"senior",D191&gt;=18,"adult",D191&gt;=1,"child")</f>
        <v>adult</v>
      </c>
      <c r="F191" s="9">
        <v>0</v>
      </c>
      <c r="G191" s="9">
        <v>0</v>
      </c>
      <c r="H191" s="9">
        <f t="shared" si="2"/>
        <v>0</v>
      </c>
      <c r="I191" s="9">
        <v>7.8958</v>
      </c>
      <c r="J191" s="9" t="s">
        <v>19</v>
      </c>
    </row>
    <row r="192" customFormat="1" spans="1:10">
      <c r="A192" s="9" t="s">
        <v>42</v>
      </c>
      <c r="B192" s="9" t="s">
        <v>45</v>
      </c>
      <c r="C192" s="9" t="s">
        <v>44</v>
      </c>
      <c r="D192" s="9">
        <v>32</v>
      </c>
      <c r="E192" s="9" t="str" cm="1">
        <f t="array" ref="E192">_xlfn.IFS(D192&gt;=60,"old-age",D192&gt;=40,"senior",D192&gt;=18,"adult",D192&gt;=1,"child")</f>
        <v>adult</v>
      </c>
      <c r="F192" s="9">
        <v>0</v>
      </c>
      <c r="G192" s="9">
        <v>0</v>
      </c>
      <c r="H192" s="9">
        <f t="shared" si="2"/>
        <v>0</v>
      </c>
      <c r="I192" s="9">
        <v>13</v>
      </c>
      <c r="J192" s="9" t="s">
        <v>19</v>
      </c>
    </row>
    <row r="193" customFormat="1" spans="1:10">
      <c r="A193" s="9" t="s">
        <v>39</v>
      </c>
      <c r="B193" s="9" t="s">
        <v>45</v>
      </c>
      <c r="C193" s="9" t="s">
        <v>41</v>
      </c>
      <c r="D193" s="9">
        <v>19</v>
      </c>
      <c r="E193" s="9" t="str" cm="1">
        <f t="array" ref="E193">_xlfn.IFS(D193&gt;=60,"old-age",D193&gt;=40,"senior",D193&gt;=18,"adult",D193&gt;=1,"child")</f>
        <v>adult</v>
      </c>
      <c r="F193" s="9">
        <v>0</v>
      </c>
      <c r="G193" s="9">
        <v>0</v>
      </c>
      <c r="H193" s="9">
        <f t="shared" si="2"/>
        <v>0</v>
      </c>
      <c r="I193" s="9">
        <v>13</v>
      </c>
      <c r="J193" s="9" t="s">
        <v>19</v>
      </c>
    </row>
    <row r="194" customFormat="1" spans="1:10">
      <c r="A194" s="9" t="s">
        <v>42</v>
      </c>
      <c r="B194" s="9" t="s">
        <v>40</v>
      </c>
      <c r="C194" s="9" t="s">
        <v>44</v>
      </c>
      <c r="D194" s="9">
        <v>19</v>
      </c>
      <c r="E194" s="9" t="str" cm="1">
        <f t="array" ref="E194">_xlfn.IFS(D194&gt;=60,"old-age",D194&gt;=40,"senior",D194&gt;=18,"adult",D194&gt;=1,"child")</f>
        <v>adult</v>
      </c>
      <c r="F194" s="9">
        <v>1</v>
      </c>
      <c r="G194" s="9">
        <v>0</v>
      </c>
      <c r="H194" s="9">
        <f t="shared" si="2"/>
        <v>1</v>
      </c>
      <c r="I194" s="9">
        <v>7.8542</v>
      </c>
      <c r="J194" s="9" t="s">
        <v>19</v>
      </c>
    </row>
    <row r="195" customFormat="1" spans="1:10">
      <c r="A195" s="9" t="s">
        <v>42</v>
      </c>
      <c r="B195" s="9" t="s">
        <v>45</v>
      </c>
      <c r="C195" s="9" t="s">
        <v>41</v>
      </c>
      <c r="D195" s="9">
        <v>3</v>
      </c>
      <c r="E195" s="9" t="str" cm="1">
        <f t="array" ref="E195">_xlfn.IFS(D195&gt;=60,"old-age",D195&gt;=40,"senior",D195&gt;=18,"adult",D195&gt;=1,"child")</f>
        <v>child</v>
      </c>
      <c r="F195" s="9">
        <v>1</v>
      </c>
      <c r="G195" s="9">
        <v>1</v>
      </c>
      <c r="H195" s="9">
        <f t="shared" ref="H195:H258" si="3">F195+G195</f>
        <v>2</v>
      </c>
      <c r="I195" s="9">
        <v>26</v>
      </c>
      <c r="J195" s="9" t="s">
        <v>19</v>
      </c>
    </row>
    <row r="196" customFormat="1" spans="1:10">
      <c r="A196" s="9" t="s">
        <v>42</v>
      </c>
      <c r="B196" s="9" t="s">
        <v>43</v>
      </c>
      <c r="C196" s="9" t="s">
        <v>44</v>
      </c>
      <c r="D196" s="9">
        <v>44</v>
      </c>
      <c r="E196" s="9" t="str" cm="1">
        <f t="array" ref="E196">_xlfn.IFS(D196&gt;=60,"old-age",D196&gt;=40,"senior",D196&gt;=18,"adult",D196&gt;=1,"child")</f>
        <v>senior</v>
      </c>
      <c r="F196" s="9">
        <v>0</v>
      </c>
      <c r="G196" s="9">
        <v>0</v>
      </c>
      <c r="H196" s="9">
        <f t="shared" si="3"/>
        <v>0</v>
      </c>
      <c r="I196" s="9">
        <v>27.7208</v>
      </c>
      <c r="J196" s="9" t="s">
        <v>25</v>
      </c>
    </row>
    <row r="197" customFormat="1" spans="1:10">
      <c r="A197" s="9" t="s">
        <v>42</v>
      </c>
      <c r="B197" s="9" t="s">
        <v>43</v>
      </c>
      <c r="C197" s="9" t="s">
        <v>44</v>
      </c>
      <c r="D197" s="9">
        <v>58</v>
      </c>
      <c r="E197" s="9" t="str" cm="1">
        <f t="array" ref="E197">_xlfn.IFS(D197&gt;=60,"old-age",D197&gt;=40,"senior",D197&gt;=18,"adult",D197&gt;=1,"child")</f>
        <v>senior</v>
      </c>
      <c r="F197" s="9">
        <v>0</v>
      </c>
      <c r="G197" s="9">
        <v>0</v>
      </c>
      <c r="H197" s="9">
        <f t="shared" si="3"/>
        <v>0</v>
      </c>
      <c r="I197" s="9">
        <v>146.5208</v>
      </c>
      <c r="J197" s="9" t="s">
        <v>25</v>
      </c>
    </row>
    <row r="198" customFormat="1" spans="1:10">
      <c r="A198" s="9" t="s">
        <v>39</v>
      </c>
      <c r="B198" s="9" t="s">
        <v>40</v>
      </c>
      <c r="C198" s="9" t="s">
        <v>41</v>
      </c>
      <c r="D198" s="9">
        <v>29</v>
      </c>
      <c r="E198" s="9" t="str" cm="1">
        <f t="array" ref="E198">_xlfn.IFS(D198&gt;=60,"old-age",D198&gt;=40,"senior",D198&gt;=18,"adult",D198&gt;=1,"child")</f>
        <v>adult</v>
      </c>
      <c r="F198" s="9">
        <v>0</v>
      </c>
      <c r="G198" s="9">
        <v>0</v>
      </c>
      <c r="H198" s="9">
        <f t="shared" si="3"/>
        <v>0</v>
      </c>
      <c r="I198" s="9">
        <v>7.75</v>
      </c>
      <c r="J198" s="9" t="s">
        <v>28</v>
      </c>
    </row>
    <row r="199" customFormat="1" spans="1:10">
      <c r="A199" s="9" t="s">
        <v>39</v>
      </c>
      <c r="B199" s="9" t="s">
        <v>40</v>
      </c>
      <c r="C199" s="9" t="s">
        <v>41</v>
      </c>
      <c r="D199" s="9">
        <v>42</v>
      </c>
      <c r="E199" s="9" t="str" cm="1">
        <f t="array" ref="E199">_xlfn.IFS(D199&gt;=60,"old-age",D199&gt;=40,"senior",D199&gt;=18,"adult",D199&gt;=1,"child")</f>
        <v>senior</v>
      </c>
      <c r="F199" s="9">
        <v>0</v>
      </c>
      <c r="G199" s="9">
        <v>1</v>
      </c>
      <c r="H199" s="9">
        <f t="shared" si="3"/>
        <v>1</v>
      </c>
      <c r="I199" s="9">
        <v>8.4042</v>
      </c>
      <c r="J199" s="9" t="s">
        <v>19</v>
      </c>
    </row>
    <row r="200" customFormat="1" spans="1:10">
      <c r="A200" s="9" t="s">
        <v>42</v>
      </c>
      <c r="B200" s="9" t="s">
        <v>40</v>
      </c>
      <c r="C200" s="9" t="s">
        <v>44</v>
      </c>
      <c r="D200" s="9">
        <v>29</v>
      </c>
      <c r="E200" s="9" t="str" cm="1">
        <f t="array" ref="E200">_xlfn.IFS(D200&gt;=60,"old-age",D200&gt;=40,"senior",D200&gt;=18,"adult",D200&gt;=1,"child")</f>
        <v>adult</v>
      </c>
      <c r="F200" s="9">
        <v>0</v>
      </c>
      <c r="G200" s="9">
        <v>0</v>
      </c>
      <c r="H200" s="9">
        <f t="shared" si="3"/>
        <v>0</v>
      </c>
      <c r="I200" s="9">
        <v>7.75</v>
      </c>
      <c r="J200" s="9" t="s">
        <v>28</v>
      </c>
    </row>
    <row r="201" customFormat="1" spans="1:10">
      <c r="A201" s="9" t="s">
        <v>39</v>
      </c>
      <c r="B201" s="9" t="s">
        <v>45</v>
      </c>
      <c r="C201" s="9" t="s">
        <v>44</v>
      </c>
      <c r="D201" s="9">
        <v>24</v>
      </c>
      <c r="E201" s="9" t="str" cm="1">
        <f t="array" ref="E201">_xlfn.IFS(D201&gt;=60,"old-age",D201&gt;=40,"senior",D201&gt;=18,"adult",D201&gt;=1,"child")</f>
        <v>adult</v>
      </c>
      <c r="F201" s="9">
        <v>0</v>
      </c>
      <c r="G201" s="9">
        <v>0</v>
      </c>
      <c r="H201" s="9">
        <f t="shared" si="3"/>
        <v>0</v>
      </c>
      <c r="I201" s="9">
        <v>13</v>
      </c>
      <c r="J201" s="9" t="s">
        <v>19</v>
      </c>
    </row>
    <row r="202" customFormat="1" spans="1:10">
      <c r="A202" s="9" t="s">
        <v>39</v>
      </c>
      <c r="B202" s="9" t="s">
        <v>40</v>
      </c>
      <c r="C202" s="9" t="s">
        <v>41</v>
      </c>
      <c r="D202" s="9">
        <v>28</v>
      </c>
      <c r="E202" s="9" t="str" cm="1">
        <f t="array" ref="E202">_xlfn.IFS(D202&gt;=60,"old-age",D202&gt;=40,"senior",D202&gt;=18,"adult",D202&gt;=1,"child")</f>
        <v>adult</v>
      </c>
      <c r="F202" s="9">
        <v>0</v>
      </c>
      <c r="G202" s="9">
        <v>0</v>
      </c>
      <c r="H202" s="9">
        <f t="shared" si="3"/>
        <v>0</v>
      </c>
      <c r="I202" s="9">
        <v>9.5</v>
      </c>
      <c r="J202" s="9" t="s">
        <v>19</v>
      </c>
    </row>
    <row r="203" customFormat="1" spans="1:10">
      <c r="A203" s="9" t="s">
        <v>39</v>
      </c>
      <c r="B203" s="9" t="s">
        <v>40</v>
      </c>
      <c r="C203" s="9" t="s">
        <v>41</v>
      </c>
      <c r="D203" s="9">
        <v>29</v>
      </c>
      <c r="E203" s="9" t="str" cm="1">
        <f t="array" ref="E203">_xlfn.IFS(D203&gt;=60,"old-age",D203&gt;=40,"senior",D203&gt;=18,"adult",D203&gt;=1,"child")</f>
        <v>adult</v>
      </c>
      <c r="F203" s="9">
        <v>8</v>
      </c>
      <c r="G203" s="9">
        <v>2</v>
      </c>
      <c r="H203" s="9">
        <f t="shared" si="3"/>
        <v>10</v>
      </c>
      <c r="I203" s="9">
        <v>69.55</v>
      </c>
      <c r="J203" s="9" t="s">
        <v>19</v>
      </c>
    </row>
    <row r="204" customFormat="1" spans="1:10">
      <c r="A204" s="9" t="s">
        <v>39</v>
      </c>
      <c r="B204" s="9" t="s">
        <v>40</v>
      </c>
      <c r="C204" s="9" t="s">
        <v>41</v>
      </c>
      <c r="D204" s="9">
        <v>34</v>
      </c>
      <c r="E204" s="9" t="str" cm="1">
        <f t="array" ref="E204">_xlfn.IFS(D204&gt;=60,"old-age",D204&gt;=40,"senior",D204&gt;=18,"adult",D204&gt;=1,"child")</f>
        <v>adult</v>
      </c>
      <c r="F204" s="9">
        <v>0</v>
      </c>
      <c r="G204" s="9">
        <v>0</v>
      </c>
      <c r="H204" s="9">
        <f t="shared" si="3"/>
        <v>0</v>
      </c>
      <c r="I204" s="9">
        <v>6.4958</v>
      </c>
      <c r="J204" s="9" t="s">
        <v>19</v>
      </c>
    </row>
    <row r="205" customFormat="1" spans="1:10">
      <c r="A205" s="9" t="s">
        <v>39</v>
      </c>
      <c r="B205" s="9" t="s">
        <v>40</v>
      </c>
      <c r="C205" s="9" t="s">
        <v>41</v>
      </c>
      <c r="D205" s="9">
        <v>45</v>
      </c>
      <c r="E205" s="9" t="str" cm="1">
        <f t="array" ref="E205">_xlfn.IFS(D205&gt;=60,"old-age",D205&gt;=40,"senior",D205&gt;=18,"adult",D205&gt;=1,"child")</f>
        <v>senior</v>
      </c>
      <c r="F205" s="9">
        <v>0</v>
      </c>
      <c r="G205" s="9">
        <v>0</v>
      </c>
      <c r="H205" s="9">
        <f t="shared" si="3"/>
        <v>0</v>
      </c>
      <c r="I205" s="9">
        <v>7.225</v>
      </c>
      <c r="J205" s="9" t="s">
        <v>25</v>
      </c>
    </row>
    <row r="206" customFormat="1" spans="1:10">
      <c r="A206" s="9" t="s">
        <v>42</v>
      </c>
      <c r="B206" s="9" t="s">
        <v>40</v>
      </c>
      <c r="C206" s="9" t="s">
        <v>41</v>
      </c>
      <c r="D206" s="9">
        <v>18</v>
      </c>
      <c r="E206" s="9" t="str" cm="1">
        <f t="array" ref="E206">_xlfn.IFS(D206&gt;=60,"old-age",D206&gt;=40,"senior",D206&gt;=18,"adult",D206&gt;=1,"child")</f>
        <v>adult</v>
      </c>
      <c r="F206" s="9">
        <v>0</v>
      </c>
      <c r="G206" s="9">
        <v>0</v>
      </c>
      <c r="H206" s="9">
        <f t="shared" si="3"/>
        <v>0</v>
      </c>
      <c r="I206" s="9">
        <v>8.05</v>
      </c>
      <c r="J206" s="9" t="s">
        <v>19</v>
      </c>
    </row>
    <row r="207" customFormat="1" spans="1:10">
      <c r="A207" s="9" t="s">
        <v>39</v>
      </c>
      <c r="B207" s="9" t="s">
        <v>40</v>
      </c>
      <c r="C207" s="9" t="s">
        <v>44</v>
      </c>
      <c r="D207" s="9">
        <v>2</v>
      </c>
      <c r="E207" s="9" t="str" cm="1">
        <f t="array" ref="E207">_xlfn.IFS(D207&gt;=60,"old-age",D207&gt;=40,"senior",D207&gt;=18,"adult",D207&gt;=1,"child")</f>
        <v>child</v>
      </c>
      <c r="F207" s="9">
        <v>0</v>
      </c>
      <c r="G207" s="9">
        <v>1</v>
      </c>
      <c r="H207" s="9">
        <f t="shared" si="3"/>
        <v>1</v>
      </c>
      <c r="I207" s="9">
        <v>10.4625</v>
      </c>
      <c r="J207" s="9" t="s">
        <v>19</v>
      </c>
    </row>
    <row r="208" customFormat="1" spans="1:10">
      <c r="A208" s="9" t="s">
        <v>39</v>
      </c>
      <c r="B208" s="9" t="s">
        <v>40</v>
      </c>
      <c r="C208" s="9" t="s">
        <v>41</v>
      </c>
      <c r="D208" s="9">
        <v>32</v>
      </c>
      <c r="E208" s="9" t="str" cm="1">
        <f t="array" ref="E208">_xlfn.IFS(D208&gt;=60,"old-age",D208&gt;=40,"senior",D208&gt;=18,"adult",D208&gt;=1,"child")</f>
        <v>adult</v>
      </c>
      <c r="F208" s="9">
        <v>1</v>
      </c>
      <c r="G208" s="9">
        <v>0</v>
      </c>
      <c r="H208" s="9">
        <f t="shared" si="3"/>
        <v>1</v>
      </c>
      <c r="I208" s="9">
        <v>15.85</v>
      </c>
      <c r="J208" s="9" t="s">
        <v>19</v>
      </c>
    </row>
    <row r="209" customFormat="1" spans="1:10">
      <c r="A209" s="9" t="s">
        <v>42</v>
      </c>
      <c r="B209" s="9" t="s">
        <v>40</v>
      </c>
      <c r="C209" s="9" t="s">
        <v>41</v>
      </c>
      <c r="D209" s="9">
        <v>26</v>
      </c>
      <c r="E209" s="9" t="str" cm="1">
        <f t="array" ref="E209">_xlfn.IFS(D209&gt;=60,"old-age",D209&gt;=40,"senior",D209&gt;=18,"adult",D209&gt;=1,"child")</f>
        <v>adult</v>
      </c>
      <c r="F209" s="9">
        <v>0</v>
      </c>
      <c r="G209" s="9">
        <v>0</v>
      </c>
      <c r="H209" s="9">
        <f t="shared" si="3"/>
        <v>0</v>
      </c>
      <c r="I209" s="9">
        <v>18.7875</v>
      </c>
      <c r="J209" s="9" t="s">
        <v>25</v>
      </c>
    </row>
    <row r="210" customFormat="1" spans="1:10">
      <c r="A210" s="9" t="s">
        <v>42</v>
      </c>
      <c r="B210" s="9" t="s">
        <v>40</v>
      </c>
      <c r="C210" s="9" t="s">
        <v>44</v>
      </c>
      <c r="D210" s="9">
        <v>16</v>
      </c>
      <c r="E210" s="9" t="str" cm="1">
        <f t="array" ref="E210">_xlfn.IFS(D210&gt;=60,"old-age",D210&gt;=40,"senior",D210&gt;=18,"adult",D210&gt;=1,"child")</f>
        <v>child</v>
      </c>
      <c r="F210" s="9">
        <v>0</v>
      </c>
      <c r="G210" s="9">
        <v>0</v>
      </c>
      <c r="H210" s="9">
        <f t="shared" si="3"/>
        <v>0</v>
      </c>
      <c r="I210" s="9">
        <v>7.75</v>
      </c>
      <c r="J210" s="9" t="s">
        <v>28</v>
      </c>
    </row>
    <row r="211" customFormat="1" spans="1:10">
      <c r="A211" s="9" t="s">
        <v>42</v>
      </c>
      <c r="B211" s="9" t="s">
        <v>43</v>
      </c>
      <c r="C211" s="9" t="s">
        <v>41</v>
      </c>
      <c r="D211" s="9">
        <v>40</v>
      </c>
      <c r="E211" s="9" t="str" cm="1">
        <f t="array" ref="E211">_xlfn.IFS(D211&gt;=60,"old-age",D211&gt;=40,"senior",D211&gt;=18,"adult",D211&gt;=1,"child")</f>
        <v>senior</v>
      </c>
      <c r="F211" s="9">
        <v>0</v>
      </c>
      <c r="G211" s="9">
        <v>0</v>
      </c>
      <c r="H211" s="9">
        <f t="shared" si="3"/>
        <v>0</v>
      </c>
      <c r="I211" s="9">
        <v>31</v>
      </c>
      <c r="J211" s="9" t="s">
        <v>25</v>
      </c>
    </row>
    <row r="212" customFormat="1" spans="1:10">
      <c r="A212" s="9" t="s">
        <v>39</v>
      </c>
      <c r="B212" s="9" t="s">
        <v>40</v>
      </c>
      <c r="C212" s="9" t="s">
        <v>41</v>
      </c>
      <c r="D212" s="9">
        <v>24</v>
      </c>
      <c r="E212" s="9" t="str" cm="1">
        <f t="array" ref="E212">_xlfn.IFS(D212&gt;=60,"old-age",D212&gt;=40,"senior",D212&gt;=18,"adult",D212&gt;=1,"child")</f>
        <v>adult</v>
      </c>
      <c r="F212" s="9">
        <v>0</v>
      </c>
      <c r="G212" s="9">
        <v>0</v>
      </c>
      <c r="H212" s="9">
        <f t="shared" si="3"/>
        <v>0</v>
      </c>
      <c r="I212" s="9">
        <v>7.05</v>
      </c>
      <c r="J212" s="9" t="s">
        <v>19</v>
      </c>
    </row>
    <row r="213" customFormat="1" spans="1:10">
      <c r="A213" s="9" t="s">
        <v>42</v>
      </c>
      <c r="B213" s="9" t="s">
        <v>45</v>
      </c>
      <c r="C213" s="9" t="s">
        <v>44</v>
      </c>
      <c r="D213" s="9">
        <v>35</v>
      </c>
      <c r="E213" s="9" t="str" cm="1">
        <f t="array" ref="E213">_xlfn.IFS(D213&gt;=60,"old-age",D213&gt;=40,"senior",D213&gt;=18,"adult",D213&gt;=1,"child")</f>
        <v>adult</v>
      </c>
      <c r="F213" s="9">
        <v>0</v>
      </c>
      <c r="G213" s="9">
        <v>0</v>
      </c>
      <c r="H213" s="9">
        <f t="shared" si="3"/>
        <v>0</v>
      </c>
      <c r="I213" s="9">
        <v>21</v>
      </c>
      <c r="J213" s="9" t="s">
        <v>19</v>
      </c>
    </row>
    <row r="214" customFormat="1" spans="1:10">
      <c r="A214" s="9" t="s">
        <v>39</v>
      </c>
      <c r="B214" s="9" t="s">
        <v>40</v>
      </c>
      <c r="C214" s="9" t="s">
        <v>41</v>
      </c>
      <c r="D214" s="9">
        <v>22</v>
      </c>
      <c r="E214" s="9" t="str" cm="1">
        <f t="array" ref="E214">_xlfn.IFS(D214&gt;=60,"old-age",D214&gt;=40,"senior",D214&gt;=18,"adult",D214&gt;=1,"child")</f>
        <v>adult</v>
      </c>
      <c r="F214" s="9">
        <v>0</v>
      </c>
      <c r="G214" s="9">
        <v>0</v>
      </c>
      <c r="H214" s="9">
        <f t="shared" si="3"/>
        <v>0</v>
      </c>
      <c r="I214" s="9">
        <v>7.25</v>
      </c>
      <c r="J214" s="9" t="s">
        <v>19</v>
      </c>
    </row>
    <row r="215" customFormat="1" spans="1:10">
      <c r="A215" s="9" t="s">
        <v>39</v>
      </c>
      <c r="B215" s="9" t="s">
        <v>45</v>
      </c>
      <c r="C215" s="9" t="s">
        <v>41</v>
      </c>
      <c r="D215" s="9">
        <v>30</v>
      </c>
      <c r="E215" s="9" t="str" cm="1">
        <f t="array" ref="E215">_xlfn.IFS(D215&gt;=60,"old-age",D215&gt;=40,"senior",D215&gt;=18,"adult",D215&gt;=1,"child")</f>
        <v>adult</v>
      </c>
      <c r="F215" s="9">
        <v>0</v>
      </c>
      <c r="G215" s="9">
        <v>0</v>
      </c>
      <c r="H215" s="9">
        <f t="shared" si="3"/>
        <v>0</v>
      </c>
      <c r="I215" s="9">
        <v>13</v>
      </c>
      <c r="J215" s="9" t="s">
        <v>19</v>
      </c>
    </row>
    <row r="216" customFormat="1" spans="1:10">
      <c r="A216" s="9" t="s">
        <v>39</v>
      </c>
      <c r="B216" s="9" t="s">
        <v>40</v>
      </c>
      <c r="C216" s="9" t="s">
        <v>41</v>
      </c>
      <c r="D216" s="9">
        <v>29</v>
      </c>
      <c r="E216" s="9" t="str" cm="1">
        <f t="array" ref="E216">_xlfn.IFS(D216&gt;=60,"old-age",D216&gt;=40,"senior",D216&gt;=18,"adult",D216&gt;=1,"child")</f>
        <v>adult</v>
      </c>
      <c r="F216" s="9">
        <v>1</v>
      </c>
      <c r="G216" s="9">
        <v>0</v>
      </c>
      <c r="H216" s="9">
        <f t="shared" si="3"/>
        <v>1</v>
      </c>
      <c r="I216" s="9">
        <v>7.75</v>
      </c>
      <c r="J216" s="9" t="s">
        <v>28</v>
      </c>
    </row>
    <row r="217" customFormat="1" spans="1:10">
      <c r="A217" s="9" t="s">
        <v>42</v>
      </c>
      <c r="B217" s="9" t="s">
        <v>43</v>
      </c>
      <c r="C217" s="9" t="s">
        <v>44</v>
      </c>
      <c r="D217" s="9">
        <v>31</v>
      </c>
      <c r="E217" s="9" t="str" cm="1">
        <f t="array" ref="E217">_xlfn.IFS(D217&gt;=60,"old-age",D217&gt;=40,"senior",D217&gt;=18,"adult",D217&gt;=1,"child")</f>
        <v>adult</v>
      </c>
      <c r="F217" s="9">
        <v>1</v>
      </c>
      <c r="G217" s="9">
        <v>0</v>
      </c>
      <c r="H217" s="9">
        <f t="shared" si="3"/>
        <v>1</v>
      </c>
      <c r="I217" s="9">
        <v>113.275</v>
      </c>
      <c r="J217" s="9" t="s">
        <v>25</v>
      </c>
    </row>
    <row r="218" customFormat="1" spans="1:10">
      <c r="A218" s="9" t="s">
        <v>42</v>
      </c>
      <c r="B218" s="9" t="s">
        <v>40</v>
      </c>
      <c r="C218" s="9" t="s">
        <v>44</v>
      </c>
      <c r="D218" s="9">
        <v>27</v>
      </c>
      <c r="E218" s="9" t="str" cm="1">
        <f t="array" ref="E218">_xlfn.IFS(D218&gt;=60,"old-age",D218&gt;=40,"senior",D218&gt;=18,"adult",D218&gt;=1,"child")</f>
        <v>adult</v>
      </c>
      <c r="F218" s="9">
        <v>0</v>
      </c>
      <c r="G218" s="9">
        <v>0</v>
      </c>
      <c r="H218" s="9">
        <f t="shared" si="3"/>
        <v>0</v>
      </c>
      <c r="I218" s="9">
        <v>7.925</v>
      </c>
      <c r="J218" s="9" t="s">
        <v>19</v>
      </c>
    </row>
    <row r="219" customFormat="1" spans="1:10">
      <c r="A219" s="9" t="s">
        <v>39</v>
      </c>
      <c r="B219" s="9" t="s">
        <v>45</v>
      </c>
      <c r="C219" s="9" t="s">
        <v>41</v>
      </c>
      <c r="D219" s="9">
        <v>42</v>
      </c>
      <c r="E219" s="9" t="str" cm="1">
        <f t="array" ref="E219">_xlfn.IFS(D219&gt;=60,"old-age",D219&gt;=40,"senior",D219&gt;=18,"adult",D219&gt;=1,"child")</f>
        <v>senior</v>
      </c>
      <c r="F219" s="9">
        <v>1</v>
      </c>
      <c r="G219" s="9">
        <v>0</v>
      </c>
      <c r="H219" s="9">
        <f t="shared" si="3"/>
        <v>1</v>
      </c>
      <c r="I219" s="9">
        <v>27</v>
      </c>
      <c r="J219" s="9" t="s">
        <v>19</v>
      </c>
    </row>
    <row r="220" customFormat="1" spans="1:10">
      <c r="A220" s="9" t="s">
        <v>42</v>
      </c>
      <c r="B220" s="9" t="s">
        <v>43</v>
      </c>
      <c r="C220" s="9" t="s">
        <v>44</v>
      </c>
      <c r="D220" s="9">
        <v>32</v>
      </c>
      <c r="E220" s="9" t="str" cm="1">
        <f t="array" ref="E220">_xlfn.IFS(D220&gt;=60,"old-age",D220&gt;=40,"senior",D220&gt;=18,"adult",D220&gt;=1,"child")</f>
        <v>adult</v>
      </c>
      <c r="F220" s="9">
        <v>0</v>
      </c>
      <c r="G220" s="9">
        <v>0</v>
      </c>
      <c r="H220" s="9">
        <f t="shared" si="3"/>
        <v>0</v>
      </c>
      <c r="I220" s="9">
        <v>76.2917</v>
      </c>
      <c r="J220" s="9" t="s">
        <v>25</v>
      </c>
    </row>
    <row r="221" customFormat="1" spans="1:10">
      <c r="A221" s="9" t="s">
        <v>39</v>
      </c>
      <c r="B221" s="9" t="s">
        <v>45</v>
      </c>
      <c r="C221" s="9" t="s">
        <v>41</v>
      </c>
      <c r="D221" s="9">
        <v>30</v>
      </c>
      <c r="E221" s="9" t="str" cm="1">
        <f t="array" ref="E221">_xlfn.IFS(D221&gt;=60,"old-age",D221&gt;=40,"senior",D221&gt;=18,"adult",D221&gt;=1,"child")</f>
        <v>adult</v>
      </c>
      <c r="F221" s="9">
        <v>0</v>
      </c>
      <c r="G221" s="9">
        <v>0</v>
      </c>
      <c r="H221" s="9">
        <f t="shared" si="3"/>
        <v>0</v>
      </c>
      <c r="I221" s="9">
        <v>10.5</v>
      </c>
      <c r="J221" s="9" t="s">
        <v>19</v>
      </c>
    </row>
    <row r="222" customFormat="1" spans="1:10">
      <c r="A222" s="9" t="s">
        <v>42</v>
      </c>
      <c r="B222" s="9" t="s">
        <v>40</v>
      </c>
      <c r="C222" s="9" t="s">
        <v>41</v>
      </c>
      <c r="D222" s="9">
        <v>16</v>
      </c>
      <c r="E222" s="9" t="str" cm="1">
        <f t="array" ref="E222">_xlfn.IFS(D222&gt;=60,"old-age",D222&gt;=40,"senior",D222&gt;=18,"adult",D222&gt;=1,"child")</f>
        <v>child</v>
      </c>
      <c r="F222" s="9">
        <v>0</v>
      </c>
      <c r="G222" s="9">
        <v>0</v>
      </c>
      <c r="H222" s="9">
        <f t="shared" si="3"/>
        <v>0</v>
      </c>
      <c r="I222" s="9">
        <v>8.05</v>
      </c>
      <c r="J222" s="9" t="s">
        <v>19</v>
      </c>
    </row>
    <row r="223" customFormat="1" spans="1:10">
      <c r="A223" s="9" t="s">
        <v>39</v>
      </c>
      <c r="B223" s="9" t="s">
        <v>45</v>
      </c>
      <c r="C223" s="9" t="s">
        <v>41</v>
      </c>
      <c r="D223" s="9">
        <v>27</v>
      </c>
      <c r="E223" s="9" t="str" cm="1">
        <f t="array" ref="E223">_xlfn.IFS(D223&gt;=60,"old-age",D223&gt;=40,"senior",D223&gt;=18,"adult",D223&gt;=1,"child")</f>
        <v>adult</v>
      </c>
      <c r="F223" s="9">
        <v>0</v>
      </c>
      <c r="G223" s="9">
        <v>0</v>
      </c>
      <c r="H223" s="9">
        <f t="shared" si="3"/>
        <v>0</v>
      </c>
      <c r="I223" s="9">
        <v>13</v>
      </c>
      <c r="J223" s="9" t="s">
        <v>19</v>
      </c>
    </row>
    <row r="224" customFormat="1" spans="1:10">
      <c r="A224" s="9" t="s">
        <v>39</v>
      </c>
      <c r="B224" s="9" t="s">
        <v>40</v>
      </c>
      <c r="C224" s="9" t="s">
        <v>41</v>
      </c>
      <c r="D224" s="9">
        <v>51</v>
      </c>
      <c r="E224" s="9" t="str" cm="1">
        <f t="array" ref="E224">_xlfn.IFS(D224&gt;=60,"old-age",D224&gt;=40,"senior",D224&gt;=18,"adult",D224&gt;=1,"child")</f>
        <v>senior</v>
      </c>
      <c r="F224" s="9">
        <v>0</v>
      </c>
      <c r="G224" s="9">
        <v>0</v>
      </c>
      <c r="H224" s="9">
        <f t="shared" si="3"/>
        <v>0</v>
      </c>
      <c r="I224" s="9">
        <v>8.05</v>
      </c>
      <c r="J224" s="9" t="s">
        <v>19</v>
      </c>
    </row>
    <row r="225" customFormat="1" spans="1:10">
      <c r="A225" s="9" t="s">
        <v>39</v>
      </c>
      <c r="B225" s="9" t="s">
        <v>40</v>
      </c>
      <c r="C225" s="9" t="s">
        <v>41</v>
      </c>
      <c r="D225" s="9">
        <v>29</v>
      </c>
      <c r="E225" s="9" t="str" cm="1">
        <f t="array" ref="E225">_xlfn.IFS(D225&gt;=60,"old-age",D225&gt;=40,"senior",D225&gt;=18,"adult",D225&gt;=1,"child")</f>
        <v>adult</v>
      </c>
      <c r="F225" s="9">
        <v>0</v>
      </c>
      <c r="G225" s="9">
        <v>0</v>
      </c>
      <c r="H225" s="9">
        <f t="shared" si="3"/>
        <v>0</v>
      </c>
      <c r="I225" s="9">
        <v>7.8958</v>
      </c>
      <c r="J225" s="9" t="s">
        <v>19</v>
      </c>
    </row>
    <row r="226" customFormat="1" spans="1:10">
      <c r="A226" s="9" t="s">
        <v>42</v>
      </c>
      <c r="B226" s="9" t="s">
        <v>43</v>
      </c>
      <c r="C226" s="9" t="s">
        <v>41</v>
      </c>
      <c r="D226" s="9">
        <v>38</v>
      </c>
      <c r="E226" s="9" t="str" cm="1">
        <f t="array" ref="E226">_xlfn.IFS(D226&gt;=60,"old-age",D226&gt;=40,"senior",D226&gt;=18,"adult",D226&gt;=1,"child")</f>
        <v>adult</v>
      </c>
      <c r="F226" s="9">
        <v>1</v>
      </c>
      <c r="G226" s="9">
        <v>0</v>
      </c>
      <c r="H226" s="9">
        <f t="shared" si="3"/>
        <v>1</v>
      </c>
      <c r="I226" s="9">
        <v>90</v>
      </c>
      <c r="J226" s="9" t="s">
        <v>19</v>
      </c>
    </row>
    <row r="227" customFormat="1" spans="1:10">
      <c r="A227" s="9" t="s">
        <v>39</v>
      </c>
      <c r="B227" s="9" t="s">
        <v>40</v>
      </c>
      <c r="C227" s="9" t="s">
        <v>41</v>
      </c>
      <c r="D227" s="9">
        <v>22</v>
      </c>
      <c r="E227" s="9" t="str" cm="1">
        <f t="array" ref="E227">_xlfn.IFS(D227&gt;=60,"old-age",D227&gt;=40,"senior",D227&gt;=18,"adult",D227&gt;=1,"child")</f>
        <v>adult</v>
      </c>
      <c r="F227" s="9">
        <v>0</v>
      </c>
      <c r="G227" s="9">
        <v>0</v>
      </c>
      <c r="H227" s="9">
        <f t="shared" si="3"/>
        <v>0</v>
      </c>
      <c r="I227" s="9">
        <v>9.35</v>
      </c>
      <c r="J227" s="9" t="s">
        <v>19</v>
      </c>
    </row>
    <row r="228" customFormat="1" spans="1:10">
      <c r="A228" s="9" t="s">
        <v>42</v>
      </c>
      <c r="B228" s="9" t="s">
        <v>45</v>
      </c>
      <c r="C228" s="9" t="s">
        <v>41</v>
      </c>
      <c r="D228" s="9">
        <v>19</v>
      </c>
      <c r="E228" s="9" t="str" cm="1">
        <f t="array" ref="E228">_xlfn.IFS(D228&gt;=60,"old-age",D228&gt;=40,"senior",D228&gt;=18,"adult",D228&gt;=1,"child")</f>
        <v>adult</v>
      </c>
      <c r="F228" s="9">
        <v>0</v>
      </c>
      <c r="G228" s="9">
        <v>0</v>
      </c>
      <c r="H228" s="9">
        <f t="shared" si="3"/>
        <v>0</v>
      </c>
      <c r="I228" s="9">
        <v>10.5</v>
      </c>
      <c r="J228" s="9" t="s">
        <v>19</v>
      </c>
    </row>
    <row r="229" customFormat="1" spans="1:10">
      <c r="A229" s="9" t="s">
        <v>39</v>
      </c>
      <c r="B229" s="9" t="s">
        <v>40</v>
      </c>
      <c r="C229" s="9" t="s">
        <v>41</v>
      </c>
      <c r="D229" s="9">
        <v>20</v>
      </c>
      <c r="E229" s="9" t="str" cm="1">
        <f t="array" ref="E229">_xlfn.IFS(D229&gt;=60,"old-age",D229&gt;=40,"senior",D229&gt;=18,"adult",D229&gt;=1,"child")</f>
        <v>adult</v>
      </c>
      <c r="F229" s="9">
        <v>0</v>
      </c>
      <c r="G229" s="9">
        <v>0</v>
      </c>
      <c r="H229" s="9">
        <f t="shared" si="3"/>
        <v>0</v>
      </c>
      <c r="I229" s="9">
        <v>7.25</v>
      </c>
      <c r="J229" s="9" t="s">
        <v>19</v>
      </c>
    </row>
    <row r="230" customFormat="1" spans="1:10">
      <c r="A230" s="9" t="s">
        <v>39</v>
      </c>
      <c r="B230" s="9" t="s">
        <v>45</v>
      </c>
      <c r="C230" s="9" t="s">
        <v>41</v>
      </c>
      <c r="D230" s="9">
        <v>18</v>
      </c>
      <c r="E230" s="9" t="str" cm="1">
        <f t="array" ref="E230">_xlfn.IFS(D230&gt;=60,"old-age",D230&gt;=40,"senior",D230&gt;=18,"adult",D230&gt;=1,"child")</f>
        <v>adult</v>
      </c>
      <c r="F230" s="9">
        <v>0</v>
      </c>
      <c r="G230" s="9">
        <v>0</v>
      </c>
      <c r="H230" s="9">
        <f t="shared" si="3"/>
        <v>0</v>
      </c>
      <c r="I230" s="9">
        <v>13</v>
      </c>
      <c r="J230" s="9" t="s">
        <v>19</v>
      </c>
    </row>
    <row r="231" customFormat="1" spans="1:10">
      <c r="A231" s="9" t="s">
        <v>39</v>
      </c>
      <c r="B231" s="9" t="s">
        <v>40</v>
      </c>
      <c r="C231" s="9" t="s">
        <v>44</v>
      </c>
      <c r="D231" s="9">
        <v>29</v>
      </c>
      <c r="E231" s="9" t="str" cm="1">
        <f t="array" ref="E231">_xlfn.IFS(D231&gt;=60,"old-age",D231&gt;=40,"senior",D231&gt;=18,"adult",D231&gt;=1,"child")</f>
        <v>adult</v>
      </c>
      <c r="F231" s="9">
        <v>3</v>
      </c>
      <c r="G231" s="9">
        <v>1</v>
      </c>
      <c r="H231" s="9">
        <f t="shared" si="3"/>
        <v>4</v>
      </c>
      <c r="I231" s="9">
        <v>25.4667</v>
      </c>
      <c r="J231" s="9" t="s">
        <v>19</v>
      </c>
    </row>
    <row r="232" customFormat="1" spans="1:10">
      <c r="A232" s="9" t="s">
        <v>42</v>
      </c>
      <c r="B232" s="9" t="s">
        <v>43</v>
      </c>
      <c r="C232" s="9" t="s">
        <v>44</v>
      </c>
      <c r="D232" s="9">
        <v>35</v>
      </c>
      <c r="E232" s="9" t="str" cm="1">
        <f t="array" ref="E232">_xlfn.IFS(D232&gt;=60,"old-age",D232&gt;=40,"senior",D232&gt;=18,"adult",D232&gt;=1,"child")</f>
        <v>adult</v>
      </c>
      <c r="F232" s="9">
        <v>1</v>
      </c>
      <c r="G232" s="9">
        <v>0</v>
      </c>
      <c r="H232" s="9">
        <f t="shared" si="3"/>
        <v>1</v>
      </c>
      <c r="I232" s="9">
        <v>83.475</v>
      </c>
      <c r="J232" s="9" t="s">
        <v>19</v>
      </c>
    </row>
    <row r="233" customFormat="1" spans="1:10">
      <c r="A233" s="9" t="s">
        <v>39</v>
      </c>
      <c r="B233" s="9" t="s">
        <v>40</v>
      </c>
      <c r="C233" s="9" t="s">
        <v>41</v>
      </c>
      <c r="D233" s="9">
        <v>29</v>
      </c>
      <c r="E233" s="9" t="str" cm="1">
        <f t="array" ref="E233">_xlfn.IFS(D233&gt;=60,"old-age",D233&gt;=40,"senior",D233&gt;=18,"adult",D233&gt;=1,"child")</f>
        <v>adult</v>
      </c>
      <c r="F233" s="9">
        <v>0</v>
      </c>
      <c r="G233" s="9">
        <v>0</v>
      </c>
      <c r="H233" s="9">
        <f t="shared" si="3"/>
        <v>0</v>
      </c>
      <c r="I233" s="9">
        <v>7.775</v>
      </c>
      <c r="J233" s="9" t="s">
        <v>19</v>
      </c>
    </row>
    <row r="234" customFormat="1" spans="1:10">
      <c r="A234" s="9" t="s">
        <v>39</v>
      </c>
      <c r="B234" s="9" t="s">
        <v>45</v>
      </c>
      <c r="C234" s="9" t="s">
        <v>41</v>
      </c>
      <c r="D234" s="9">
        <v>59</v>
      </c>
      <c r="E234" s="9" t="str" cm="1">
        <f t="array" ref="E234">_xlfn.IFS(D234&gt;=60,"old-age",D234&gt;=40,"senior",D234&gt;=18,"adult",D234&gt;=1,"child")</f>
        <v>senior</v>
      </c>
      <c r="F234" s="9">
        <v>0</v>
      </c>
      <c r="G234" s="9">
        <v>0</v>
      </c>
      <c r="H234" s="9">
        <f t="shared" si="3"/>
        <v>0</v>
      </c>
      <c r="I234" s="9">
        <v>13.5</v>
      </c>
      <c r="J234" s="9" t="s">
        <v>19</v>
      </c>
    </row>
    <row r="235" customFormat="1" spans="1:10">
      <c r="A235" s="9" t="s">
        <v>42</v>
      </c>
      <c r="B235" s="9" t="s">
        <v>40</v>
      </c>
      <c r="C235" s="9" t="s">
        <v>44</v>
      </c>
      <c r="D235" s="9">
        <v>5</v>
      </c>
      <c r="E235" s="9" t="str" cm="1">
        <f t="array" ref="E235">_xlfn.IFS(D235&gt;=60,"old-age",D235&gt;=40,"senior",D235&gt;=18,"adult",D235&gt;=1,"child")</f>
        <v>child</v>
      </c>
      <c r="F235" s="9">
        <v>4</v>
      </c>
      <c r="G235" s="9">
        <v>2</v>
      </c>
      <c r="H235" s="9">
        <f t="shared" si="3"/>
        <v>6</v>
      </c>
      <c r="I235" s="9">
        <v>31.3875</v>
      </c>
      <c r="J235" s="9" t="s">
        <v>19</v>
      </c>
    </row>
    <row r="236" customFormat="1" spans="1:10">
      <c r="A236" s="9" t="s">
        <v>39</v>
      </c>
      <c r="B236" s="9" t="s">
        <v>45</v>
      </c>
      <c r="C236" s="9" t="s">
        <v>41</v>
      </c>
      <c r="D236" s="9">
        <v>24</v>
      </c>
      <c r="E236" s="9" t="str" cm="1">
        <f t="array" ref="E236">_xlfn.IFS(D236&gt;=60,"old-age",D236&gt;=40,"senior",D236&gt;=18,"adult",D236&gt;=1,"child")</f>
        <v>adult</v>
      </c>
      <c r="F236" s="9">
        <v>0</v>
      </c>
      <c r="G236" s="9">
        <v>0</v>
      </c>
      <c r="H236" s="9">
        <f t="shared" si="3"/>
        <v>0</v>
      </c>
      <c r="I236" s="9">
        <v>10.5</v>
      </c>
      <c r="J236" s="9" t="s">
        <v>19</v>
      </c>
    </row>
    <row r="237" customFormat="1" spans="1:10">
      <c r="A237" s="9" t="s">
        <v>39</v>
      </c>
      <c r="B237" s="9" t="s">
        <v>40</v>
      </c>
      <c r="C237" s="9" t="s">
        <v>44</v>
      </c>
      <c r="D237" s="9">
        <v>29</v>
      </c>
      <c r="E237" s="9" t="str" cm="1">
        <f t="array" ref="E237">_xlfn.IFS(D237&gt;=60,"old-age",D237&gt;=40,"senior",D237&gt;=18,"adult",D237&gt;=1,"child")</f>
        <v>adult</v>
      </c>
      <c r="F237" s="9">
        <v>0</v>
      </c>
      <c r="G237" s="9">
        <v>0</v>
      </c>
      <c r="H237" s="9">
        <f t="shared" si="3"/>
        <v>0</v>
      </c>
      <c r="I237" s="9">
        <v>7.55</v>
      </c>
      <c r="J237" s="9" t="s">
        <v>19</v>
      </c>
    </row>
    <row r="238" customFormat="1" spans="1:10">
      <c r="A238" s="9" t="s">
        <v>39</v>
      </c>
      <c r="B238" s="9" t="s">
        <v>45</v>
      </c>
      <c r="C238" s="9" t="s">
        <v>41</v>
      </c>
      <c r="D238" s="9">
        <v>44</v>
      </c>
      <c r="E238" s="9" t="str" cm="1">
        <f t="array" ref="E238">_xlfn.IFS(D238&gt;=60,"old-age",D238&gt;=40,"senior",D238&gt;=18,"adult",D238&gt;=1,"child")</f>
        <v>senior</v>
      </c>
      <c r="F238" s="9">
        <v>1</v>
      </c>
      <c r="G238" s="9">
        <v>0</v>
      </c>
      <c r="H238" s="9">
        <f t="shared" si="3"/>
        <v>1</v>
      </c>
      <c r="I238" s="9">
        <v>26</v>
      </c>
      <c r="J238" s="9" t="s">
        <v>19</v>
      </c>
    </row>
    <row r="239" customFormat="1" spans="1:10">
      <c r="A239" s="9" t="s">
        <v>42</v>
      </c>
      <c r="B239" s="9" t="s">
        <v>45</v>
      </c>
      <c r="C239" s="9" t="s">
        <v>44</v>
      </c>
      <c r="D239" s="9">
        <v>8</v>
      </c>
      <c r="E239" s="9" t="str" cm="1">
        <f t="array" ref="E239">_xlfn.IFS(D239&gt;=60,"old-age",D239&gt;=40,"senior",D239&gt;=18,"adult",D239&gt;=1,"child")</f>
        <v>child</v>
      </c>
      <c r="F239" s="9">
        <v>0</v>
      </c>
      <c r="G239" s="9">
        <v>2</v>
      </c>
      <c r="H239" s="9">
        <f t="shared" si="3"/>
        <v>2</v>
      </c>
      <c r="I239" s="9">
        <v>26.25</v>
      </c>
      <c r="J239" s="9" t="s">
        <v>19</v>
      </c>
    </row>
    <row r="240" customFormat="1" spans="1:10">
      <c r="A240" s="9" t="s">
        <v>39</v>
      </c>
      <c r="B240" s="9" t="s">
        <v>45</v>
      </c>
      <c r="C240" s="9" t="s">
        <v>41</v>
      </c>
      <c r="D240" s="9">
        <v>19</v>
      </c>
      <c r="E240" s="9" t="str" cm="1">
        <f t="array" ref="E240">_xlfn.IFS(D240&gt;=60,"old-age",D240&gt;=40,"senior",D240&gt;=18,"adult",D240&gt;=1,"child")</f>
        <v>adult</v>
      </c>
      <c r="F240" s="9">
        <v>0</v>
      </c>
      <c r="G240" s="9">
        <v>0</v>
      </c>
      <c r="H240" s="9">
        <f t="shared" si="3"/>
        <v>0</v>
      </c>
      <c r="I240" s="9">
        <v>10.5</v>
      </c>
      <c r="J240" s="9" t="s">
        <v>19</v>
      </c>
    </row>
    <row r="241" customFormat="1" spans="1:10">
      <c r="A241" s="9" t="s">
        <v>39</v>
      </c>
      <c r="B241" s="9" t="s">
        <v>45</v>
      </c>
      <c r="C241" s="9" t="s">
        <v>41</v>
      </c>
      <c r="D241" s="9">
        <v>33</v>
      </c>
      <c r="E241" s="9" t="str" cm="1">
        <f t="array" ref="E241">_xlfn.IFS(D241&gt;=60,"old-age",D241&gt;=40,"senior",D241&gt;=18,"adult",D241&gt;=1,"child")</f>
        <v>adult</v>
      </c>
      <c r="F241" s="9">
        <v>0</v>
      </c>
      <c r="G241" s="9">
        <v>0</v>
      </c>
      <c r="H241" s="9">
        <f t="shared" si="3"/>
        <v>0</v>
      </c>
      <c r="I241" s="9">
        <v>12.275</v>
      </c>
      <c r="J241" s="9" t="s">
        <v>19</v>
      </c>
    </row>
    <row r="242" customFormat="1" spans="1:10">
      <c r="A242" s="9" t="s">
        <v>39</v>
      </c>
      <c r="B242" s="9" t="s">
        <v>40</v>
      </c>
      <c r="C242" s="9" t="s">
        <v>44</v>
      </c>
      <c r="D242" s="9">
        <v>29</v>
      </c>
      <c r="E242" s="9" t="str" cm="1">
        <f t="array" ref="E242">_xlfn.IFS(D242&gt;=60,"old-age",D242&gt;=40,"senior",D242&gt;=18,"adult",D242&gt;=1,"child")</f>
        <v>adult</v>
      </c>
      <c r="F242" s="9">
        <v>1</v>
      </c>
      <c r="G242" s="9">
        <v>0</v>
      </c>
      <c r="H242" s="9">
        <f t="shared" si="3"/>
        <v>1</v>
      </c>
      <c r="I242" s="9">
        <v>14.4542</v>
      </c>
      <c r="J242" s="9" t="s">
        <v>25</v>
      </c>
    </row>
    <row r="243" customFormat="1" spans="1:10">
      <c r="A243" s="9" t="s">
        <v>42</v>
      </c>
      <c r="B243" s="9" t="s">
        <v>40</v>
      </c>
      <c r="C243" s="9" t="s">
        <v>44</v>
      </c>
      <c r="D243" s="9">
        <v>29</v>
      </c>
      <c r="E243" s="9" t="str" cm="1">
        <f t="array" ref="E243">_xlfn.IFS(D243&gt;=60,"old-age",D243&gt;=40,"senior",D243&gt;=18,"adult",D243&gt;=1,"child")</f>
        <v>adult</v>
      </c>
      <c r="F243" s="9">
        <v>1</v>
      </c>
      <c r="G243" s="9">
        <v>0</v>
      </c>
      <c r="H243" s="9">
        <f t="shared" si="3"/>
        <v>1</v>
      </c>
      <c r="I243" s="9">
        <v>15.5</v>
      </c>
      <c r="J243" s="9" t="s">
        <v>28</v>
      </c>
    </row>
    <row r="244" customFormat="1" spans="1:10">
      <c r="A244" s="9" t="s">
        <v>39</v>
      </c>
      <c r="B244" s="9" t="s">
        <v>45</v>
      </c>
      <c r="C244" s="9" t="s">
        <v>41</v>
      </c>
      <c r="D244" s="9">
        <v>29</v>
      </c>
      <c r="E244" s="9" t="str" cm="1">
        <f t="array" ref="E244">_xlfn.IFS(D244&gt;=60,"old-age",D244&gt;=40,"senior",D244&gt;=18,"adult",D244&gt;=1,"child")</f>
        <v>adult</v>
      </c>
      <c r="F244" s="9">
        <v>0</v>
      </c>
      <c r="G244" s="9">
        <v>0</v>
      </c>
      <c r="H244" s="9">
        <f t="shared" si="3"/>
        <v>0</v>
      </c>
      <c r="I244" s="9">
        <v>10.5</v>
      </c>
      <c r="J244" s="9" t="s">
        <v>19</v>
      </c>
    </row>
    <row r="245" customFormat="1" spans="1:10">
      <c r="A245" s="9" t="s">
        <v>39</v>
      </c>
      <c r="B245" s="9" t="s">
        <v>40</v>
      </c>
      <c r="C245" s="9" t="s">
        <v>41</v>
      </c>
      <c r="D245" s="9">
        <v>22</v>
      </c>
      <c r="E245" s="9" t="str" cm="1">
        <f t="array" ref="E245">_xlfn.IFS(D245&gt;=60,"old-age",D245&gt;=40,"senior",D245&gt;=18,"adult",D245&gt;=1,"child")</f>
        <v>adult</v>
      </c>
      <c r="F245" s="9">
        <v>0</v>
      </c>
      <c r="G245" s="9">
        <v>0</v>
      </c>
      <c r="H245" s="9">
        <f t="shared" si="3"/>
        <v>0</v>
      </c>
      <c r="I245" s="9">
        <v>7.125</v>
      </c>
      <c r="J245" s="9" t="s">
        <v>19</v>
      </c>
    </row>
    <row r="246" customFormat="1" spans="1:10">
      <c r="A246" s="9" t="s">
        <v>39</v>
      </c>
      <c r="B246" s="9" t="s">
        <v>40</v>
      </c>
      <c r="C246" s="9" t="s">
        <v>41</v>
      </c>
      <c r="D246" s="9">
        <v>30</v>
      </c>
      <c r="E246" s="9" t="str" cm="1">
        <f t="array" ref="E246">_xlfn.IFS(D246&gt;=60,"old-age",D246&gt;=40,"senior",D246&gt;=18,"adult",D246&gt;=1,"child")</f>
        <v>adult</v>
      </c>
      <c r="F246" s="9">
        <v>0</v>
      </c>
      <c r="G246" s="9">
        <v>0</v>
      </c>
      <c r="H246" s="9">
        <f t="shared" si="3"/>
        <v>0</v>
      </c>
      <c r="I246" s="9">
        <v>7.225</v>
      </c>
      <c r="J246" s="9" t="s">
        <v>25</v>
      </c>
    </row>
    <row r="247" customFormat="1" spans="1:10">
      <c r="A247" s="9" t="s">
        <v>39</v>
      </c>
      <c r="B247" s="9" t="s">
        <v>43</v>
      </c>
      <c r="C247" s="9" t="s">
        <v>41</v>
      </c>
      <c r="D247" s="9">
        <v>44</v>
      </c>
      <c r="E247" s="9" t="str" cm="1">
        <f t="array" ref="E247">_xlfn.IFS(D247&gt;=60,"old-age",D247&gt;=40,"senior",D247&gt;=18,"adult",D247&gt;=1,"child")</f>
        <v>senior</v>
      </c>
      <c r="F247" s="9">
        <v>2</v>
      </c>
      <c r="G247" s="9">
        <v>0</v>
      </c>
      <c r="H247" s="9">
        <f t="shared" si="3"/>
        <v>2</v>
      </c>
      <c r="I247" s="9">
        <v>90</v>
      </c>
      <c r="J247" s="9" t="s">
        <v>28</v>
      </c>
    </row>
    <row r="248" customFormat="1" spans="1:10">
      <c r="A248" s="9" t="s">
        <v>39</v>
      </c>
      <c r="B248" s="9" t="s">
        <v>40</v>
      </c>
      <c r="C248" s="9" t="s">
        <v>44</v>
      </c>
      <c r="D248" s="9">
        <v>25</v>
      </c>
      <c r="E248" s="9" t="str" cm="1">
        <f t="array" ref="E248">_xlfn.IFS(D248&gt;=60,"old-age",D248&gt;=40,"senior",D248&gt;=18,"adult",D248&gt;=1,"child")</f>
        <v>adult</v>
      </c>
      <c r="F248" s="9">
        <v>0</v>
      </c>
      <c r="G248" s="9">
        <v>0</v>
      </c>
      <c r="H248" s="9">
        <f t="shared" si="3"/>
        <v>0</v>
      </c>
      <c r="I248" s="9">
        <v>7.775</v>
      </c>
      <c r="J248" s="9" t="s">
        <v>19</v>
      </c>
    </row>
    <row r="249" customFormat="1" spans="1:10">
      <c r="A249" s="9" t="s">
        <v>42</v>
      </c>
      <c r="B249" s="9" t="s">
        <v>45</v>
      </c>
      <c r="C249" s="9" t="s">
        <v>44</v>
      </c>
      <c r="D249" s="9">
        <v>24</v>
      </c>
      <c r="E249" s="9" t="str" cm="1">
        <f t="array" ref="E249">_xlfn.IFS(D249&gt;=60,"old-age",D249&gt;=40,"senior",D249&gt;=18,"adult",D249&gt;=1,"child")</f>
        <v>adult</v>
      </c>
      <c r="F249" s="9">
        <v>0</v>
      </c>
      <c r="G249" s="9">
        <v>2</v>
      </c>
      <c r="H249" s="9">
        <f t="shared" si="3"/>
        <v>2</v>
      </c>
      <c r="I249" s="9">
        <v>14.5</v>
      </c>
      <c r="J249" s="9" t="s">
        <v>19</v>
      </c>
    </row>
    <row r="250" customFormat="1" spans="1:10">
      <c r="A250" s="9" t="s">
        <v>42</v>
      </c>
      <c r="B250" s="9" t="s">
        <v>43</v>
      </c>
      <c r="C250" s="9" t="s">
        <v>41</v>
      </c>
      <c r="D250" s="9">
        <v>37</v>
      </c>
      <c r="E250" s="9" t="str" cm="1">
        <f t="array" ref="E250">_xlfn.IFS(D250&gt;=60,"old-age",D250&gt;=40,"senior",D250&gt;=18,"adult",D250&gt;=1,"child")</f>
        <v>adult</v>
      </c>
      <c r="F250" s="9">
        <v>1</v>
      </c>
      <c r="G250" s="9">
        <v>1</v>
      </c>
      <c r="H250" s="9">
        <f t="shared" si="3"/>
        <v>2</v>
      </c>
      <c r="I250" s="9">
        <v>52.5542</v>
      </c>
      <c r="J250" s="9" t="s">
        <v>19</v>
      </c>
    </row>
    <row r="251" customFormat="1" spans="1:10">
      <c r="A251" s="9" t="s">
        <v>39</v>
      </c>
      <c r="B251" s="9" t="s">
        <v>45</v>
      </c>
      <c r="C251" s="9" t="s">
        <v>41</v>
      </c>
      <c r="D251" s="9">
        <v>54</v>
      </c>
      <c r="E251" s="9" t="str" cm="1">
        <f t="array" ref="E251">_xlfn.IFS(D251&gt;=60,"old-age",D251&gt;=40,"senior",D251&gt;=18,"adult",D251&gt;=1,"child")</f>
        <v>senior</v>
      </c>
      <c r="F251" s="9">
        <v>1</v>
      </c>
      <c r="G251" s="9">
        <v>0</v>
      </c>
      <c r="H251" s="9">
        <f t="shared" si="3"/>
        <v>1</v>
      </c>
      <c r="I251" s="9">
        <v>26</v>
      </c>
      <c r="J251" s="9" t="s">
        <v>19</v>
      </c>
    </row>
    <row r="252" customFormat="1" spans="1:10">
      <c r="A252" s="9" t="s">
        <v>39</v>
      </c>
      <c r="B252" s="9" t="s">
        <v>40</v>
      </c>
      <c r="C252" s="9" t="s">
        <v>41</v>
      </c>
      <c r="D252" s="9">
        <v>29</v>
      </c>
      <c r="E252" s="9" t="str" cm="1">
        <f t="array" ref="E252">_xlfn.IFS(D252&gt;=60,"old-age",D252&gt;=40,"senior",D252&gt;=18,"adult",D252&gt;=1,"child")</f>
        <v>adult</v>
      </c>
      <c r="F252" s="9">
        <v>0</v>
      </c>
      <c r="G252" s="9">
        <v>0</v>
      </c>
      <c r="H252" s="9">
        <f t="shared" si="3"/>
        <v>0</v>
      </c>
      <c r="I252" s="9">
        <v>7.25</v>
      </c>
      <c r="J252" s="9" t="s">
        <v>19</v>
      </c>
    </row>
    <row r="253" customFormat="1" spans="1:10">
      <c r="A253" s="9" t="s">
        <v>39</v>
      </c>
      <c r="B253" s="9" t="s">
        <v>40</v>
      </c>
      <c r="C253" s="9" t="s">
        <v>44</v>
      </c>
      <c r="D253" s="9">
        <v>29</v>
      </c>
      <c r="E253" s="9" t="str" cm="1">
        <f t="array" ref="E253">_xlfn.IFS(D253&gt;=60,"old-age",D253&gt;=40,"senior",D253&gt;=18,"adult",D253&gt;=1,"child")</f>
        <v>adult</v>
      </c>
      <c r="F253" s="9">
        <v>1</v>
      </c>
      <c r="G253" s="9">
        <v>1</v>
      </c>
      <c r="H253" s="9">
        <f t="shared" si="3"/>
        <v>2</v>
      </c>
      <c r="I253" s="9">
        <v>10.4625</v>
      </c>
      <c r="J253" s="9" t="s">
        <v>19</v>
      </c>
    </row>
    <row r="254" customFormat="1" spans="1:10">
      <c r="A254" s="9" t="s">
        <v>39</v>
      </c>
      <c r="B254" s="9" t="s">
        <v>43</v>
      </c>
      <c r="C254" s="9" t="s">
        <v>41</v>
      </c>
      <c r="D254" s="9">
        <v>62</v>
      </c>
      <c r="E254" s="9" t="str" cm="1">
        <f t="array" ref="E254">_xlfn.IFS(D254&gt;=60,"old-age",D254&gt;=40,"senior",D254&gt;=18,"adult",D254&gt;=1,"child")</f>
        <v>old-age</v>
      </c>
      <c r="F254" s="9">
        <v>0</v>
      </c>
      <c r="G254" s="9">
        <v>0</v>
      </c>
      <c r="H254" s="9">
        <f t="shared" si="3"/>
        <v>0</v>
      </c>
      <c r="I254" s="9">
        <v>26.55</v>
      </c>
      <c r="J254" s="9" t="s">
        <v>19</v>
      </c>
    </row>
    <row r="255" customFormat="1" spans="1:10">
      <c r="A255" s="9" t="s">
        <v>39</v>
      </c>
      <c r="B255" s="9" t="s">
        <v>40</v>
      </c>
      <c r="C255" s="9" t="s">
        <v>41</v>
      </c>
      <c r="D255" s="9">
        <v>30</v>
      </c>
      <c r="E255" s="9" t="str" cm="1">
        <f t="array" ref="E255">_xlfn.IFS(D255&gt;=60,"old-age",D255&gt;=40,"senior",D255&gt;=18,"adult",D255&gt;=1,"child")</f>
        <v>adult</v>
      </c>
      <c r="F255" s="9">
        <v>1</v>
      </c>
      <c r="G255" s="9">
        <v>0</v>
      </c>
      <c r="H255" s="9">
        <f t="shared" si="3"/>
        <v>1</v>
      </c>
      <c r="I255" s="9">
        <v>16.1</v>
      </c>
      <c r="J255" s="9" t="s">
        <v>19</v>
      </c>
    </row>
    <row r="256" customFormat="1" spans="1:10">
      <c r="A256" s="9" t="s">
        <v>39</v>
      </c>
      <c r="B256" s="9" t="s">
        <v>40</v>
      </c>
      <c r="C256" s="9" t="s">
        <v>44</v>
      </c>
      <c r="D256" s="9">
        <v>41</v>
      </c>
      <c r="E256" s="9" t="str" cm="1">
        <f t="array" ref="E256">_xlfn.IFS(D256&gt;=60,"old-age",D256&gt;=40,"senior",D256&gt;=18,"adult",D256&gt;=1,"child")</f>
        <v>senior</v>
      </c>
      <c r="F256" s="9">
        <v>0</v>
      </c>
      <c r="G256" s="9">
        <v>2</v>
      </c>
      <c r="H256" s="9">
        <f t="shared" si="3"/>
        <v>2</v>
      </c>
      <c r="I256" s="9">
        <v>20.2125</v>
      </c>
      <c r="J256" s="9" t="s">
        <v>19</v>
      </c>
    </row>
    <row r="257" customFormat="1" spans="1:10">
      <c r="A257" s="9" t="s">
        <v>42</v>
      </c>
      <c r="B257" s="9" t="s">
        <v>40</v>
      </c>
      <c r="C257" s="9" t="s">
        <v>44</v>
      </c>
      <c r="D257" s="9">
        <v>29</v>
      </c>
      <c r="E257" s="9" t="str" cm="1">
        <f t="array" ref="E257">_xlfn.IFS(D257&gt;=60,"old-age",D257&gt;=40,"senior",D257&gt;=18,"adult",D257&gt;=1,"child")</f>
        <v>adult</v>
      </c>
      <c r="F257" s="9">
        <v>0</v>
      </c>
      <c r="G257" s="9">
        <v>2</v>
      </c>
      <c r="H257" s="9">
        <f t="shared" si="3"/>
        <v>2</v>
      </c>
      <c r="I257" s="9">
        <v>15.2458</v>
      </c>
      <c r="J257" s="9" t="s">
        <v>25</v>
      </c>
    </row>
    <row r="258" customFormat="1" spans="1:10">
      <c r="A258" s="9" t="s">
        <v>42</v>
      </c>
      <c r="B258" s="9" t="s">
        <v>43</v>
      </c>
      <c r="C258" s="9" t="s">
        <v>44</v>
      </c>
      <c r="D258" s="9">
        <v>29</v>
      </c>
      <c r="E258" s="9" t="str" cm="1">
        <f t="array" ref="E258">_xlfn.IFS(D258&gt;=60,"old-age",D258&gt;=40,"senior",D258&gt;=18,"adult",D258&gt;=1,"child")</f>
        <v>adult</v>
      </c>
      <c r="F258" s="9">
        <v>0</v>
      </c>
      <c r="G258" s="9">
        <v>0</v>
      </c>
      <c r="H258" s="9">
        <f t="shared" si="3"/>
        <v>0</v>
      </c>
      <c r="I258" s="9">
        <v>79.2</v>
      </c>
      <c r="J258" s="9" t="s">
        <v>25</v>
      </c>
    </row>
    <row r="259" customFormat="1" spans="1:10">
      <c r="A259" s="9" t="s">
        <v>42</v>
      </c>
      <c r="B259" s="9" t="s">
        <v>43</v>
      </c>
      <c r="C259" s="9" t="s">
        <v>44</v>
      </c>
      <c r="D259" s="9">
        <v>30</v>
      </c>
      <c r="E259" s="9" t="str" cm="1">
        <f t="array" ref="E259">_xlfn.IFS(D259&gt;=60,"old-age",D259&gt;=40,"senior",D259&gt;=18,"adult",D259&gt;=1,"child")</f>
        <v>adult</v>
      </c>
      <c r="F259" s="9">
        <v>0</v>
      </c>
      <c r="G259" s="9">
        <v>0</v>
      </c>
      <c r="H259" s="9">
        <f t="shared" ref="H259:H322" si="4">F259+G259</f>
        <v>0</v>
      </c>
      <c r="I259" s="9">
        <v>86.5</v>
      </c>
      <c r="J259" s="9" t="s">
        <v>19</v>
      </c>
    </row>
    <row r="260" customFormat="1" spans="1:10">
      <c r="A260" s="9" t="s">
        <v>42</v>
      </c>
      <c r="B260" s="9" t="s">
        <v>43</v>
      </c>
      <c r="C260" s="9" t="s">
        <v>44</v>
      </c>
      <c r="D260" s="9">
        <v>35</v>
      </c>
      <c r="E260" s="9" t="str" cm="1">
        <f t="array" ref="E260">_xlfn.IFS(D260&gt;=60,"old-age",D260&gt;=40,"senior",D260&gt;=18,"adult",D260&gt;=1,"child")</f>
        <v>adult</v>
      </c>
      <c r="F260" s="9">
        <v>0</v>
      </c>
      <c r="G260" s="9">
        <v>0</v>
      </c>
      <c r="H260" s="9">
        <f t="shared" si="4"/>
        <v>0</v>
      </c>
      <c r="I260" s="9">
        <v>512.3292</v>
      </c>
      <c r="J260" s="9" t="s">
        <v>25</v>
      </c>
    </row>
    <row r="261" customFormat="1" spans="1:10">
      <c r="A261" s="9" t="s">
        <v>42</v>
      </c>
      <c r="B261" s="9" t="s">
        <v>45</v>
      </c>
      <c r="C261" s="9" t="s">
        <v>44</v>
      </c>
      <c r="D261" s="9">
        <v>50</v>
      </c>
      <c r="E261" s="9" t="str" cm="1">
        <f t="array" ref="E261">_xlfn.IFS(D261&gt;=60,"old-age",D261&gt;=40,"senior",D261&gt;=18,"adult",D261&gt;=1,"child")</f>
        <v>senior</v>
      </c>
      <c r="F261" s="9">
        <v>0</v>
      </c>
      <c r="G261" s="9">
        <v>1</v>
      </c>
      <c r="H261" s="9">
        <f t="shared" si="4"/>
        <v>1</v>
      </c>
      <c r="I261" s="9">
        <v>26</v>
      </c>
      <c r="J261" s="9" t="s">
        <v>19</v>
      </c>
    </row>
    <row r="262" customFormat="1" spans="1:10">
      <c r="A262" s="9" t="s">
        <v>39</v>
      </c>
      <c r="B262" s="9" t="s">
        <v>40</v>
      </c>
      <c r="C262" s="9" t="s">
        <v>41</v>
      </c>
      <c r="D262" s="9">
        <v>29</v>
      </c>
      <c r="E262" s="9" t="str" cm="1">
        <f t="array" ref="E262">_xlfn.IFS(D262&gt;=60,"old-age",D262&gt;=40,"senior",D262&gt;=18,"adult",D262&gt;=1,"child")</f>
        <v>adult</v>
      </c>
      <c r="F262" s="9">
        <v>0</v>
      </c>
      <c r="G262" s="9">
        <v>0</v>
      </c>
      <c r="H262" s="9">
        <f t="shared" si="4"/>
        <v>0</v>
      </c>
      <c r="I262" s="9">
        <v>7.75</v>
      </c>
      <c r="J262" s="9" t="s">
        <v>28</v>
      </c>
    </row>
    <row r="263" customFormat="1" spans="1:10">
      <c r="A263" s="9" t="s">
        <v>42</v>
      </c>
      <c r="B263" s="9" t="s">
        <v>40</v>
      </c>
      <c r="C263" s="9" t="s">
        <v>41</v>
      </c>
      <c r="D263" s="9">
        <v>3</v>
      </c>
      <c r="E263" s="9" t="str" cm="1">
        <f t="array" ref="E263">_xlfn.IFS(D263&gt;=60,"old-age",D263&gt;=40,"senior",D263&gt;=18,"adult",D263&gt;=1,"child")</f>
        <v>child</v>
      </c>
      <c r="F263" s="9">
        <v>4</v>
      </c>
      <c r="G263" s="9">
        <v>2</v>
      </c>
      <c r="H263" s="9">
        <f t="shared" si="4"/>
        <v>6</v>
      </c>
      <c r="I263" s="9">
        <v>31.3875</v>
      </c>
      <c r="J263" s="9" t="s">
        <v>19</v>
      </c>
    </row>
    <row r="264" customFormat="1" spans="1:10">
      <c r="A264" s="9" t="s">
        <v>39</v>
      </c>
      <c r="B264" s="9" t="s">
        <v>43</v>
      </c>
      <c r="C264" s="9" t="s">
        <v>41</v>
      </c>
      <c r="D264" s="9">
        <v>52</v>
      </c>
      <c r="E264" s="9" t="str" cm="1">
        <f t="array" ref="E264">_xlfn.IFS(D264&gt;=60,"old-age",D264&gt;=40,"senior",D264&gt;=18,"adult",D264&gt;=1,"child")</f>
        <v>senior</v>
      </c>
      <c r="F264" s="9">
        <v>1</v>
      </c>
      <c r="G264" s="9">
        <v>1</v>
      </c>
      <c r="H264" s="9">
        <f t="shared" si="4"/>
        <v>2</v>
      </c>
      <c r="I264" s="9">
        <v>79.65</v>
      </c>
      <c r="J264" s="9" t="s">
        <v>19</v>
      </c>
    </row>
    <row r="265" customFormat="1" spans="1:10">
      <c r="A265" s="9" t="s">
        <v>39</v>
      </c>
      <c r="B265" s="9" t="s">
        <v>43</v>
      </c>
      <c r="C265" s="9" t="s">
        <v>41</v>
      </c>
      <c r="D265" s="9">
        <v>40</v>
      </c>
      <c r="E265" s="9" t="str" cm="1">
        <f t="array" ref="E265">_xlfn.IFS(D265&gt;=60,"old-age",D265&gt;=40,"senior",D265&gt;=18,"adult",D265&gt;=1,"child")</f>
        <v>senior</v>
      </c>
      <c r="F265" s="9">
        <v>0</v>
      </c>
      <c r="G265" s="9">
        <v>0</v>
      </c>
      <c r="H265" s="9">
        <f t="shared" si="4"/>
        <v>0</v>
      </c>
      <c r="I265" s="9">
        <v>0</v>
      </c>
      <c r="J265" s="9" t="s">
        <v>19</v>
      </c>
    </row>
    <row r="266" customFormat="1" spans="1:10">
      <c r="A266" s="9" t="s">
        <v>39</v>
      </c>
      <c r="B266" s="9" t="s">
        <v>40</v>
      </c>
      <c r="C266" s="9" t="s">
        <v>44</v>
      </c>
      <c r="D266" s="9">
        <v>29</v>
      </c>
      <c r="E266" s="9" t="str" cm="1">
        <f t="array" ref="E266">_xlfn.IFS(D266&gt;=60,"old-age",D266&gt;=40,"senior",D266&gt;=18,"adult",D266&gt;=1,"child")</f>
        <v>adult</v>
      </c>
      <c r="F266" s="9">
        <v>0</v>
      </c>
      <c r="G266" s="9">
        <v>0</v>
      </c>
      <c r="H266" s="9">
        <f t="shared" si="4"/>
        <v>0</v>
      </c>
      <c r="I266" s="9">
        <v>7.75</v>
      </c>
      <c r="J266" s="9" t="s">
        <v>28</v>
      </c>
    </row>
    <row r="267" customFormat="1" spans="1:10">
      <c r="A267" s="9" t="s">
        <v>39</v>
      </c>
      <c r="B267" s="9" t="s">
        <v>45</v>
      </c>
      <c r="C267" s="9" t="s">
        <v>41</v>
      </c>
      <c r="D267" s="9">
        <v>36</v>
      </c>
      <c r="E267" s="9" t="str" cm="1">
        <f t="array" ref="E267">_xlfn.IFS(D267&gt;=60,"old-age",D267&gt;=40,"senior",D267&gt;=18,"adult",D267&gt;=1,"child")</f>
        <v>adult</v>
      </c>
      <c r="F267" s="9">
        <v>0</v>
      </c>
      <c r="G267" s="9">
        <v>0</v>
      </c>
      <c r="H267" s="9">
        <f t="shared" si="4"/>
        <v>0</v>
      </c>
      <c r="I267" s="9">
        <v>10.5</v>
      </c>
      <c r="J267" s="9" t="s">
        <v>19</v>
      </c>
    </row>
    <row r="268" customFormat="1" spans="1:10">
      <c r="A268" s="9" t="s">
        <v>39</v>
      </c>
      <c r="B268" s="9" t="s">
        <v>40</v>
      </c>
      <c r="C268" s="9" t="s">
        <v>41</v>
      </c>
      <c r="D268" s="9">
        <v>16</v>
      </c>
      <c r="E268" s="9" t="str" cm="1">
        <f t="array" ref="E268">_xlfn.IFS(D268&gt;=60,"old-age",D268&gt;=40,"senior",D268&gt;=18,"adult",D268&gt;=1,"child")</f>
        <v>child</v>
      </c>
      <c r="F268" s="9">
        <v>4</v>
      </c>
      <c r="G268" s="9">
        <v>1</v>
      </c>
      <c r="H268" s="9">
        <f t="shared" si="4"/>
        <v>5</v>
      </c>
      <c r="I268" s="9">
        <v>39.6875</v>
      </c>
      <c r="J268" s="9" t="s">
        <v>19</v>
      </c>
    </row>
    <row r="269" customFormat="1" spans="1:10">
      <c r="A269" s="9" t="s">
        <v>42</v>
      </c>
      <c r="B269" s="9" t="s">
        <v>40</v>
      </c>
      <c r="C269" s="9" t="s">
        <v>41</v>
      </c>
      <c r="D269" s="9">
        <v>25</v>
      </c>
      <c r="E269" s="9" t="str" cm="1">
        <f t="array" ref="E269">_xlfn.IFS(D269&gt;=60,"old-age",D269&gt;=40,"senior",D269&gt;=18,"adult",D269&gt;=1,"child")</f>
        <v>adult</v>
      </c>
      <c r="F269" s="9">
        <v>1</v>
      </c>
      <c r="G269" s="9">
        <v>0</v>
      </c>
      <c r="H269" s="9">
        <f t="shared" si="4"/>
        <v>1</v>
      </c>
      <c r="I269" s="9">
        <v>7.775</v>
      </c>
      <c r="J269" s="9" t="s">
        <v>19</v>
      </c>
    </row>
    <row r="270" customFormat="1" spans="1:10">
      <c r="A270" s="9" t="s">
        <v>42</v>
      </c>
      <c r="B270" s="9" t="s">
        <v>43</v>
      </c>
      <c r="C270" s="9" t="s">
        <v>44</v>
      </c>
      <c r="D270" s="9">
        <v>58</v>
      </c>
      <c r="E270" s="9" t="str" cm="1">
        <f t="array" ref="E270">_xlfn.IFS(D270&gt;=60,"old-age",D270&gt;=40,"senior",D270&gt;=18,"adult",D270&gt;=1,"child")</f>
        <v>senior</v>
      </c>
      <c r="F270" s="9">
        <v>0</v>
      </c>
      <c r="G270" s="9">
        <v>1</v>
      </c>
      <c r="H270" s="9">
        <f t="shared" si="4"/>
        <v>1</v>
      </c>
      <c r="I270" s="9">
        <v>153.4625</v>
      </c>
      <c r="J270" s="9" t="s">
        <v>19</v>
      </c>
    </row>
    <row r="271" customFormat="1" spans="1:10">
      <c r="A271" s="9" t="s">
        <v>42</v>
      </c>
      <c r="B271" s="9" t="s">
        <v>43</v>
      </c>
      <c r="C271" s="9" t="s">
        <v>44</v>
      </c>
      <c r="D271" s="9">
        <v>35</v>
      </c>
      <c r="E271" s="9" t="str" cm="1">
        <f t="array" ref="E271">_xlfn.IFS(D271&gt;=60,"old-age",D271&gt;=40,"senior",D271&gt;=18,"adult",D271&gt;=1,"child")</f>
        <v>adult</v>
      </c>
      <c r="F271" s="9">
        <v>0</v>
      </c>
      <c r="G271" s="9">
        <v>0</v>
      </c>
      <c r="H271" s="9">
        <f t="shared" si="4"/>
        <v>0</v>
      </c>
      <c r="I271" s="9">
        <v>135.6333</v>
      </c>
      <c r="J271" s="9" t="s">
        <v>19</v>
      </c>
    </row>
    <row r="272" customFormat="1" spans="1:10">
      <c r="A272" s="9" t="s">
        <v>39</v>
      </c>
      <c r="B272" s="9" t="s">
        <v>43</v>
      </c>
      <c r="C272" s="9" t="s">
        <v>41</v>
      </c>
      <c r="D272" s="9">
        <v>29</v>
      </c>
      <c r="E272" s="9" t="str" cm="1">
        <f t="array" ref="E272">_xlfn.IFS(D272&gt;=60,"old-age",D272&gt;=40,"senior",D272&gt;=18,"adult",D272&gt;=1,"child")</f>
        <v>adult</v>
      </c>
      <c r="F272" s="9">
        <v>0</v>
      </c>
      <c r="G272" s="9">
        <v>0</v>
      </c>
      <c r="H272" s="9">
        <f t="shared" si="4"/>
        <v>0</v>
      </c>
      <c r="I272" s="9">
        <v>31</v>
      </c>
      <c r="J272" s="9" t="s">
        <v>19</v>
      </c>
    </row>
    <row r="273" customFormat="1" spans="1:10">
      <c r="A273" s="9" t="s">
        <v>42</v>
      </c>
      <c r="B273" s="9" t="s">
        <v>40</v>
      </c>
      <c r="C273" s="9" t="s">
        <v>41</v>
      </c>
      <c r="D273" s="9">
        <v>25</v>
      </c>
      <c r="E273" s="9" t="str" cm="1">
        <f t="array" ref="E273">_xlfn.IFS(D273&gt;=60,"old-age",D273&gt;=40,"senior",D273&gt;=18,"adult",D273&gt;=1,"child")</f>
        <v>adult</v>
      </c>
      <c r="F273" s="9">
        <v>0</v>
      </c>
      <c r="G273" s="9">
        <v>0</v>
      </c>
      <c r="H273" s="9">
        <f t="shared" si="4"/>
        <v>0</v>
      </c>
      <c r="I273" s="9">
        <v>0</v>
      </c>
      <c r="J273" s="9" t="s">
        <v>19</v>
      </c>
    </row>
    <row r="274" customFormat="1" spans="1:10">
      <c r="A274" s="9" t="s">
        <v>42</v>
      </c>
      <c r="B274" s="9" t="s">
        <v>45</v>
      </c>
      <c r="C274" s="9" t="s">
        <v>44</v>
      </c>
      <c r="D274" s="9">
        <v>41</v>
      </c>
      <c r="E274" s="9" t="str" cm="1">
        <f t="array" ref="E274">_xlfn.IFS(D274&gt;=60,"old-age",D274&gt;=40,"senior",D274&gt;=18,"adult",D274&gt;=1,"child")</f>
        <v>senior</v>
      </c>
      <c r="F274" s="9">
        <v>0</v>
      </c>
      <c r="G274" s="9">
        <v>1</v>
      </c>
      <c r="H274" s="9">
        <f t="shared" si="4"/>
        <v>1</v>
      </c>
      <c r="I274" s="9">
        <v>19.5</v>
      </c>
      <c r="J274" s="9" t="s">
        <v>19</v>
      </c>
    </row>
    <row r="275" customFormat="1" spans="1:10">
      <c r="A275" s="9" t="s">
        <v>39</v>
      </c>
      <c r="B275" s="9" t="s">
        <v>43</v>
      </c>
      <c r="C275" s="9" t="s">
        <v>41</v>
      </c>
      <c r="D275" s="9">
        <v>37</v>
      </c>
      <c r="E275" s="9" t="str" cm="1">
        <f t="array" ref="E275">_xlfn.IFS(D275&gt;=60,"old-age",D275&gt;=40,"senior",D275&gt;=18,"adult",D275&gt;=1,"child")</f>
        <v>adult</v>
      </c>
      <c r="F275" s="9">
        <v>0</v>
      </c>
      <c r="G275" s="9">
        <v>1</v>
      </c>
      <c r="H275" s="9">
        <f t="shared" si="4"/>
        <v>1</v>
      </c>
      <c r="I275" s="9">
        <v>29.7</v>
      </c>
      <c r="J275" s="9" t="s">
        <v>25</v>
      </c>
    </row>
    <row r="276" customFormat="1" spans="1:10">
      <c r="A276" s="9" t="s">
        <v>42</v>
      </c>
      <c r="B276" s="9" t="s">
        <v>40</v>
      </c>
      <c r="C276" s="9" t="s">
        <v>44</v>
      </c>
      <c r="D276" s="9">
        <v>29</v>
      </c>
      <c r="E276" s="9" t="str" cm="1">
        <f t="array" ref="E276">_xlfn.IFS(D276&gt;=60,"old-age",D276&gt;=40,"senior",D276&gt;=18,"adult",D276&gt;=1,"child")</f>
        <v>adult</v>
      </c>
      <c r="F276" s="9">
        <v>0</v>
      </c>
      <c r="G276" s="9">
        <v>0</v>
      </c>
      <c r="H276" s="9">
        <f t="shared" si="4"/>
        <v>0</v>
      </c>
      <c r="I276" s="9">
        <v>7.75</v>
      </c>
      <c r="J276" s="9" t="s">
        <v>28</v>
      </c>
    </row>
    <row r="277" customFormat="1" spans="1:10">
      <c r="A277" s="9" t="s">
        <v>42</v>
      </c>
      <c r="B277" s="9" t="s">
        <v>43</v>
      </c>
      <c r="C277" s="9" t="s">
        <v>44</v>
      </c>
      <c r="D277" s="9">
        <v>63</v>
      </c>
      <c r="E277" s="9" t="str" cm="1">
        <f t="array" ref="E277">_xlfn.IFS(D277&gt;=60,"old-age",D277&gt;=40,"senior",D277&gt;=18,"adult",D277&gt;=1,"child")</f>
        <v>old-age</v>
      </c>
      <c r="F277" s="9">
        <v>1</v>
      </c>
      <c r="G277" s="9">
        <v>0</v>
      </c>
      <c r="H277" s="9">
        <f t="shared" si="4"/>
        <v>1</v>
      </c>
      <c r="I277" s="9">
        <v>77.9583</v>
      </c>
      <c r="J277" s="9" t="s">
        <v>19</v>
      </c>
    </row>
    <row r="278" customFormat="1" spans="1:10">
      <c r="A278" s="9" t="s">
        <v>39</v>
      </c>
      <c r="B278" s="9" t="s">
        <v>40</v>
      </c>
      <c r="C278" s="9" t="s">
        <v>44</v>
      </c>
      <c r="D278" s="9">
        <v>45</v>
      </c>
      <c r="E278" s="9" t="str" cm="1">
        <f t="array" ref="E278">_xlfn.IFS(D278&gt;=60,"old-age",D278&gt;=40,"senior",D278&gt;=18,"adult",D278&gt;=1,"child")</f>
        <v>senior</v>
      </c>
      <c r="F278" s="9">
        <v>0</v>
      </c>
      <c r="G278" s="9">
        <v>0</v>
      </c>
      <c r="H278" s="9">
        <f t="shared" si="4"/>
        <v>0</v>
      </c>
      <c r="I278" s="9">
        <v>7.75</v>
      </c>
      <c r="J278" s="9" t="s">
        <v>19</v>
      </c>
    </row>
    <row r="279" customFormat="1" spans="1:10">
      <c r="A279" s="9" t="s">
        <v>39</v>
      </c>
      <c r="B279" s="9" t="s">
        <v>45</v>
      </c>
      <c r="C279" s="9" t="s">
        <v>41</v>
      </c>
      <c r="D279" s="9">
        <v>29</v>
      </c>
      <c r="E279" s="9" t="str" cm="1">
        <f t="array" ref="E279">_xlfn.IFS(D279&gt;=60,"old-age",D279&gt;=40,"senior",D279&gt;=18,"adult",D279&gt;=1,"child")</f>
        <v>adult</v>
      </c>
      <c r="F279" s="9">
        <v>0</v>
      </c>
      <c r="G279" s="9">
        <v>0</v>
      </c>
      <c r="H279" s="9">
        <f t="shared" si="4"/>
        <v>0</v>
      </c>
      <c r="I279" s="9">
        <v>0</v>
      </c>
      <c r="J279" s="9" t="s">
        <v>19</v>
      </c>
    </row>
    <row r="280" customFormat="1" spans="1:10">
      <c r="A280" s="9" t="s">
        <v>39</v>
      </c>
      <c r="B280" s="9" t="s">
        <v>40</v>
      </c>
      <c r="C280" s="9" t="s">
        <v>41</v>
      </c>
      <c r="D280" s="9">
        <v>7</v>
      </c>
      <c r="E280" s="9" t="str" cm="1">
        <f t="array" ref="E280">_xlfn.IFS(D280&gt;=60,"old-age",D280&gt;=40,"senior",D280&gt;=18,"adult",D280&gt;=1,"child")</f>
        <v>child</v>
      </c>
      <c r="F280" s="9">
        <v>4</v>
      </c>
      <c r="G280" s="9">
        <v>1</v>
      </c>
      <c r="H280" s="9">
        <f t="shared" si="4"/>
        <v>5</v>
      </c>
      <c r="I280" s="9">
        <v>29.125</v>
      </c>
      <c r="J280" s="9" t="s">
        <v>28</v>
      </c>
    </row>
    <row r="281" customFormat="1" spans="1:10">
      <c r="A281" s="9" t="s">
        <v>42</v>
      </c>
      <c r="B281" s="9" t="s">
        <v>40</v>
      </c>
      <c r="C281" s="9" t="s">
        <v>44</v>
      </c>
      <c r="D281" s="9">
        <v>35</v>
      </c>
      <c r="E281" s="9" t="str" cm="1">
        <f t="array" ref="E281">_xlfn.IFS(D281&gt;=60,"old-age",D281&gt;=40,"senior",D281&gt;=18,"adult",D281&gt;=1,"child")</f>
        <v>adult</v>
      </c>
      <c r="F281" s="9">
        <v>1</v>
      </c>
      <c r="G281" s="9">
        <v>1</v>
      </c>
      <c r="H281" s="9">
        <f t="shared" si="4"/>
        <v>2</v>
      </c>
      <c r="I281" s="9">
        <v>20.25</v>
      </c>
      <c r="J281" s="9" t="s">
        <v>19</v>
      </c>
    </row>
    <row r="282" customFormat="1" spans="1:10">
      <c r="A282" s="9" t="s">
        <v>39</v>
      </c>
      <c r="B282" s="9" t="s">
        <v>40</v>
      </c>
      <c r="C282" s="9" t="s">
        <v>41</v>
      </c>
      <c r="D282" s="9">
        <v>65</v>
      </c>
      <c r="E282" s="9" t="str" cm="1">
        <f t="array" ref="E282">_xlfn.IFS(D282&gt;=60,"old-age",D282&gt;=40,"senior",D282&gt;=18,"adult",D282&gt;=1,"child")</f>
        <v>old-age</v>
      </c>
      <c r="F282" s="9">
        <v>0</v>
      </c>
      <c r="G282" s="9">
        <v>0</v>
      </c>
      <c r="H282" s="9">
        <f t="shared" si="4"/>
        <v>0</v>
      </c>
      <c r="I282" s="9">
        <v>7.75</v>
      </c>
      <c r="J282" s="9" t="s">
        <v>28</v>
      </c>
    </row>
    <row r="283" customFormat="1" spans="1:10">
      <c r="A283" s="9" t="s">
        <v>39</v>
      </c>
      <c r="B283" s="9" t="s">
        <v>40</v>
      </c>
      <c r="C283" s="9" t="s">
        <v>41</v>
      </c>
      <c r="D283" s="9">
        <v>28</v>
      </c>
      <c r="E283" s="9" t="str" cm="1">
        <f t="array" ref="E283">_xlfn.IFS(D283&gt;=60,"old-age",D283&gt;=40,"senior",D283&gt;=18,"adult",D283&gt;=1,"child")</f>
        <v>adult</v>
      </c>
      <c r="F283" s="9">
        <v>0</v>
      </c>
      <c r="G283" s="9">
        <v>0</v>
      </c>
      <c r="H283" s="9">
        <f t="shared" si="4"/>
        <v>0</v>
      </c>
      <c r="I283" s="9">
        <v>7.8542</v>
      </c>
      <c r="J283" s="9" t="s">
        <v>19</v>
      </c>
    </row>
    <row r="284" customFormat="1" spans="1:10">
      <c r="A284" s="9" t="s">
        <v>39</v>
      </c>
      <c r="B284" s="9" t="s">
        <v>40</v>
      </c>
      <c r="C284" s="9" t="s">
        <v>41</v>
      </c>
      <c r="D284" s="9">
        <v>16</v>
      </c>
      <c r="E284" s="9" t="str" cm="1">
        <f t="array" ref="E284">_xlfn.IFS(D284&gt;=60,"old-age",D284&gt;=40,"senior",D284&gt;=18,"adult",D284&gt;=1,"child")</f>
        <v>child</v>
      </c>
      <c r="F284" s="9">
        <v>0</v>
      </c>
      <c r="G284" s="9">
        <v>0</v>
      </c>
      <c r="H284" s="9">
        <f t="shared" si="4"/>
        <v>0</v>
      </c>
      <c r="I284" s="9">
        <v>9.5</v>
      </c>
      <c r="J284" s="9" t="s">
        <v>19</v>
      </c>
    </row>
    <row r="285" customFormat="1" spans="1:10">
      <c r="A285" s="9" t="s">
        <v>42</v>
      </c>
      <c r="B285" s="9" t="s">
        <v>40</v>
      </c>
      <c r="C285" s="9" t="s">
        <v>41</v>
      </c>
      <c r="D285" s="9">
        <v>19</v>
      </c>
      <c r="E285" s="9" t="str" cm="1">
        <f t="array" ref="E285">_xlfn.IFS(D285&gt;=60,"old-age",D285&gt;=40,"senior",D285&gt;=18,"adult",D285&gt;=1,"child")</f>
        <v>adult</v>
      </c>
      <c r="F285" s="9">
        <v>0</v>
      </c>
      <c r="G285" s="9">
        <v>0</v>
      </c>
      <c r="H285" s="9">
        <f t="shared" si="4"/>
        <v>0</v>
      </c>
      <c r="I285" s="9">
        <v>8.05</v>
      </c>
      <c r="J285" s="9" t="s">
        <v>19</v>
      </c>
    </row>
    <row r="286" customFormat="1" spans="1:10">
      <c r="A286" s="9" t="s">
        <v>39</v>
      </c>
      <c r="B286" s="9" t="s">
        <v>43</v>
      </c>
      <c r="C286" s="9" t="s">
        <v>41</v>
      </c>
      <c r="D286" s="9">
        <v>29</v>
      </c>
      <c r="E286" s="9" t="str" cm="1">
        <f t="array" ref="E286">_xlfn.IFS(D286&gt;=60,"old-age",D286&gt;=40,"senior",D286&gt;=18,"adult",D286&gt;=1,"child")</f>
        <v>adult</v>
      </c>
      <c r="F286" s="9">
        <v>0</v>
      </c>
      <c r="G286" s="9">
        <v>0</v>
      </c>
      <c r="H286" s="9">
        <f t="shared" si="4"/>
        <v>0</v>
      </c>
      <c r="I286" s="9">
        <v>26</v>
      </c>
      <c r="J286" s="9" t="s">
        <v>19</v>
      </c>
    </row>
    <row r="287" customFormat="1" spans="1:10">
      <c r="A287" s="9" t="s">
        <v>39</v>
      </c>
      <c r="B287" s="9" t="s">
        <v>40</v>
      </c>
      <c r="C287" s="9" t="s">
        <v>41</v>
      </c>
      <c r="D287" s="9">
        <v>33</v>
      </c>
      <c r="E287" s="9" t="str" cm="1">
        <f t="array" ref="E287">_xlfn.IFS(D287&gt;=60,"old-age",D287&gt;=40,"senior",D287&gt;=18,"adult",D287&gt;=1,"child")</f>
        <v>adult</v>
      </c>
      <c r="F287" s="9">
        <v>0</v>
      </c>
      <c r="G287" s="9">
        <v>0</v>
      </c>
      <c r="H287" s="9">
        <f t="shared" si="4"/>
        <v>0</v>
      </c>
      <c r="I287" s="9">
        <v>8.6625</v>
      </c>
      <c r="J287" s="9" t="s">
        <v>25</v>
      </c>
    </row>
    <row r="288" customFormat="1" spans="1:10">
      <c r="A288" s="9" t="s">
        <v>42</v>
      </c>
      <c r="B288" s="9" t="s">
        <v>40</v>
      </c>
      <c r="C288" s="9" t="s">
        <v>41</v>
      </c>
      <c r="D288" s="9">
        <v>30</v>
      </c>
      <c r="E288" s="9" t="str" cm="1">
        <f t="array" ref="E288">_xlfn.IFS(D288&gt;=60,"old-age",D288&gt;=40,"senior",D288&gt;=18,"adult",D288&gt;=1,"child")</f>
        <v>adult</v>
      </c>
      <c r="F288" s="9">
        <v>0</v>
      </c>
      <c r="G288" s="9">
        <v>0</v>
      </c>
      <c r="H288" s="9">
        <f t="shared" si="4"/>
        <v>0</v>
      </c>
      <c r="I288" s="9">
        <v>9.5</v>
      </c>
      <c r="J288" s="9" t="s">
        <v>19</v>
      </c>
    </row>
    <row r="289" customFormat="1" spans="1:10">
      <c r="A289" s="9" t="s">
        <v>39</v>
      </c>
      <c r="B289" s="9" t="s">
        <v>40</v>
      </c>
      <c r="C289" s="9" t="s">
        <v>41</v>
      </c>
      <c r="D289" s="9">
        <v>22</v>
      </c>
      <c r="E289" s="9" t="str" cm="1">
        <f t="array" ref="E289">_xlfn.IFS(D289&gt;=60,"old-age",D289&gt;=40,"senior",D289&gt;=18,"adult",D289&gt;=1,"child")</f>
        <v>adult</v>
      </c>
      <c r="F289" s="9">
        <v>0</v>
      </c>
      <c r="G289" s="9">
        <v>0</v>
      </c>
      <c r="H289" s="9">
        <f t="shared" si="4"/>
        <v>0</v>
      </c>
      <c r="I289" s="9">
        <v>7.8958</v>
      </c>
      <c r="J289" s="9" t="s">
        <v>19</v>
      </c>
    </row>
    <row r="290" customFormat="1" spans="1:10">
      <c r="A290" s="9" t="s">
        <v>42</v>
      </c>
      <c r="B290" s="9" t="s">
        <v>45</v>
      </c>
      <c r="C290" s="9" t="s">
        <v>41</v>
      </c>
      <c r="D290" s="9">
        <v>42</v>
      </c>
      <c r="E290" s="9" t="str" cm="1">
        <f t="array" ref="E290">_xlfn.IFS(D290&gt;=60,"old-age",D290&gt;=40,"senior",D290&gt;=18,"adult",D290&gt;=1,"child")</f>
        <v>senior</v>
      </c>
      <c r="F290" s="9">
        <v>0</v>
      </c>
      <c r="G290" s="9">
        <v>0</v>
      </c>
      <c r="H290" s="9">
        <f t="shared" si="4"/>
        <v>0</v>
      </c>
      <c r="I290" s="9">
        <v>13</v>
      </c>
      <c r="J290" s="9" t="s">
        <v>19</v>
      </c>
    </row>
    <row r="291" customFormat="1" spans="1:10">
      <c r="A291" s="9" t="s">
        <v>42</v>
      </c>
      <c r="B291" s="9" t="s">
        <v>40</v>
      </c>
      <c r="C291" s="9" t="s">
        <v>44</v>
      </c>
      <c r="D291" s="9">
        <v>22</v>
      </c>
      <c r="E291" s="9" t="str" cm="1">
        <f t="array" ref="E291">_xlfn.IFS(D291&gt;=60,"old-age",D291&gt;=40,"senior",D291&gt;=18,"adult",D291&gt;=1,"child")</f>
        <v>adult</v>
      </c>
      <c r="F291" s="9">
        <v>0</v>
      </c>
      <c r="G291" s="9">
        <v>0</v>
      </c>
      <c r="H291" s="9">
        <f t="shared" si="4"/>
        <v>0</v>
      </c>
      <c r="I291" s="9">
        <v>7.75</v>
      </c>
      <c r="J291" s="9" t="s">
        <v>28</v>
      </c>
    </row>
    <row r="292" customFormat="1" spans="1:10">
      <c r="A292" s="9" t="s">
        <v>42</v>
      </c>
      <c r="B292" s="9" t="s">
        <v>43</v>
      </c>
      <c r="C292" s="9" t="s">
        <v>44</v>
      </c>
      <c r="D292" s="9">
        <v>26</v>
      </c>
      <c r="E292" s="9" t="str" cm="1">
        <f t="array" ref="E292">_xlfn.IFS(D292&gt;=60,"old-age",D292&gt;=40,"senior",D292&gt;=18,"adult",D292&gt;=1,"child")</f>
        <v>adult</v>
      </c>
      <c r="F292" s="9">
        <v>0</v>
      </c>
      <c r="G292" s="9">
        <v>0</v>
      </c>
      <c r="H292" s="9">
        <f t="shared" si="4"/>
        <v>0</v>
      </c>
      <c r="I292" s="9">
        <v>78.85</v>
      </c>
      <c r="J292" s="9" t="s">
        <v>19</v>
      </c>
    </row>
    <row r="293" customFormat="1" spans="1:10">
      <c r="A293" s="9" t="s">
        <v>42</v>
      </c>
      <c r="B293" s="9" t="s">
        <v>43</v>
      </c>
      <c r="C293" s="9" t="s">
        <v>44</v>
      </c>
      <c r="D293" s="9">
        <v>19</v>
      </c>
      <c r="E293" s="9" t="str" cm="1">
        <f t="array" ref="E293">_xlfn.IFS(D293&gt;=60,"old-age",D293&gt;=40,"senior",D293&gt;=18,"adult",D293&gt;=1,"child")</f>
        <v>adult</v>
      </c>
      <c r="F293" s="9">
        <v>1</v>
      </c>
      <c r="G293" s="9">
        <v>0</v>
      </c>
      <c r="H293" s="9">
        <f t="shared" si="4"/>
        <v>1</v>
      </c>
      <c r="I293" s="9">
        <v>91.0792</v>
      </c>
      <c r="J293" s="9" t="s">
        <v>25</v>
      </c>
    </row>
    <row r="294" customFormat="1" spans="1:10">
      <c r="A294" s="9" t="s">
        <v>39</v>
      </c>
      <c r="B294" s="9" t="s">
        <v>45</v>
      </c>
      <c r="C294" s="9" t="s">
        <v>41</v>
      </c>
      <c r="D294" s="9">
        <v>36</v>
      </c>
      <c r="E294" s="9" t="str" cm="1">
        <f t="array" ref="E294">_xlfn.IFS(D294&gt;=60,"old-age",D294&gt;=40,"senior",D294&gt;=18,"adult",D294&gt;=1,"child")</f>
        <v>adult</v>
      </c>
      <c r="F294" s="9">
        <v>0</v>
      </c>
      <c r="G294" s="9">
        <v>0</v>
      </c>
      <c r="H294" s="9">
        <f t="shared" si="4"/>
        <v>0</v>
      </c>
      <c r="I294" s="9">
        <v>12.875</v>
      </c>
      <c r="J294" s="9" t="s">
        <v>25</v>
      </c>
    </row>
    <row r="295" customFormat="1" spans="1:10">
      <c r="A295" s="9" t="s">
        <v>39</v>
      </c>
      <c r="B295" s="9" t="s">
        <v>40</v>
      </c>
      <c r="C295" s="9" t="s">
        <v>44</v>
      </c>
      <c r="D295" s="9">
        <v>24</v>
      </c>
      <c r="E295" s="9" t="str" cm="1">
        <f t="array" ref="E295">_xlfn.IFS(D295&gt;=60,"old-age",D295&gt;=40,"senior",D295&gt;=18,"adult",D295&gt;=1,"child")</f>
        <v>adult</v>
      </c>
      <c r="F295" s="9">
        <v>0</v>
      </c>
      <c r="G295" s="9">
        <v>0</v>
      </c>
      <c r="H295" s="9">
        <f t="shared" si="4"/>
        <v>0</v>
      </c>
      <c r="I295" s="9">
        <v>8.85</v>
      </c>
      <c r="J295" s="9" t="s">
        <v>19</v>
      </c>
    </row>
    <row r="296" customFormat="1" spans="1:10">
      <c r="A296" s="9" t="s">
        <v>39</v>
      </c>
      <c r="B296" s="9" t="s">
        <v>40</v>
      </c>
      <c r="C296" s="9" t="s">
        <v>41</v>
      </c>
      <c r="D296" s="9">
        <v>24</v>
      </c>
      <c r="E296" s="9" t="str" cm="1">
        <f t="array" ref="E296">_xlfn.IFS(D296&gt;=60,"old-age",D296&gt;=40,"senior",D296&gt;=18,"adult",D296&gt;=1,"child")</f>
        <v>adult</v>
      </c>
      <c r="F296" s="9">
        <v>0</v>
      </c>
      <c r="G296" s="9">
        <v>0</v>
      </c>
      <c r="H296" s="9">
        <f t="shared" si="4"/>
        <v>0</v>
      </c>
      <c r="I296" s="9">
        <v>7.8958</v>
      </c>
      <c r="J296" s="9" t="s">
        <v>19</v>
      </c>
    </row>
    <row r="297" customFormat="1" spans="1:10">
      <c r="A297" s="9" t="s">
        <v>39</v>
      </c>
      <c r="B297" s="9" t="s">
        <v>43</v>
      </c>
      <c r="C297" s="9" t="s">
        <v>41</v>
      </c>
      <c r="D297" s="9">
        <v>29</v>
      </c>
      <c r="E297" s="9" t="str" cm="1">
        <f t="array" ref="E297">_xlfn.IFS(D297&gt;=60,"old-age",D297&gt;=40,"senior",D297&gt;=18,"adult",D297&gt;=1,"child")</f>
        <v>adult</v>
      </c>
      <c r="F297" s="9">
        <v>0</v>
      </c>
      <c r="G297" s="9">
        <v>0</v>
      </c>
      <c r="H297" s="9">
        <f t="shared" si="4"/>
        <v>0</v>
      </c>
      <c r="I297" s="9">
        <v>27.7208</v>
      </c>
      <c r="J297" s="9" t="s">
        <v>25</v>
      </c>
    </row>
    <row r="298" customFormat="1" spans="1:10">
      <c r="A298" s="9" t="s">
        <v>39</v>
      </c>
      <c r="B298" s="9" t="s">
        <v>40</v>
      </c>
      <c r="C298" s="9" t="s">
        <v>41</v>
      </c>
      <c r="D298" s="9">
        <v>23</v>
      </c>
      <c r="E298" s="9" t="str" cm="1">
        <f t="array" ref="E298">_xlfn.IFS(D298&gt;=60,"old-age",D298&gt;=40,"senior",D298&gt;=18,"adult",D298&gt;=1,"child")</f>
        <v>adult</v>
      </c>
      <c r="F298" s="9">
        <v>0</v>
      </c>
      <c r="G298" s="9">
        <v>0</v>
      </c>
      <c r="H298" s="9">
        <f t="shared" si="4"/>
        <v>0</v>
      </c>
      <c r="I298" s="9">
        <v>7.2292</v>
      </c>
      <c r="J298" s="9" t="s">
        <v>25</v>
      </c>
    </row>
    <row r="299" customFormat="1" spans="1:10">
      <c r="A299" s="9" t="s">
        <v>39</v>
      </c>
      <c r="B299" s="9" t="s">
        <v>43</v>
      </c>
      <c r="C299" s="9" t="s">
        <v>44</v>
      </c>
      <c r="D299" s="9">
        <v>2</v>
      </c>
      <c r="E299" s="9" t="str" cm="1">
        <f t="array" ref="E299">_xlfn.IFS(D299&gt;=60,"old-age",D299&gt;=40,"senior",D299&gt;=18,"adult",D299&gt;=1,"child")</f>
        <v>child</v>
      </c>
      <c r="F299" s="9">
        <v>1</v>
      </c>
      <c r="G299" s="9">
        <v>2</v>
      </c>
      <c r="H299" s="9">
        <f t="shared" si="4"/>
        <v>3</v>
      </c>
      <c r="I299" s="9">
        <v>151.55</v>
      </c>
      <c r="J299" s="9" t="s">
        <v>19</v>
      </c>
    </row>
    <row r="300" customFormat="1" spans="1:10">
      <c r="A300" s="9" t="s">
        <v>42</v>
      </c>
      <c r="B300" s="9" t="s">
        <v>43</v>
      </c>
      <c r="C300" s="9" t="s">
        <v>41</v>
      </c>
      <c r="D300" s="9">
        <v>29</v>
      </c>
      <c r="E300" s="9" t="str" cm="1">
        <f t="array" ref="E300">_xlfn.IFS(D300&gt;=60,"old-age",D300&gt;=40,"senior",D300&gt;=18,"adult",D300&gt;=1,"child")</f>
        <v>adult</v>
      </c>
      <c r="F300" s="9">
        <v>0</v>
      </c>
      <c r="G300" s="9">
        <v>0</v>
      </c>
      <c r="H300" s="9">
        <f t="shared" si="4"/>
        <v>0</v>
      </c>
      <c r="I300" s="9">
        <v>30.5</v>
      </c>
      <c r="J300" s="9" t="s">
        <v>19</v>
      </c>
    </row>
    <row r="301" customFormat="1" spans="1:10">
      <c r="A301" s="9" t="s">
        <v>42</v>
      </c>
      <c r="B301" s="9" t="s">
        <v>43</v>
      </c>
      <c r="C301" s="9" t="s">
        <v>44</v>
      </c>
      <c r="D301" s="9">
        <v>50</v>
      </c>
      <c r="E301" s="9" t="str" cm="1">
        <f t="array" ref="E301">_xlfn.IFS(D301&gt;=60,"old-age",D301&gt;=40,"senior",D301&gt;=18,"adult",D301&gt;=1,"child")</f>
        <v>senior</v>
      </c>
      <c r="F301" s="9">
        <v>0</v>
      </c>
      <c r="G301" s="9">
        <v>1</v>
      </c>
      <c r="H301" s="9">
        <f t="shared" si="4"/>
        <v>1</v>
      </c>
      <c r="I301" s="9">
        <v>247.5208</v>
      </c>
      <c r="J301" s="9" t="s">
        <v>25</v>
      </c>
    </row>
    <row r="302" customFormat="1" spans="1:10">
      <c r="A302" s="9" t="s">
        <v>42</v>
      </c>
      <c r="B302" s="9" t="s">
        <v>40</v>
      </c>
      <c r="C302" s="9" t="s">
        <v>44</v>
      </c>
      <c r="D302" s="9">
        <v>29</v>
      </c>
      <c r="E302" s="9" t="str" cm="1">
        <f t="array" ref="E302">_xlfn.IFS(D302&gt;=60,"old-age",D302&gt;=40,"senior",D302&gt;=18,"adult",D302&gt;=1,"child")</f>
        <v>adult</v>
      </c>
      <c r="F302" s="9">
        <v>0</v>
      </c>
      <c r="G302" s="9">
        <v>0</v>
      </c>
      <c r="H302" s="9">
        <f t="shared" si="4"/>
        <v>0</v>
      </c>
      <c r="I302" s="9">
        <v>7.75</v>
      </c>
      <c r="J302" s="9" t="s">
        <v>28</v>
      </c>
    </row>
    <row r="303" customFormat="1" spans="1:10">
      <c r="A303" s="9" t="s">
        <v>42</v>
      </c>
      <c r="B303" s="9" t="s">
        <v>40</v>
      </c>
      <c r="C303" s="9" t="s">
        <v>41</v>
      </c>
      <c r="D303" s="9">
        <v>29</v>
      </c>
      <c r="E303" s="9" t="str" cm="1">
        <f t="array" ref="E303">_xlfn.IFS(D303&gt;=60,"old-age",D303&gt;=40,"senior",D303&gt;=18,"adult",D303&gt;=1,"child")</f>
        <v>adult</v>
      </c>
      <c r="F303" s="9">
        <v>2</v>
      </c>
      <c r="G303" s="9">
        <v>0</v>
      </c>
      <c r="H303" s="9">
        <f t="shared" si="4"/>
        <v>2</v>
      </c>
      <c r="I303" s="9">
        <v>23.25</v>
      </c>
      <c r="J303" s="9" t="s">
        <v>28</v>
      </c>
    </row>
    <row r="304" customFormat="1" spans="1:10">
      <c r="A304" s="9" t="s">
        <v>39</v>
      </c>
      <c r="B304" s="9" t="s">
        <v>40</v>
      </c>
      <c r="C304" s="9" t="s">
        <v>41</v>
      </c>
      <c r="D304" s="9">
        <v>19</v>
      </c>
      <c r="E304" s="9" t="str" cm="1">
        <f t="array" ref="E304">_xlfn.IFS(D304&gt;=60,"old-age",D304&gt;=40,"senior",D304&gt;=18,"adult",D304&gt;=1,"child")</f>
        <v>adult</v>
      </c>
      <c r="F304" s="9">
        <v>0</v>
      </c>
      <c r="G304" s="9">
        <v>0</v>
      </c>
      <c r="H304" s="9">
        <f t="shared" si="4"/>
        <v>0</v>
      </c>
      <c r="I304" s="9">
        <v>0</v>
      </c>
      <c r="J304" s="9" t="s">
        <v>19</v>
      </c>
    </row>
    <row r="305" customFormat="1" spans="1:10">
      <c r="A305" s="9" t="s">
        <v>42</v>
      </c>
      <c r="B305" s="9" t="s">
        <v>45</v>
      </c>
      <c r="C305" s="9" t="s">
        <v>44</v>
      </c>
      <c r="D305" s="9">
        <v>29</v>
      </c>
      <c r="E305" s="9" t="str" cm="1">
        <f t="array" ref="E305">_xlfn.IFS(D305&gt;=60,"old-age",D305&gt;=40,"senior",D305&gt;=18,"adult",D305&gt;=1,"child")</f>
        <v>adult</v>
      </c>
      <c r="F305" s="9">
        <v>0</v>
      </c>
      <c r="G305" s="9">
        <v>0</v>
      </c>
      <c r="H305" s="9">
        <f t="shared" si="4"/>
        <v>0</v>
      </c>
      <c r="I305" s="9">
        <v>12.35</v>
      </c>
      <c r="J305" s="9" t="s">
        <v>28</v>
      </c>
    </row>
    <row r="306" customFormat="1" spans="1:10">
      <c r="A306" s="9" t="s">
        <v>39</v>
      </c>
      <c r="B306" s="9" t="s">
        <v>40</v>
      </c>
      <c r="C306" s="9" t="s">
        <v>41</v>
      </c>
      <c r="D306" s="9">
        <v>29</v>
      </c>
      <c r="E306" s="9" t="str" cm="1">
        <f t="array" ref="E306">_xlfn.IFS(D306&gt;=60,"old-age",D306&gt;=40,"senior",D306&gt;=18,"adult",D306&gt;=1,"child")</f>
        <v>adult</v>
      </c>
      <c r="F306" s="9">
        <v>0</v>
      </c>
      <c r="G306" s="9">
        <v>0</v>
      </c>
      <c r="H306" s="9">
        <f t="shared" si="4"/>
        <v>0</v>
      </c>
      <c r="I306" s="9">
        <v>8.05</v>
      </c>
      <c r="J306" s="9" t="s">
        <v>19</v>
      </c>
    </row>
    <row r="307" customFormat="1" spans="1:10">
      <c r="A307" s="9" t="s">
        <v>42</v>
      </c>
      <c r="B307" s="9" t="s">
        <v>43</v>
      </c>
      <c r="C307" s="9" t="s">
        <v>41</v>
      </c>
      <c r="D307" s="9">
        <v>0</v>
      </c>
      <c r="E307" s="9"/>
      <c r="F307" s="9">
        <v>1</v>
      </c>
      <c r="G307" s="9">
        <v>2</v>
      </c>
      <c r="H307" s="9">
        <f t="shared" si="4"/>
        <v>3</v>
      </c>
      <c r="I307" s="9">
        <v>151.55</v>
      </c>
      <c r="J307" s="9" t="s">
        <v>19</v>
      </c>
    </row>
    <row r="308" customFormat="1" spans="1:10">
      <c r="A308" s="9" t="s">
        <v>42</v>
      </c>
      <c r="B308" s="9" t="s">
        <v>43</v>
      </c>
      <c r="C308" s="9" t="s">
        <v>44</v>
      </c>
      <c r="D308" s="9">
        <v>29</v>
      </c>
      <c r="E308" s="9" t="str" cm="1">
        <f t="array" ref="E308">_xlfn.IFS(D308&gt;=60,"old-age",D308&gt;=40,"senior",D308&gt;=18,"adult",D308&gt;=1,"child")</f>
        <v>adult</v>
      </c>
      <c r="F308" s="9">
        <v>0</v>
      </c>
      <c r="G308" s="9">
        <v>0</v>
      </c>
      <c r="H308" s="9">
        <f t="shared" si="4"/>
        <v>0</v>
      </c>
      <c r="I308" s="9">
        <v>110.8833</v>
      </c>
      <c r="J308" s="9" t="s">
        <v>25</v>
      </c>
    </row>
    <row r="309" customFormat="1" spans="1:10">
      <c r="A309" s="9" t="s">
        <v>42</v>
      </c>
      <c r="B309" s="9" t="s">
        <v>43</v>
      </c>
      <c r="C309" s="9" t="s">
        <v>44</v>
      </c>
      <c r="D309" s="9">
        <v>17</v>
      </c>
      <c r="E309" s="9" t="str" cm="1">
        <f t="array" ref="E309">_xlfn.IFS(D309&gt;=60,"old-age",D309&gt;=40,"senior",D309&gt;=18,"adult",D309&gt;=1,"child")</f>
        <v>child</v>
      </c>
      <c r="F309" s="9">
        <v>1</v>
      </c>
      <c r="G309" s="9">
        <v>0</v>
      </c>
      <c r="H309" s="9">
        <f t="shared" si="4"/>
        <v>1</v>
      </c>
      <c r="I309" s="9">
        <v>108.9</v>
      </c>
      <c r="J309" s="9" t="s">
        <v>25</v>
      </c>
    </row>
    <row r="310" customFormat="1" spans="1:10">
      <c r="A310" s="9" t="s">
        <v>39</v>
      </c>
      <c r="B310" s="9" t="s">
        <v>45</v>
      </c>
      <c r="C310" s="9" t="s">
        <v>41</v>
      </c>
      <c r="D310" s="9">
        <v>30</v>
      </c>
      <c r="E310" s="9" t="str" cm="1">
        <f t="array" ref="E310">_xlfn.IFS(D310&gt;=60,"old-age",D310&gt;=40,"senior",D310&gt;=18,"adult",D310&gt;=1,"child")</f>
        <v>adult</v>
      </c>
      <c r="F310" s="9">
        <v>1</v>
      </c>
      <c r="G310" s="9">
        <v>0</v>
      </c>
      <c r="H310" s="9">
        <f t="shared" si="4"/>
        <v>1</v>
      </c>
      <c r="I310" s="9">
        <v>24</v>
      </c>
      <c r="J310" s="9" t="s">
        <v>25</v>
      </c>
    </row>
    <row r="311" customFormat="1" spans="1:10">
      <c r="A311" s="9" t="s">
        <v>42</v>
      </c>
      <c r="B311" s="9" t="s">
        <v>43</v>
      </c>
      <c r="C311" s="9" t="s">
        <v>44</v>
      </c>
      <c r="D311" s="9">
        <v>30</v>
      </c>
      <c r="E311" s="9" t="str" cm="1">
        <f t="array" ref="E311">_xlfn.IFS(D311&gt;=60,"old-age",D311&gt;=40,"senior",D311&gt;=18,"adult",D311&gt;=1,"child")</f>
        <v>adult</v>
      </c>
      <c r="F311" s="9">
        <v>0</v>
      </c>
      <c r="G311" s="9">
        <v>0</v>
      </c>
      <c r="H311" s="9">
        <f t="shared" si="4"/>
        <v>0</v>
      </c>
      <c r="I311" s="9">
        <v>56.9292</v>
      </c>
      <c r="J311" s="9" t="s">
        <v>25</v>
      </c>
    </row>
    <row r="312" customFormat="1" spans="1:10">
      <c r="A312" s="9" t="s">
        <v>42</v>
      </c>
      <c r="B312" s="9" t="s">
        <v>43</v>
      </c>
      <c r="C312" s="9" t="s">
        <v>44</v>
      </c>
      <c r="D312" s="9">
        <v>24</v>
      </c>
      <c r="E312" s="9" t="str" cm="1">
        <f t="array" ref="E312">_xlfn.IFS(D312&gt;=60,"old-age",D312&gt;=40,"senior",D312&gt;=18,"adult",D312&gt;=1,"child")</f>
        <v>adult</v>
      </c>
      <c r="F312" s="9">
        <v>0</v>
      </c>
      <c r="G312" s="9">
        <v>0</v>
      </c>
      <c r="H312" s="9">
        <f t="shared" si="4"/>
        <v>0</v>
      </c>
      <c r="I312" s="9">
        <v>83.1583</v>
      </c>
      <c r="J312" s="9" t="s">
        <v>25</v>
      </c>
    </row>
    <row r="313" customFormat="1" spans="1:10">
      <c r="A313" s="9" t="s">
        <v>42</v>
      </c>
      <c r="B313" s="9" t="s">
        <v>43</v>
      </c>
      <c r="C313" s="9" t="s">
        <v>44</v>
      </c>
      <c r="D313" s="9">
        <v>18</v>
      </c>
      <c r="E313" s="9" t="str" cm="1">
        <f t="array" ref="E313">_xlfn.IFS(D313&gt;=60,"old-age",D313&gt;=40,"senior",D313&gt;=18,"adult",D313&gt;=1,"child")</f>
        <v>adult</v>
      </c>
      <c r="F313" s="9">
        <v>2</v>
      </c>
      <c r="G313" s="9">
        <v>2</v>
      </c>
      <c r="H313" s="9">
        <f t="shared" si="4"/>
        <v>4</v>
      </c>
      <c r="I313" s="9">
        <v>262.375</v>
      </c>
      <c r="J313" s="9" t="s">
        <v>25</v>
      </c>
    </row>
    <row r="314" customFormat="1" spans="1:10">
      <c r="A314" s="9" t="s">
        <v>39</v>
      </c>
      <c r="B314" s="9" t="s">
        <v>45</v>
      </c>
      <c r="C314" s="9" t="s">
        <v>44</v>
      </c>
      <c r="D314" s="9">
        <v>26</v>
      </c>
      <c r="E314" s="9" t="str" cm="1">
        <f t="array" ref="E314">_xlfn.IFS(D314&gt;=60,"old-age",D314&gt;=40,"senior",D314&gt;=18,"adult",D314&gt;=1,"child")</f>
        <v>adult</v>
      </c>
      <c r="F314" s="9">
        <v>1</v>
      </c>
      <c r="G314" s="9">
        <v>1</v>
      </c>
      <c r="H314" s="9">
        <f t="shared" si="4"/>
        <v>2</v>
      </c>
      <c r="I314" s="9">
        <v>26</v>
      </c>
      <c r="J314" s="9" t="s">
        <v>19</v>
      </c>
    </row>
    <row r="315" customFormat="1" spans="1:10">
      <c r="A315" s="9" t="s">
        <v>39</v>
      </c>
      <c r="B315" s="9" t="s">
        <v>40</v>
      </c>
      <c r="C315" s="9" t="s">
        <v>41</v>
      </c>
      <c r="D315" s="9">
        <v>28</v>
      </c>
      <c r="E315" s="9" t="str" cm="1">
        <f t="array" ref="E315">_xlfn.IFS(D315&gt;=60,"old-age",D315&gt;=40,"senior",D315&gt;=18,"adult",D315&gt;=1,"child")</f>
        <v>adult</v>
      </c>
      <c r="F315" s="9">
        <v>0</v>
      </c>
      <c r="G315" s="9">
        <v>0</v>
      </c>
      <c r="H315" s="9">
        <f t="shared" si="4"/>
        <v>0</v>
      </c>
      <c r="I315" s="9">
        <v>7.8958</v>
      </c>
      <c r="J315" s="9" t="s">
        <v>19</v>
      </c>
    </row>
    <row r="316" customFormat="1" spans="1:10">
      <c r="A316" s="9" t="s">
        <v>39</v>
      </c>
      <c r="B316" s="9" t="s">
        <v>45</v>
      </c>
      <c r="C316" s="9" t="s">
        <v>41</v>
      </c>
      <c r="D316" s="9">
        <v>43</v>
      </c>
      <c r="E316" s="9" t="str" cm="1">
        <f t="array" ref="E316">_xlfn.IFS(D316&gt;=60,"old-age",D316&gt;=40,"senior",D316&gt;=18,"adult",D316&gt;=1,"child")</f>
        <v>senior</v>
      </c>
      <c r="F316" s="9">
        <v>1</v>
      </c>
      <c r="G316" s="9">
        <v>1</v>
      </c>
      <c r="H316" s="9">
        <f t="shared" si="4"/>
        <v>2</v>
      </c>
      <c r="I316" s="9">
        <v>26.25</v>
      </c>
      <c r="J316" s="9" t="s">
        <v>19</v>
      </c>
    </row>
    <row r="317" customFormat="1" spans="1:10">
      <c r="A317" s="9" t="s">
        <v>42</v>
      </c>
      <c r="B317" s="9" t="s">
        <v>40</v>
      </c>
      <c r="C317" s="9" t="s">
        <v>44</v>
      </c>
      <c r="D317" s="9">
        <v>26</v>
      </c>
      <c r="E317" s="9" t="str" cm="1">
        <f t="array" ref="E317">_xlfn.IFS(D317&gt;=60,"old-age",D317&gt;=40,"senior",D317&gt;=18,"adult",D317&gt;=1,"child")</f>
        <v>adult</v>
      </c>
      <c r="F317" s="9">
        <v>0</v>
      </c>
      <c r="G317" s="9">
        <v>0</v>
      </c>
      <c r="H317" s="9">
        <f t="shared" si="4"/>
        <v>0</v>
      </c>
      <c r="I317" s="9">
        <v>7.8542</v>
      </c>
      <c r="J317" s="9" t="s">
        <v>19</v>
      </c>
    </row>
    <row r="318" customFormat="1" spans="1:10">
      <c r="A318" s="9" t="s">
        <v>42</v>
      </c>
      <c r="B318" s="9" t="s">
        <v>45</v>
      </c>
      <c r="C318" s="9" t="s">
        <v>44</v>
      </c>
      <c r="D318" s="9">
        <v>24</v>
      </c>
      <c r="E318" s="9" t="str" cm="1">
        <f t="array" ref="E318">_xlfn.IFS(D318&gt;=60,"old-age",D318&gt;=40,"senior",D318&gt;=18,"adult",D318&gt;=1,"child")</f>
        <v>adult</v>
      </c>
      <c r="F318" s="9">
        <v>1</v>
      </c>
      <c r="G318" s="9">
        <v>0</v>
      </c>
      <c r="H318" s="9">
        <f t="shared" si="4"/>
        <v>1</v>
      </c>
      <c r="I318" s="9">
        <v>26</v>
      </c>
      <c r="J318" s="9" t="s">
        <v>19</v>
      </c>
    </row>
    <row r="319" customFormat="1" spans="1:10">
      <c r="A319" s="9" t="s">
        <v>39</v>
      </c>
      <c r="B319" s="9" t="s">
        <v>45</v>
      </c>
      <c r="C319" s="9" t="s">
        <v>41</v>
      </c>
      <c r="D319" s="9">
        <v>54</v>
      </c>
      <c r="E319" s="9" t="str" cm="1">
        <f t="array" ref="E319">_xlfn.IFS(D319&gt;=60,"old-age",D319&gt;=40,"senior",D319&gt;=18,"adult",D319&gt;=1,"child")</f>
        <v>senior</v>
      </c>
      <c r="F319" s="9">
        <v>0</v>
      </c>
      <c r="G319" s="9">
        <v>0</v>
      </c>
      <c r="H319" s="9">
        <f t="shared" si="4"/>
        <v>0</v>
      </c>
      <c r="I319" s="9">
        <v>14</v>
      </c>
      <c r="J319" s="9" t="s">
        <v>19</v>
      </c>
    </row>
    <row r="320" customFormat="1" spans="1:10">
      <c r="A320" s="9" t="s">
        <v>42</v>
      </c>
      <c r="B320" s="9" t="s">
        <v>43</v>
      </c>
      <c r="C320" s="9" t="s">
        <v>44</v>
      </c>
      <c r="D320" s="9">
        <v>31</v>
      </c>
      <c r="E320" s="9" t="str" cm="1">
        <f t="array" ref="E320">_xlfn.IFS(D320&gt;=60,"old-age",D320&gt;=40,"senior",D320&gt;=18,"adult",D320&gt;=1,"child")</f>
        <v>adult</v>
      </c>
      <c r="F320" s="9">
        <v>0</v>
      </c>
      <c r="G320" s="9">
        <v>2</v>
      </c>
      <c r="H320" s="9">
        <f t="shared" si="4"/>
        <v>2</v>
      </c>
      <c r="I320" s="9">
        <v>164.8667</v>
      </c>
      <c r="J320" s="9" t="s">
        <v>19</v>
      </c>
    </row>
    <row r="321" customFormat="1" spans="1:10">
      <c r="A321" s="9" t="s">
        <v>42</v>
      </c>
      <c r="B321" s="9" t="s">
        <v>43</v>
      </c>
      <c r="C321" s="9" t="s">
        <v>44</v>
      </c>
      <c r="D321" s="9">
        <v>40</v>
      </c>
      <c r="E321" s="9" t="str" cm="1">
        <f t="array" ref="E321">_xlfn.IFS(D321&gt;=60,"old-age",D321&gt;=40,"senior",D321&gt;=18,"adult",D321&gt;=1,"child")</f>
        <v>senior</v>
      </c>
      <c r="F321" s="9">
        <v>1</v>
      </c>
      <c r="G321" s="9">
        <v>1</v>
      </c>
      <c r="H321" s="9">
        <f t="shared" si="4"/>
        <v>2</v>
      </c>
      <c r="I321" s="9">
        <v>134.5</v>
      </c>
      <c r="J321" s="9" t="s">
        <v>25</v>
      </c>
    </row>
    <row r="322" customFormat="1" spans="1:10">
      <c r="A322" s="9" t="s">
        <v>39</v>
      </c>
      <c r="B322" s="9" t="s">
        <v>40</v>
      </c>
      <c r="C322" s="9" t="s">
        <v>41</v>
      </c>
      <c r="D322" s="9">
        <v>22</v>
      </c>
      <c r="E322" s="9" t="str" cm="1">
        <f t="array" ref="E322">_xlfn.IFS(D322&gt;=60,"old-age",D322&gt;=40,"senior",D322&gt;=18,"adult",D322&gt;=1,"child")</f>
        <v>adult</v>
      </c>
      <c r="F322" s="9">
        <v>0</v>
      </c>
      <c r="G322" s="9">
        <v>0</v>
      </c>
      <c r="H322" s="9">
        <f t="shared" si="4"/>
        <v>0</v>
      </c>
      <c r="I322" s="9">
        <v>7.25</v>
      </c>
      <c r="J322" s="9" t="s">
        <v>19</v>
      </c>
    </row>
    <row r="323" customFormat="1" spans="1:10">
      <c r="A323" s="9" t="s">
        <v>39</v>
      </c>
      <c r="B323" s="9" t="s">
        <v>40</v>
      </c>
      <c r="C323" s="9" t="s">
        <v>41</v>
      </c>
      <c r="D323" s="9">
        <v>27</v>
      </c>
      <c r="E323" s="9" t="str" cm="1">
        <f t="array" ref="E323">_xlfn.IFS(D323&gt;=60,"old-age",D323&gt;=40,"senior",D323&gt;=18,"adult",D323&gt;=1,"child")</f>
        <v>adult</v>
      </c>
      <c r="F323" s="9">
        <v>0</v>
      </c>
      <c r="G323" s="9">
        <v>0</v>
      </c>
      <c r="H323" s="9">
        <f t="shared" ref="H323:H386" si="5">F323+G323</f>
        <v>0</v>
      </c>
      <c r="I323" s="9">
        <v>7.8958</v>
      </c>
      <c r="J323" s="9" t="s">
        <v>19</v>
      </c>
    </row>
    <row r="324" customFormat="1" spans="1:10">
      <c r="A324" s="9" t="s">
        <v>42</v>
      </c>
      <c r="B324" s="9" t="s">
        <v>45</v>
      </c>
      <c r="C324" s="9" t="s">
        <v>44</v>
      </c>
      <c r="D324" s="9">
        <v>30</v>
      </c>
      <c r="E324" s="9" t="str" cm="1">
        <f t="array" ref="E324">_xlfn.IFS(D324&gt;=60,"old-age",D324&gt;=40,"senior",D324&gt;=18,"adult",D324&gt;=1,"child")</f>
        <v>adult</v>
      </c>
      <c r="F324" s="9">
        <v>0</v>
      </c>
      <c r="G324" s="9">
        <v>0</v>
      </c>
      <c r="H324" s="9">
        <f t="shared" si="5"/>
        <v>0</v>
      </c>
      <c r="I324" s="9">
        <v>12.35</v>
      </c>
      <c r="J324" s="9" t="s">
        <v>28</v>
      </c>
    </row>
    <row r="325" customFormat="1" spans="1:10">
      <c r="A325" s="9" t="s">
        <v>42</v>
      </c>
      <c r="B325" s="9" t="s">
        <v>45</v>
      </c>
      <c r="C325" s="9" t="s">
        <v>44</v>
      </c>
      <c r="D325" s="9">
        <v>22</v>
      </c>
      <c r="E325" s="9" t="str" cm="1">
        <f t="array" ref="E325">_xlfn.IFS(D325&gt;=60,"old-age",D325&gt;=40,"senior",D325&gt;=18,"adult",D325&gt;=1,"child")</f>
        <v>adult</v>
      </c>
      <c r="F325" s="9">
        <v>1</v>
      </c>
      <c r="G325" s="9">
        <v>1</v>
      </c>
      <c r="H325" s="9">
        <f t="shared" si="5"/>
        <v>2</v>
      </c>
      <c r="I325" s="9">
        <v>29</v>
      </c>
      <c r="J325" s="9" t="s">
        <v>19</v>
      </c>
    </row>
    <row r="326" customFormat="1" spans="1:10">
      <c r="A326" s="9" t="s">
        <v>39</v>
      </c>
      <c r="B326" s="9" t="s">
        <v>40</v>
      </c>
      <c r="C326" s="9" t="s">
        <v>41</v>
      </c>
      <c r="D326" s="9">
        <v>29</v>
      </c>
      <c r="E326" s="9" t="str" cm="1">
        <f t="array" ref="E326">_xlfn.IFS(D326&gt;=60,"old-age",D326&gt;=40,"senior",D326&gt;=18,"adult",D326&gt;=1,"child")</f>
        <v>adult</v>
      </c>
      <c r="F326" s="9">
        <v>8</v>
      </c>
      <c r="G326" s="9">
        <v>2</v>
      </c>
      <c r="H326" s="9">
        <f t="shared" si="5"/>
        <v>10</v>
      </c>
      <c r="I326" s="9">
        <v>69.55</v>
      </c>
      <c r="J326" s="9" t="s">
        <v>19</v>
      </c>
    </row>
    <row r="327" customFormat="1" spans="1:10">
      <c r="A327" s="9" t="s">
        <v>42</v>
      </c>
      <c r="B327" s="9" t="s">
        <v>43</v>
      </c>
      <c r="C327" s="9" t="s">
        <v>44</v>
      </c>
      <c r="D327" s="9">
        <v>36</v>
      </c>
      <c r="E327" s="9" t="str" cm="1">
        <f t="array" ref="E327">_xlfn.IFS(D327&gt;=60,"old-age",D327&gt;=40,"senior",D327&gt;=18,"adult",D327&gt;=1,"child")</f>
        <v>adult</v>
      </c>
      <c r="F327" s="9">
        <v>0</v>
      </c>
      <c r="G327" s="9">
        <v>0</v>
      </c>
      <c r="H327" s="9">
        <f t="shared" si="5"/>
        <v>0</v>
      </c>
      <c r="I327" s="9">
        <v>135.6333</v>
      </c>
      <c r="J327" s="9" t="s">
        <v>25</v>
      </c>
    </row>
    <row r="328" customFormat="1" spans="1:10">
      <c r="A328" s="9" t="s">
        <v>39</v>
      </c>
      <c r="B328" s="9" t="s">
        <v>40</v>
      </c>
      <c r="C328" s="9" t="s">
        <v>41</v>
      </c>
      <c r="D328" s="9">
        <v>61</v>
      </c>
      <c r="E328" s="9" t="str" cm="1">
        <f t="array" ref="E328">_xlfn.IFS(D328&gt;=60,"old-age",D328&gt;=40,"senior",D328&gt;=18,"adult",D328&gt;=1,"child")</f>
        <v>old-age</v>
      </c>
      <c r="F328" s="9">
        <v>0</v>
      </c>
      <c r="G328" s="9">
        <v>0</v>
      </c>
      <c r="H328" s="9">
        <f t="shared" si="5"/>
        <v>0</v>
      </c>
      <c r="I328" s="9">
        <v>6.2375</v>
      </c>
      <c r="J328" s="9" t="s">
        <v>19</v>
      </c>
    </row>
    <row r="329" customFormat="1" spans="1:10">
      <c r="A329" s="9" t="s">
        <v>42</v>
      </c>
      <c r="B329" s="9" t="s">
        <v>45</v>
      </c>
      <c r="C329" s="9" t="s">
        <v>44</v>
      </c>
      <c r="D329" s="9">
        <v>36</v>
      </c>
      <c r="E329" s="9" t="str" cm="1">
        <f t="array" ref="E329">_xlfn.IFS(D329&gt;=60,"old-age",D329&gt;=40,"senior",D329&gt;=18,"adult",D329&gt;=1,"child")</f>
        <v>adult</v>
      </c>
      <c r="F329" s="9">
        <v>0</v>
      </c>
      <c r="G329" s="9">
        <v>0</v>
      </c>
      <c r="H329" s="9">
        <f t="shared" si="5"/>
        <v>0</v>
      </c>
      <c r="I329" s="9">
        <v>13</v>
      </c>
      <c r="J329" s="9" t="s">
        <v>19</v>
      </c>
    </row>
    <row r="330" customFormat="1" spans="1:10">
      <c r="A330" s="9" t="s">
        <v>42</v>
      </c>
      <c r="B330" s="9" t="s">
        <v>40</v>
      </c>
      <c r="C330" s="9" t="s">
        <v>44</v>
      </c>
      <c r="D330" s="9">
        <v>31</v>
      </c>
      <c r="E330" s="9" t="str" cm="1">
        <f t="array" ref="E330">_xlfn.IFS(D330&gt;=60,"old-age",D330&gt;=40,"senior",D330&gt;=18,"adult",D330&gt;=1,"child")</f>
        <v>adult</v>
      </c>
      <c r="F330" s="9">
        <v>1</v>
      </c>
      <c r="G330" s="9">
        <v>1</v>
      </c>
      <c r="H330" s="9">
        <f t="shared" si="5"/>
        <v>2</v>
      </c>
      <c r="I330" s="9">
        <v>20.525</v>
      </c>
      <c r="J330" s="9" t="s">
        <v>19</v>
      </c>
    </row>
    <row r="331" customFormat="1" spans="1:10">
      <c r="A331" s="9" t="s">
        <v>42</v>
      </c>
      <c r="B331" s="9" t="s">
        <v>43</v>
      </c>
      <c r="C331" s="9" t="s">
        <v>44</v>
      </c>
      <c r="D331" s="9">
        <v>16</v>
      </c>
      <c r="E331" s="9" t="str" cm="1">
        <f t="array" ref="E331">_xlfn.IFS(D331&gt;=60,"old-age",D331&gt;=40,"senior",D331&gt;=18,"adult",D331&gt;=1,"child")</f>
        <v>child</v>
      </c>
      <c r="F331" s="9">
        <v>0</v>
      </c>
      <c r="G331" s="9">
        <v>1</v>
      </c>
      <c r="H331" s="9">
        <f t="shared" si="5"/>
        <v>1</v>
      </c>
      <c r="I331" s="9">
        <v>57.9792</v>
      </c>
      <c r="J331" s="9" t="s">
        <v>25</v>
      </c>
    </row>
    <row r="332" customFormat="1" spans="1:10">
      <c r="A332" s="9" t="s">
        <v>42</v>
      </c>
      <c r="B332" s="9" t="s">
        <v>40</v>
      </c>
      <c r="C332" s="9" t="s">
        <v>44</v>
      </c>
      <c r="D332" s="9">
        <v>29</v>
      </c>
      <c r="E332" s="9" t="str" cm="1">
        <f t="array" ref="E332">_xlfn.IFS(D332&gt;=60,"old-age",D332&gt;=40,"senior",D332&gt;=18,"adult",D332&gt;=1,"child")</f>
        <v>adult</v>
      </c>
      <c r="F332" s="9">
        <v>2</v>
      </c>
      <c r="G332" s="9">
        <v>0</v>
      </c>
      <c r="H332" s="9">
        <f t="shared" si="5"/>
        <v>2</v>
      </c>
      <c r="I332" s="9">
        <v>23.25</v>
      </c>
      <c r="J332" s="9" t="s">
        <v>28</v>
      </c>
    </row>
    <row r="333" customFormat="1" spans="1:10">
      <c r="A333" s="9" t="s">
        <v>39</v>
      </c>
      <c r="B333" s="9" t="s">
        <v>43</v>
      </c>
      <c r="C333" s="9" t="s">
        <v>41</v>
      </c>
      <c r="D333" s="9">
        <v>45</v>
      </c>
      <c r="E333" s="9" t="str" cm="1">
        <f t="array" ref="E333">_xlfn.IFS(D333&gt;=60,"old-age",D333&gt;=40,"senior",D333&gt;=18,"adult",D333&gt;=1,"child")</f>
        <v>senior</v>
      </c>
      <c r="F333" s="9">
        <v>0</v>
      </c>
      <c r="G333" s="9">
        <v>0</v>
      </c>
      <c r="H333" s="9">
        <f t="shared" si="5"/>
        <v>0</v>
      </c>
      <c r="I333" s="9">
        <v>28.5</v>
      </c>
      <c r="J333" s="9" t="s">
        <v>19</v>
      </c>
    </row>
    <row r="334" customFormat="1" spans="1:10">
      <c r="A334" s="9" t="s">
        <v>39</v>
      </c>
      <c r="B334" s="9" t="s">
        <v>43</v>
      </c>
      <c r="C334" s="9" t="s">
        <v>41</v>
      </c>
      <c r="D334" s="9">
        <v>38</v>
      </c>
      <c r="E334" s="9" t="str" cm="1">
        <f t="array" ref="E334">_xlfn.IFS(D334&gt;=60,"old-age",D334&gt;=40,"senior",D334&gt;=18,"adult",D334&gt;=1,"child")</f>
        <v>adult</v>
      </c>
      <c r="F334" s="9">
        <v>0</v>
      </c>
      <c r="G334" s="9">
        <v>1</v>
      </c>
      <c r="H334" s="9">
        <f t="shared" si="5"/>
        <v>1</v>
      </c>
      <c r="I334" s="9">
        <v>153.4625</v>
      </c>
      <c r="J334" s="9" t="s">
        <v>19</v>
      </c>
    </row>
    <row r="335" customFormat="1" spans="1:10">
      <c r="A335" s="9" t="s">
        <v>39</v>
      </c>
      <c r="B335" s="9" t="s">
        <v>40</v>
      </c>
      <c r="C335" s="9" t="s">
        <v>41</v>
      </c>
      <c r="D335" s="9">
        <v>16</v>
      </c>
      <c r="E335" s="9" t="str" cm="1">
        <f t="array" ref="E335">_xlfn.IFS(D335&gt;=60,"old-age",D335&gt;=40,"senior",D335&gt;=18,"adult",D335&gt;=1,"child")</f>
        <v>child</v>
      </c>
      <c r="F335" s="9">
        <v>2</v>
      </c>
      <c r="G335" s="9">
        <v>0</v>
      </c>
      <c r="H335" s="9">
        <f t="shared" si="5"/>
        <v>2</v>
      </c>
      <c r="I335" s="9">
        <v>18</v>
      </c>
      <c r="J335" s="9" t="s">
        <v>19</v>
      </c>
    </row>
    <row r="336" customFormat="1" spans="1:10">
      <c r="A336" s="9" t="s">
        <v>42</v>
      </c>
      <c r="B336" s="9" t="s">
        <v>43</v>
      </c>
      <c r="C336" s="9" t="s">
        <v>44</v>
      </c>
      <c r="D336" s="9">
        <v>29</v>
      </c>
      <c r="E336" s="9" t="str" cm="1">
        <f t="array" ref="E336">_xlfn.IFS(D336&gt;=60,"old-age",D336&gt;=40,"senior",D336&gt;=18,"adult",D336&gt;=1,"child")</f>
        <v>adult</v>
      </c>
      <c r="F336" s="9">
        <v>1</v>
      </c>
      <c r="G336" s="9">
        <v>0</v>
      </c>
      <c r="H336" s="9">
        <f t="shared" si="5"/>
        <v>1</v>
      </c>
      <c r="I336" s="9">
        <v>133.65</v>
      </c>
      <c r="J336" s="9" t="s">
        <v>19</v>
      </c>
    </row>
    <row r="337" customFormat="1" spans="1:10">
      <c r="A337" s="9" t="s">
        <v>39</v>
      </c>
      <c r="B337" s="9" t="s">
        <v>40</v>
      </c>
      <c r="C337" s="9" t="s">
        <v>41</v>
      </c>
      <c r="D337" s="9">
        <v>29</v>
      </c>
      <c r="E337" s="9" t="str" cm="1">
        <f t="array" ref="E337">_xlfn.IFS(D337&gt;=60,"old-age",D337&gt;=40,"senior",D337&gt;=18,"adult",D337&gt;=1,"child")</f>
        <v>adult</v>
      </c>
      <c r="F337" s="9">
        <v>0</v>
      </c>
      <c r="G337" s="9">
        <v>0</v>
      </c>
      <c r="H337" s="9">
        <f t="shared" si="5"/>
        <v>0</v>
      </c>
      <c r="I337" s="9">
        <v>7.8958</v>
      </c>
      <c r="J337" s="9" t="s">
        <v>19</v>
      </c>
    </row>
    <row r="338" customFormat="1" spans="1:10">
      <c r="A338" s="9" t="s">
        <v>39</v>
      </c>
      <c r="B338" s="9" t="s">
        <v>43</v>
      </c>
      <c r="C338" s="9" t="s">
        <v>41</v>
      </c>
      <c r="D338" s="9">
        <v>29</v>
      </c>
      <c r="E338" s="9" t="str" cm="1">
        <f t="array" ref="E338">_xlfn.IFS(D338&gt;=60,"old-age",D338&gt;=40,"senior",D338&gt;=18,"adult",D338&gt;=1,"child")</f>
        <v>adult</v>
      </c>
      <c r="F338" s="9">
        <v>1</v>
      </c>
      <c r="G338" s="9">
        <v>0</v>
      </c>
      <c r="H338" s="9">
        <f t="shared" si="5"/>
        <v>1</v>
      </c>
      <c r="I338" s="9">
        <v>66.6</v>
      </c>
      <c r="J338" s="9" t="s">
        <v>19</v>
      </c>
    </row>
    <row r="339" customFormat="1" spans="1:10">
      <c r="A339" s="9" t="s">
        <v>42</v>
      </c>
      <c r="B339" s="9" t="s">
        <v>43</v>
      </c>
      <c r="C339" s="9" t="s">
        <v>44</v>
      </c>
      <c r="D339" s="9">
        <v>41</v>
      </c>
      <c r="E339" s="9" t="str" cm="1">
        <f t="array" ref="E339">_xlfn.IFS(D339&gt;=60,"old-age",D339&gt;=40,"senior",D339&gt;=18,"adult",D339&gt;=1,"child")</f>
        <v>senior</v>
      </c>
      <c r="F339" s="9">
        <v>0</v>
      </c>
      <c r="G339" s="9">
        <v>0</v>
      </c>
      <c r="H339" s="9">
        <f t="shared" si="5"/>
        <v>0</v>
      </c>
      <c r="I339" s="9">
        <v>134.5</v>
      </c>
      <c r="J339" s="9" t="s">
        <v>25</v>
      </c>
    </row>
    <row r="340" customFormat="1" spans="1:10">
      <c r="A340" s="9" t="s">
        <v>42</v>
      </c>
      <c r="B340" s="9" t="s">
        <v>40</v>
      </c>
      <c r="C340" s="9" t="s">
        <v>41</v>
      </c>
      <c r="D340" s="9">
        <v>45</v>
      </c>
      <c r="E340" s="9" t="str" cm="1">
        <f t="array" ref="E340">_xlfn.IFS(D340&gt;=60,"old-age",D340&gt;=40,"senior",D340&gt;=18,"adult",D340&gt;=1,"child")</f>
        <v>senior</v>
      </c>
      <c r="F340" s="9">
        <v>0</v>
      </c>
      <c r="G340" s="9">
        <v>0</v>
      </c>
      <c r="H340" s="9">
        <f t="shared" si="5"/>
        <v>0</v>
      </c>
      <c r="I340" s="9">
        <v>8.05</v>
      </c>
      <c r="J340" s="9" t="s">
        <v>19</v>
      </c>
    </row>
    <row r="341" customFormat="1" spans="1:10">
      <c r="A341" s="9" t="s">
        <v>39</v>
      </c>
      <c r="B341" s="9" t="s">
        <v>43</v>
      </c>
      <c r="C341" s="9" t="s">
        <v>41</v>
      </c>
      <c r="D341" s="9">
        <v>45</v>
      </c>
      <c r="E341" s="9" t="str" cm="1">
        <f t="array" ref="E341">_xlfn.IFS(D341&gt;=60,"old-age",D341&gt;=40,"senior",D341&gt;=18,"adult",D341&gt;=1,"child")</f>
        <v>senior</v>
      </c>
      <c r="F341" s="9">
        <v>0</v>
      </c>
      <c r="G341" s="9">
        <v>0</v>
      </c>
      <c r="H341" s="9">
        <f t="shared" si="5"/>
        <v>0</v>
      </c>
      <c r="I341" s="9">
        <v>35.5</v>
      </c>
      <c r="J341" s="9" t="s">
        <v>19</v>
      </c>
    </row>
    <row r="342" customFormat="1" spans="1:10">
      <c r="A342" s="9" t="s">
        <v>42</v>
      </c>
      <c r="B342" s="9" t="s">
        <v>45</v>
      </c>
      <c r="C342" s="9" t="s">
        <v>41</v>
      </c>
      <c r="D342" s="9">
        <v>2</v>
      </c>
      <c r="E342" s="9" t="str" cm="1">
        <f t="array" ref="E342">_xlfn.IFS(D342&gt;=60,"old-age",D342&gt;=40,"senior",D342&gt;=18,"adult",D342&gt;=1,"child")</f>
        <v>child</v>
      </c>
      <c r="F342" s="9">
        <v>1</v>
      </c>
      <c r="G342" s="9">
        <v>1</v>
      </c>
      <c r="H342" s="9">
        <f t="shared" si="5"/>
        <v>2</v>
      </c>
      <c r="I342" s="9">
        <v>26</v>
      </c>
      <c r="J342" s="9" t="s">
        <v>19</v>
      </c>
    </row>
    <row r="343" customFormat="1" spans="1:10">
      <c r="A343" s="9" t="s">
        <v>42</v>
      </c>
      <c r="B343" s="9" t="s">
        <v>43</v>
      </c>
      <c r="C343" s="9" t="s">
        <v>44</v>
      </c>
      <c r="D343" s="9">
        <v>24</v>
      </c>
      <c r="E343" s="9" t="str" cm="1">
        <f t="array" ref="E343">_xlfn.IFS(D343&gt;=60,"old-age",D343&gt;=40,"senior",D343&gt;=18,"adult",D343&gt;=1,"child")</f>
        <v>adult</v>
      </c>
      <c r="F343" s="9">
        <v>3</v>
      </c>
      <c r="G343" s="9">
        <v>2</v>
      </c>
      <c r="H343" s="9">
        <f t="shared" si="5"/>
        <v>5</v>
      </c>
      <c r="I343" s="9">
        <v>263</v>
      </c>
      <c r="J343" s="9" t="s">
        <v>19</v>
      </c>
    </row>
    <row r="344" customFormat="1" spans="1:10">
      <c r="A344" s="9" t="s">
        <v>39</v>
      </c>
      <c r="B344" s="9" t="s">
        <v>45</v>
      </c>
      <c r="C344" s="9" t="s">
        <v>41</v>
      </c>
      <c r="D344" s="9">
        <v>28</v>
      </c>
      <c r="E344" s="9" t="str" cm="1">
        <f t="array" ref="E344">_xlfn.IFS(D344&gt;=60,"old-age",D344&gt;=40,"senior",D344&gt;=18,"adult",D344&gt;=1,"child")</f>
        <v>adult</v>
      </c>
      <c r="F344" s="9">
        <v>0</v>
      </c>
      <c r="G344" s="9">
        <v>0</v>
      </c>
      <c r="H344" s="9">
        <f t="shared" si="5"/>
        <v>0</v>
      </c>
      <c r="I344" s="9">
        <v>13</v>
      </c>
      <c r="J344" s="9" t="s">
        <v>19</v>
      </c>
    </row>
    <row r="345" customFormat="1" spans="1:10">
      <c r="A345" s="9" t="s">
        <v>39</v>
      </c>
      <c r="B345" s="9" t="s">
        <v>45</v>
      </c>
      <c r="C345" s="9" t="s">
        <v>41</v>
      </c>
      <c r="D345" s="9">
        <v>25</v>
      </c>
      <c r="E345" s="9" t="str" cm="1">
        <f t="array" ref="E345">_xlfn.IFS(D345&gt;=60,"old-age",D345&gt;=40,"senior",D345&gt;=18,"adult",D345&gt;=1,"child")</f>
        <v>adult</v>
      </c>
      <c r="F345" s="9">
        <v>0</v>
      </c>
      <c r="G345" s="9">
        <v>0</v>
      </c>
      <c r="H345" s="9">
        <f t="shared" si="5"/>
        <v>0</v>
      </c>
      <c r="I345" s="9">
        <v>13</v>
      </c>
      <c r="J345" s="9" t="s">
        <v>19</v>
      </c>
    </row>
    <row r="346" customFormat="1" spans="1:10">
      <c r="A346" s="9" t="s">
        <v>39</v>
      </c>
      <c r="B346" s="9" t="s">
        <v>45</v>
      </c>
      <c r="C346" s="9" t="s">
        <v>41</v>
      </c>
      <c r="D346" s="9">
        <v>36</v>
      </c>
      <c r="E346" s="9" t="str" cm="1">
        <f t="array" ref="E346">_xlfn.IFS(D346&gt;=60,"old-age",D346&gt;=40,"senior",D346&gt;=18,"adult",D346&gt;=1,"child")</f>
        <v>adult</v>
      </c>
      <c r="F346" s="9">
        <v>0</v>
      </c>
      <c r="G346" s="9">
        <v>0</v>
      </c>
      <c r="H346" s="9">
        <f t="shared" si="5"/>
        <v>0</v>
      </c>
      <c r="I346" s="9">
        <v>13</v>
      </c>
      <c r="J346" s="9" t="s">
        <v>19</v>
      </c>
    </row>
    <row r="347" customFormat="1" spans="1:10">
      <c r="A347" s="9" t="s">
        <v>42</v>
      </c>
      <c r="B347" s="9" t="s">
        <v>45</v>
      </c>
      <c r="C347" s="9" t="s">
        <v>44</v>
      </c>
      <c r="D347" s="9">
        <v>24</v>
      </c>
      <c r="E347" s="9" t="str" cm="1">
        <f t="array" ref="E347">_xlfn.IFS(D347&gt;=60,"old-age",D347&gt;=40,"senior",D347&gt;=18,"adult",D347&gt;=1,"child")</f>
        <v>adult</v>
      </c>
      <c r="F347" s="9">
        <v>0</v>
      </c>
      <c r="G347" s="9">
        <v>0</v>
      </c>
      <c r="H347" s="9">
        <f t="shared" si="5"/>
        <v>0</v>
      </c>
      <c r="I347" s="9">
        <v>13</v>
      </c>
      <c r="J347" s="9" t="s">
        <v>19</v>
      </c>
    </row>
    <row r="348" customFormat="1" spans="1:10">
      <c r="A348" s="9" t="s">
        <v>42</v>
      </c>
      <c r="B348" s="9" t="s">
        <v>45</v>
      </c>
      <c r="C348" s="9" t="s">
        <v>44</v>
      </c>
      <c r="D348" s="9">
        <v>40</v>
      </c>
      <c r="E348" s="9" t="str" cm="1">
        <f t="array" ref="E348">_xlfn.IFS(D348&gt;=60,"old-age",D348&gt;=40,"senior",D348&gt;=18,"adult",D348&gt;=1,"child")</f>
        <v>senior</v>
      </c>
      <c r="F348" s="9">
        <v>0</v>
      </c>
      <c r="G348" s="9">
        <v>0</v>
      </c>
      <c r="H348" s="9">
        <f t="shared" si="5"/>
        <v>0</v>
      </c>
      <c r="I348" s="9">
        <v>13</v>
      </c>
      <c r="J348" s="9" t="s">
        <v>19</v>
      </c>
    </row>
    <row r="349" customFormat="1" spans="1:10">
      <c r="A349" s="9" t="s">
        <v>42</v>
      </c>
      <c r="B349" s="9" t="s">
        <v>40</v>
      </c>
      <c r="C349" s="9" t="s">
        <v>44</v>
      </c>
      <c r="D349" s="9">
        <v>29</v>
      </c>
      <c r="E349" s="9" t="str" cm="1">
        <f t="array" ref="E349">_xlfn.IFS(D349&gt;=60,"old-age",D349&gt;=40,"senior",D349&gt;=18,"adult",D349&gt;=1,"child")</f>
        <v>adult</v>
      </c>
      <c r="F349" s="9">
        <v>1</v>
      </c>
      <c r="G349" s="9">
        <v>0</v>
      </c>
      <c r="H349" s="9">
        <f t="shared" si="5"/>
        <v>1</v>
      </c>
      <c r="I349" s="9">
        <v>16.1</v>
      </c>
      <c r="J349" s="9" t="s">
        <v>19</v>
      </c>
    </row>
    <row r="350" customFormat="1" spans="1:10">
      <c r="A350" s="9" t="s">
        <v>42</v>
      </c>
      <c r="B350" s="9" t="s">
        <v>40</v>
      </c>
      <c r="C350" s="9" t="s">
        <v>41</v>
      </c>
      <c r="D350" s="9">
        <v>3</v>
      </c>
      <c r="E350" s="9" t="str" cm="1">
        <f t="array" ref="E350">_xlfn.IFS(D350&gt;=60,"old-age",D350&gt;=40,"senior",D350&gt;=18,"adult",D350&gt;=1,"child")</f>
        <v>child</v>
      </c>
      <c r="F350" s="9">
        <v>1</v>
      </c>
      <c r="G350" s="9">
        <v>1</v>
      </c>
      <c r="H350" s="9">
        <f t="shared" si="5"/>
        <v>2</v>
      </c>
      <c r="I350" s="9">
        <v>15.9</v>
      </c>
      <c r="J350" s="9" t="s">
        <v>19</v>
      </c>
    </row>
    <row r="351" customFormat="1" spans="1:10">
      <c r="A351" s="9" t="s">
        <v>39</v>
      </c>
      <c r="B351" s="9" t="s">
        <v>40</v>
      </c>
      <c r="C351" s="9" t="s">
        <v>41</v>
      </c>
      <c r="D351" s="9">
        <v>42</v>
      </c>
      <c r="E351" s="9" t="str" cm="1">
        <f t="array" ref="E351">_xlfn.IFS(D351&gt;=60,"old-age",D351&gt;=40,"senior",D351&gt;=18,"adult",D351&gt;=1,"child")</f>
        <v>senior</v>
      </c>
      <c r="F351" s="9">
        <v>0</v>
      </c>
      <c r="G351" s="9">
        <v>0</v>
      </c>
      <c r="H351" s="9">
        <f t="shared" si="5"/>
        <v>0</v>
      </c>
      <c r="I351" s="9">
        <v>8.6625</v>
      </c>
      <c r="J351" s="9" t="s">
        <v>19</v>
      </c>
    </row>
    <row r="352" customFormat="1" spans="1:10">
      <c r="A352" s="9" t="s">
        <v>39</v>
      </c>
      <c r="B352" s="9" t="s">
        <v>40</v>
      </c>
      <c r="C352" s="9" t="s">
        <v>41</v>
      </c>
      <c r="D352" s="9">
        <v>23</v>
      </c>
      <c r="E352" s="9" t="str" cm="1">
        <f t="array" ref="E352">_xlfn.IFS(D352&gt;=60,"old-age",D352&gt;=40,"senior",D352&gt;=18,"adult",D352&gt;=1,"child")</f>
        <v>adult</v>
      </c>
      <c r="F352" s="9">
        <v>0</v>
      </c>
      <c r="G352" s="9">
        <v>0</v>
      </c>
      <c r="H352" s="9">
        <f t="shared" si="5"/>
        <v>0</v>
      </c>
      <c r="I352" s="9">
        <v>9.225</v>
      </c>
      <c r="J352" s="9" t="s">
        <v>19</v>
      </c>
    </row>
    <row r="353" customFormat="1" spans="1:10">
      <c r="A353" s="9" t="s">
        <v>39</v>
      </c>
      <c r="B353" s="9" t="s">
        <v>43</v>
      </c>
      <c r="C353" s="9" t="s">
        <v>41</v>
      </c>
      <c r="D353" s="9">
        <v>29</v>
      </c>
      <c r="E353" s="9" t="str" cm="1">
        <f t="array" ref="E353">_xlfn.IFS(D353&gt;=60,"old-age",D353&gt;=40,"senior",D353&gt;=18,"adult",D353&gt;=1,"child")</f>
        <v>adult</v>
      </c>
      <c r="F353" s="9">
        <v>0</v>
      </c>
      <c r="G353" s="9">
        <v>0</v>
      </c>
      <c r="H353" s="9">
        <f t="shared" si="5"/>
        <v>0</v>
      </c>
      <c r="I353" s="9">
        <v>35</v>
      </c>
      <c r="J353" s="9" t="s">
        <v>19</v>
      </c>
    </row>
    <row r="354" customFormat="1" spans="1:10">
      <c r="A354" s="9" t="s">
        <v>39</v>
      </c>
      <c r="B354" s="9" t="s">
        <v>40</v>
      </c>
      <c r="C354" s="9" t="s">
        <v>41</v>
      </c>
      <c r="D354" s="9">
        <v>15</v>
      </c>
      <c r="E354" s="9" t="str" cm="1">
        <f t="array" ref="E354">_xlfn.IFS(D354&gt;=60,"old-age",D354&gt;=40,"senior",D354&gt;=18,"adult",D354&gt;=1,"child")</f>
        <v>child</v>
      </c>
      <c r="F354" s="9">
        <v>1</v>
      </c>
      <c r="G354" s="9">
        <v>1</v>
      </c>
      <c r="H354" s="9">
        <f t="shared" si="5"/>
        <v>2</v>
      </c>
      <c r="I354" s="9">
        <v>7.2292</v>
      </c>
      <c r="J354" s="9" t="s">
        <v>25</v>
      </c>
    </row>
    <row r="355" customFormat="1" spans="1:10">
      <c r="A355" s="9" t="s">
        <v>39</v>
      </c>
      <c r="B355" s="9" t="s">
        <v>40</v>
      </c>
      <c r="C355" s="9" t="s">
        <v>41</v>
      </c>
      <c r="D355" s="9">
        <v>25</v>
      </c>
      <c r="E355" s="9" t="str" cm="1">
        <f t="array" ref="E355">_xlfn.IFS(D355&gt;=60,"old-age",D355&gt;=40,"senior",D355&gt;=18,"adult",D355&gt;=1,"child")</f>
        <v>adult</v>
      </c>
      <c r="F355" s="9">
        <v>1</v>
      </c>
      <c r="G355" s="9">
        <v>0</v>
      </c>
      <c r="H355" s="9">
        <f t="shared" si="5"/>
        <v>1</v>
      </c>
      <c r="I355" s="9">
        <v>17.8</v>
      </c>
      <c r="J355" s="9" t="s">
        <v>19</v>
      </c>
    </row>
    <row r="356" customFormat="1" spans="1:10">
      <c r="A356" s="9" t="s">
        <v>39</v>
      </c>
      <c r="B356" s="9" t="s">
        <v>40</v>
      </c>
      <c r="C356" s="9" t="s">
        <v>41</v>
      </c>
      <c r="D356" s="9">
        <v>29</v>
      </c>
      <c r="E356" s="9" t="str" cm="1">
        <f t="array" ref="E356">_xlfn.IFS(D356&gt;=60,"old-age",D356&gt;=40,"senior",D356&gt;=18,"adult",D356&gt;=1,"child")</f>
        <v>adult</v>
      </c>
      <c r="F356" s="9">
        <v>0</v>
      </c>
      <c r="G356" s="9">
        <v>0</v>
      </c>
      <c r="H356" s="9">
        <f t="shared" si="5"/>
        <v>0</v>
      </c>
      <c r="I356" s="9">
        <v>7.225</v>
      </c>
      <c r="J356" s="9" t="s">
        <v>25</v>
      </c>
    </row>
    <row r="357" customFormat="1" spans="1:10">
      <c r="A357" s="9" t="s">
        <v>39</v>
      </c>
      <c r="B357" s="9" t="s">
        <v>40</v>
      </c>
      <c r="C357" s="9" t="s">
        <v>41</v>
      </c>
      <c r="D357" s="9">
        <v>28</v>
      </c>
      <c r="E357" s="9" t="str" cm="1">
        <f t="array" ref="E357">_xlfn.IFS(D357&gt;=60,"old-age",D357&gt;=40,"senior",D357&gt;=18,"adult",D357&gt;=1,"child")</f>
        <v>adult</v>
      </c>
      <c r="F357" s="9">
        <v>0</v>
      </c>
      <c r="G357" s="9">
        <v>0</v>
      </c>
      <c r="H357" s="9">
        <f t="shared" si="5"/>
        <v>0</v>
      </c>
      <c r="I357" s="9">
        <v>9.5</v>
      </c>
      <c r="J357" s="9" t="s">
        <v>19</v>
      </c>
    </row>
    <row r="358" customFormat="1" spans="1:10">
      <c r="A358" s="9" t="s">
        <v>42</v>
      </c>
      <c r="B358" s="9" t="s">
        <v>43</v>
      </c>
      <c r="C358" s="9" t="s">
        <v>44</v>
      </c>
      <c r="D358" s="9">
        <v>22</v>
      </c>
      <c r="E358" s="9" t="str" cm="1">
        <f t="array" ref="E358">_xlfn.IFS(D358&gt;=60,"old-age",D358&gt;=40,"senior",D358&gt;=18,"adult",D358&gt;=1,"child")</f>
        <v>adult</v>
      </c>
      <c r="F358" s="9">
        <v>0</v>
      </c>
      <c r="G358" s="9">
        <v>1</v>
      </c>
      <c r="H358" s="9">
        <f t="shared" si="5"/>
        <v>1</v>
      </c>
      <c r="I358" s="9">
        <v>55</v>
      </c>
      <c r="J358" s="9" t="s">
        <v>19</v>
      </c>
    </row>
    <row r="359" customFormat="1" spans="1:10">
      <c r="A359" s="9" t="s">
        <v>39</v>
      </c>
      <c r="B359" s="9" t="s">
        <v>45</v>
      </c>
      <c r="C359" s="9" t="s">
        <v>44</v>
      </c>
      <c r="D359" s="9">
        <v>38</v>
      </c>
      <c r="E359" s="9" t="str" cm="1">
        <f t="array" ref="E359">_xlfn.IFS(D359&gt;=60,"old-age",D359&gt;=40,"senior",D359&gt;=18,"adult",D359&gt;=1,"child")</f>
        <v>adult</v>
      </c>
      <c r="F359" s="9">
        <v>0</v>
      </c>
      <c r="G359" s="9">
        <v>0</v>
      </c>
      <c r="H359" s="9">
        <f t="shared" si="5"/>
        <v>0</v>
      </c>
      <c r="I359" s="9">
        <v>13</v>
      </c>
      <c r="J359" s="9" t="s">
        <v>19</v>
      </c>
    </row>
    <row r="360" customFormat="1" spans="1:10">
      <c r="A360" s="9" t="s">
        <v>42</v>
      </c>
      <c r="B360" s="9" t="s">
        <v>40</v>
      </c>
      <c r="C360" s="9" t="s">
        <v>44</v>
      </c>
      <c r="D360" s="9">
        <v>29</v>
      </c>
      <c r="E360" s="9" t="str" cm="1">
        <f t="array" ref="E360">_xlfn.IFS(D360&gt;=60,"old-age",D360&gt;=40,"senior",D360&gt;=18,"adult",D360&gt;=1,"child")</f>
        <v>adult</v>
      </c>
      <c r="F360" s="9">
        <v>0</v>
      </c>
      <c r="G360" s="9">
        <v>0</v>
      </c>
      <c r="H360" s="9">
        <f t="shared" si="5"/>
        <v>0</v>
      </c>
      <c r="I360" s="9">
        <v>7.8792</v>
      </c>
      <c r="J360" s="9" t="s">
        <v>28</v>
      </c>
    </row>
    <row r="361" customFormat="1" spans="1:10">
      <c r="A361" s="9" t="s">
        <v>42</v>
      </c>
      <c r="B361" s="9" t="s">
        <v>40</v>
      </c>
      <c r="C361" s="9" t="s">
        <v>44</v>
      </c>
      <c r="D361" s="9">
        <v>29</v>
      </c>
      <c r="E361" s="9" t="str" cm="1">
        <f t="array" ref="E361">_xlfn.IFS(D361&gt;=60,"old-age",D361&gt;=40,"senior",D361&gt;=18,"adult",D361&gt;=1,"child")</f>
        <v>adult</v>
      </c>
      <c r="F361" s="9">
        <v>0</v>
      </c>
      <c r="G361" s="9">
        <v>0</v>
      </c>
      <c r="H361" s="9">
        <f t="shared" si="5"/>
        <v>0</v>
      </c>
      <c r="I361" s="9">
        <v>7.8792</v>
      </c>
      <c r="J361" s="9" t="s">
        <v>28</v>
      </c>
    </row>
    <row r="362" customFormat="1" spans="1:10">
      <c r="A362" s="9" t="s">
        <v>39</v>
      </c>
      <c r="B362" s="9" t="s">
        <v>40</v>
      </c>
      <c r="C362" s="9" t="s">
        <v>41</v>
      </c>
      <c r="D362" s="9">
        <v>40</v>
      </c>
      <c r="E362" s="9" t="str" cm="1">
        <f t="array" ref="E362">_xlfn.IFS(D362&gt;=60,"old-age",D362&gt;=40,"senior",D362&gt;=18,"adult",D362&gt;=1,"child")</f>
        <v>senior</v>
      </c>
      <c r="F362" s="9">
        <v>1</v>
      </c>
      <c r="G362" s="9">
        <v>4</v>
      </c>
      <c r="H362" s="9">
        <f t="shared" si="5"/>
        <v>5</v>
      </c>
      <c r="I362" s="9">
        <v>27.9</v>
      </c>
      <c r="J362" s="9" t="s">
        <v>19</v>
      </c>
    </row>
    <row r="363" customFormat="1" spans="1:10">
      <c r="A363" s="9" t="s">
        <v>39</v>
      </c>
      <c r="B363" s="9" t="s">
        <v>45</v>
      </c>
      <c r="C363" s="9" t="s">
        <v>41</v>
      </c>
      <c r="D363" s="9">
        <v>29</v>
      </c>
      <c r="E363" s="9" t="str" cm="1">
        <f t="array" ref="E363">_xlfn.IFS(D363&gt;=60,"old-age",D363&gt;=40,"senior",D363&gt;=18,"adult",D363&gt;=1,"child")</f>
        <v>adult</v>
      </c>
      <c r="F363" s="9">
        <v>1</v>
      </c>
      <c r="G363" s="9">
        <v>0</v>
      </c>
      <c r="H363" s="9">
        <f t="shared" si="5"/>
        <v>1</v>
      </c>
      <c r="I363" s="9">
        <v>27.7208</v>
      </c>
      <c r="J363" s="9" t="s">
        <v>25</v>
      </c>
    </row>
    <row r="364" customFormat="1" spans="1:10">
      <c r="A364" s="9" t="s">
        <v>39</v>
      </c>
      <c r="B364" s="9" t="s">
        <v>40</v>
      </c>
      <c r="C364" s="9" t="s">
        <v>44</v>
      </c>
      <c r="D364" s="9">
        <v>45</v>
      </c>
      <c r="E364" s="9" t="str" cm="1">
        <f t="array" ref="E364">_xlfn.IFS(D364&gt;=60,"old-age",D364&gt;=40,"senior",D364&gt;=18,"adult",D364&gt;=1,"child")</f>
        <v>senior</v>
      </c>
      <c r="F364" s="9">
        <v>0</v>
      </c>
      <c r="G364" s="9">
        <v>1</v>
      </c>
      <c r="H364" s="9">
        <f t="shared" si="5"/>
        <v>1</v>
      </c>
      <c r="I364" s="9">
        <v>14.4542</v>
      </c>
      <c r="J364" s="9" t="s">
        <v>25</v>
      </c>
    </row>
    <row r="365" customFormat="1" spans="1:10">
      <c r="A365" s="9" t="s">
        <v>39</v>
      </c>
      <c r="B365" s="9" t="s">
        <v>40</v>
      </c>
      <c r="C365" s="9" t="s">
        <v>41</v>
      </c>
      <c r="D365" s="9">
        <v>35</v>
      </c>
      <c r="E365" s="9" t="str" cm="1">
        <f t="array" ref="E365">_xlfn.IFS(D365&gt;=60,"old-age",D365&gt;=40,"senior",D365&gt;=18,"adult",D365&gt;=1,"child")</f>
        <v>adult</v>
      </c>
      <c r="F365" s="9">
        <v>0</v>
      </c>
      <c r="G365" s="9">
        <v>0</v>
      </c>
      <c r="H365" s="9">
        <f t="shared" si="5"/>
        <v>0</v>
      </c>
      <c r="I365" s="9">
        <v>7.05</v>
      </c>
      <c r="J365" s="9" t="s">
        <v>19</v>
      </c>
    </row>
    <row r="366" customFormat="1" spans="1:10">
      <c r="A366" s="9" t="s">
        <v>39</v>
      </c>
      <c r="B366" s="9" t="s">
        <v>40</v>
      </c>
      <c r="C366" s="9" t="s">
        <v>41</v>
      </c>
      <c r="D366" s="9">
        <v>29</v>
      </c>
      <c r="E366" s="9" t="str" cm="1">
        <f t="array" ref="E366">_xlfn.IFS(D366&gt;=60,"old-age",D366&gt;=40,"senior",D366&gt;=18,"adult",D366&gt;=1,"child")</f>
        <v>adult</v>
      </c>
      <c r="F366" s="9">
        <v>1</v>
      </c>
      <c r="G366" s="9">
        <v>0</v>
      </c>
      <c r="H366" s="9">
        <f t="shared" si="5"/>
        <v>1</v>
      </c>
      <c r="I366" s="9">
        <v>15.5</v>
      </c>
      <c r="J366" s="9" t="s">
        <v>28</v>
      </c>
    </row>
    <row r="367" customFormat="1" spans="1:10">
      <c r="A367" s="9" t="s">
        <v>39</v>
      </c>
      <c r="B367" s="9" t="s">
        <v>40</v>
      </c>
      <c r="C367" s="9" t="s">
        <v>41</v>
      </c>
      <c r="D367" s="9">
        <v>30</v>
      </c>
      <c r="E367" s="9" t="str" cm="1">
        <f t="array" ref="E367">_xlfn.IFS(D367&gt;=60,"old-age",D367&gt;=40,"senior",D367&gt;=18,"adult",D367&gt;=1,"child")</f>
        <v>adult</v>
      </c>
      <c r="F367" s="9">
        <v>0</v>
      </c>
      <c r="G367" s="9">
        <v>0</v>
      </c>
      <c r="H367" s="9">
        <f t="shared" si="5"/>
        <v>0</v>
      </c>
      <c r="I367" s="9">
        <v>7.25</v>
      </c>
      <c r="J367" s="9" t="s">
        <v>19</v>
      </c>
    </row>
    <row r="368" customFormat="1" spans="1:10">
      <c r="A368" s="9" t="s">
        <v>42</v>
      </c>
      <c r="B368" s="9" t="s">
        <v>43</v>
      </c>
      <c r="C368" s="9" t="s">
        <v>44</v>
      </c>
      <c r="D368" s="9">
        <v>60</v>
      </c>
      <c r="E368" s="9" t="str" cm="1">
        <f t="array" ref="E368">_xlfn.IFS(D368&gt;=60,"old-age",D368&gt;=40,"senior",D368&gt;=18,"adult",D368&gt;=1,"child")</f>
        <v>old-age</v>
      </c>
      <c r="F368" s="9">
        <v>1</v>
      </c>
      <c r="G368" s="9">
        <v>0</v>
      </c>
      <c r="H368" s="9">
        <f t="shared" si="5"/>
        <v>1</v>
      </c>
      <c r="I368" s="9">
        <v>75.25</v>
      </c>
      <c r="J368" s="9" t="s">
        <v>25</v>
      </c>
    </row>
    <row r="369" customFormat="1" spans="1:10">
      <c r="A369" s="9" t="s">
        <v>42</v>
      </c>
      <c r="B369" s="9" t="s">
        <v>40</v>
      </c>
      <c r="C369" s="9" t="s">
        <v>44</v>
      </c>
      <c r="D369" s="9">
        <v>29</v>
      </c>
      <c r="E369" s="9" t="str" cm="1">
        <f t="array" ref="E369">_xlfn.IFS(D369&gt;=60,"old-age",D369&gt;=40,"senior",D369&gt;=18,"adult",D369&gt;=1,"child")</f>
        <v>adult</v>
      </c>
      <c r="F369" s="9">
        <v>0</v>
      </c>
      <c r="G369" s="9">
        <v>0</v>
      </c>
      <c r="H369" s="9">
        <f t="shared" si="5"/>
        <v>0</v>
      </c>
      <c r="I369" s="9">
        <v>7.2292</v>
      </c>
      <c r="J369" s="9" t="s">
        <v>25</v>
      </c>
    </row>
    <row r="370" customFormat="1" spans="1:10">
      <c r="A370" s="9" t="s">
        <v>42</v>
      </c>
      <c r="B370" s="9" t="s">
        <v>40</v>
      </c>
      <c r="C370" s="9" t="s">
        <v>44</v>
      </c>
      <c r="D370" s="9">
        <v>29</v>
      </c>
      <c r="E370" s="9" t="str" cm="1">
        <f t="array" ref="E370">_xlfn.IFS(D370&gt;=60,"old-age",D370&gt;=40,"senior",D370&gt;=18,"adult",D370&gt;=1,"child")</f>
        <v>adult</v>
      </c>
      <c r="F370" s="9">
        <v>0</v>
      </c>
      <c r="G370" s="9">
        <v>0</v>
      </c>
      <c r="H370" s="9">
        <f t="shared" si="5"/>
        <v>0</v>
      </c>
      <c r="I370" s="9">
        <v>7.75</v>
      </c>
      <c r="J370" s="9" t="s">
        <v>28</v>
      </c>
    </row>
    <row r="371" customFormat="1" spans="1:10">
      <c r="A371" s="9" t="s">
        <v>42</v>
      </c>
      <c r="B371" s="9" t="s">
        <v>43</v>
      </c>
      <c r="C371" s="9" t="s">
        <v>44</v>
      </c>
      <c r="D371" s="9">
        <v>24</v>
      </c>
      <c r="E371" s="9" t="str" cm="1">
        <f t="array" ref="E371">_xlfn.IFS(D371&gt;=60,"old-age",D371&gt;=40,"senior",D371&gt;=18,"adult",D371&gt;=1,"child")</f>
        <v>adult</v>
      </c>
      <c r="F371" s="9">
        <v>0</v>
      </c>
      <c r="G371" s="9">
        <v>0</v>
      </c>
      <c r="H371" s="9">
        <f t="shared" si="5"/>
        <v>0</v>
      </c>
      <c r="I371" s="9">
        <v>69.3</v>
      </c>
      <c r="J371" s="9" t="s">
        <v>25</v>
      </c>
    </row>
    <row r="372" customFormat="1" spans="1:10">
      <c r="A372" s="9" t="s">
        <v>42</v>
      </c>
      <c r="B372" s="9" t="s">
        <v>43</v>
      </c>
      <c r="C372" s="9" t="s">
        <v>41</v>
      </c>
      <c r="D372" s="9">
        <v>25</v>
      </c>
      <c r="E372" s="9" t="str" cm="1">
        <f t="array" ref="E372">_xlfn.IFS(D372&gt;=60,"old-age",D372&gt;=40,"senior",D372&gt;=18,"adult",D372&gt;=1,"child")</f>
        <v>adult</v>
      </c>
      <c r="F372" s="9">
        <v>1</v>
      </c>
      <c r="G372" s="9">
        <v>0</v>
      </c>
      <c r="H372" s="9">
        <f t="shared" si="5"/>
        <v>1</v>
      </c>
      <c r="I372" s="9">
        <v>55.4417</v>
      </c>
      <c r="J372" s="9" t="s">
        <v>25</v>
      </c>
    </row>
    <row r="373" customFormat="1" spans="1:10">
      <c r="A373" s="9" t="s">
        <v>39</v>
      </c>
      <c r="B373" s="9" t="s">
        <v>40</v>
      </c>
      <c r="C373" s="9" t="s">
        <v>41</v>
      </c>
      <c r="D373" s="9">
        <v>18</v>
      </c>
      <c r="E373" s="9" t="str" cm="1">
        <f t="array" ref="E373">_xlfn.IFS(D373&gt;=60,"old-age",D373&gt;=40,"senior",D373&gt;=18,"adult",D373&gt;=1,"child")</f>
        <v>adult</v>
      </c>
      <c r="F373" s="9">
        <v>1</v>
      </c>
      <c r="G373" s="9">
        <v>0</v>
      </c>
      <c r="H373" s="9">
        <f t="shared" si="5"/>
        <v>1</v>
      </c>
      <c r="I373" s="9">
        <v>6.4958</v>
      </c>
      <c r="J373" s="9" t="s">
        <v>19</v>
      </c>
    </row>
    <row r="374" customFormat="1" spans="1:10">
      <c r="A374" s="9" t="s">
        <v>39</v>
      </c>
      <c r="B374" s="9" t="s">
        <v>40</v>
      </c>
      <c r="C374" s="9" t="s">
        <v>41</v>
      </c>
      <c r="D374" s="9">
        <v>19</v>
      </c>
      <c r="E374" s="9" t="str" cm="1">
        <f t="array" ref="E374">_xlfn.IFS(D374&gt;=60,"old-age",D374&gt;=40,"senior",D374&gt;=18,"adult",D374&gt;=1,"child")</f>
        <v>adult</v>
      </c>
      <c r="F374" s="9">
        <v>0</v>
      </c>
      <c r="G374" s="9">
        <v>0</v>
      </c>
      <c r="H374" s="9">
        <f t="shared" si="5"/>
        <v>0</v>
      </c>
      <c r="I374" s="9">
        <v>8.05</v>
      </c>
      <c r="J374" s="9" t="s">
        <v>19</v>
      </c>
    </row>
    <row r="375" customFormat="1" spans="1:10">
      <c r="A375" s="9" t="s">
        <v>39</v>
      </c>
      <c r="B375" s="9" t="s">
        <v>43</v>
      </c>
      <c r="C375" s="9" t="s">
        <v>41</v>
      </c>
      <c r="D375" s="9">
        <v>22</v>
      </c>
      <c r="E375" s="9" t="str" cm="1">
        <f t="array" ref="E375">_xlfn.IFS(D375&gt;=60,"old-age",D375&gt;=40,"senior",D375&gt;=18,"adult",D375&gt;=1,"child")</f>
        <v>adult</v>
      </c>
      <c r="F375" s="9">
        <v>0</v>
      </c>
      <c r="G375" s="9">
        <v>0</v>
      </c>
      <c r="H375" s="9">
        <f t="shared" si="5"/>
        <v>0</v>
      </c>
      <c r="I375" s="9">
        <v>135.6333</v>
      </c>
      <c r="J375" s="9" t="s">
        <v>25</v>
      </c>
    </row>
    <row r="376" customFormat="1" spans="1:10">
      <c r="A376" s="9" t="s">
        <v>39</v>
      </c>
      <c r="B376" s="9" t="s">
        <v>40</v>
      </c>
      <c r="C376" s="9" t="s">
        <v>44</v>
      </c>
      <c r="D376" s="9">
        <v>3</v>
      </c>
      <c r="E376" s="9" t="str" cm="1">
        <f t="array" ref="E376">_xlfn.IFS(D376&gt;=60,"old-age",D376&gt;=40,"senior",D376&gt;=18,"adult",D376&gt;=1,"child")</f>
        <v>child</v>
      </c>
      <c r="F376" s="9">
        <v>3</v>
      </c>
      <c r="G376" s="9">
        <v>1</v>
      </c>
      <c r="H376" s="9">
        <f t="shared" si="5"/>
        <v>4</v>
      </c>
      <c r="I376" s="9">
        <v>21.075</v>
      </c>
      <c r="J376" s="9" t="s">
        <v>19</v>
      </c>
    </row>
    <row r="377" customFormat="1" spans="1:10">
      <c r="A377" s="9" t="s">
        <v>42</v>
      </c>
      <c r="B377" s="9" t="s">
        <v>43</v>
      </c>
      <c r="C377" s="9" t="s">
        <v>44</v>
      </c>
      <c r="D377" s="9">
        <v>29</v>
      </c>
      <c r="E377" s="9" t="str" cm="1">
        <f t="array" ref="E377">_xlfn.IFS(D377&gt;=60,"old-age",D377&gt;=40,"senior",D377&gt;=18,"adult",D377&gt;=1,"child")</f>
        <v>adult</v>
      </c>
      <c r="F377" s="9">
        <v>1</v>
      </c>
      <c r="G377" s="9">
        <v>0</v>
      </c>
      <c r="H377" s="9">
        <f t="shared" si="5"/>
        <v>1</v>
      </c>
      <c r="I377" s="9">
        <v>82.1708</v>
      </c>
      <c r="J377" s="9" t="s">
        <v>25</v>
      </c>
    </row>
    <row r="378" customFormat="1" spans="1:10">
      <c r="A378" s="9" t="s">
        <v>42</v>
      </c>
      <c r="B378" s="9" t="s">
        <v>40</v>
      </c>
      <c r="C378" s="9" t="s">
        <v>44</v>
      </c>
      <c r="D378" s="9">
        <v>22</v>
      </c>
      <c r="E378" s="9" t="str" cm="1">
        <f t="array" ref="E378">_xlfn.IFS(D378&gt;=60,"old-age",D378&gt;=40,"senior",D378&gt;=18,"adult",D378&gt;=1,"child")</f>
        <v>adult</v>
      </c>
      <c r="F378" s="9">
        <v>0</v>
      </c>
      <c r="G378" s="9">
        <v>0</v>
      </c>
      <c r="H378" s="9">
        <f t="shared" si="5"/>
        <v>0</v>
      </c>
      <c r="I378" s="9">
        <v>7.25</v>
      </c>
      <c r="J378" s="9" t="s">
        <v>19</v>
      </c>
    </row>
    <row r="379" customFormat="1" spans="1:10">
      <c r="A379" s="9" t="s">
        <v>39</v>
      </c>
      <c r="B379" s="9" t="s">
        <v>43</v>
      </c>
      <c r="C379" s="9" t="s">
        <v>41</v>
      </c>
      <c r="D379" s="9">
        <v>27</v>
      </c>
      <c r="E379" s="9" t="str" cm="1">
        <f t="array" ref="E379">_xlfn.IFS(D379&gt;=60,"old-age",D379&gt;=40,"senior",D379&gt;=18,"adult",D379&gt;=1,"child")</f>
        <v>adult</v>
      </c>
      <c r="F379" s="9">
        <v>0</v>
      </c>
      <c r="G379" s="9">
        <v>2</v>
      </c>
      <c r="H379" s="9">
        <f t="shared" si="5"/>
        <v>2</v>
      </c>
      <c r="I379" s="9">
        <v>211.5</v>
      </c>
      <c r="J379" s="9" t="s">
        <v>25</v>
      </c>
    </row>
    <row r="380" customFormat="1" spans="1:10">
      <c r="A380" s="9" t="s">
        <v>39</v>
      </c>
      <c r="B380" s="9" t="s">
        <v>40</v>
      </c>
      <c r="C380" s="9" t="s">
        <v>41</v>
      </c>
      <c r="D380" s="9">
        <v>20</v>
      </c>
      <c r="E380" s="9" t="str" cm="1">
        <f t="array" ref="E380">_xlfn.IFS(D380&gt;=60,"old-age",D380&gt;=40,"senior",D380&gt;=18,"adult",D380&gt;=1,"child")</f>
        <v>adult</v>
      </c>
      <c r="F380" s="9">
        <v>0</v>
      </c>
      <c r="G380" s="9">
        <v>0</v>
      </c>
      <c r="H380" s="9">
        <f t="shared" si="5"/>
        <v>0</v>
      </c>
      <c r="I380" s="9">
        <v>4.0125</v>
      </c>
      <c r="J380" s="9" t="s">
        <v>25</v>
      </c>
    </row>
    <row r="381" customFormat="1" spans="1:10">
      <c r="A381" s="9" t="s">
        <v>39</v>
      </c>
      <c r="B381" s="9" t="s">
        <v>40</v>
      </c>
      <c r="C381" s="9" t="s">
        <v>41</v>
      </c>
      <c r="D381" s="9">
        <v>19</v>
      </c>
      <c r="E381" s="9" t="str" cm="1">
        <f t="array" ref="E381">_xlfn.IFS(D381&gt;=60,"old-age",D381&gt;=40,"senior",D381&gt;=18,"adult",D381&gt;=1,"child")</f>
        <v>adult</v>
      </c>
      <c r="F381" s="9">
        <v>0</v>
      </c>
      <c r="G381" s="9">
        <v>0</v>
      </c>
      <c r="H381" s="9">
        <f t="shared" si="5"/>
        <v>0</v>
      </c>
      <c r="I381" s="9">
        <v>7.775</v>
      </c>
      <c r="J381" s="9" t="s">
        <v>19</v>
      </c>
    </row>
    <row r="382" customFormat="1" spans="1:10">
      <c r="A382" s="9" t="s">
        <v>42</v>
      </c>
      <c r="B382" s="9" t="s">
        <v>43</v>
      </c>
      <c r="C382" s="9" t="s">
        <v>44</v>
      </c>
      <c r="D382" s="9">
        <v>42</v>
      </c>
      <c r="E382" s="9" t="str" cm="1">
        <f t="array" ref="E382">_xlfn.IFS(D382&gt;=60,"old-age",D382&gt;=40,"senior",D382&gt;=18,"adult",D382&gt;=1,"child")</f>
        <v>senior</v>
      </c>
      <c r="F382" s="9">
        <v>0</v>
      </c>
      <c r="G382" s="9">
        <v>0</v>
      </c>
      <c r="H382" s="9">
        <f t="shared" si="5"/>
        <v>0</v>
      </c>
      <c r="I382" s="9">
        <v>227.525</v>
      </c>
      <c r="J382" s="9" t="s">
        <v>25</v>
      </c>
    </row>
    <row r="383" customFormat="1" spans="1:10">
      <c r="A383" s="9" t="s">
        <v>42</v>
      </c>
      <c r="B383" s="9" t="s">
        <v>40</v>
      </c>
      <c r="C383" s="9" t="s">
        <v>44</v>
      </c>
      <c r="D383" s="9">
        <v>1</v>
      </c>
      <c r="E383" s="9" t="str" cm="1">
        <f t="array" ref="E383">_xlfn.IFS(D383&gt;=60,"old-age",D383&gt;=40,"senior",D383&gt;=18,"adult",D383&gt;=1,"child")</f>
        <v>child</v>
      </c>
      <c r="F383" s="9">
        <v>0</v>
      </c>
      <c r="G383" s="9">
        <v>2</v>
      </c>
      <c r="H383" s="9">
        <f t="shared" si="5"/>
        <v>2</v>
      </c>
      <c r="I383" s="9">
        <v>15.7417</v>
      </c>
      <c r="J383" s="9" t="s">
        <v>25</v>
      </c>
    </row>
    <row r="384" customFormat="1" spans="1:10">
      <c r="A384" s="9" t="s">
        <v>39</v>
      </c>
      <c r="B384" s="9" t="s">
        <v>40</v>
      </c>
      <c r="C384" s="9" t="s">
        <v>41</v>
      </c>
      <c r="D384" s="9">
        <v>32</v>
      </c>
      <c r="E384" s="9" t="str" cm="1">
        <f t="array" ref="E384">_xlfn.IFS(D384&gt;=60,"old-age",D384&gt;=40,"senior",D384&gt;=18,"adult",D384&gt;=1,"child")</f>
        <v>adult</v>
      </c>
      <c r="F384" s="9">
        <v>0</v>
      </c>
      <c r="G384" s="9">
        <v>0</v>
      </c>
      <c r="H384" s="9">
        <f t="shared" si="5"/>
        <v>0</v>
      </c>
      <c r="I384" s="9">
        <v>7.925</v>
      </c>
      <c r="J384" s="9" t="s">
        <v>19</v>
      </c>
    </row>
    <row r="385" customFormat="1" spans="1:10">
      <c r="A385" s="9" t="s">
        <v>42</v>
      </c>
      <c r="B385" s="9" t="s">
        <v>43</v>
      </c>
      <c r="C385" s="9" t="s">
        <v>44</v>
      </c>
      <c r="D385" s="9">
        <v>35</v>
      </c>
      <c r="E385" s="9" t="str" cm="1">
        <f t="array" ref="E385">_xlfn.IFS(D385&gt;=60,"old-age",D385&gt;=40,"senior",D385&gt;=18,"adult",D385&gt;=1,"child")</f>
        <v>adult</v>
      </c>
      <c r="F385" s="9">
        <v>1</v>
      </c>
      <c r="G385" s="9">
        <v>0</v>
      </c>
      <c r="H385" s="9">
        <f t="shared" si="5"/>
        <v>1</v>
      </c>
      <c r="I385" s="9">
        <v>52</v>
      </c>
      <c r="J385" s="9" t="s">
        <v>19</v>
      </c>
    </row>
    <row r="386" customFormat="1" spans="1:10">
      <c r="A386" s="9" t="s">
        <v>39</v>
      </c>
      <c r="B386" s="9" t="s">
        <v>40</v>
      </c>
      <c r="C386" s="9" t="s">
        <v>41</v>
      </c>
      <c r="D386" s="9">
        <v>29</v>
      </c>
      <c r="E386" s="9" t="str" cm="1">
        <f t="array" ref="E386">_xlfn.IFS(D386&gt;=60,"old-age",D386&gt;=40,"senior",D386&gt;=18,"adult",D386&gt;=1,"child")</f>
        <v>adult</v>
      </c>
      <c r="F386" s="9">
        <v>0</v>
      </c>
      <c r="G386" s="9">
        <v>0</v>
      </c>
      <c r="H386" s="9">
        <f t="shared" si="5"/>
        <v>0</v>
      </c>
      <c r="I386" s="9">
        <v>7.8958</v>
      </c>
      <c r="J386" s="9" t="s">
        <v>19</v>
      </c>
    </row>
    <row r="387" customFormat="1" spans="1:10">
      <c r="A387" s="9" t="s">
        <v>39</v>
      </c>
      <c r="B387" s="9" t="s">
        <v>45</v>
      </c>
      <c r="C387" s="9" t="s">
        <v>41</v>
      </c>
      <c r="D387" s="9">
        <v>18</v>
      </c>
      <c r="E387" s="9" t="str" cm="1">
        <f t="array" ref="E387">_xlfn.IFS(D387&gt;=60,"old-age",D387&gt;=40,"senior",D387&gt;=18,"adult",D387&gt;=1,"child")</f>
        <v>adult</v>
      </c>
      <c r="F387" s="9">
        <v>0</v>
      </c>
      <c r="G387" s="9">
        <v>0</v>
      </c>
      <c r="H387" s="9">
        <f t="shared" ref="H387:H450" si="6">F387+G387</f>
        <v>0</v>
      </c>
      <c r="I387" s="9">
        <v>73.5</v>
      </c>
      <c r="J387" s="9" t="s">
        <v>19</v>
      </c>
    </row>
    <row r="388" customFormat="1" spans="1:10">
      <c r="A388" s="9" t="s">
        <v>39</v>
      </c>
      <c r="B388" s="9" t="s">
        <v>40</v>
      </c>
      <c r="C388" s="9" t="s">
        <v>41</v>
      </c>
      <c r="D388" s="9">
        <v>1</v>
      </c>
      <c r="E388" s="9" t="str" cm="1">
        <f t="array" ref="E388">_xlfn.IFS(D388&gt;=60,"old-age",D388&gt;=40,"senior",D388&gt;=18,"adult",D388&gt;=1,"child")</f>
        <v>child</v>
      </c>
      <c r="F388" s="9">
        <v>5</v>
      </c>
      <c r="G388" s="9">
        <v>2</v>
      </c>
      <c r="H388" s="9">
        <f t="shared" si="6"/>
        <v>7</v>
      </c>
      <c r="I388" s="9">
        <v>46.9</v>
      </c>
      <c r="J388" s="9" t="s">
        <v>19</v>
      </c>
    </row>
    <row r="389" customFormat="1" spans="1:10">
      <c r="A389" s="9" t="s">
        <v>42</v>
      </c>
      <c r="B389" s="9" t="s">
        <v>45</v>
      </c>
      <c r="C389" s="9" t="s">
        <v>44</v>
      </c>
      <c r="D389" s="9">
        <v>36</v>
      </c>
      <c r="E389" s="9" t="str" cm="1">
        <f t="array" ref="E389">_xlfn.IFS(D389&gt;=60,"old-age",D389&gt;=40,"senior",D389&gt;=18,"adult",D389&gt;=1,"child")</f>
        <v>adult</v>
      </c>
      <c r="F389" s="9">
        <v>0</v>
      </c>
      <c r="G389" s="9">
        <v>0</v>
      </c>
      <c r="H389" s="9">
        <f t="shared" si="6"/>
        <v>0</v>
      </c>
      <c r="I389" s="9">
        <v>13</v>
      </c>
      <c r="J389" s="9" t="s">
        <v>19</v>
      </c>
    </row>
    <row r="390" customFormat="1" spans="1:10">
      <c r="A390" s="9" t="s">
        <v>39</v>
      </c>
      <c r="B390" s="9" t="s">
        <v>40</v>
      </c>
      <c r="C390" s="9" t="s">
        <v>41</v>
      </c>
      <c r="D390" s="9">
        <v>29</v>
      </c>
      <c r="E390" s="9" t="str" cm="1">
        <f t="array" ref="E390">_xlfn.IFS(D390&gt;=60,"old-age",D390&gt;=40,"senior",D390&gt;=18,"adult",D390&gt;=1,"child")</f>
        <v>adult</v>
      </c>
      <c r="F390" s="9">
        <v>0</v>
      </c>
      <c r="G390" s="9">
        <v>0</v>
      </c>
      <c r="H390" s="9">
        <f t="shared" si="6"/>
        <v>0</v>
      </c>
      <c r="I390" s="9">
        <v>7.7292</v>
      </c>
      <c r="J390" s="9" t="s">
        <v>28</v>
      </c>
    </row>
    <row r="391" customFormat="1" spans="1:10">
      <c r="A391" s="9" t="s">
        <v>42</v>
      </c>
      <c r="B391" s="9" t="s">
        <v>45</v>
      </c>
      <c r="C391" s="9" t="s">
        <v>44</v>
      </c>
      <c r="D391" s="9">
        <v>17</v>
      </c>
      <c r="E391" s="9" t="str" cm="1">
        <f t="array" ref="E391">_xlfn.IFS(D391&gt;=60,"old-age",D391&gt;=40,"senior",D391&gt;=18,"adult",D391&gt;=1,"child")</f>
        <v>child</v>
      </c>
      <c r="F391" s="9">
        <v>0</v>
      </c>
      <c r="G391" s="9">
        <v>0</v>
      </c>
      <c r="H391" s="9">
        <f t="shared" si="6"/>
        <v>0</v>
      </c>
      <c r="I391" s="9">
        <v>12</v>
      </c>
      <c r="J391" s="9" t="s">
        <v>25</v>
      </c>
    </row>
    <row r="392" customFormat="1" spans="1:10">
      <c r="A392" s="9" t="s">
        <v>42</v>
      </c>
      <c r="B392" s="9" t="s">
        <v>43</v>
      </c>
      <c r="C392" s="9" t="s">
        <v>41</v>
      </c>
      <c r="D392" s="9">
        <v>36</v>
      </c>
      <c r="E392" s="9" t="str" cm="1">
        <f t="array" ref="E392">_xlfn.IFS(D392&gt;=60,"old-age",D392&gt;=40,"senior",D392&gt;=18,"adult",D392&gt;=1,"child")</f>
        <v>adult</v>
      </c>
      <c r="F392" s="9">
        <v>1</v>
      </c>
      <c r="G392" s="9">
        <v>2</v>
      </c>
      <c r="H392" s="9">
        <f t="shared" si="6"/>
        <v>3</v>
      </c>
      <c r="I392" s="9">
        <v>120</v>
      </c>
      <c r="J392" s="9" t="s">
        <v>19</v>
      </c>
    </row>
    <row r="393" customFormat="1" spans="1:10">
      <c r="A393" s="9" t="s">
        <v>42</v>
      </c>
      <c r="B393" s="9" t="s">
        <v>40</v>
      </c>
      <c r="C393" s="9" t="s">
        <v>41</v>
      </c>
      <c r="D393" s="9">
        <v>21</v>
      </c>
      <c r="E393" s="9" t="str" cm="1">
        <f t="array" ref="E393">_xlfn.IFS(D393&gt;=60,"old-age",D393&gt;=40,"senior",D393&gt;=18,"adult",D393&gt;=1,"child")</f>
        <v>adult</v>
      </c>
      <c r="F393" s="9">
        <v>0</v>
      </c>
      <c r="G393" s="9">
        <v>0</v>
      </c>
      <c r="H393" s="9">
        <f t="shared" si="6"/>
        <v>0</v>
      </c>
      <c r="I393" s="9">
        <v>7.7958</v>
      </c>
      <c r="J393" s="9" t="s">
        <v>19</v>
      </c>
    </row>
    <row r="394" customFormat="1" spans="1:10">
      <c r="A394" s="9" t="s">
        <v>39</v>
      </c>
      <c r="B394" s="9" t="s">
        <v>40</v>
      </c>
      <c r="C394" s="9" t="s">
        <v>41</v>
      </c>
      <c r="D394" s="9">
        <v>28</v>
      </c>
      <c r="E394" s="9" t="str" cm="1">
        <f t="array" ref="E394">_xlfn.IFS(D394&gt;=60,"old-age",D394&gt;=40,"senior",D394&gt;=18,"adult",D394&gt;=1,"child")</f>
        <v>adult</v>
      </c>
      <c r="F394" s="9">
        <v>2</v>
      </c>
      <c r="G394" s="9">
        <v>0</v>
      </c>
      <c r="H394" s="9">
        <f t="shared" si="6"/>
        <v>2</v>
      </c>
      <c r="I394" s="9">
        <v>7.925</v>
      </c>
      <c r="J394" s="9" t="s">
        <v>19</v>
      </c>
    </row>
    <row r="395" customFormat="1" spans="1:10">
      <c r="A395" s="9" t="s">
        <v>42</v>
      </c>
      <c r="B395" s="9" t="s">
        <v>43</v>
      </c>
      <c r="C395" s="9" t="s">
        <v>44</v>
      </c>
      <c r="D395" s="9">
        <v>23</v>
      </c>
      <c r="E395" s="9" t="str" cm="1">
        <f t="array" ref="E395">_xlfn.IFS(D395&gt;=60,"old-age",D395&gt;=40,"senior",D395&gt;=18,"adult",D395&gt;=1,"child")</f>
        <v>adult</v>
      </c>
      <c r="F395" s="9">
        <v>1</v>
      </c>
      <c r="G395" s="9">
        <v>0</v>
      </c>
      <c r="H395" s="9">
        <f t="shared" si="6"/>
        <v>1</v>
      </c>
      <c r="I395" s="9">
        <v>113.275</v>
      </c>
      <c r="J395" s="9" t="s">
        <v>25</v>
      </c>
    </row>
    <row r="396" customFormat="1" spans="1:10">
      <c r="A396" s="9" t="s">
        <v>42</v>
      </c>
      <c r="B396" s="9" t="s">
        <v>40</v>
      </c>
      <c r="C396" s="9" t="s">
        <v>44</v>
      </c>
      <c r="D396" s="9">
        <v>24</v>
      </c>
      <c r="E396" s="9" t="str" cm="1">
        <f t="array" ref="E396">_xlfn.IFS(D396&gt;=60,"old-age",D396&gt;=40,"senior",D396&gt;=18,"adult",D396&gt;=1,"child")</f>
        <v>adult</v>
      </c>
      <c r="F396" s="9">
        <v>0</v>
      </c>
      <c r="G396" s="9">
        <v>2</v>
      </c>
      <c r="H396" s="9">
        <f t="shared" si="6"/>
        <v>2</v>
      </c>
      <c r="I396" s="9">
        <v>16.7</v>
      </c>
      <c r="J396" s="9" t="s">
        <v>19</v>
      </c>
    </row>
    <row r="397" customFormat="1" spans="1:10">
      <c r="A397" s="9" t="s">
        <v>39</v>
      </c>
      <c r="B397" s="9" t="s">
        <v>40</v>
      </c>
      <c r="C397" s="9" t="s">
        <v>41</v>
      </c>
      <c r="D397" s="9">
        <v>22</v>
      </c>
      <c r="E397" s="9" t="str" cm="1">
        <f t="array" ref="E397">_xlfn.IFS(D397&gt;=60,"old-age",D397&gt;=40,"senior",D397&gt;=18,"adult",D397&gt;=1,"child")</f>
        <v>adult</v>
      </c>
      <c r="F397" s="9">
        <v>0</v>
      </c>
      <c r="G397" s="9">
        <v>0</v>
      </c>
      <c r="H397" s="9">
        <f t="shared" si="6"/>
        <v>0</v>
      </c>
      <c r="I397" s="9">
        <v>7.7958</v>
      </c>
      <c r="J397" s="9" t="s">
        <v>19</v>
      </c>
    </row>
    <row r="398" customFormat="1" spans="1:10">
      <c r="A398" s="9" t="s">
        <v>39</v>
      </c>
      <c r="B398" s="9" t="s">
        <v>40</v>
      </c>
      <c r="C398" s="9" t="s">
        <v>44</v>
      </c>
      <c r="D398" s="9">
        <v>31</v>
      </c>
      <c r="E398" s="9" t="str" cm="1">
        <f t="array" ref="E398">_xlfn.IFS(D398&gt;=60,"old-age",D398&gt;=40,"senior",D398&gt;=18,"adult",D398&gt;=1,"child")</f>
        <v>adult</v>
      </c>
      <c r="F398" s="9">
        <v>0</v>
      </c>
      <c r="G398" s="9">
        <v>0</v>
      </c>
      <c r="H398" s="9">
        <f t="shared" si="6"/>
        <v>0</v>
      </c>
      <c r="I398" s="9">
        <v>7.8542</v>
      </c>
      <c r="J398" s="9" t="s">
        <v>19</v>
      </c>
    </row>
    <row r="399" customFormat="1" spans="1:10">
      <c r="A399" s="9" t="s">
        <v>39</v>
      </c>
      <c r="B399" s="9" t="s">
        <v>45</v>
      </c>
      <c r="C399" s="9" t="s">
        <v>41</v>
      </c>
      <c r="D399" s="9">
        <v>46</v>
      </c>
      <c r="E399" s="9" t="str" cm="1">
        <f t="array" ref="E399">_xlfn.IFS(D399&gt;=60,"old-age",D399&gt;=40,"senior",D399&gt;=18,"adult",D399&gt;=1,"child")</f>
        <v>senior</v>
      </c>
      <c r="F399" s="9">
        <v>0</v>
      </c>
      <c r="G399" s="9">
        <v>0</v>
      </c>
      <c r="H399" s="9">
        <f t="shared" si="6"/>
        <v>0</v>
      </c>
      <c r="I399" s="9">
        <v>26</v>
      </c>
      <c r="J399" s="9" t="s">
        <v>19</v>
      </c>
    </row>
    <row r="400" customFormat="1" spans="1:10">
      <c r="A400" s="9" t="s">
        <v>39</v>
      </c>
      <c r="B400" s="9" t="s">
        <v>45</v>
      </c>
      <c r="C400" s="9" t="s">
        <v>41</v>
      </c>
      <c r="D400" s="9">
        <v>23</v>
      </c>
      <c r="E400" s="9" t="str" cm="1">
        <f t="array" ref="E400">_xlfn.IFS(D400&gt;=60,"old-age",D400&gt;=40,"senior",D400&gt;=18,"adult",D400&gt;=1,"child")</f>
        <v>adult</v>
      </c>
      <c r="F400" s="9">
        <v>0</v>
      </c>
      <c r="G400" s="9">
        <v>0</v>
      </c>
      <c r="H400" s="9">
        <f t="shared" si="6"/>
        <v>0</v>
      </c>
      <c r="I400" s="9">
        <v>10.5</v>
      </c>
      <c r="J400" s="9" t="s">
        <v>19</v>
      </c>
    </row>
    <row r="401" customFormat="1" spans="1:10">
      <c r="A401" s="9" t="s">
        <v>42</v>
      </c>
      <c r="B401" s="9" t="s">
        <v>45</v>
      </c>
      <c r="C401" s="9" t="s">
        <v>44</v>
      </c>
      <c r="D401" s="9">
        <v>28</v>
      </c>
      <c r="E401" s="9" t="str" cm="1">
        <f t="array" ref="E401">_xlfn.IFS(D401&gt;=60,"old-age",D401&gt;=40,"senior",D401&gt;=18,"adult",D401&gt;=1,"child")</f>
        <v>adult</v>
      </c>
      <c r="F401" s="9">
        <v>0</v>
      </c>
      <c r="G401" s="9">
        <v>0</v>
      </c>
      <c r="H401" s="9">
        <f t="shared" si="6"/>
        <v>0</v>
      </c>
      <c r="I401" s="9">
        <v>12.65</v>
      </c>
      <c r="J401" s="9" t="s">
        <v>19</v>
      </c>
    </row>
    <row r="402" customFormat="1" spans="1:10">
      <c r="A402" s="9" t="s">
        <v>42</v>
      </c>
      <c r="B402" s="9" t="s">
        <v>40</v>
      </c>
      <c r="C402" s="9" t="s">
        <v>41</v>
      </c>
      <c r="D402" s="9">
        <v>39</v>
      </c>
      <c r="E402" s="9" t="str" cm="1">
        <f t="array" ref="E402">_xlfn.IFS(D402&gt;=60,"old-age",D402&gt;=40,"senior",D402&gt;=18,"adult",D402&gt;=1,"child")</f>
        <v>adult</v>
      </c>
      <c r="F402" s="9">
        <v>0</v>
      </c>
      <c r="G402" s="9">
        <v>0</v>
      </c>
      <c r="H402" s="9">
        <f t="shared" si="6"/>
        <v>0</v>
      </c>
      <c r="I402" s="9">
        <v>7.925</v>
      </c>
      <c r="J402" s="9" t="s">
        <v>19</v>
      </c>
    </row>
    <row r="403" customFormat="1" spans="1:10">
      <c r="A403" s="9" t="s">
        <v>39</v>
      </c>
      <c r="B403" s="9" t="s">
        <v>40</v>
      </c>
      <c r="C403" s="9" t="s">
        <v>41</v>
      </c>
      <c r="D403" s="9">
        <v>26</v>
      </c>
      <c r="E403" s="9" t="str" cm="1">
        <f t="array" ref="E403">_xlfn.IFS(D403&gt;=60,"old-age",D403&gt;=40,"senior",D403&gt;=18,"adult",D403&gt;=1,"child")</f>
        <v>adult</v>
      </c>
      <c r="F403" s="9">
        <v>0</v>
      </c>
      <c r="G403" s="9">
        <v>0</v>
      </c>
      <c r="H403" s="9">
        <f t="shared" si="6"/>
        <v>0</v>
      </c>
      <c r="I403" s="9">
        <v>8.05</v>
      </c>
      <c r="J403" s="9" t="s">
        <v>19</v>
      </c>
    </row>
    <row r="404" customFormat="1" spans="1:10">
      <c r="A404" s="9" t="s">
        <v>39</v>
      </c>
      <c r="B404" s="9" t="s">
        <v>40</v>
      </c>
      <c r="C404" s="9" t="s">
        <v>44</v>
      </c>
      <c r="D404" s="9">
        <v>21</v>
      </c>
      <c r="E404" s="9" t="str" cm="1">
        <f t="array" ref="E404">_xlfn.IFS(D404&gt;=60,"old-age",D404&gt;=40,"senior",D404&gt;=18,"adult",D404&gt;=1,"child")</f>
        <v>adult</v>
      </c>
      <c r="F404" s="9">
        <v>1</v>
      </c>
      <c r="G404" s="9">
        <v>0</v>
      </c>
      <c r="H404" s="9">
        <f t="shared" si="6"/>
        <v>1</v>
      </c>
      <c r="I404" s="9">
        <v>9.825</v>
      </c>
      <c r="J404" s="9" t="s">
        <v>19</v>
      </c>
    </row>
    <row r="405" customFormat="1" spans="1:10">
      <c r="A405" s="9" t="s">
        <v>39</v>
      </c>
      <c r="B405" s="9" t="s">
        <v>40</v>
      </c>
      <c r="C405" s="9" t="s">
        <v>41</v>
      </c>
      <c r="D405" s="9">
        <v>28</v>
      </c>
      <c r="E405" s="9" t="str" cm="1">
        <f t="array" ref="E405">_xlfn.IFS(D405&gt;=60,"old-age",D405&gt;=40,"senior",D405&gt;=18,"adult",D405&gt;=1,"child")</f>
        <v>adult</v>
      </c>
      <c r="F405" s="9">
        <v>1</v>
      </c>
      <c r="G405" s="9">
        <v>0</v>
      </c>
      <c r="H405" s="9">
        <f t="shared" si="6"/>
        <v>1</v>
      </c>
      <c r="I405" s="9">
        <v>15.85</v>
      </c>
      <c r="J405" s="9" t="s">
        <v>19</v>
      </c>
    </row>
    <row r="406" customFormat="1" spans="1:10">
      <c r="A406" s="9" t="s">
        <v>39</v>
      </c>
      <c r="B406" s="9" t="s">
        <v>40</v>
      </c>
      <c r="C406" s="9" t="s">
        <v>44</v>
      </c>
      <c r="D406" s="9">
        <v>20</v>
      </c>
      <c r="E406" s="9" t="str" cm="1">
        <f t="array" ref="E406">_xlfn.IFS(D406&gt;=60,"old-age",D406&gt;=40,"senior",D406&gt;=18,"adult",D406&gt;=1,"child")</f>
        <v>adult</v>
      </c>
      <c r="F406" s="9">
        <v>0</v>
      </c>
      <c r="G406" s="9">
        <v>0</v>
      </c>
      <c r="H406" s="9">
        <f t="shared" si="6"/>
        <v>0</v>
      </c>
      <c r="I406" s="9">
        <v>8.6625</v>
      </c>
      <c r="J406" s="9" t="s">
        <v>19</v>
      </c>
    </row>
    <row r="407" customFormat="1" spans="1:10">
      <c r="A407" s="9" t="s">
        <v>39</v>
      </c>
      <c r="B407" s="9" t="s">
        <v>45</v>
      </c>
      <c r="C407" s="9" t="s">
        <v>41</v>
      </c>
      <c r="D407" s="9">
        <v>34</v>
      </c>
      <c r="E407" s="9" t="str" cm="1">
        <f t="array" ref="E407">_xlfn.IFS(D407&gt;=60,"old-age",D407&gt;=40,"senior",D407&gt;=18,"adult",D407&gt;=1,"child")</f>
        <v>adult</v>
      </c>
      <c r="F407" s="9">
        <v>1</v>
      </c>
      <c r="G407" s="9">
        <v>0</v>
      </c>
      <c r="H407" s="9">
        <f t="shared" si="6"/>
        <v>1</v>
      </c>
      <c r="I407" s="9">
        <v>21</v>
      </c>
      <c r="J407" s="9" t="s">
        <v>19</v>
      </c>
    </row>
    <row r="408" customFormat="1" spans="1:10">
      <c r="A408" s="9" t="s">
        <v>39</v>
      </c>
      <c r="B408" s="9" t="s">
        <v>40</v>
      </c>
      <c r="C408" s="9" t="s">
        <v>41</v>
      </c>
      <c r="D408" s="9">
        <v>51</v>
      </c>
      <c r="E408" s="9" t="str" cm="1">
        <f t="array" ref="E408">_xlfn.IFS(D408&gt;=60,"old-age",D408&gt;=40,"senior",D408&gt;=18,"adult",D408&gt;=1,"child")</f>
        <v>senior</v>
      </c>
      <c r="F408" s="9">
        <v>0</v>
      </c>
      <c r="G408" s="9">
        <v>0</v>
      </c>
      <c r="H408" s="9">
        <f t="shared" si="6"/>
        <v>0</v>
      </c>
      <c r="I408" s="9">
        <v>7.75</v>
      </c>
      <c r="J408" s="9" t="s">
        <v>19</v>
      </c>
    </row>
    <row r="409" customFormat="1" spans="1:10">
      <c r="A409" s="9" t="s">
        <v>42</v>
      </c>
      <c r="B409" s="9" t="s">
        <v>45</v>
      </c>
      <c r="C409" s="9" t="s">
        <v>41</v>
      </c>
      <c r="D409" s="9">
        <v>3</v>
      </c>
      <c r="E409" s="9" t="str" cm="1">
        <f t="array" ref="E409">_xlfn.IFS(D409&gt;=60,"old-age",D409&gt;=40,"senior",D409&gt;=18,"adult",D409&gt;=1,"child")</f>
        <v>child</v>
      </c>
      <c r="F409" s="9">
        <v>1</v>
      </c>
      <c r="G409" s="9">
        <v>1</v>
      </c>
      <c r="H409" s="9">
        <f t="shared" si="6"/>
        <v>2</v>
      </c>
      <c r="I409" s="9">
        <v>18.75</v>
      </c>
      <c r="J409" s="9" t="s">
        <v>19</v>
      </c>
    </row>
    <row r="410" customFormat="1" spans="1:10">
      <c r="A410" s="9" t="s">
        <v>39</v>
      </c>
      <c r="B410" s="9" t="s">
        <v>40</v>
      </c>
      <c r="C410" s="9" t="s">
        <v>41</v>
      </c>
      <c r="D410" s="9">
        <v>21</v>
      </c>
      <c r="E410" s="9" t="str" cm="1">
        <f t="array" ref="E410">_xlfn.IFS(D410&gt;=60,"old-age",D410&gt;=40,"senior",D410&gt;=18,"adult",D410&gt;=1,"child")</f>
        <v>adult</v>
      </c>
      <c r="F410" s="9">
        <v>0</v>
      </c>
      <c r="G410" s="9">
        <v>0</v>
      </c>
      <c r="H410" s="9">
        <f t="shared" si="6"/>
        <v>0</v>
      </c>
      <c r="I410" s="9">
        <v>7.775</v>
      </c>
      <c r="J410" s="9" t="s">
        <v>19</v>
      </c>
    </row>
    <row r="411" customFormat="1" spans="1:10">
      <c r="A411" s="9" t="s">
        <v>39</v>
      </c>
      <c r="B411" s="9" t="s">
        <v>40</v>
      </c>
      <c r="C411" s="9" t="s">
        <v>44</v>
      </c>
      <c r="D411" s="9">
        <v>29</v>
      </c>
      <c r="E411" s="9" t="str" cm="1">
        <f t="array" ref="E411">_xlfn.IFS(D411&gt;=60,"old-age",D411&gt;=40,"senior",D411&gt;=18,"adult",D411&gt;=1,"child")</f>
        <v>adult</v>
      </c>
      <c r="F411" s="9">
        <v>3</v>
      </c>
      <c r="G411" s="9">
        <v>1</v>
      </c>
      <c r="H411" s="9">
        <f t="shared" si="6"/>
        <v>4</v>
      </c>
      <c r="I411" s="9">
        <v>25.4667</v>
      </c>
      <c r="J411" s="9" t="s">
        <v>19</v>
      </c>
    </row>
    <row r="412" customFormat="1" spans="1:10">
      <c r="A412" s="9" t="s">
        <v>39</v>
      </c>
      <c r="B412" s="9" t="s">
        <v>40</v>
      </c>
      <c r="C412" s="9" t="s">
        <v>41</v>
      </c>
      <c r="D412" s="9">
        <v>29</v>
      </c>
      <c r="E412" s="9" t="str" cm="1">
        <f t="array" ref="E412">_xlfn.IFS(D412&gt;=60,"old-age",D412&gt;=40,"senior",D412&gt;=18,"adult",D412&gt;=1,"child")</f>
        <v>adult</v>
      </c>
      <c r="F412" s="9">
        <v>0</v>
      </c>
      <c r="G412" s="9">
        <v>0</v>
      </c>
      <c r="H412" s="9">
        <f t="shared" si="6"/>
        <v>0</v>
      </c>
      <c r="I412" s="9">
        <v>7.8958</v>
      </c>
      <c r="J412" s="9" t="s">
        <v>19</v>
      </c>
    </row>
    <row r="413" customFormat="1" spans="1:10">
      <c r="A413" s="9" t="s">
        <v>39</v>
      </c>
      <c r="B413" s="9" t="s">
        <v>40</v>
      </c>
      <c r="C413" s="9" t="s">
        <v>41</v>
      </c>
      <c r="D413" s="9">
        <v>29</v>
      </c>
      <c r="E413" s="9" t="str" cm="1">
        <f t="array" ref="E413">_xlfn.IFS(D413&gt;=60,"old-age",D413&gt;=40,"senior",D413&gt;=18,"adult",D413&gt;=1,"child")</f>
        <v>adult</v>
      </c>
      <c r="F413" s="9">
        <v>0</v>
      </c>
      <c r="G413" s="9">
        <v>0</v>
      </c>
      <c r="H413" s="9">
        <f t="shared" si="6"/>
        <v>0</v>
      </c>
      <c r="I413" s="9">
        <v>6.8583</v>
      </c>
      <c r="J413" s="9" t="s">
        <v>28</v>
      </c>
    </row>
    <row r="414" customFormat="1" spans="1:10">
      <c r="A414" s="9" t="s">
        <v>42</v>
      </c>
      <c r="B414" s="9" t="s">
        <v>43</v>
      </c>
      <c r="C414" s="9" t="s">
        <v>44</v>
      </c>
      <c r="D414" s="9">
        <v>33</v>
      </c>
      <c r="E414" s="9" t="str" cm="1">
        <f t="array" ref="E414">_xlfn.IFS(D414&gt;=60,"old-age",D414&gt;=40,"senior",D414&gt;=18,"adult",D414&gt;=1,"child")</f>
        <v>adult</v>
      </c>
      <c r="F414" s="9">
        <v>1</v>
      </c>
      <c r="G414" s="9">
        <v>0</v>
      </c>
      <c r="H414" s="9">
        <f t="shared" si="6"/>
        <v>1</v>
      </c>
      <c r="I414" s="9">
        <v>90</v>
      </c>
      <c r="J414" s="9" t="s">
        <v>28</v>
      </c>
    </row>
    <row r="415" customFormat="1" spans="1:10">
      <c r="A415" s="9" t="s">
        <v>39</v>
      </c>
      <c r="B415" s="9" t="s">
        <v>45</v>
      </c>
      <c r="C415" s="9" t="s">
        <v>41</v>
      </c>
      <c r="D415" s="9">
        <v>29</v>
      </c>
      <c r="E415" s="9" t="str" cm="1">
        <f t="array" ref="E415">_xlfn.IFS(D415&gt;=60,"old-age",D415&gt;=40,"senior",D415&gt;=18,"adult",D415&gt;=1,"child")</f>
        <v>adult</v>
      </c>
      <c r="F415" s="9">
        <v>0</v>
      </c>
      <c r="G415" s="9">
        <v>0</v>
      </c>
      <c r="H415" s="9">
        <f t="shared" si="6"/>
        <v>0</v>
      </c>
      <c r="I415" s="9">
        <v>0</v>
      </c>
      <c r="J415" s="9" t="s">
        <v>19</v>
      </c>
    </row>
    <row r="416" customFormat="1" spans="1:10">
      <c r="A416" s="9" t="s">
        <v>42</v>
      </c>
      <c r="B416" s="9" t="s">
        <v>40</v>
      </c>
      <c r="C416" s="9" t="s">
        <v>41</v>
      </c>
      <c r="D416" s="9">
        <v>44</v>
      </c>
      <c r="E416" s="9" t="str" cm="1">
        <f t="array" ref="E416">_xlfn.IFS(D416&gt;=60,"old-age",D416&gt;=40,"senior",D416&gt;=18,"adult",D416&gt;=1,"child")</f>
        <v>senior</v>
      </c>
      <c r="F416" s="9">
        <v>0</v>
      </c>
      <c r="G416" s="9">
        <v>0</v>
      </c>
      <c r="H416" s="9">
        <f t="shared" si="6"/>
        <v>0</v>
      </c>
      <c r="I416" s="9">
        <v>7.925</v>
      </c>
      <c r="J416" s="9" t="s">
        <v>19</v>
      </c>
    </row>
    <row r="417" customFormat="1" spans="1:10">
      <c r="A417" s="9" t="s">
        <v>39</v>
      </c>
      <c r="B417" s="9" t="s">
        <v>40</v>
      </c>
      <c r="C417" s="9" t="s">
        <v>44</v>
      </c>
      <c r="D417" s="9">
        <v>29</v>
      </c>
      <c r="E417" s="9" t="str" cm="1">
        <f t="array" ref="E417">_xlfn.IFS(D417&gt;=60,"old-age",D417&gt;=40,"senior",D417&gt;=18,"adult",D417&gt;=1,"child")</f>
        <v>adult</v>
      </c>
      <c r="F417" s="9">
        <v>0</v>
      </c>
      <c r="G417" s="9">
        <v>0</v>
      </c>
      <c r="H417" s="9">
        <f t="shared" si="6"/>
        <v>0</v>
      </c>
      <c r="I417" s="9">
        <v>8.05</v>
      </c>
      <c r="J417" s="9" t="s">
        <v>19</v>
      </c>
    </row>
    <row r="418" customFormat="1" spans="1:10">
      <c r="A418" s="9" t="s">
        <v>42</v>
      </c>
      <c r="B418" s="9" t="s">
        <v>45</v>
      </c>
      <c r="C418" s="9" t="s">
        <v>44</v>
      </c>
      <c r="D418" s="9">
        <v>34</v>
      </c>
      <c r="E418" s="9" t="str" cm="1">
        <f t="array" ref="E418">_xlfn.IFS(D418&gt;=60,"old-age",D418&gt;=40,"senior",D418&gt;=18,"adult",D418&gt;=1,"child")</f>
        <v>adult</v>
      </c>
      <c r="F418" s="9">
        <v>1</v>
      </c>
      <c r="G418" s="9">
        <v>1</v>
      </c>
      <c r="H418" s="9">
        <f t="shared" si="6"/>
        <v>2</v>
      </c>
      <c r="I418" s="9">
        <v>32.5</v>
      </c>
      <c r="J418" s="9" t="s">
        <v>19</v>
      </c>
    </row>
    <row r="419" customFormat="1" spans="1:10">
      <c r="A419" s="9" t="s">
        <v>42</v>
      </c>
      <c r="B419" s="9" t="s">
        <v>45</v>
      </c>
      <c r="C419" s="9" t="s">
        <v>44</v>
      </c>
      <c r="D419" s="9">
        <v>18</v>
      </c>
      <c r="E419" s="9" t="str" cm="1">
        <f t="array" ref="E419">_xlfn.IFS(D419&gt;=60,"old-age",D419&gt;=40,"senior",D419&gt;=18,"adult",D419&gt;=1,"child")</f>
        <v>adult</v>
      </c>
      <c r="F419" s="9">
        <v>0</v>
      </c>
      <c r="G419" s="9">
        <v>2</v>
      </c>
      <c r="H419" s="9">
        <f t="shared" si="6"/>
        <v>2</v>
      </c>
      <c r="I419" s="9">
        <v>13</v>
      </c>
      <c r="J419" s="9" t="s">
        <v>19</v>
      </c>
    </row>
    <row r="420" customFormat="1" spans="1:10">
      <c r="A420" s="9" t="s">
        <v>39</v>
      </c>
      <c r="B420" s="9" t="s">
        <v>45</v>
      </c>
      <c r="C420" s="9" t="s">
        <v>41</v>
      </c>
      <c r="D420" s="9">
        <v>30</v>
      </c>
      <c r="E420" s="9" t="str" cm="1">
        <f t="array" ref="E420">_xlfn.IFS(D420&gt;=60,"old-age",D420&gt;=40,"senior",D420&gt;=18,"adult",D420&gt;=1,"child")</f>
        <v>adult</v>
      </c>
      <c r="F420" s="9">
        <v>0</v>
      </c>
      <c r="G420" s="9">
        <v>0</v>
      </c>
      <c r="H420" s="9">
        <f t="shared" si="6"/>
        <v>0</v>
      </c>
      <c r="I420" s="9">
        <v>13</v>
      </c>
      <c r="J420" s="9" t="s">
        <v>19</v>
      </c>
    </row>
    <row r="421" customFormat="1" spans="1:10">
      <c r="A421" s="9" t="s">
        <v>39</v>
      </c>
      <c r="B421" s="9" t="s">
        <v>40</v>
      </c>
      <c r="C421" s="9" t="s">
        <v>44</v>
      </c>
      <c r="D421" s="9">
        <v>10</v>
      </c>
      <c r="E421" s="9" t="str" cm="1">
        <f t="array" ref="E421">_xlfn.IFS(D421&gt;=60,"old-age",D421&gt;=40,"senior",D421&gt;=18,"adult",D421&gt;=1,"child")</f>
        <v>child</v>
      </c>
      <c r="F421" s="9">
        <v>0</v>
      </c>
      <c r="G421" s="9">
        <v>2</v>
      </c>
      <c r="H421" s="9">
        <f t="shared" si="6"/>
        <v>2</v>
      </c>
      <c r="I421" s="9">
        <v>24.15</v>
      </c>
      <c r="J421" s="9" t="s">
        <v>19</v>
      </c>
    </row>
    <row r="422" customFormat="1" spans="1:10">
      <c r="A422" s="9" t="s">
        <v>39</v>
      </c>
      <c r="B422" s="9" t="s">
        <v>40</v>
      </c>
      <c r="C422" s="9" t="s">
        <v>41</v>
      </c>
      <c r="D422" s="9">
        <v>29</v>
      </c>
      <c r="E422" s="9" t="str" cm="1">
        <f t="array" ref="E422">_xlfn.IFS(D422&gt;=60,"old-age",D422&gt;=40,"senior",D422&gt;=18,"adult",D422&gt;=1,"child")</f>
        <v>adult</v>
      </c>
      <c r="F422" s="9">
        <v>0</v>
      </c>
      <c r="G422" s="9">
        <v>0</v>
      </c>
      <c r="H422" s="9">
        <f t="shared" si="6"/>
        <v>0</v>
      </c>
      <c r="I422" s="9">
        <v>7.8958</v>
      </c>
      <c r="J422" s="9" t="s">
        <v>25</v>
      </c>
    </row>
    <row r="423" customFormat="1" spans="1:10">
      <c r="A423" s="9" t="s">
        <v>39</v>
      </c>
      <c r="B423" s="9" t="s">
        <v>40</v>
      </c>
      <c r="C423" s="9" t="s">
        <v>41</v>
      </c>
      <c r="D423" s="9">
        <v>21</v>
      </c>
      <c r="E423" s="9" t="str" cm="1">
        <f t="array" ref="E423">_xlfn.IFS(D423&gt;=60,"old-age",D423&gt;=40,"senior",D423&gt;=18,"adult",D423&gt;=1,"child")</f>
        <v>adult</v>
      </c>
      <c r="F423" s="9">
        <v>0</v>
      </c>
      <c r="G423" s="9">
        <v>0</v>
      </c>
      <c r="H423" s="9">
        <f t="shared" si="6"/>
        <v>0</v>
      </c>
      <c r="I423" s="9">
        <v>7.7333</v>
      </c>
      <c r="J423" s="9" t="s">
        <v>28</v>
      </c>
    </row>
    <row r="424" customFormat="1" spans="1:10">
      <c r="A424" s="9" t="s">
        <v>39</v>
      </c>
      <c r="B424" s="9" t="s">
        <v>40</v>
      </c>
      <c r="C424" s="9" t="s">
        <v>41</v>
      </c>
      <c r="D424" s="9">
        <v>29</v>
      </c>
      <c r="E424" s="9" t="str" cm="1">
        <f t="array" ref="E424">_xlfn.IFS(D424&gt;=60,"old-age",D424&gt;=40,"senior",D424&gt;=18,"adult",D424&gt;=1,"child")</f>
        <v>adult</v>
      </c>
      <c r="F424" s="9">
        <v>0</v>
      </c>
      <c r="G424" s="9">
        <v>0</v>
      </c>
      <c r="H424" s="9">
        <f t="shared" si="6"/>
        <v>0</v>
      </c>
      <c r="I424" s="9">
        <v>7.875</v>
      </c>
      <c r="J424" s="9" t="s">
        <v>19</v>
      </c>
    </row>
    <row r="425" customFormat="1" spans="1:10">
      <c r="A425" s="9" t="s">
        <v>39</v>
      </c>
      <c r="B425" s="9" t="s">
        <v>40</v>
      </c>
      <c r="C425" s="9" t="s">
        <v>44</v>
      </c>
      <c r="D425" s="9">
        <v>28</v>
      </c>
      <c r="E425" s="9" t="str" cm="1">
        <f t="array" ref="E425">_xlfn.IFS(D425&gt;=60,"old-age",D425&gt;=40,"senior",D425&gt;=18,"adult",D425&gt;=1,"child")</f>
        <v>adult</v>
      </c>
      <c r="F425" s="9">
        <v>1</v>
      </c>
      <c r="G425" s="9">
        <v>1</v>
      </c>
      <c r="H425" s="9">
        <f t="shared" si="6"/>
        <v>2</v>
      </c>
      <c r="I425" s="9">
        <v>14.4</v>
      </c>
      <c r="J425" s="9" t="s">
        <v>19</v>
      </c>
    </row>
    <row r="426" customFormat="1" spans="1:10">
      <c r="A426" s="9" t="s">
        <v>39</v>
      </c>
      <c r="B426" s="9" t="s">
        <v>40</v>
      </c>
      <c r="C426" s="9" t="s">
        <v>41</v>
      </c>
      <c r="D426" s="9">
        <v>18</v>
      </c>
      <c r="E426" s="9" t="str" cm="1">
        <f t="array" ref="E426">_xlfn.IFS(D426&gt;=60,"old-age",D426&gt;=40,"senior",D426&gt;=18,"adult",D426&gt;=1,"child")</f>
        <v>adult</v>
      </c>
      <c r="F426" s="9">
        <v>1</v>
      </c>
      <c r="G426" s="9">
        <v>1</v>
      </c>
      <c r="H426" s="9">
        <f t="shared" si="6"/>
        <v>2</v>
      </c>
      <c r="I426" s="9">
        <v>20.2125</v>
      </c>
      <c r="J426" s="9" t="s">
        <v>19</v>
      </c>
    </row>
    <row r="427" customFormat="1" spans="1:10">
      <c r="A427" s="9" t="s">
        <v>39</v>
      </c>
      <c r="B427" s="9" t="s">
        <v>40</v>
      </c>
      <c r="C427" s="9" t="s">
        <v>41</v>
      </c>
      <c r="D427" s="9">
        <v>29</v>
      </c>
      <c r="E427" s="9" t="str" cm="1">
        <f t="array" ref="E427">_xlfn.IFS(D427&gt;=60,"old-age",D427&gt;=40,"senior",D427&gt;=18,"adult",D427&gt;=1,"child")</f>
        <v>adult</v>
      </c>
      <c r="F427" s="9">
        <v>0</v>
      </c>
      <c r="G427" s="9">
        <v>0</v>
      </c>
      <c r="H427" s="9">
        <f t="shared" si="6"/>
        <v>0</v>
      </c>
      <c r="I427" s="9">
        <v>7.25</v>
      </c>
      <c r="J427" s="9" t="s">
        <v>19</v>
      </c>
    </row>
    <row r="428" customFormat="1" spans="1:10">
      <c r="A428" s="9" t="s">
        <v>42</v>
      </c>
      <c r="B428" s="9" t="s">
        <v>45</v>
      </c>
      <c r="C428" s="9" t="s">
        <v>44</v>
      </c>
      <c r="D428" s="9">
        <v>28</v>
      </c>
      <c r="E428" s="9" t="str" cm="1">
        <f t="array" ref="E428">_xlfn.IFS(D428&gt;=60,"old-age",D428&gt;=40,"senior",D428&gt;=18,"adult",D428&gt;=1,"child")</f>
        <v>adult</v>
      </c>
      <c r="F428" s="9">
        <v>1</v>
      </c>
      <c r="G428" s="9">
        <v>0</v>
      </c>
      <c r="H428" s="9">
        <f t="shared" si="6"/>
        <v>1</v>
      </c>
      <c r="I428" s="9">
        <v>26</v>
      </c>
      <c r="J428" s="9" t="s">
        <v>19</v>
      </c>
    </row>
    <row r="429" customFormat="1" spans="1:10">
      <c r="A429" s="9" t="s">
        <v>42</v>
      </c>
      <c r="B429" s="9" t="s">
        <v>45</v>
      </c>
      <c r="C429" s="9" t="s">
        <v>44</v>
      </c>
      <c r="D429" s="9">
        <v>19</v>
      </c>
      <c r="E429" s="9" t="str" cm="1">
        <f t="array" ref="E429">_xlfn.IFS(D429&gt;=60,"old-age",D429&gt;=40,"senior",D429&gt;=18,"adult",D429&gt;=1,"child")</f>
        <v>adult</v>
      </c>
      <c r="F429" s="9">
        <v>0</v>
      </c>
      <c r="G429" s="9">
        <v>0</v>
      </c>
      <c r="H429" s="9">
        <f t="shared" si="6"/>
        <v>0</v>
      </c>
      <c r="I429" s="9">
        <v>26</v>
      </c>
      <c r="J429" s="9" t="s">
        <v>19</v>
      </c>
    </row>
    <row r="430" customFormat="1" spans="1:10">
      <c r="A430" s="9" t="s">
        <v>39</v>
      </c>
      <c r="B430" s="9" t="s">
        <v>40</v>
      </c>
      <c r="C430" s="9" t="s">
        <v>41</v>
      </c>
      <c r="D430" s="9">
        <v>29</v>
      </c>
      <c r="E430" s="9" t="str" cm="1">
        <f t="array" ref="E430">_xlfn.IFS(D430&gt;=60,"old-age",D430&gt;=40,"senior",D430&gt;=18,"adult",D430&gt;=1,"child")</f>
        <v>adult</v>
      </c>
      <c r="F430" s="9">
        <v>0</v>
      </c>
      <c r="G430" s="9">
        <v>0</v>
      </c>
      <c r="H430" s="9">
        <f t="shared" si="6"/>
        <v>0</v>
      </c>
      <c r="I430" s="9">
        <v>7.75</v>
      </c>
      <c r="J430" s="9" t="s">
        <v>28</v>
      </c>
    </row>
    <row r="431" customFormat="1" spans="1:10">
      <c r="A431" s="9" t="s">
        <v>42</v>
      </c>
      <c r="B431" s="9" t="s">
        <v>40</v>
      </c>
      <c r="C431" s="9" t="s">
        <v>41</v>
      </c>
      <c r="D431" s="9">
        <v>32</v>
      </c>
      <c r="E431" s="9" t="str" cm="1">
        <f t="array" ref="E431">_xlfn.IFS(D431&gt;=60,"old-age",D431&gt;=40,"senior",D431&gt;=18,"adult",D431&gt;=1,"child")</f>
        <v>adult</v>
      </c>
      <c r="F431" s="9">
        <v>0</v>
      </c>
      <c r="G431" s="9">
        <v>0</v>
      </c>
      <c r="H431" s="9">
        <f t="shared" si="6"/>
        <v>0</v>
      </c>
      <c r="I431" s="9">
        <v>8.05</v>
      </c>
      <c r="J431" s="9" t="s">
        <v>19</v>
      </c>
    </row>
    <row r="432" customFormat="1" spans="1:10">
      <c r="A432" s="9" t="s">
        <v>42</v>
      </c>
      <c r="B432" s="9" t="s">
        <v>43</v>
      </c>
      <c r="C432" s="9" t="s">
        <v>41</v>
      </c>
      <c r="D432" s="9">
        <v>28</v>
      </c>
      <c r="E432" s="9" t="str" cm="1">
        <f t="array" ref="E432">_xlfn.IFS(D432&gt;=60,"old-age",D432&gt;=40,"senior",D432&gt;=18,"adult",D432&gt;=1,"child")</f>
        <v>adult</v>
      </c>
      <c r="F432" s="9">
        <v>0</v>
      </c>
      <c r="G432" s="9">
        <v>0</v>
      </c>
      <c r="H432" s="9">
        <f t="shared" si="6"/>
        <v>0</v>
      </c>
      <c r="I432" s="9">
        <v>26.55</v>
      </c>
      <c r="J432" s="9" t="s">
        <v>19</v>
      </c>
    </row>
    <row r="433" customFormat="1" spans="1:10">
      <c r="A433" s="9" t="s">
        <v>42</v>
      </c>
      <c r="B433" s="9" t="s">
        <v>40</v>
      </c>
      <c r="C433" s="9" t="s">
        <v>44</v>
      </c>
      <c r="D433" s="9">
        <v>29</v>
      </c>
      <c r="E433" s="9" t="str" cm="1">
        <f t="array" ref="E433">_xlfn.IFS(D433&gt;=60,"old-age",D433&gt;=40,"senior",D433&gt;=18,"adult",D433&gt;=1,"child")</f>
        <v>adult</v>
      </c>
      <c r="F433" s="9">
        <v>1</v>
      </c>
      <c r="G433" s="9">
        <v>0</v>
      </c>
      <c r="H433" s="9">
        <f t="shared" si="6"/>
        <v>1</v>
      </c>
      <c r="I433" s="9">
        <v>16.1</v>
      </c>
      <c r="J433" s="9" t="s">
        <v>19</v>
      </c>
    </row>
    <row r="434" customFormat="1" spans="1:10">
      <c r="A434" s="9" t="s">
        <v>42</v>
      </c>
      <c r="B434" s="9" t="s">
        <v>45</v>
      </c>
      <c r="C434" s="9" t="s">
        <v>44</v>
      </c>
      <c r="D434" s="9">
        <v>42</v>
      </c>
      <c r="E434" s="9" t="str" cm="1">
        <f t="array" ref="E434">_xlfn.IFS(D434&gt;=60,"old-age",D434&gt;=40,"senior",D434&gt;=18,"adult",D434&gt;=1,"child")</f>
        <v>senior</v>
      </c>
      <c r="F434" s="9">
        <v>1</v>
      </c>
      <c r="G434" s="9">
        <v>0</v>
      </c>
      <c r="H434" s="9">
        <f t="shared" si="6"/>
        <v>1</v>
      </c>
      <c r="I434" s="9">
        <v>26</v>
      </c>
      <c r="J434" s="9" t="s">
        <v>19</v>
      </c>
    </row>
    <row r="435" customFormat="1" spans="1:10">
      <c r="A435" s="9" t="s">
        <v>39</v>
      </c>
      <c r="B435" s="9" t="s">
        <v>40</v>
      </c>
      <c r="C435" s="9" t="s">
        <v>41</v>
      </c>
      <c r="D435" s="9">
        <v>17</v>
      </c>
      <c r="E435" s="9" t="str" cm="1">
        <f t="array" ref="E435">_xlfn.IFS(D435&gt;=60,"old-age",D435&gt;=40,"senior",D435&gt;=18,"adult",D435&gt;=1,"child")</f>
        <v>child</v>
      </c>
      <c r="F435" s="9">
        <v>0</v>
      </c>
      <c r="G435" s="9">
        <v>0</v>
      </c>
      <c r="H435" s="9">
        <f t="shared" si="6"/>
        <v>0</v>
      </c>
      <c r="I435" s="9">
        <v>7.125</v>
      </c>
      <c r="J435" s="9" t="s">
        <v>19</v>
      </c>
    </row>
    <row r="436" customFormat="1" spans="1:10">
      <c r="A436" s="9" t="s">
        <v>39</v>
      </c>
      <c r="B436" s="9" t="s">
        <v>43</v>
      </c>
      <c r="C436" s="9" t="s">
        <v>41</v>
      </c>
      <c r="D436" s="9">
        <v>50</v>
      </c>
      <c r="E436" s="9" t="str" cm="1">
        <f t="array" ref="E436">_xlfn.IFS(D436&gt;=60,"old-age",D436&gt;=40,"senior",D436&gt;=18,"adult",D436&gt;=1,"child")</f>
        <v>senior</v>
      </c>
      <c r="F436" s="9">
        <v>1</v>
      </c>
      <c r="G436" s="9">
        <v>0</v>
      </c>
      <c r="H436" s="9">
        <f t="shared" si="6"/>
        <v>1</v>
      </c>
      <c r="I436" s="9">
        <v>55.9</v>
      </c>
      <c r="J436" s="9" t="s">
        <v>19</v>
      </c>
    </row>
    <row r="437" customFormat="1" spans="1:10">
      <c r="A437" s="9" t="s">
        <v>42</v>
      </c>
      <c r="B437" s="9" t="s">
        <v>43</v>
      </c>
      <c r="C437" s="9" t="s">
        <v>44</v>
      </c>
      <c r="D437" s="9">
        <v>14</v>
      </c>
      <c r="E437" s="9" t="str" cm="1">
        <f t="array" ref="E437">_xlfn.IFS(D437&gt;=60,"old-age",D437&gt;=40,"senior",D437&gt;=18,"adult",D437&gt;=1,"child")</f>
        <v>child</v>
      </c>
      <c r="F437" s="9">
        <v>1</v>
      </c>
      <c r="G437" s="9">
        <v>2</v>
      </c>
      <c r="H437" s="9">
        <f t="shared" si="6"/>
        <v>3</v>
      </c>
      <c r="I437" s="9">
        <v>120</v>
      </c>
      <c r="J437" s="9" t="s">
        <v>19</v>
      </c>
    </row>
    <row r="438" customFormat="1" spans="1:10">
      <c r="A438" s="9" t="s">
        <v>39</v>
      </c>
      <c r="B438" s="9" t="s">
        <v>40</v>
      </c>
      <c r="C438" s="9" t="s">
        <v>44</v>
      </c>
      <c r="D438" s="9">
        <v>21</v>
      </c>
      <c r="E438" s="9" t="str" cm="1">
        <f t="array" ref="E438">_xlfn.IFS(D438&gt;=60,"old-age",D438&gt;=40,"senior",D438&gt;=18,"adult",D438&gt;=1,"child")</f>
        <v>adult</v>
      </c>
      <c r="F438" s="9">
        <v>2</v>
      </c>
      <c r="G438" s="9">
        <v>2</v>
      </c>
      <c r="H438" s="9">
        <f t="shared" si="6"/>
        <v>4</v>
      </c>
      <c r="I438" s="9">
        <v>34.375</v>
      </c>
      <c r="J438" s="9" t="s">
        <v>19</v>
      </c>
    </row>
    <row r="439" customFormat="1" spans="1:10">
      <c r="A439" s="9" t="s">
        <v>42</v>
      </c>
      <c r="B439" s="9" t="s">
        <v>45</v>
      </c>
      <c r="C439" s="9" t="s">
        <v>44</v>
      </c>
      <c r="D439" s="9">
        <v>24</v>
      </c>
      <c r="E439" s="9" t="str" cm="1">
        <f t="array" ref="E439">_xlfn.IFS(D439&gt;=60,"old-age",D439&gt;=40,"senior",D439&gt;=18,"adult",D439&gt;=1,"child")</f>
        <v>adult</v>
      </c>
      <c r="F439" s="9">
        <v>2</v>
      </c>
      <c r="G439" s="9">
        <v>3</v>
      </c>
      <c r="H439" s="9">
        <f t="shared" si="6"/>
        <v>5</v>
      </c>
      <c r="I439" s="9">
        <v>18.75</v>
      </c>
      <c r="J439" s="9" t="s">
        <v>19</v>
      </c>
    </row>
    <row r="440" customFormat="1" spans="1:10">
      <c r="A440" s="9" t="s">
        <v>39</v>
      </c>
      <c r="B440" s="9" t="s">
        <v>43</v>
      </c>
      <c r="C440" s="9" t="s">
        <v>41</v>
      </c>
      <c r="D440" s="9">
        <v>64</v>
      </c>
      <c r="E440" s="9" t="str" cm="1">
        <f t="array" ref="E440">_xlfn.IFS(D440&gt;=60,"old-age",D440&gt;=40,"senior",D440&gt;=18,"adult",D440&gt;=1,"child")</f>
        <v>old-age</v>
      </c>
      <c r="F440" s="9">
        <v>1</v>
      </c>
      <c r="G440" s="9">
        <v>4</v>
      </c>
      <c r="H440" s="9">
        <f t="shared" si="6"/>
        <v>5</v>
      </c>
      <c r="I440" s="9">
        <v>263</v>
      </c>
      <c r="J440" s="9" t="s">
        <v>19</v>
      </c>
    </row>
    <row r="441" customFormat="1" spans="1:10">
      <c r="A441" s="9" t="s">
        <v>39</v>
      </c>
      <c r="B441" s="9" t="s">
        <v>45</v>
      </c>
      <c r="C441" s="9" t="s">
        <v>41</v>
      </c>
      <c r="D441" s="9">
        <v>31</v>
      </c>
      <c r="E441" s="9" t="str" cm="1">
        <f t="array" ref="E441">_xlfn.IFS(D441&gt;=60,"old-age",D441&gt;=40,"senior",D441&gt;=18,"adult",D441&gt;=1,"child")</f>
        <v>adult</v>
      </c>
      <c r="F441" s="9">
        <v>0</v>
      </c>
      <c r="G441" s="9">
        <v>0</v>
      </c>
      <c r="H441" s="9">
        <f t="shared" si="6"/>
        <v>0</v>
      </c>
      <c r="I441" s="9">
        <v>10.5</v>
      </c>
      <c r="J441" s="9" t="s">
        <v>19</v>
      </c>
    </row>
    <row r="442" customFormat="1" spans="1:10">
      <c r="A442" s="9" t="s">
        <v>42</v>
      </c>
      <c r="B442" s="9" t="s">
        <v>45</v>
      </c>
      <c r="C442" s="9" t="s">
        <v>44</v>
      </c>
      <c r="D442" s="9">
        <v>45</v>
      </c>
      <c r="E442" s="9" t="str" cm="1">
        <f t="array" ref="E442">_xlfn.IFS(D442&gt;=60,"old-age",D442&gt;=40,"senior",D442&gt;=18,"adult",D442&gt;=1,"child")</f>
        <v>senior</v>
      </c>
      <c r="F442" s="9">
        <v>1</v>
      </c>
      <c r="G442" s="9">
        <v>1</v>
      </c>
      <c r="H442" s="9">
        <f t="shared" si="6"/>
        <v>2</v>
      </c>
      <c r="I442" s="9">
        <v>26.25</v>
      </c>
      <c r="J442" s="9" t="s">
        <v>19</v>
      </c>
    </row>
    <row r="443" customFormat="1" spans="1:10">
      <c r="A443" s="9" t="s">
        <v>39</v>
      </c>
      <c r="B443" s="9" t="s">
        <v>40</v>
      </c>
      <c r="C443" s="9" t="s">
        <v>41</v>
      </c>
      <c r="D443" s="9">
        <v>20</v>
      </c>
      <c r="E443" s="9" t="str" cm="1">
        <f t="array" ref="E443">_xlfn.IFS(D443&gt;=60,"old-age",D443&gt;=40,"senior",D443&gt;=18,"adult",D443&gt;=1,"child")</f>
        <v>adult</v>
      </c>
      <c r="F443" s="9">
        <v>0</v>
      </c>
      <c r="G443" s="9">
        <v>0</v>
      </c>
      <c r="H443" s="9">
        <f t="shared" si="6"/>
        <v>0</v>
      </c>
      <c r="I443" s="9">
        <v>9.5</v>
      </c>
      <c r="J443" s="9" t="s">
        <v>19</v>
      </c>
    </row>
    <row r="444" customFormat="1" spans="1:10">
      <c r="A444" s="9" t="s">
        <v>39</v>
      </c>
      <c r="B444" s="9" t="s">
        <v>40</v>
      </c>
      <c r="C444" s="9" t="s">
        <v>41</v>
      </c>
      <c r="D444" s="9">
        <v>25</v>
      </c>
      <c r="E444" s="9" t="str" cm="1">
        <f t="array" ref="E444">_xlfn.IFS(D444&gt;=60,"old-age",D444&gt;=40,"senior",D444&gt;=18,"adult",D444&gt;=1,"child")</f>
        <v>adult</v>
      </c>
      <c r="F444" s="9">
        <v>1</v>
      </c>
      <c r="G444" s="9">
        <v>0</v>
      </c>
      <c r="H444" s="9">
        <f t="shared" si="6"/>
        <v>1</v>
      </c>
      <c r="I444" s="9">
        <v>7.775</v>
      </c>
      <c r="J444" s="9" t="s">
        <v>19</v>
      </c>
    </row>
    <row r="445" customFormat="1" spans="1:10">
      <c r="A445" s="9" t="s">
        <v>42</v>
      </c>
      <c r="B445" s="9" t="s">
        <v>45</v>
      </c>
      <c r="C445" s="9" t="s">
        <v>44</v>
      </c>
      <c r="D445" s="9">
        <v>28</v>
      </c>
      <c r="E445" s="9" t="str" cm="1">
        <f t="array" ref="E445">_xlfn.IFS(D445&gt;=60,"old-age",D445&gt;=40,"senior",D445&gt;=18,"adult",D445&gt;=1,"child")</f>
        <v>adult</v>
      </c>
      <c r="F445" s="9">
        <v>0</v>
      </c>
      <c r="G445" s="9">
        <v>0</v>
      </c>
      <c r="H445" s="9">
        <f t="shared" si="6"/>
        <v>0</v>
      </c>
      <c r="I445" s="9">
        <v>13</v>
      </c>
      <c r="J445" s="9" t="s">
        <v>19</v>
      </c>
    </row>
    <row r="446" customFormat="1" spans="1:10">
      <c r="A446" s="9" t="s">
        <v>42</v>
      </c>
      <c r="B446" s="9" t="s">
        <v>40</v>
      </c>
      <c r="C446" s="9" t="s">
        <v>41</v>
      </c>
      <c r="D446" s="9">
        <v>29</v>
      </c>
      <c r="E446" s="9" t="str" cm="1">
        <f t="array" ref="E446">_xlfn.IFS(D446&gt;=60,"old-age",D446&gt;=40,"senior",D446&gt;=18,"adult",D446&gt;=1,"child")</f>
        <v>adult</v>
      </c>
      <c r="F446" s="9">
        <v>0</v>
      </c>
      <c r="G446" s="9">
        <v>0</v>
      </c>
      <c r="H446" s="9">
        <f t="shared" si="6"/>
        <v>0</v>
      </c>
      <c r="I446" s="9">
        <v>8.1125</v>
      </c>
      <c r="J446" s="9" t="s">
        <v>19</v>
      </c>
    </row>
    <row r="447" customFormat="1" spans="1:10">
      <c r="A447" s="9" t="s">
        <v>42</v>
      </c>
      <c r="B447" s="9" t="s">
        <v>43</v>
      </c>
      <c r="C447" s="9" t="s">
        <v>41</v>
      </c>
      <c r="D447" s="9">
        <v>4</v>
      </c>
      <c r="E447" s="9" t="str" cm="1">
        <f t="array" ref="E447">_xlfn.IFS(D447&gt;=60,"old-age",D447&gt;=40,"senior",D447&gt;=18,"adult",D447&gt;=1,"child")</f>
        <v>child</v>
      </c>
      <c r="F447" s="9">
        <v>0</v>
      </c>
      <c r="G447" s="9">
        <v>2</v>
      </c>
      <c r="H447" s="9">
        <f t="shared" si="6"/>
        <v>2</v>
      </c>
      <c r="I447" s="9">
        <v>81.8583</v>
      </c>
      <c r="J447" s="9" t="s">
        <v>19</v>
      </c>
    </row>
    <row r="448" customFormat="1" spans="1:10">
      <c r="A448" s="9" t="s">
        <v>42</v>
      </c>
      <c r="B448" s="9" t="s">
        <v>45</v>
      </c>
      <c r="C448" s="9" t="s">
        <v>44</v>
      </c>
      <c r="D448" s="9">
        <v>13</v>
      </c>
      <c r="E448" s="9" t="str" cm="1">
        <f t="array" ref="E448">_xlfn.IFS(D448&gt;=60,"old-age",D448&gt;=40,"senior",D448&gt;=18,"adult",D448&gt;=1,"child")</f>
        <v>child</v>
      </c>
      <c r="F448" s="9">
        <v>0</v>
      </c>
      <c r="G448" s="9">
        <v>1</v>
      </c>
      <c r="H448" s="9">
        <f t="shared" si="6"/>
        <v>1</v>
      </c>
      <c r="I448" s="9">
        <v>19.5</v>
      </c>
      <c r="J448" s="9" t="s">
        <v>19</v>
      </c>
    </row>
    <row r="449" customFormat="1" spans="1:10">
      <c r="A449" s="9" t="s">
        <v>42</v>
      </c>
      <c r="B449" s="9" t="s">
        <v>43</v>
      </c>
      <c r="C449" s="9" t="s">
        <v>41</v>
      </c>
      <c r="D449" s="9">
        <v>34</v>
      </c>
      <c r="E449" s="9" t="str" cm="1">
        <f t="array" ref="E449">_xlfn.IFS(D449&gt;=60,"old-age",D449&gt;=40,"senior",D449&gt;=18,"adult",D449&gt;=1,"child")</f>
        <v>adult</v>
      </c>
      <c r="F449" s="9">
        <v>0</v>
      </c>
      <c r="G449" s="9">
        <v>0</v>
      </c>
      <c r="H449" s="9">
        <f t="shared" si="6"/>
        <v>0</v>
      </c>
      <c r="I449" s="9">
        <v>26.55</v>
      </c>
      <c r="J449" s="9" t="s">
        <v>19</v>
      </c>
    </row>
    <row r="450" customFormat="1" spans="1:10">
      <c r="A450" s="9" t="s">
        <v>42</v>
      </c>
      <c r="B450" s="9" t="s">
        <v>40</v>
      </c>
      <c r="C450" s="9" t="s">
        <v>44</v>
      </c>
      <c r="D450" s="9">
        <v>5</v>
      </c>
      <c r="E450" s="9" t="str" cm="1">
        <f t="array" ref="E450">_xlfn.IFS(D450&gt;=60,"old-age",D450&gt;=40,"senior",D450&gt;=18,"adult",D450&gt;=1,"child")</f>
        <v>child</v>
      </c>
      <c r="F450" s="9">
        <v>2</v>
      </c>
      <c r="G450" s="9">
        <v>1</v>
      </c>
      <c r="H450" s="9">
        <f t="shared" si="6"/>
        <v>3</v>
      </c>
      <c r="I450" s="9">
        <v>19.2583</v>
      </c>
      <c r="J450" s="9" t="s">
        <v>25</v>
      </c>
    </row>
    <row r="451" customFormat="1" spans="1:10">
      <c r="A451" s="9" t="s">
        <v>42</v>
      </c>
      <c r="B451" s="9" t="s">
        <v>43</v>
      </c>
      <c r="C451" s="9" t="s">
        <v>41</v>
      </c>
      <c r="D451" s="9">
        <v>52</v>
      </c>
      <c r="E451" s="9" t="str" cm="1">
        <f t="array" ref="E451">_xlfn.IFS(D451&gt;=60,"old-age",D451&gt;=40,"senior",D451&gt;=18,"adult",D451&gt;=1,"child")</f>
        <v>senior</v>
      </c>
      <c r="F451" s="9">
        <v>0</v>
      </c>
      <c r="G451" s="9">
        <v>0</v>
      </c>
      <c r="H451" s="9">
        <f t="shared" ref="H451:H514" si="7">F451+G451</f>
        <v>0</v>
      </c>
      <c r="I451" s="9">
        <v>30.5</v>
      </c>
      <c r="J451" s="9" t="s">
        <v>19</v>
      </c>
    </row>
    <row r="452" customFormat="1" spans="1:10">
      <c r="A452" s="9" t="s">
        <v>39</v>
      </c>
      <c r="B452" s="9" t="s">
        <v>45</v>
      </c>
      <c r="C452" s="9" t="s">
        <v>41</v>
      </c>
      <c r="D452" s="9">
        <v>36</v>
      </c>
      <c r="E452" s="9" t="str" cm="1">
        <f t="array" ref="E452">_xlfn.IFS(D452&gt;=60,"old-age",D452&gt;=40,"senior",D452&gt;=18,"adult",D452&gt;=1,"child")</f>
        <v>adult</v>
      </c>
      <c r="F452" s="9">
        <v>1</v>
      </c>
      <c r="G452" s="9">
        <v>2</v>
      </c>
      <c r="H452" s="9">
        <f t="shared" si="7"/>
        <v>3</v>
      </c>
      <c r="I452" s="9">
        <v>27.75</v>
      </c>
      <c r="J452" s="9" t="s">
        <v>19</v>
      </c>
    </row>
    <row r="453" customFormat="1" spans="1:10">
      <c r="A453" s="9" t="s">
        <v>39</v>
      </c>
      <c r="B453" s="9" t="s">
        <v>40</v>
      </c>
      <c r="C453" s="9" t="s">
        <v>41</v>
      </c>
      <c r="D453" s="9">
        <v>29</v>
      </c>
      <c r="E453" s="9" t="str" cm="1">
        <f t="array" ref="E453">_xlfn.IFS(D453&gt;=60,"old-age",D453&gt;=40,"senior",D453&gt;=18,"adult",D453&gt;=1,"child")</f>
        <v>adult</v>
      </c>
      <c r="F453" s="9">
        <v>1</v>
      </c>
      <c r="G453" s="9">
        <v>0</v>
      </c>
      <c r="H453" s="9">
        <f t="shared" si="7"/>
        <v>1</v>
      </c>
      <c r="I453" s="9">
        <v>19.9667</v>
      </c>
      <c r="J453" s="9" t="s">
        <v>19</v>
      </c>
    </row>
    <row r="454" customFormat="1" spans="1:10">
      <c r="A454" s="9" t="s">
        <v>39</v>
      </c>
      <c r="B454" s="9" t="s">
        <v>43</v>
      </c>
      <c r="C454" s="9" t="s">
        <v>41</v>
      </c>
      <c r="D454" s="9">
        <v>30</v>
      </c>
      <c r="E454" s="9" t="str" cm="1">
        <f t="array" ref="E454">_xlfn.IFS(D454&gt;=60,"old-age",D454&gt;=40,"senior",D454&gt;=18,"adult",D454&gt;=1,"child")</f>
        <v>adult</v>
      </c>
      <c r="F454" s="9">
        <v>0</v>
      </c>
      <c r="G454" s="9">
        <v>0</v>
      </c>
      <c r="H454" s="9">
        <f t="shared" si="7"/>
        <v>0</v>
      </c>
      <c r="I454" s="9">
        <v>27.75</v>
      </c>
      <c r="J454" s="9" t="s">
        <v>25</v>
      </c>
    </row>
    <row r="455" customFormat="1" spans="1:10">
      <c r="A455" s="9" t="s">
        <v>42</v>
      </c>
      <c r="B455" s="9" t="s">
        <v>43</v>
      </c>
      <c r="C455" s="9" t="s">
        <v>41</v>
      </c>
      <c r="D455" s="9">
        <v>49</v>
      </c>
      <c r="E455" s="9" t="str" cm="1">
        <f t="array" ref="E455">_xlfn.IFS(D455&gt;=60,"old-age",D455&gt;=40,"senior",D455&gt;=18,"adult",D455&gt;=1,"child")</f>
        <v>senior</v>
      </c>
      <c r="F455" s="9">
        <v>1</v>
      </c>
      <c r="G455" s="9">
        <v>0</v>
      </c>
      <c r="H455" s="9">
        <f t="shared" si="7"/>
        <v>1</v>
      </c>
      <c r="I455" s="9">
        <v>89.1042</v>
      </c>
      <c r="J455" s="9" t="s">
        <v>25</v>
      </c>
    </row>
    <row r="456" customFormat="1" spans="1:10">
      <c r="A456" s="9" t="s">
        <v>39</v>
      </c>
      <c r="B456" s="9" t="s">
        <v>40</v>
      </c>
      <c r="C456" s="9" t="s">
        <v>41</v>
      </c>
      <c r="D456" s="9">
        <v>29</v>
      </c>
      <c r="E456" s="9" t="str" cm="1">
        <f t="array" ref="E456">_xlfn.IFS(D456&gt;=60,"old-age",D456&gt;=40,"senior",D456&gt;=18,"adult",D456&gt;=1,"child")</f>
        <v>adult</v>
      </c>
      <c r="F456" s="9">
        <v>0</v>
      </c>
      <c r="G456" s="9">
        <v>0</v>
      </c>
      <c r="H456" s="9">
        <f t="shared" si="7"/>
        <v>0</v>
      </c>
      <c r="I456" s="9">
        <v>8.05</v>
      </c>
      <c r="J456" s="9" t="s">
        <v>19</v>
      </c>
    </row>
    <row r="457" customFormat="1" spans="1:10">
      <c r="A457" s="9" t="s">
        <v>42</v>
      </c>
      <c r="B457" s="9" t="s">
        <v>40</v>
      </c>
      <c r="C457" s="9" t="s">
        <v>41</v>
      </c>
      <c r="D457" s="9">
        <v>29</v>
      </c>
      <c r="E457" s="9" t="str" cm="1">
        <f t="array" ref="E457">_xlfn.IFS(D457&gt;=60,"old-age",D457&gt;=40,"senior",D457&gt;=18,"adult",D457&gt;=1,"child")</f>
        <v>adult</v>
      </c>
      <c r="F457" s="9">
        <v>0</v>
      </c>
      <c r="G457" s="9">
        <v>0</v>
      </c>
      <c r="H457" s="9">
        <f t="shared" si="7"/>
        <v>0</v>
      </c>
      <c r="I457" s="9">
        <v>7.8958</v>
      </c>
      <c r="J457" s="9" t="s">
        <v>25</v>
      </c>
    </row>
    <row r="458" customFormat="1" spans="1:10">
      <c r="A458" s="9" t="s">
        <v>39</v>
      </c>
      <c r="B458" s="9" t="s">
        <v>43</v>
      </c>
      <c r="C458" s="9" t="s">
        <v>41</v>
      </c>
      <c r="D458" s="9">
        <v>65</v>
      </c>
      <c r="E458" s="9" t="str" cm="1">
        <f t="array" ref="E458">_xlfn.IFS(D458&gt;=60,"old-age",D458&gt;=40,"senior",D458&gt;=18,"adult",D458&gt;=1,"child")</f>
        <v>old-age</v>
      </c>
      <c r="F458" s="9">
        <v>0</v>
      </c>
      <c r="G458" s="9">
        <v>0</v>
      </c>
      <c r="H458" s="9">
        <f t="shared" si="7"/>
        <v>0</v>
      </c>
      <c r="I458" s="9">
        <v>26.55</v>
      </c>
      <c r="J458" s="9" t="s">
        <v>19</v>
      </c>
    </row>
    <row r="459" customFormat="1" spans="1:10">
      <c r="A459" s="9" t="s">
        <v>42</v>
      </c>
      <c r="B459" s="9" t="s">
        <v>43</v>
      </c>
      <c r="C459" s="9" t="s">
        <v>44</v>
      </c>
      <c r="D459" s="9">
        <v>29</v>
      </c>
      <c r="E459" s="9" t="str" cm="1">
        <f t="array" ref="E459">_xlfn.IFS(D459&gt;=60,"old-age",D459&gt;=40,"senior",D459&gt;=18,"adult",D459&gt;=1,"child")</f>
        <v>adult</v>
      </c>
      <c r="F459" s="9">
        <v>1</v>
      </c>
      <c r="G459" s="9">
        <v>0</v>
      </c>
      <c r="H459" s="9">
        <f t="shared" si="7"/>
        <v>1</v>
      </c>
      <c r="I459" s="9">
        <v>51.8625</v>
      </c>
      <c r="J459" s="9" t="s">
        <v>19</v>
      </c>
    </row>
    <row r="460" customFormat="1" spans="1:10">
      <c r="A460" s="9" t="s">
        <v>42</v>
      </c>
      <c r="B460" s="9" t="s">
        <v>45</v>
      </c>
      <c r="C460" s="9" t="s">
        <v>44</v>
      </c>
      <c r="D460" s="9">
        <v>50</v>
      </c>
      <c r="E460" s="9" t="str" cm="1">
        <f t="array" ref="E460">_xlfn.IFS(D460&gt;=60,"old-age",D460&gt;=40,"senior",D460&gt;=18,"adult",D460&gt;=1,"child")</f>
        <v>senior</v>
      </c>
      <c r="F460" s="9">
        <v>0</v>
      </c>
      <c r="G460" s="9">
        <v>0</v>
      </c>
      <c r="H460" s="9">
        <f t="shared" si="7"/>
        <v>0</v>
      </c>
      <c r="I460" s="9">
        <v>10.5</v>
      </c>
      <c r="J460" s="9" t="s">
        <v>19</v>
      </c>
    </row>
    <row r="461" customFormat="1" spans="1:10">
      <c r="A461" s="9" t="s">
        <v>39</v>
      </c>
      <c r="B461" s="9" t="s">
        <v>40</v>
      </c>
      <c r="C461" s="9" t="s">
        <v>41</v>
      </c>
      <c r="D461" s="9">
        <v>29</v>
      </c>
      <c r="E461" s="9" t="str" cm="1">
        <f t="array" ref="E461">_xlfn.IFS(D461&gt;=60,"old-age",D461&gt;=40,"senior",D461&gt;=18,"adult",D461&gt;=1,"child")</f>
        <v>adult</v>
      </c>
      <c r="F461" s="9">
        <v>0</v>
      </c>
      <c r="G461" s="9">
        <v>0</v>
      </c>
      <c r="H461" s="9">
        <f t="shared" si="7"/>
        <v>0</v>
      </c>
      <c r="I461" s="9">
        <v>7.75</v>
      </c>
      <c r="J461" s="9" t="s">
        <v>28</v>
      </c>
    </row>
    <row r="462" customFormat="1" spans="1:10">
      <c r="A462" s="9" t="s">
        <v>42</v>
      </c>
      <c r="B462" s="9" t="s">
        <v>43</v>
      </c>
      <c r="C462" s="9" t="s">
        <v>41</v>
      </c>
      <c r="D462" s="9">
        <v>48</v>
      </c>
      <c r="E462" s="9" t="str" cm="1">
        <f t="array" ref="E462">_xlfn.IFS(D462&gt;=60,"old-age",D462&gt;=40,"senior",D462&gt;=18,"adult",D462&gt;=1,"child")</f>
        <v>senior</v>
      </c>
      <c r="F462" s="9">
        <v>0</v>
      </c>
      <c r="G462" s="9">
        <v>0</v>
      </c>
      <c r="H462" s="9">
        <f t="shared" si="7"/>
        <v>0</v>
      </c>
      <c r="I462" s="9">
        <v>26.55</v>
      </c>
      <c r="J462" s="9" t="s">
        <v>19</v>
      </c>
    </row>
    <row r="463" customFormat="1" spans="1:10">
      <c r="A463" s="9" t="s">
        <v>39</v>
      </c>
      <c r="B463" s="9" t="s">
        <v>40</v>
      </c>
      <c r="C463" s="9" t="s">
        <v>41</v>
      </c>
      <c r="D463" s="9">
        <v>34</v>
      </c>
      <c r="E463" s="9" t="str" cm="1">
        <f t="array" ref="E463">_xlfn.IFS(D463&gt;=60,"old-age",D463&gt;=40,"senior",D463&gt;=18,"adult",D463&gt;=1,"child")</f>
        <v>adult</v>
      </c>
      <c r="F463" s="9">
        <v>0</v>
      </c>
      <c r="G463" s="9">
        <v>0</v>
      </c>
      <c r="H463" s="9">
        <f t="shared" si="7"/>
        <v>0</v>
      </c>
      <c r="I463" s="9">
        <v>8.05</v>
      </c>
      <c r="J463" s="9" t="s">
        <v>19</v>
      </c>
    </row>
    <row r="464" customFormat="1" spans="1:10">
      <c r="A464" s="9" t="s">
        <v>39</v>
      </c>
      <c r="B464" s="9" t="s">
        <v>43</v>
      </c>
      <c r="C464" s="9" t="s">
        <v>41</v>
      </c>
      <c r="D464" s="9">
        <v>47</v>
      </c>
      <c r="E464" s="9" t="str" cm="1">
        <f t="array" ref="E464">_xlfn.IFS(D464&gt;=60,"old-age",D464&gt;=40,"senior",D464&gt;=18,"adult",D464&gt;=1,"child")</f>
        <v>senior</v>
      </c>
      <c r="F464" s="9">
        <v>0</v>
      </c>
      <c r="G464" s="9">
        <v>0</v>
      </c>
      <c r="H464" s="9">
        <f t="shared" si="7"/>
        <v>0</v>
      </c>
      <c r="I464" s="9">
        <v>38.5</v>
      </c>
      <c r="J464" s="9" t="s">
        <v>19</v>
      </c>
    </row>
    <row r="465" customFormat="1" spans="1:10">
      <c r="A465" s="9" t="s">
        <v>39</v>
      </c>
      <c r="B465" s="9" t="s">
        <v>45</v>
      </c>
      <c r="C465" s="9" t="s">
        <v>41</v>
      </c>
      <c r="D465" s="9">
        <v>48</v>
      </c>
      <c r="E465" s="9" t="str" cm="1">
        <f t="array" ref="E465">_xlfn.IFS(D465&gt;=60,"old-age",D465&gt;=40,"senior",D465&gt;=18,"adult",D465&gt;=1,"child")</f>
        <v>senior</v>
      </c>
      <c r="F465" s="9">
        <v>0</v>
      </c>
      <c r="G465" s="9">
        <v>0</v>
      </c>
      <c r="H465" s="9">
        <f t="shared" si="7"/>
        <v>0</v>
      </c>
      <c r="I465" s="9">
        <v>13</v>
      </c>
      <c r="J465" s="9" t="s">
        <v>19</v>
      </c>
    </row>
    <row r="466" customFormat="1" spans="1:10">
      <c r="A466" s="9" t="s">
        <v>39</v>
      </c>
      <c r="B466" s="9" t="s">
        <v>40</v>
      </c>
      <c r="C466" s="9" t="s">
        <v>41</v>
      </c>
      <c r="D466" s="9">
        <v>29</v>
      </c>
      <c r="E466" s="9" t="str" cm="1">
        <f t="array" ref="E466">_xlfn.IFS(D466&gt;=60,"old-age",D466&gt;=40,"senior",D466&gt;=18,"adult",D466&gt;=1,"child")</f>
        <v>adult</v>
      </c>
      <c r="F466" s="9">
        <v>0</v>
      </c>
      <c r="G466" s="9">
        <v>0</v>
      </c>
      <c r="H466" s="9">
        <f t="shared" si="7"/>
        <v>0</v>
      </c>
      <c r="I466" s="9">
        <v>8.05</v>
      </c>
      <c r="J466" s="9" t="s">
        <v>19</v>
      </c>
    </row>
    <row r="467" customFormat="1" spans="1:10">
      <c r="A467" s="9" t="s">
        <v>39</v>
      </c>
      <c r="B467" s="9" t="s">
        <v>40</v>
      </c>
      <c r="C467" s="9" t="s">
        <v>41</v>
      </c>
      <c r="D467" s="9">
        <v>38</v>
      </c>
      <c r="E467" s="9" t="str" cm="1">
        <f t="array" ref="E467">_xlfn.IFS(D467&gt;=60,"old-age",D467&gt;=40,"senior",D467&gt;=18,"adult",D467&gt;=1,"child")</f>
        <v>adult</v>
      </c>
      <c r="F467" s="9">
        <v>0</v>
      </c>
      <c r="G467" s="9">
        <v>0</v>
      </c>
      <c r="H467" s="9">
        <f t="shared" si="7"/>
        <v>0</v>
      </c>
      <c r="I467" s="9">
        <v>7.05</v>
      </c>
      <c r="J467" s="9" t="s">
        <v>19</v>
      </c>
    </row>
    <row r="468" customFormat="1" spans="1:10">
      <c r="A468" s="9" t="s">
        <v>39</v>
      </c>
      <c r="B468" s="9" t="s">
        <v>45</v>
      </c>
      <c r="C468" s="9" t="s">
        <v>41</v>
      </c>
      <c r="D468" s="9">
        <v>29</v>
      </c>
      <c r="E468" s="9" t="str" cm="1">
        <f t="array" ref="E468">_xlfn.IFS(D468&gt;=60,"old-age",D468&gt;=40,"senior",D468&gt;=18,"adult",D468&gt;=1,"child")</f>
        <v>adult</v>
      </c>
      <c r="F468" s="9">
        <v>0</v>
      </c>
      <c r="G468" s="9">
        <v>0</v>
      </c>
      <c r="H468" s="9">
        <f t="shared" si="7"/>
        <v>0</v>
      </c>
      <c r="I468" s="9">
        <v>0</v>
      </c>
      <c r="J468" s="9" t="s">
        <v>19</v>
      </c>
    </row>
    <row r="469" customFormat="1" spans="1:10">
      <c r="A469" s="9" t="s">
        <v>39</v>
      </c>
      <c r="B469" s="9" t="s">
        <v>43</v>
      </c>
      <c r="C469" s="9" t="s">
        <v>41</v>
      </c>
      <c r="D469" s="9">
        <v>56</v>
      </c>
      <c r="E469" s="9" t="str" cm="1">
        <f t="array" ref="E469">_xlfn.IFS(D469&gt;=60,"old-age",D469&gt;=40,"senior",D469&gt;=18,"adult",D469&gt;=1,"child")</f>
        <v>senior</v>
      </c>
      <c r="F469" s="9">
        <v>0</v>
      </c>
      <c r="G469" s="9">
        <v>0</v>
      </c>
      <c r="H469" s="9">
        <f t="shared" si="7"/>
        <v>0</v>
      </c>
      <c r="I469" s="9">
        <v>26.55</v>
      </c>
      <c r="J469" s="9" t="s">
        <v>19</v>
      </c>
    </row>
    <row r="470" customFormat="1" spans="1:10">
      <c r="A470" s="9" t="s">
        <v>39</v>
      </c>
      <c r="B470" s="9" t="s">
        <v>40</v>
      </c>
      <c r="C470" s="9" t="s">
        <v>41</v>
      </c>
      <c r="D470" s="9">
        <v>29</v>
      </c>
      <c r="E470" s="9" t="str" cm="1">
        <f t="array" ref="E470">_xlfn.IFS(D470&gt;=60,"old-age",D470&gt;=40,"senior",D470&gt;=18,"adult",D470&gt;=1,"child")</f>
        <v>adult</v>
      </c>
      <c r="F470" s="9">
        <v>0</v>
      </c>
      <c r="G470" s="9">
        <v>0</v>
      </c>
      <c r="H470" s="9">
        <f t="shared" si="7"/>
        <v>0</v>
      </c>
      <c r="I470" s="9">
        <v>7.725</v>
      </c>
      <c r="J470" s="9" t="s">
        <v>28</v>
      </c>
    </row>
    <row r="471" customFormat="1" spans="1:10">
      <c r="A471" s="9" t="s">
        <v>42</v>
      </c>
      <c r="B471" s="9" t="s">
        <v>40</v>
      </c>
      <c r="C471" s="9" t="s">
        <v>44</v>
      </c>
      <c r="D471" s="9">
        <v>0</v>
      </c>
      <c r="E471" s="9"/>
      <c r="F471" s="9">
        <v>2</v>
      </c>
      <c r="G471" s="9">
        <v>1</v>
      </c>
      <c r="H471" s="9">
        <f t="shared" si="7"/>
        <v>3</v>
      </c>
      <c r="I471" s="9">
        <v>19.2583</v>
      </c>
      <c r="J471" s="9" t="s">
        <v>25</v>
      </c>
    </row>
    <row r="472" customFormat="1" spans="1:10">
      <c r="A472" s="9" t="s">
        <v>39</v>
      </c>
      <c r="B472" s="9" t="s">
        <v>40</v>
      </c>
      <c r="C472" s="9" t="s">
        <v>41</v>
      </c>
      <c r="D472" s="9">
        <v>29</v>
      </c>
      <c r="E472" s="9" t="str" cm="1">
        <f t="array" ref="E472">_xlfn.IFS(D472&gt;=60,"old-age",D472&gt;=40,"senior",D472&gt;=18,"adult",D472&gt;=1,"child")</f>
        <v>adult</v>
      </c>
      <c r="F472" s="9">
        <v>0</v>
      </c>
      <c r="G472" s="9">
        <v>0</v>
      </c>
      <c r="H472" s="9">
        <f t="shared" si="7"/>
        <v>0</v>
      </c>
      <c r="I472" s="9">
        <v>7.25</v>
      </c>
      <c r="J472" s="9" t="s">
        <v>19</v>
      </c>
    </row>
    <row r="473" customFormat="1" spans="1:10">
      <c r="A473" s="9" t="s">
        <v>39</v>
      </c>
      <c r="B473" s="9" t="s">
        <v>40</v>
      </c>
      <c r="C473" s="9" t="s">
        <v>41</v>
      </c>
      <c r="D473" s="9">
        <v>38</v>
      </c>
      <c r="E473" s="9" t="str" cm="1">
        <f t="array" ref="E473">_xlfn.IFS(D473&gt;=60,"old-age",D473&gt;=40,"senior",D473&gt;=18,"adult",D473&gt;=1,"child")</f>
        <v>adult</v>
      </c>
      <c r="F473" s="9">
        <v>0</v>
      </c>
      <c r="G473" s="9">
        <v>0</v>
      </c>
      <c r="H473" s="9">
        <f t="shared" si="7"/>
        <v>0</v>
      </c>
      <c r="I473" s="9">
        <v>8.6625</v>
      </c>
      <c r="J473" s="9" t="s">
        <v>19</v>
      </c>
    </row>
    <row r="474" customFormat="1" spans="1:10">
      <c r="A474" s="9" t="s">
        <v>42</v>
      </c>
      <c r="B474" s="9" t="s">
        <v>45</v>
      </c>
      <c r="C474" s="9" t="s">
        <v>44</v>
      </c>
      <c r="D474" s="9">
        <v>33</v>
      </c>
      <c r="E474" s="9" t="str" cm="1">
        <f t="array" ref="E474">_xlfn.IFS(D474&gt;=60,"old-age",D474&gt;=40,"senior",D474&gt;=18,"adult",D474&gt;=1,"child")</f>
        <v>adult</v>
      </c>
      <c r="F474" s="9">
        <v>1</v>
      </c>
      <c r="G474" s="9">
        <v>2</v>
      </c>
      <c r="H474" s="9">
        <f t="shared" si="7"/>
        <v>3</v>
      </c>
      <c r="I474" s="9">
        <v>27.75</v>
      </c>
      <c r="J474" s="9" t="s">
        <v>19</v>
      </c>
    </row>
    <row r="475" customFormat="1" spans="1:10">
      <c r="A475" s="9" t="s">
        <v>42</v>
      </c>
      <c r="B475" s="9" t="s">
        <v>45</v>
      </c>
      <c r="C475" s="9" t="s">
        <v>44</v>
      </c>
      <c r="D475" s="9">
        <v>23</v>
      </c>
      <c r="E475" s="9" t="str" cm="1">
        <f t="array" ref="E475">_xlfn.IFS(D475&gt;=60,"old-age",D475&gt;=40,"senior",D475&gt;=18,"adult",D475&gt;=1,"child")</f>
        <v>adult</v>
      </c>
      <c r="F475" s="9">
        <v>0</v>
      </c>
      <c r="G475" s="9">
        <v>0</v>
      </c>
      <c r="H475" s="9">
        <f t="shared" si="7"/>
        <v>0</v>
      </c>
      <c r="I475" s="9">
        <v>13.7917</v>
      </c>
      <c r="J475" s="9" t="s">
        <v>25</v>
      </c>
    </row>
    <row r="476" customFormat="1" spans="1:10">
      <c r="A476" s="9" t="s">
        <v>39</v>
      </c>
      <c r="B476" s="9" t="s">
        <v>40</v>
      </c>
      <c r="C476" s="9" t="s">
        <v>44</v>
      </c>
      <c r="D476" s="9">
        <v>22</v>
      </c>
      <c r="E476" s="9" t="str" cm="1">
        <f t="array" ref="E476">_xlfn.IFS(D476&gt;=60,"old-age",D476&gt;=40,"senior",D476&gt;=18,"adult",D476&gt;=1,"child")</f>
        <v>adult</v>
      </c>
      <c r="F476" s="9">
        <v>0</v>
      </c>
      <c r="G476" s="9">
        <v>0</v>
      </c>
      <c r="H476" s="9">
        <f t="shared" si="7"/>
        <v>0</v>
      </c>
      <c r="I476" s="9">
        <v>9.8375</v>
      </c>
      <c r="J476" s="9" t="s">
        <v>19</v>
      </c>
    </row>
    <row r="477" customFormat="1" spans="1:10">
      <c r="A477" s="9" t="s">
        <v>39</v>
      </c>
      <c r="B477" s="9" t="s">
        <v>43</v>
      </c>
      <c r="C477" s="9" t="s">
        <v>41</v>
      </c>
      <c r="D477" s="9">
        <v>29</v>
      </c>
      <c r="E477" s="9" t="str" cm="1">
        <f t="array" ref="E477">_xlfn.IFS(D477&gt;=60,"old-age",D477&gt;=40,"senior",D477&gt;=18,"adult",D477&gt;=1,"child")</f>
        <v>adult</v>
      </c>
      <c r="F477" s="9">
        <v>0</v>
      </c>
      <c r="G477" s="9">
        <v>0</v>
      </c>
      <c r="H477" s="9">
        <f t="shared" si="7"/>
        <v>0</v>
      </c>
      <c r="I477" s="9">
        <v>52</v>
      </c>
      <c r="J477" s="9" t="s">
        <v>19</v>
      </c>
    </row>
    <row r="478" customFormat="1" spans="1:10">
      <c r="A478" s="9" t="s">
        <v>39</v>
      </c>
      <c r="B478" s="9" t="s">
        <v>45</v>
      </c>
      <c r="C478" s="9" t="s">
        <v>41</v>
      </c>
      <c r="D478" s="9">
        <v>34</v>
      </c>
      <c r="E478" s="9" t="str" cm="1">
        <f t="array" ref="E478">_xlfn.IFS(D478&gt;=60,"old-age",D478&gt;=40,"senior",D478&gt;=18,"adult",D478&gt;=1,"child")</f>
        <v>adult</v>
      </c>
      <c r="F478" s="9">
        <v>1</v>
      </c>
      <c r="G478" s="9">
        <v>0</v>
      </c>
      <c r="H478" s="9">
        <f t="shared" si="7"/>
        <v>1</v>
      </c>
      <c r="I478" s="9">
        <v>21</v>
      </c>
      <c r="J478" s="9" t="s">
        <v>19</v>
      </c>
    </row>
    <row r="479" customFormat="1" spans="1:10">
      <c r="A479" s="9" t="s">
        <v>39</v>
      </c>
      <c r="B479" s="9" t="s">
        <v>40</v>
      </c>
      <c r="C479" s="9" t="s">
        <v>41</v>
      </c>
      <c r="D479" s="9">
        <v>29</v>
      </c>
      <c r="E479" s="9" t="str" cm="1">
        <f t="array" ref="E479">_xlfn.IFS(D479&gt;=60,"old-age",D479&gt;=40,"senior",D479&gt;=18,"adult",D479&gt;=1,"child")</f>
        <v>adult</v>
      </c>
      <c r="F479" s="9">
        <v>1</v>
      </c>
      <c r="G479" s="9">
        <v>0</v>
      </c>
      <c r="H479" s="9">
        <f t="shared" si="7"/>
        <v>1</v>
      </c>
      <c r="I479" s="9">
        <v>7.0458</v>
      </c>
      <c r="J479" s="9" t="s">
        <v>19</v>
      </c>
    </row>
    <row r="480" customFormat="1" spans="1:10">
      <c r="A480" s="9" t="s">
        <v>39</v>
      </c>
      <c r="B480" s="9" t="s">
        <v>40</v>
      </c>
      <c r="C480" s="9" t="s">
        <v>41</v>
      </c>
      <c r="D480" s="9">
        <v>22</v>
      </c>
      <c r="E480" s="9" t="str" cm="1">
        <f t="array" ref="E480">_xlfn.IFS(D480&gt;=60,"old-age",D480&gt;=40,"senior",D480&gt;=18,"adult",D480&gt;=1,"child")</f>
        <v>adult</v>
      </c>
      <c r="F480" s="9">
        <v>0</v>
      </c>
      <c r="G480" s="9">
        <v>0</v>
      </c>
      <c r="H480" s="9">
        <f t="shared" si="7"/>
        <v>0</v>
      </c>
      <c r="I480" s="9">
        <v>7.5208</v>
      </c>
      <c r="J480" s="9" t="s">
        <v>19</v>
      </c>
    </row>
    <row r="481" customFormat="1" spans="1:10">
      <c r="A481" s="9" t="s">
        <v>42</v>
      </c>
      <c r="B481" s="9" t="s">
        <v>40</v>
      </c>
      <c r="C481" s="9" t="s">
        <v>44</v>
      </c>
      <c r="D481" s="9">
        <v>2</v>
      </c>
      <c r="E481" s="9" t="str" cm="1">
        <f t="array" ref="E481">_xlfn.IFS(D481&gt;=60,"old-age",D481&gt;=40,"senior",D481&gt;=18,"adult",D481&gt;=1,"child")</f>
        <v>child</v>
      </c>
      <c r="F481" s="9">
        <v>0</v>
      </c>
      <c r="G481" s="9">
        <v>1</v>
      </c>
      <c r="H481" s="9">
        <f t="shared" si="7"/>
        <v>1</v>
      </c>
      <c r="I481" s="9">
        <v>12.2875</v>
      </c>
      <c r="J481" s="9" t="s">
        <v>19</v>
      </c>
    </row>
    <row r="482" customFormat="1" spans="1:10">
      <c r="A482" s="9" t="s">
        <v>39</v>
      </c>
      <c r="B482" s="9" t="s">
        <v>40</v>
      </c>
      <c r="C482" s="9" t="s">
        <v>41</v>
      </c>
      <c r="D482" s="9">
        <v>9</v>
      </c>
      <c r="E482" s="9" t="str" cm="1">
        <f t="array" ref="E482">_xlfn.IFS(D482&gt;=60,"old-age",D482&gt;=40,"senior",D482&gt;=18,"adult",D482&gt;=1,"child")</f>
        <v>child</v>
      </c>
      <c r="F482" s="9">
        <v>5</v>
      </c>
      <c r="G482" s="9">
        <v>2</v>
      </c>
      <c r="H482" s="9">
        <f t="shared" si="7"/>
        <v>7</v>
      </c>
      <c r="I482" s="9">
        <v>46.9</v>
      </c>
      <c r="J482" s="9" t="s">
        <v>19</v>
      </c>
    </row>
    <row r="483" customFormat="1" spans="1:10">
      <c r="A483" s="9" t="s">
        <v>39</v>
      </c>
      <c r="B483" s="9" t="s">
        <v>45</v>
      </c>
      <c r="C483" s="9" t="s">
        <v>41</v>
      </c>
      <c r="D483" s="9">
        <v>29</v>
      </c>
      <c r="E483" s="9" t="str" cm="1">
        <f t="array" ref="E483">_xlfn.IFS(D483&gt;=60,"old-age",D483&gt;=40,"senior",D483&gt;=18,"adult",D483&gt;=1,"child")</f>
        <v>adult</v>
      </c>
      <c r="F483" s="9">
        <v>0</v>
      </c>
      <c r="G483" s="9">
        <v>0</v>
      </c>
      <c r="H483" s="9">
        <f t="shared" si="7"/>
        <v>0</v>
      </c>
      <c r="I483" s="9">
        <v>0</v>
      </c>
      <c r="J483" s="9" t="s">
        <v>19</v>
      </c>
    </row>
    <row r="484" customFormat="1" spans="1:10">
      <c r="A484" s="9" t="s">
        <v>39</v>
      </c>
      <c r="B484" s="9" t="s">
        <v>40</v>
      </c>
      <c r="C484" s="9" t="s">
        <v>41</v>
      </c>
      <c r="D484" s="9">
        <v>50</v>
      </c>
      <c r="E484" s="9" t="str" cm="1">
        <f t="array" ref="E484">_xlfn.IFS(D484&gt;=60,"old-age",D484&gt;=40,"senior",D484&gt;=18,"adult",D484&gt;=1,"child")</f>
        <v>senior</v>
      </c>
      <c r="F484" s="9">
        <v>0</v>
      </c>
      <c r="G484" s="9">
        <v>0</v>
      </c>
      <c r="H484" s="9">
        <f t="shared" si="7"/>
        <v>0</v>
      </c>
      <c r="I484" s="9">
        <v>8.05</v>
      </c>
      <c r="J484" s="9" t="s">
        <v>19</v>
      </c>
    </row>
    <row r="485" customFormat="1" spans="1:10">
      <c r="A485" s="9" t="s">
        <v>42</v>
      </c>
      <c r="B485" s="9" t="s">
        <v>40</v>
      </c>
      <c r="C485" s="9" t="s">
        <v>44</v>
      </c>
      <c r="D485" s="9">
        <v>63</v>
      </c>
      <c r="E485" s="9" t="str" cm="1">
        <f t="array" ref="E485">_xlfn.IFS(D485&gt;=60,"old-age",D485&gt;=40,"senior",D485&gt;=18,"adult",D485&gt;=1,"child")</f>
        <v>old-age</v>
      </c>
      <c r="F485" s="9">
        <v>0</v>
      </c>
      <c r="G485" s="9">
        <v>0</v>
      </c>
      <c r="H485" s="9">
        <f t="shared" si="7"/>
        <v>0</v>
      </c>
      <c r="I485" s="9">
        <v>9.5875</v>
      </c>
      <c r="J485" s="9" t="s">
        <v>19</v>
      </c>
    </row>
    <row r="486" customFormat="1" spans="1:10">
      <c r="A486" s="9" t="s">
        <v>42</v>
      </c>
      <c r="B486" s="9" t="s">
        <v>43</v>
      </c>
      <c r="C486" s="9" t="s">
        <v>41</v>
      </c>
      <c r="D486" s="9">
        <v>25</v>
      </c>
      <c r="E486" s="9" t="str" cm="1">
        <f t="array" ref="E486">_xlfn.IFS(D486&gt;=60,"old-age",D486&gt;=40,"senior",D486&gt;=18,"adult",D486&gt;=1,"child")</f>
        <v>adult</v>
      </c>
      <c r="F486" s="9">
        <v>1</v>
      </c>
      <c r="G486" s="9">
        <v>0</v>
      </c>
      <c r="H486" s="9">
        <f t="shared" si="7"/>
        <v>1</v>
      </c>
      <c r="I486" s="9">
        <v>91.0792</v>
      </c>
      <c r="J486" s="9" t="s">
        <v>25</v>
      </c>
    </row>
    <row r="487" customFormat="1" spans="1:10">
      <c r="A487" s="9" t="s">
        <v>39</v>
      </c>
      <c r="B487" s="9" t="s">
        <v>40</v>
      </c>
      <c r="C487" s="9" t="s">
        <v>44</v>
      </c>
      <c r="D487" s="9">
        <v>29</v>
      </c>
      <c r="E487" s="9" t="str" cm="1">
        <f t="array" ref="E487">_xlfn.IFS(D487&gt;=60,"old-age",D487&gt;=40,"senior",D487&gt;=18,"adult",D487&gt;=1,"child")</f>
        <v>adult</v>
      </c>
      <c r="F487" s="9">
        <v>3</v>
      </c>
      <c r="G487" s="9">
        <v>1</v>
      </c>
      <c r="H487" s="9">
        <f t="shared" si="7"/>
        <v>4</v>
      </c>
      <c r="I487" s="9">
        <v>25.4667</v>
      </c>
      <c r="J487" s="9" t="s">
        <v>19</v>
      </c>
    </row>
    <row r="488" customFormat="1" spans="1:10">
      <c r="A488" s="9" t="s">
        <v>42</v>
      </c>
      <c r="B488" s="9" t="s">
        <v>43</v>
      </c>
      <c r="C488" s="9" t="s">
        <v>44</v>
      </c>
      <c r="D488" s="9">
        <v>35</v>
      </c>
      <c r="E488" s="9" t="str" cm="1">
        <f t="array" ref="E488">_xlfn.IFS(D488&gt;=60,"old-age",D488&gt;=40,"senior",D488&gt;=18,"adult",D488&gt;=1,"child")</f>
        <v>adult</v>
      </c>
      <c r="F488" s="9">
        <v>1</v>
      </c>
      <c r="G488" s="9">
        <v>0</v>
      </c>
      <c r="H488" s="9">
        <f t="shared" si="7"/>
        <v>1</v>
      </c>
      <c r="I488" s="9">
        <v>90</v>
      </c>
      <c r="J488" s="9" t="s">
        <v>19</v>
      </c>
    </row>
    <row r="489" customFormat="1" spans="1:10">
      <c r="A489" s="9" t="s">
        <v>39</v>
      </c>
      <c r="B489" s="9" t="s">
        <v>43</v>
      </c>
      <c r="C489" s="9" t="s">
        <v>41</v>
      </c>
      <c r="D489" s="9">
        <v>58</v>
      </c>
      <c r="E489" s="9" t="str" cm="1">
        <f t="array" ref="E489">_xlfn.IFS(D489&gt;=60,"old-age",D489&gt;=40,"senior",D489&gt;=18,"adult",D489&gt;=1,"child")</f>
        <v>senior</v>
      </c>
      <c r="F489" s="9">
        <v>0</v>
      </c>
      <c r="G489" s="9">
        <v>0</v>
      </c>
      <c r="H489" s="9">
        <f t="shared" si="7"/>
        <v>0</v>
      </c>
      <c r="I489" s="9">
        <v>29.7</v>
      </c>
      <c r="J489" s="9" t="s">
        <v>25</v>
      </c>
    </row>
    <row r="490" customFormat="1" spans="1:10">
      <c r="A490" s="9" t="s">
        <v>39</v>
      </c>
      <c r="B490" s="9" t="s">
        <v>40</v>
      </c>
      <c r="C490" s="9" t="s">
        <v>41</v>
      </c>
      <c r="D490" s="9">
        <v>30</v>
      </c>
      <c r="E490" s="9" t="str" cm="1">
        <f t="array" ref="E490">_xlfn.IFS(D490&gt;=60,"old-age",D490&gt;=40,"senior",D490&gt;=18,"adult",D490&gt;=1,"child")</f>
        <v>adult</v>
      </c>
      <c r="F490" s="9">
        <v>0</v>
      </c>
      <c r="G490" s="9">
        <v>0</v>
      </c>
      <c r="H490" s="9">
        <f t="shared" si="7"/>
        <v>0</v>
      </c>
      <c r="I490" s="9">
        <v>8.05</v>
      </c>
      <c r="J490" s="9" t="s">
        <v>19</v>
      </c>
    </row>
    <row r="491" customFormat="1" spans="1:10">
      <c r="A491" s="9" t="s">
        <v>42</v>
      </c>
      <c r="B491" s="9" t="s">
        <v>40</v>
      </c>
      <c r="C491" s="9" t="s">
        <v>41</v>
      </c>
      <c r="D491" s="9">
        <v>9</v>
      </c>
      <c r="E491" s="9" t="str" cm="1">
        <f t="array" ref="E491">_xlfn.IFS(D491&gt;=60,"old-age",D491&gt;=40,"senior",D491&gt;=18,"adult",D491&gt;=1,"child")</f>
        <v>child</v>
      </c>
      <c r="F491" s="9">
        <v>1</v>
      </c>
      <c r="G491" s="9">
        <v>1</v>
      </c>
      <c r="H491" s="9">
        <f t="shared" si="7"/>
        <v>2</v>
      </c>
      <c r="I491" s="9">
        <v>15.9</v>
      </c>
      <c r="J491" s="9" t="s">
        <v>19</v>
      </c>
    </row>
    <row r="492" customFormat="1" spans="1:10">
      <c r="A492" s="9" t="s">
        <v>39</v>
      </c>
      <c r="B492" s="9" t="s">
        <v>40</v>
      </c>
      <c r="C492" s="9" t="s">
        <v>41</v>
      </c>
      <c r="D492" s="9">
        <v>29</v>
      </c>
      <c r="E492" s="9" t="str" cm="1">
        <f t="array" ref="E492">_xlfn.IFS(D492&gt;=60,"old-age",D492&gt;=40,"senior",D492&gt;=18,"adult",D492&gt;=1,"child")</f>
        <v>adult</v>
      </c>
      <c r="F492" s="9">
        <v>1</v>
      </c>
      <c r="G492" s="9">
        <v>0</v>
      </c>
      <c r="H492" s="9">
        <f t="shared" si="7"/>
        <v>1</v>
      </c>
      <c r="I492" s="9">
        <v>19.9667</v>
      </c>
      <c r="J492" s="9" t="s">
        <v>19</v>
      </c>
    </row>
    <row r="493" customFormat="1" spans="1:10">
      <c r="A493" s="9" t="s">
        <v>39</v>
      </c>
      <c r="B493" s="9" t="s">
        <v>40</v>
      </c>
      <c r="C493" s="9" t="s">
        <v>41</v>
      </c>
      <c r="D493" s="9">
        <v>21</v>
      </c>
      <c r="E493" s="9" t="str" cm="1">
        <f t="array" ref="E493">_xlfn.IFS(D493&gt;=60,"old-age",D493&gt;=40,"senior",D493&gt;=18,"adult",D493&gt;=1,"child")</f>
        <v>adult</v>
      </c>
      <c r="F493" s="9">
        <v>0</v>
      </c>
      <c r="G493" s="9">
        <v>0</v>
      </c>
      <c r="H493" s="9">
        <f t="shared" si="7"/>
        <v>0</v>
      </c>
      <c r="I493" s="9">
        <v>7.25</v>
      </c>
      <c r="J493" s="9" t="s">
        <v>19</v>
      </c>
    </row>
    <row r="494" customFormat="1" spans="1:10">
      <c r="A494" s="9" t="s">
        <v>39</v>
      </c>
      <c r="B494" s="9" t="s">
        <v>43</v>
      </c>
      <c r="C494" s="9" t="s">
        <v>41</v>
      </c>
      <c r="D494" s="9">
        <v>55</v>
      </c>
      <c r="E494" s="9" t="str" cm="1">
        <f t="array" ref="E494">_xlfn.IFS(D494&gt;=60,"old-age",D494&gt;=40,"senior",D494&gt;=18,"adult",D494&gt;=1,"child")</f>
        <v>senior</v>
      </c>
      <c r="F494" s="9">
        <v>0</v>
      </c>
      <c r="G494" s="9">
        <v>0</v>
      </c>
      <c r="H494" s="9">
        <f t="shared" si="7"/>
        <v>0</v>
      </c>
      <c r="I494" s="9">
        <v>30.5</v>
      </c>
      <c r="J494" s="9" t="s">
        <v>19</v>
      </c>
    </row>
    <row r="495" customFormat="1" spans="1:10">
      <c r="A495" s="9" t="s">
        <v>39</v>
      </c>
      <c r="B495" s="9" t="s">
        <v>43</v>
      </c>
      <c r="C495" s="9" t="s">
        <v>41</v>
      </c>
      <c r="D495" s="9">
        <v>71</v>
      </c>
      <c r="E495" s="9" t="str" cm="1">
        <f t="array" ref="E495">_xlfn.IFS(D495&gt;=60,"old-age",D495&gt;=40,"senior",D495&gt;=18,"adult",D495&gt;=1,"child")</f>
        <v>old-age</v>
      </c>
      <c r="F495" s="9">
        <v>0</v>
      </c>
      <c r="G495" s="9">
        <v>0</v>
      </c>
      <c r="H495" s="9">
        <f t="shared" si="7"/>
        <v>0</v>
      </c>
      <c r="I495" s="9">
        <v>49.5042</v>
      </c>
      <c r="J495" s="9" t="s">
        <v>25</v>
      </c>
    </row>
    <row r="496" customFormat="1" spans="1:10">
      <c r="A496" s="9" t="s">
        <v>39</v>
      </c>
      <c r="B496" s="9" t="s">
        <v>40</v>
      </c>
      <c r="C496" s="9" t="s">
        <v>41</v>
      </c>
      <c r="D496" s="9">
        <v>21</v>
      </c>
      <c r="E496" s="9" t="str" cm="1">
        <f t="array" ref="E496">_xlfn.IFS(D496&gt;=60,"old-age",D496&gt;=40,"senior",D496&gt;=18,"adult",D496&gt;=1,"child")</f>
        <v>adult</v>
      </c>
      <c r="F496" s="9">
        <v>0</v>
      </c>
      <c r="G496" s="9">
        <v>0</v>
      </c>
      <c r="H496" s="9">
        <f t="shared" si="7"/>
        <v>0</v>
      </c>
      <c r="I496" s="9">
        <v>8.05</v>
      </c>
      <c r="J496" s="9" t="s">
        <v>19</v>
      </c>
    </row>
    <row r="497" customFormat="1" spans="1:10">
      <c r="A497" s="9" t="s">
        <v>39</v>
      </c>
      <c r="B497" s="9" t="s">
        <v>40</v>
      </c>
      <c r="C497" s="9" t="s">
        <v>41</v>
      </c>
      <c r="D497" s="9">
        <v>29</v>
      </c>
      <c r="E497" s="9" t="str" cm="1">
        <f t="array" ref="E497">_xlfn.IFS(D497&gt;=60,"old-age",D497&gt;=40,"senior",D497&gt;=18,"adult",D497&gt;=1,"child")</f>
        <v>adult</v>
      </c>
      <c r="F497" s="9">
        <v>0</v>
      </c>
      <c r="G497" s="9">
        <v>0</v>
      </c>
      <c r="H497" s="9">
        <f t="shared" si="7"/>
        <v>0</v>
      </c>
      <c r="I497" s="9">
        <v>14.4583</v>
      </c>
      <c r="J497" s="9" t="s">
        <v>25</v>
      </c>
    </row>
    <row r="498" customFormat="1" spans="1:10">
      <c r="A498" s="9" t="s">
        <v>42</v>
      </c>
      <c r="B498" s="9" t="s">
        <v>43</v>
      </c>
      <c r="C498" s="9" t="s">
        <v>44</v>
      </c>
      <c r="D498" s="9">
        <v>54</v>
      </c>
      <c r="E498" s="9" t="str" cm="1">
        <f t="array" ref="E498">_xlfn.IFS(D498&gt;=60,"old-age",D498&gt;=40,"senior",D498&gt;=18,"adult",D498&gt;=1,"child")</f>
        <v>senior</v>
      </c>
      <c r="F498" s="9">
        <v>1</v>
      </c>
      <c r="G498" s="9">
        <v>0</v>
      </c>
      <c r="H498" s="9">
        <f t="shared" si="7"/>
        <v>1</v>
      </c>
      <c r="I498" s="9">
        <v>78.2667</v>
      </c>
      <c r="J498" s="9" t="s">
        <v>25</v>
      </c>
    </row>
    <row r="499" customFormat="1" spans="1:10">
      <c r="A499" s="9" t="s">
        <v>39</v>
      </c>
      <c r="B499" s="9" t="s">
        <v>40</v>
      </c>
      <c r="C499" s="9" t="s">
        <v>41</v>
      </c>
      <c r="D499" s="9">
        <v>29</v>
      </c>
      <c r="E499" s="9" t="str" cm="1">
        <f t="array" ref="E499">_xlfn.IFS(D499&gt;=60,"old-age",D499&gt;=40,"senior",D499&gt;=18,"adult",D499&gt;=1,"child")</f>
        <v>adult</v>
      </c>
      <c r="F499" s="9">
        <v>0</v>
      </c>
      <c r="G499" s="9">
        <v>0</v>
      </c>
      <c r="H499" s="9">
        <f t="shared" si="7"/>
        <v>0</v>
      </c>
      <c r="I499" s="9">
        <v>15.1</v>
      </c>
      <c r="J499" s="9" t="s">
        <v>19</v>
      </c>
    </row>
    <row r="500" customFormat="1" spans="1:10">
      <c r="A500" s="9" t="s">
        <v>39</v>
      </c>
      <c r="B500" s="9" t="s">
        <v>43</v>
      </c>
      <c r="C500" s="9" t="s">
        <v>44</v>
      </c>
      <c r="D500" s="9">
        <v>25</v>
      </c>
      <c r="E500" s="9" t="str" cm="1">
        <f t="array" ref="E500">_xlfn.IFS(D500&gt;=60,"old-age",D500&gt;=40,"senior",D500&gt;=18,"adult",D500&gt;=1,"child")</f>
        <v>adult</v>
      </c>
      <c r="F500" s="9">
        <v>1</v>
      </c>
      <c r="G500" s="9">
        <v>2</v>
      </c>
      <c r="H500" s="9">
        <f t="shared" si="7"/>
        <v>3</v>
      </c>
      <c r="I500" s="9">
        <v>151.55</v>
      </c>
      <c r="J500" s="9" t="s">
        <v>19</v>
      </c>
    </row>
    <row r="501" customFormat="1" spans="1:10">
      <c r="A501" s="9" t="s">
        <v>39</v>
      </c>
      <c r="B501" s="9" t="s">
        <v>40</v>
      </c>
      <c r="C501" s="9" t="s">
        <v>41</v>
      </c>
      <c r="D501" s="9">
        <v>24</v>
      </c>
      <c r="E501" s="9" t="str" cm="1">
        <f t="array" ref="E501">_xlfn.IFS(D501&gt;=60,"old-age",D501&gt;=40,"senior",D501&gt;=18,"adult",D501&gt;=1,"child")</f>
        <v>adult</v>
      </c>
      <c r="F501" s="9">
        <v>0</v>
      </c>
      <c r="G501" s="9">
        <v>0</v>
      </c>
      <c r="H501" s="9">
        <f t="shared" si="7"/>
        <v>0</v>
      </c>
      <c r="I501" s="9">
        <v>7.7958</v>
      </c>
      <c r="J501" s="9" t="s">
        <v>19</v>
      </c>
    </row>
    <row r="502" customFormat="1" spans="1:10">
      <c r="A502" s="9" t="s">
        <v>39</v>
      </c>
      <c r="B502" s="9" t="s">
        <v>40</v>
      </c>
      <c r="C502" s="9" t="s">
        <v>41</v>
      </c>
      <c r="D502" s="9">
        <v>17</v>
      </c>
      <c r="E502" s="9" t="str" cm="1">
        <f t="array" ref="E502">_xlfn.IFS(D502&gt;=60,"old-age",D502&gt;=40,"senior",D502&gt;=18,"adult",D502&gt;=1,"child")</f>
        <v>child</v>
      </c>
      <c r="F502" s="9">
        <v>0</v>
      </c>
      <c r="G502" s="9">
        <v>0</v>
      </c>
      <c r="H502" s="9">
        <f t="shared" si="7"/>
        <v>0</v>
      </c>
      <c r="I502" s="9">
        <v>8.6625</v>
      </c>
      <c r="J502" s="9" t="s">
        <v>19</v>
      </c>
    </row>
    <row r="503" customFormat="1" spans="1:10">
      <c r="A503" s="9" t="s">
        <v>39</v>
      </c>
      <c r="B503" s="9" t="s">
        <v>40</v>
      </c>
      <c r="C503" s="9" t="s">
        <v>44</v>
      </c>
      <c r="D503" s="9">
        <v>21</v>
      </c>
      <c r="E503" s="9" t="str" cm="1">
        <f t="array" ref="E503">_xlfn.IFS(D503&gt;=60,"old-age",D503&gt;=40,"senior",D503&gt;=18,"adult",D503&gt;=1,"child")</f>
        <v>adult</v>
      </c>
      <c r="F503" s="9">
        <v>0</v>
      </c>
      <c r="G503" s="9">
        <v>0</v>
      </c>
      <c r="H503" s="9">
        <f t="shared" si="7"/>
        <v>0</v>
      </c>
      <c r="I503" s="9">
        <v>7.75</v>
      </c>
      <c r="J503" s="9" t="s">
        <v>28</v>
      </c>
    </row>
    <row r="504" customFormat="1" spans="1:10">
      <c r="A504" s="9" t="s">
        <v>39</v>
      </c>
      <c r="B504" s="9" t="s">
        <v>40</v>
      </c>
      <c r="C504" s="9" t="s">
        <v>44</v>
      </c>
      <c r="D504" s="9">
        <v>29</v>
      </c>
      <c r="E504" s="9" t="str" cm="1">
        <f t="array" ref="E504">_xlfn.IFS(D504&gt;=60,"old-age",D504&gt;=40,"senior",D504&gt;=18,"adult",D504&gt;=1,"child")</f>
        <v>adult</v>
      </c>
      <c r="F504" s="9">
        <v>0</v>
      </c>
      <c r="G504" s="9">
        <v>0</v>
      </c>
      <c r="H504" s="9">
        <f t="shared" si="7"/>
        <v>0</v>
      </c>
      <c r="I504" s="9">
        <v>7.6292</v>
      </c>
      <c r="J504" s="9" t="s">
        <v>28</v>
      </c>
    </row>
    <row r="505" customFormat="1" spans="1:10">
      <c r="A505" s="9" t="s">
        <v>39</v>
      </c>
      <c r="B505" s="9" t="s">
        <v>40</v>
      </c>
      <c r="C505" s="9" t="s">
        <v>44</v>
      </c>
      <c r="D505" s="9">
        <v>37</v>
      </c>
      <c r="E505" s="9" t="str" cm="1">
        <f t="array" ref="E505">_xlfn.IFS(D505&gt;=60,"old-age",D505&gt;=40,"senior",D505&gt;=18,"adult",D505&gt;=1,"child")</f>
        <v>adult</v>
      </c>
      <c r="F505" s="9">
        <v>0</v>
      </c>
      <c r="G505" s="9">
        <v>0</v>
      </c>
      <c r="H505" s="9">
        <f t="shared" si="7"/>
        <v>0</v>
      </c>
      <c r="I505" s="9">
        <v>9.5875</v>
      </c>
      <c r="J505" s="9" t="s">
        <v>19</v>
      </c>
    </row>
    <row r="506" customFormat="1" spans="1:10">
      <c r="A506" s="9" t="s">
        <v>42</v>
      </c>
      <c r="B506" s="9" t="s">
        <v>43</v>
      </c>
      <c r="C506" s="9" t="s">
        <v>44</v>
      </c>
      <c r="D506" s="9">
        <v>16</v>
      </c>
      <c r="E506" s="9" t="str" cm="1">
        <f t="array" ref="E506">_xlfn.IFS(D506&gt;=60,"old-age",D506&gt;=40,"senior",D506&gt;=18,"adult",D506&gt;=1,"child")</f>
        <v>child</v>
      </c>
      <c r="F506" s="9">
        <v>0</v>
      </c>
      <c r="G506" s="9">
        <v>0</v>
      </c>
      <c r="H506" s="9">
        <f t="shared" si="7"/>
        <v>0</v>
      </c>
      <c r="I506" s="9">
        <v>86.5</v>
      </c>
      <c r="J506" s="9" t="s">
        <v>19</v>
      </c>
    </row>
    <row r="507" customFormat="1" spans="1:10">
      <c r="A507" s="9" t="s">
        <v>39</v>
      </c>
      <c r="B507" s="9" t="s">
        <v>43</v>
      </c>
      <c r="C507" s="9" t="s">
        <v>41</v>
      </c>
      <c r="D507" s="9">
        <v>18</v>
      </c>
      <c r="E507" s="9" t="str" cm="1">
        <f t="array" ref="E507">_xlfn.IFS(D507&gt;=60,"old-age",D507&gt;=40,"senior",D507&gt;=18,"adult",D507&gt;=1,"child")</f>
        <v>adult</v>
      </c>
      <c r="F507" s="9">
        <v>1</v>
      </c>
      <c r="G507" s="9">
        <v>0</v>
      </c>
      <c r="H507" s="9">
        <f t="shared" si="7"/>
        <v>1</v>
      </c>
      <c r="I507" s="9">
        <v>108.9</v>
      </c>
      <c r="J507" s="9" t="s">
        <v>25</v>
      </c>
    </row>
    <row r="508" customFormat="1" spans="1:10">
      <c r="A508" s="9" t="s">
        <v>42</v>
      </c>
      <c r="B508" s="9" t="s">
        <v>45</v>
      </c>
      <c r="C508" s="9" t="s">
        <v>44</v>
      </c>
      <c r="D508" s="9">
        <v>33</v>
      </c>
      <c r="E508" s="9" t="str" cm="1">
        <f t="array" ref="E508">_xlfn.IFS(D508&gt;=60,"old-age",D508&gt;=40,"senior",D508&gt;=18,"adult",D508&gt;=1,"child")</f>
        <v>adult</v>
      </c>
      <c r="F508" s="9">
        <v>0</v>
      </c>
      <c r="G508" s="9">
        <v>2</v>
      </c>
      <c r="H508" s="9">
        <f t="shared" si="7"/>
        <v>2</v>
      </c>
      <c r="I508" s="9">
        <v>26</v>
      </c>
      <c r="J508" s="9" t="s">
        <v>19</v>
      </c>
    </row>
    <row r="509" customFormat="1" spans="1:10">
      <c r="A509" s="9" t="s">
        <v>42</v>
      </c>
      <c r="B509" s="9" t="s">
        <v>43</v>
      </c>
      <c r="C509" s="9" t="s">
        <v>41</v>
      </c>
      <c r="D509" s="9">
        <v>29</v>
      </c>
      <c r="E509" s="9" t="str" cm="1">
        <f t="array" ref="E509">_xlfn.IFS(D509&gt;=60,"old-age",D509&gt;=40,"senior",D509&gt;=18,"adult",D509&gt;=1,"child")</f>
        <v>adult</v>
      </c>
      <c r="F509" s="9">
        <v>0</v>
      </c>
      <c r="G509" s="9">
        <v>0</v>
      </c>
      <c r="H509" s="9">
        <f t="shared" si="7"/>
        <v>0</v>
      </c>
      <c r="I509" s="9">
        <v>26.55</v>
      </c>
      <c r="J509" s="9" t="s">
        <v>19</v>
      </c>
    </row>
    <row r="510" customFormat="1" spans="1:10">
      <c r="A510" s="9" t="s">
        <v>39</v>
      </c>
      <c r="B510" s="9" t="s">
        <v>40</v>
      </c>
      <c r="C510" s="9" t="s">
        <v>41</v>
      </c>
      <c r="D510" s="9">
        <v>28</v>
      </c>
      <c r="E510" s="9" t="str" cm="1">
        <f t="array" ref="E510">_xlfn.IFS(D510&gt;=60,"old-age",D510&gt;=40,"senior",D510&gt;=18,"adult",D510&gt;=1,"child")</f>
        <v>adult</v>
      </c>
      <c r="F510" s="9">
        <v>0</v>
      </c>
      <c r="G510" s="9">
        <v>0</v>
      </c>
      <c r="H510" s="9">
        <f t="shared" si="7"/>
        <v>0</v>
      </c>
      <c r="I510" s="9">
        <v>22.525</v>
      </c>
      <c r="J510" s="9" t="s">
        <v>19</v>
      </c>
    </row>
    <row r="511" customFormat="1" spans="1:10">
      <c r="A511" s="9" t="s">
        <v>42</v>
      </c>
      <c r="B511" s="9" t="s">
        <v>40</v>
      </c>
      <c r="C511" s="9" t="s">
        <v>41</v>
      </c>
      <c r="D511" s="9">
        <v>26</v>
      </c>
      <c r="E511" s="9" t="str" cm="1">
        <f t="array" ref="E511">_xlfn.IFS(D511&gt;=60,"old-age",D511&gt;=40,"senior",D511&gt;=18,"adult",D511&gt;=1,"child")</f>
        <v>adult</v>
      </c>
      <c r="F511" s="9">
        <v>0</v>
      </c>
      <c r="G511" s="9">
        <v>0</v>
      </c>
      <c r="H511" s="9">
        <f t="shared" si="7"/>
        <v>0</v>
      </c>
      <c r="I511" s="9">
        <v>56.4958</v>
      </c>
      <c r="J511" s="9" t="s">
        <v>19</v>
      </c>
    </row>
    <row r="512" customFormat="1" spans="1:10">
      <c r="A512" s="9" t="s">
        <v>42</v>
      </c>
      <c r="B512" s="9" t="s">
        <v>40</v>
      </c>
      <c r="C512" s="9" t="s">
        <v>41</v>
      </c>
      <c r="D512" s="9">
        <v>29</v>
      </c>
      <c r="E512" s="9" t="str" cm="1">
        <f t="array" ref="E512">_xlfn.IFS(D512&gt;=60,"old-age",D512&gt;=40,"senior",D512&gt;=18,"adult",D512&gt;=1,"child")</f>
        <v>adult</v>
      </c>
      <c r="F512" s="9">
        <v>0</v>
      </c>
      <c r="G512" s="9">
        <v>0</v>
      </c>
      <c r="H512" s="9">
        <f t="shared" si="7"/>
        <v>0</v>
      </c>
      <c r="I512" s="9">
        <v>7.75</v>
      </c>
      <c r="J512" s="9" t="s">
        <v>28</v>
      </c>
    </row>
    <row r="513" customFormat="1" spans="1:10">
      <c r="A513" s="9" t="s">
        <v>39</v>
      </c>
      <c r="B513" s="9" t="s">
        <v>40</v>
      </c>
      <c r="C513" s="9" t="s">
        <v>41</v>
      </c>
      <c r="D513" s="9">
        <v>29</v>
      </c>
      <c r="E513" s="9" t="str" cm="1">
        <f t="array" ref="E513">_xlfn.IFS(D513&gt;=60,"old-age",D513&gt;=40,"senior",D513&gt;=18,"adult",D513&gt;=1,"child")</f>
        <v>adult</v>
      </c>
      <c r="F513" s="9">
        <v>0</v>
      </c>
      <c r="G513" s="9">
        <v>0</v>
      </c>
      <c r="H513" s="9">
        <f t="shared" si="7"/>
        <v>0</v>
      </c>
      <c r="I513" s="9">
        <v>8.05</v>
      </c>
      <c r="J513" s="9" t="s">
        <v>19</v>
      </c>
    </row>
    <row r="514" customFormat="1" spans="1:10">
      <c r="A514" s="9" t="s">
        <v>42</v>
      </c>
      <c r="B514" s="9" t="s">
        <v>43</v>
      </c>
      <c r="C514" s="9" t="s">
        <v>41</v>
      </c>
      <c r="D514" s="9">
        <v>36</v>
      </c>
      <c r="E514" s="9" t="str" cm="1">
        <f t="array" ref="E514">_xlfn.IFS(D514&gt;=60,"old-age",D514&gt;=40,"senior",D514&gt;=18,"adult",D514&gt;=1,"child")</f>
        <v>adult</v>
      </c>
      <c r="F514" s="9">
        <v>0</v>
      </c>
      <c r="G514" s="9">
        <v>0</v>
      </c>
      <c r="H514" s="9">
        <f t="shared" si="7"/>
        <v>0</v>
      </c>
      <c r="I514" s="9">
        <v>26.2875</v>
      </c>
      <c r="J514" s="9" t="s">
        <v>19</v>
      </c>
    </row>
    <row r="515" customFormat="1" spans="1:10">
      <c r="A515" s="9" t="s">
        <v>42</v>
      </c>
      <c r="B515" s="9" t="s">
        <v>43</v>
      </c>
      <c r="C515" s="9" t="s">
        <v>44</v>
      </c>
      <c r="D515" s="9">
        <v>54</v>
      </c>
      <c r="E515" s="9" t="str" cm="1">
        <f t="array" ref="E515">_xlfn.IFS(D515&gt;=60,"old-age",D515&gt;=40,"senior",D515&gt;=18,"adult",D515&gt;=1,"child")</f>
        <v>senior</v>
      </c>
      <c r="F515" s="9">
        <v>1</v>
      </c>
      <c r="G515" s="9">
        <v>0</v>
      </c>
      <c r="H515" s="9">
        <f t="shared" ref="H515:H578" si="8">F515+G515</f>
        <v>1</v>
      </c>
      <c r="I515" s="9">
        <v>59.4</v>
      </c>
      <c r="J515" s="9" t="s">
        <v>25</v>
      </c>
    </row>
    <row r="516" customFormat="1" spans="1:10">
      <c r="A516" s="9" t="s">
        <v>39</v>
      </c>
      <c r="B516" s="9" t="s">
        <v>40</v>
      </c>
      <c r="C516" s="9" t="s">
        <v>41</v>
      </c>
      <c r="D516" s="9">
        <v>24</v>
      </c>
      <c r="E516" s="9" t="str" cm="1">
        <f t="array" ref="E516">_xlfn.IFS(D516&gt;=60,"old-age",D516&gt;=40,"senior",D516&gt;=18,"adult",D516&gt;=1,"child")</f>
        <v>adult</v>
      </c>
      <c r="F516" s="9">
        <v>0</v>
      </c>
      <c r="G516" s="9">
        <v>0</v>
      </c>
      <c r="H516" s="9">
        <f t="shared" si="8"/>
        <v>0</v>
      </c>
      <c r="I516" s="9">
        <v>7.4958</v>
      </c>
      <c r="J516" s="9" t="s">
        <v>19</v>
      </c>
    </row>
    <row r="517" customFormat="1" spans="1:10">
      <c r="A517" s="9" t="s">
        <v>39</v>
      </c>
      <c r="B517" s="9" t="s">
        <v>43</v>
      </c>
      <c r="C517" s="9" t="s">
        <v>41</v>
      </c>
      <c r="D517" s="9">
        <v>47</v>
      </c>
      <c r="E517" s="9" t="str" cm="1">
        <f t="array" ref="E517">_xlfn.IFS(D517&gt;=60,"old-age",D517&gt;=40,"senior",D517&gt;=18,"adult",D517&gt;=1,"child")</f>
        <v>senior</v>
      </c>
      <c r="F517" s="9">
        <v>0</v>
      </c>
      <c r="G517" s="9">
        <v>0</v>
      </c>
      <c r="H517" s="9">
        <f t="shared" si="8"/>
        <v>0</v>
      </c>
      <c r="I517" s="9">
        <v>34.0208</v>
      </c>
      <c r="J517" s="9" t="s">
        <v>19</v>
      </c>
    </row>
    <row r="518" customFormat="1" spans="1:10">
      <c r="A518" s="9" t="s">
        <v>42</v>
      </c>
      <c r="B518" s="9" t="s">
        <v>45</v>
      </c>
      <c r="C518" s="9" t="s">
        <v>44</v>
      </c>
      <c r="D518" s="9">
        <v>34</v>
      </c>
      <c r="E518" s="9" t="str" cm="1">
        <f t="array" ref="E518">_xlfn.IFS(D518&gt;=60,"old-age",D518&gt;=40,"senior",D518&gt;=18,"adult",D518&gt;=1,"child")</f>
        <v>adult</v>
      </c>
      <c r="F518" s="9">
        <v>0</v>
      </c>
      <c r="G518" s="9">
        <v>0</v>
      </c>
      <c r="H518" s="9">
        <f t="shared" si="8"/>
        <v>0</v>
      </c>
      <c r="I518" s="9">
        <v>10.5</v>
      </c>
      <c r="J518" s="9" t="s">
        <v>19</v>
      </c>
    </row>
    <row r="519" customFormat="1" spans="1:10">
      <c r="A519" s="9" t="s">
        <v>39</v>
      </c>
      <c r="B519" s="9" t="s">
        <v>40</v>
      </c>
      <c r="C519" s="9" t="s">
        <v>41</v>
      </c>
      <c r="D519" s="9">
        <v>29</v>
      </c>
      <c r="E519" s="9" t="str" cm="1">
        <f t="array" ref="E519">_xlfn.IFS(D519&gt;=60,"old-age",D519&gt;=40,"senior",D519&gt;=18,"adult",D519&gt;=1,"child")</f>
        <v>adult</v>
      </c>
      <c r="F519" s="9">
        <v>0</v>
      </c>
      <c r="G519" s="9">
        <v>0</v>
      </c>
      <c r="H519" s="9">
        <f t="shared" si="8"/>
        <v>0</v>
      </c>
      <c r="I519" s="9">
        <v>24.15</v>
      </c>
      <c r="J519" s="9" t="s">
        <v>28</v>
      </c>
    </row>
    <row r="520" customFormat="1" spans="1:10">
      <c r="A520" s="9" t="s">
        <v>42</v>
      </c>
      <c r="B520" s="9" t="s">
        <v>45</v>
      </c>
      <c r="C520" s="9" t="s">
        <v>44</v>
      </c>
      <c r="D520" s="9">
        <v>36</v>
      </c>
      <c r="E520" s="9" t="str" cm="1">
        <f t="array" ref="E520">_xlfn.IFS(D520&gt;=60,"old-age",D520&gt;=40,"senior",D520&gt;=18,"adult",D520&gt;=1,"child")</f>
        <v>adult</v>
      </c>
      <c r="F520" s="9">
        <v>1</v>
      </c>
      <c r="G520" s="9">
        <v>0</v>
      </c>
      <c r="H520" s="9">
        <f t="shared" si="8"/>
        <v>1</v>
      </c>
      <c r="I520" s="9">
        <v>26</v>
      </c>
      <c r="J520" s="9" t="s">
        <v>19</v>
      </c>
    </row>
    <row r="521" customFormat="1" spans="1:10">
      <c r="A521" s="9" t="s">
        <v>39</v>
      </c>
      <c r="B521" s="9" t="s">
        <v>40</v>
      </c>
      <c r="C521" s="9" t="s">
        <v>41</v>
      </c>
      <c r="D521" s="9">
        <v>32</v>
      </c>
      <c r="E521" s="9" t="str" cm="1">
        <f t="array" ref="E521">_xlfn.IFS(D521&gt;=60,"old-age",D521&gt;=40,"senior",D521&gt;=18,"adult",D521&gt;=1,"child")</f>
        <v>adult</v>
      </c>
      <c r="F521" s="9">
        <v>0</v>
      </c>
      <c r="G521" s="9">
        <v>0</v>
      </c>
      <c r="H521" s="9">
        <f t="shared" si="8"/>
        <v>0</v>
      </c>
      <c r="I521" s="9">
        <v>7.8958</v>
      </c>
      <c r="J521" s="9" t="s">
        <v>19</v>
      </c>
    </row>
    <row r="522" customFormat="1" spans="1:10">
      <c r="A522" s="9" t="s">
        <v>42</v>
      </c>
      <c r="B522" s="9" t="s">
        <v>43</v>
      </c>
      <c r="C522" s="9" t="s">
        <v>44</v>
      </c>
      <c r="D522" s="9">
        <v>30</v>
      </c>
      <c r="E522" s="9" t="str" cm="1">
        <f t="array" ref="E522">_xlfn.IFS(D522&gt;=60,"old-age",D522&gt;=40,"senior",D522&gt;=18,"adult",D522&gt;=1,"child")</f>
        <v>adult</v>
      </c>
      <c r="F522" s="9">
        <v>0</v>
      </c>
      <c r="G522" s="9">
        <v>0</v>
      </c>
      <c r="H522" s="9">
        <f t="shared" si="8"/>
        <v>0</v>
      </c>
      <c r="I522" s="9">
        <v>93.5</v>
      </c>
      <c r="J522" s="9" t="s">
        <v>19</v>
      </c>
    </row>
    <row r="523" customFormat="1" spans="1:10">
      <c r="A523" s="9" t="s">
        <v>39</v>
      </c>
      <c r="B523" s="9" t="s">
        <v>40</v>
      </c>
      <c r="C523" s="9" t="s">
        <v>41</v>
      </c>
      <c r="D523" s="9">
        <v>22</v>
      </c>
      <c r="E523" s="9" t="str" cm="1">
        <f t="array" ref="E523">_xlfn.IFS(D523&gt;=60,"old-age",D523&gt;=40,"senior",D523&gt;=18,"adult",D523&gt;=1,"child")</f>
        <v>adult</v>
      </c>
      <c r="F523" s="9">
        <v>0</v>
      </c>
      <c r="G523" s="9">
        <v>0</v>
      </c>
      <c r="H523" s="9">
        <f t="shared" si="8"/>
        <v>0</v>
      </c>
      <c r="I523" s="9">
        <v>7.8958</v>
      </c>
      <c r="J523" s="9" t="s">
        <v>19</v>
      </c>
    </row>
    <row r="524" customFormat="1" spans="1:10">
      <c r="A524" s="9" t="s">
        <v>39</v>
      </c>
      <c r="B524" s="9" t="s">
        <v>40</v>
      </c>
      <c r="C524" s="9" t="s">
        <v>41</v>
      </c>
      <c r="D524" s="9">
        <v>29</v>
      </c>
      <c r="E524" s="9" t="str" cm="1">
        <f t="array" ref="E524">_xlfn.IFS(D524&gt;=60,"old-age",D524&gt;=40,"senior",D524&gt;=18,"adult",D524&gt;=1,"child")</f>
        <v>adult</v>
      </c>
      <c r="F524" s="9">
        <v>0</v>
      </c>
      <c r="G524" s="9">
        <v>0</v>
      </c>
      <c r="H524" s="9">
        <f t="shared" si="8"/>
        <v>0</v>
      </c>
      <c r="I524" s="9">
        <v>7.225</v>
      </c>
      <c r="J524" s="9" t="s">
        <v>25</v>
      </c>
    </row>
    <row r="525" customFormat="1" spans="1:10">
      <c r="A525" s="9" t="s">
        <v>42</v>
      </c>
      <c r="B525" s="9" t="s">
        <v>43</v>
      </c>
      <c r="C525" s="9" t="s">
        <v>44</v>
      </c>
      <c r="D525" s="9">
        <v>44</v>
      </c>
      <c r="E525" s="9" t="str" cm="1">
        <f t="array" ref="E525">_xlfn.IFS(D525&gt;=60,"old-age",D525&gt;=40,"senior",D525&gt;=18,"adult",D525&gt;=1,"child")</f>
        <v>senior</v>
      </c>
      <c r="F525" s="9">
        <v>0</v>
      </c>
      <c r="G525" s="9">
        <v>1</v>
      </c>
      <c r="H525" s="9">
        <f t="shared" si="8"/>
        <v>1</v>
      </c>
      <c r="I525" s="9">
        <v>57.9792</v>
      </c>
      <c r="J525" s="9" t="s">
        <v>25</v>
      </c>
    </row>
    <row r="526" customFormat="1" spans="1:10">
      <c r="A526" s="9" t="s">
        <v>39</v>
      </c>
      <c r="B526" s="9" t="s">
        <v>40</v>
      </c>
      <c r="C526" s="9" t="s">
        <v>41</v>
      </c>
      <c r="D526" s="9">
        <v>29</v>
      </c>
      <c r="E526" s="9" t="str" cm="1">
        <f t="array" ref="E526">_xlfn.IFS(D526&gt;=60,"old-age",D526&gt;=40,"senior",D526&gt;=18,"adult",D526&gt;=1,"child")</f>
        <v>adult</v>
      </c>
      <c r="F526" s="9">
        <v>0</v>
      </c>
      <c r="G526" s="9">
        <v>0</v>
      </c>
      <c r="H526" s="9">
        <f t="shared" si="8"/>
        <v>0</v>
      </c>
      <c r="I526" s="9">
        <v>7.2292</v>
      </c>
      <c r="J526" s="9" t="s">
        <v>25</v>
      </c>
    </row>
    <row r="527" customFormat="1" spans="1:10">
      <c r="A527" s="9" t="s">
        <v>39</v>
      </c>
      <c r="B527" s="9" t="s">
        <v>40</v>
      </c>
      <c r="C527" s="9" t="s">
        <v>41</v>
      </c>
      <c r="D527" s="9">
        <v>40</v>
      </c>
      <c r="E527" s="9" t="str" cm="1">
        <f t="array" ref="E527">_xlfn.IFS(D527&gt;=60,"old-age",D527&gt;=40,"senior",D527&gt;=18,"adult",D527&gt;=1,"child")</f>
        <v>senior</v>
      </c>
      <c r="F527" s="9">
        <v>0</v>
      </c>
      <c r="G527" s="9">
        <v>0</v>
      </c>
      <c r="H527" s="9">
        <f t="shared" si="8"/>
        <v>0</v>
      </c>
      <c r="I527" s="9">
        <v>7.75</v>
      </c>
      <c r="J527" s="9" t="s">
        <v>28</v>
      </c>
    </row>
    <row r="528" customFormat="1" spans="1:10">
      <c r="A528" s="9" t="s">
        <v>42</v>
      </c>
      <c r="B528" s="9" t="s">
        <v>45</v>
      </c>
      <c r="C528" s="9" t="s">
        <v>44</v>
      </c>
      <c r="D528" s="9">
        <v>50</v>
      </c>
      <c r="E528" s="9" t="str" cm="1">
        <f t="array" ref="E528">_xlfn.IFS(D528&gt;=60,"old-age",D528&gt;=40,"senior",D528&gt;=18,"adult",D528&gt;=1,"child")</f>
        <v>senior</v>
      </c>
      <c r="F528" s="9">
        <v>0</v>
      </c>
      <c r="G528" s="9">
        <v>0</v>
      </c>
      <c r="H528" s="9">
        <f t="shared" si="8"/>
        <v>0</v>
      </c>
      <c r="I528" s="9">
        <v>10.5</v>
      </c>
      <c r="J528" s="9" t="s">
        <v>19</v>
      </c>
    </row>
    <row r="529" customFormat="1" spans="1:10">
      <c r="A529" s="9" t="s">
        <v>39</v>
      </c>
      <c r="B529" s="9" t="s">
        <v>43</v>
      </c>
      <c r="C529" s="9" t="s">
        <v>41</v>
      </c>
      <c r="D529" s="9">
        <v>29</v>
      </c>
      <c r="E529" s="9" t="str" cm="1">
        <f t="array" ref="E529">_xlfn.IFS(D529&gt;=60,"old-age",D529&gt;=40,"senior",D529&gt;=18,"adult",D529&gt;=1,"child")</f>
        <v>adult</v>
      </c>
      <c r="F529" s="9">
        <v>0</v>
      </c>
      <c r="G529" s="9">
        <v>0</v>
      </c>
      <c r="H529" s="9">
        <f t="shared" si="8"/>
        <v>0</v>
      </c>
      <c r="I529" s="9">
        <v>221.7792</v>
      </c>
      <c r="J529" s="9" t="s">
        <v>19</v>
      </c>
    </row>
    <row r="530" customFormat="1" spans="1:10">
      <c r="A530" s="9" t="s">
        <v>39</v>
      </c>
      <c r="B530" s="9" t="s">
        <v>40</v>
      </c>
      <c r="C530" s="9" t="s">
        <v>41</v>
      </c>
      <c r="D530" s="9">
        <v>39</v>
      </c>
      <c r="E530" s="9" t="str" cm="1">
        <f t="array" ref="E530">_xlfn.IFS(D530&gt;=60,"old-age",D530&gt;=40,"senior",D530&gt;=18,"adult",D530&gt;=1,"child")</f>
        <v>adult</v>
      </c>
      <c r="F530" s="9">
        <v>0</v>
      </c>
      <c r="G530" s="9">
        <v>0</v>
      </c>
      <c r="H530" s="9">
        <f t="shared" si="8"/>
        <v>0</v>
      </c>
      <c r="I530" s="9">
        <v>7.925</v>
      </c>
      <c r="J530" s="9" t="s">
        <v>19</v>
      </c>
    </row>
    <row r="531" customFormat="1" spans="1:10">
      <c r="A531" s="9" t="s">
        <v>39</v>
      </c>
      <c r="B531" s="9" t="s">
        <v>45</v>
      </c>
      <c r="C531" s="9" t="s">
        <v>41</v>
      </c>
      <c r="D531" s="9">
        <v>23</v>
      </c>
      <c r="E531" s="9" t="str" cm="1">
        <f t="array" ref="E531">_xlfn.IFS(D531&gt;=60,"old-age",D531&gt;=40,"senior",D531&gt;=18,"adult",D531&gt;=1,"child")</f>
        <v>adult</v>
      </c>
      <c r="F531" s="9">
        <v>2</v>
      </c>
      <c r="G531" s="9">
        <v>1</v>
      </c>
      <c r="H531" s="9">
        <f t="shared" si="8"/>
        <v>3</v>
      </c>
      <c r="I531" s="9">
        <v>11.5</v>
      </c>
      <c r="J531" s="9" t="s">
        <v>19</v>
      </c>
    </row>
    <row r="532" customFormat="1" spans="1:10">
      <c r="A532" s="9" t="s">
        <v>42</v>
      </c>
      <c r="B532" s="9" t="s">
        <v>45</v>
      </c>
      <c r="C532" s="9" t="s">
        <v>44</v>
      </c>
      <c r="D532" s="9">
        <v>2</v>
      </c>
      <c r="E532" s="9" t="str" cm="1">
        <f t="array" ref="E532">_xlfn.IFS(D532&gt;=60,"old-age",D532&gt;=40,"senior",D532&gt;=18,"adult",D532&gt;=1,"child")</f>
        <v>child</v>
      </c>
      <c r="F532" s="9">
        <v>1</v>
      </c>
      <c r="G532" s="9">
        <v>1</v>
      </c>
      <c r="H532" s="9">
        <f t="shared" si="8"/>
        <v>2</v>
      </c>
      <c r="I532" s="9">
        <v>26</v>
      </c>
      <c r="J532" s="9" t="s">
        <v>19</v>
      </c>
    </row>
    <row r="533" customFormat="1" spans="1:10">
      <c r="A533" s="9" t="s">
        <v>39</v>
      </c>
      <c r="B533" s="9" t="s">
        <v>40</v>
      </c>
      <c r="C533" s="9" t="s">
        <v>41</v>
      </c>
      <c r="D533" s="9">
        <v>29</v>
      </c>
      <c r="E533" s="9" t="str" cm="1">
        <f t="array" ref="E533">_xlfn.IFS(D533&gt;=60,"old-age",D533&gt;=40,"senior",D533&gt;=18,"adult",D533&gt;=1,"child")</f>
        <v>adult</v>
      </c>
      <c r="F533" s="9">
        <v>0</v>
      </c>
      <c r="G533" s="9">
        <v>0</v>
      </c>
      <c r="H533" s="9">
        <f t="shared" si="8"/>
        <v>0</v>
      </c>
      <c r="I533" s="9">
        <v>7.2292</v>
      </c>
      <c r="J533" s="9" t="s">
        <v>25</v>
      </c>
    </row>
    <row r="534" customFormat="1" spans="1:10">
      <c r="A534" s="9" t="s">
        <v>39</v>
      </c>
      <c r="B534" s="9" t="s">
        <v>40</v>
      </c>
      <c r="C534" s="9" t="s">
        <v>41</v>
      </c>
      <c r="D534" s="9">
        <v>17</v>
      </c>
      <c r="E534" s="9" t="str" cm="1">
        <f t="array" ref="E534">_xlfn.IFS(D534&gt;=60,"old-age",D534&gt;=40,"senior",D534&gt;=18,"adult",D534&gt;=1,"child")</f>
        <v>child</v>
      </c>
      <c r="F534" s="9">
        <v>1</v>
      </c>
      <c r="G534" s="9">
        <v>1</v>
      </c>
      <c r="H534" s="9">
        <f t="shared" si="8"/>
        <v>2</v>
      </c>
      <c r="I534" s="9">
        <v>7.2292</v>
      </c>
      <c r="J534" s="9" t="s">
        <v>25</v>
      </c>
    </row>
    <row r="535" customFormat="1" spans="1:10">
      <c r="A535" s="9" t="s">
        <v>42</v>
      </c>
      <c r="B535" s="9" t="s">
        <v>40</v>
      </c>
      <c r="C535" s="9" t="s">
        <v>44</v>
      </c>
      <c r="D535" s="9">
        <v>29</v>
      </c>
      <c r="E535" s="9" t="str" cm="1">
        <f t="array" ref="E535">_xlfn.IFS(D535&gt;=60,"old-age",D535&gt;=40,"senior",D535&gt;=18,"adult",D535&gt;=1,"child")</f>
        <v>adult</v>
      </c>
      <c r="F535" s="9">
        <v>0</v>
      </c>
      <c r="G535" s="9">
        <v>2</v>
      </c>
      <c r="H535" s="9">
        <f t="shared" si="8"/>
        <v>2</v>
      </c>
      <c r="I535" s="9">
        <v>22.3583</v>
      </c>
      <c r="J535" s="9" t="s">
        <v>25</v>
      </c>
    </row>
    <row r="536" customFormat="1" spans="1:10">
      <c r="A536" s="9" t="s">
        <v>39</v>
      </c>
      <c r="B536" s="9" t="s">
        <v>40</v>
      </c>
      <c r="C536" s="9" t="s">
        <v>44</v>
      </c>
      <c r="D536" s="9">
        <v>30</v>
      </c>
      <c r="E536" s="9" t="str" cm="1">
        <f t="array" ref="E536">_xlfn.IFS(D536&gt;=60,"old-age",D536&gt;=40,"senior",D536&gt;=18,"adult",D536&gt;=1,"child")</f>
        <v>adult</v>
      </c>
      <c r="F536" s="9">
        <v>0</v>
      </c>
      <c r="G536" s="9">
        <v>0</v>
      </c>
      <c r="H536" s="9">
        <f t="shared" si="8"/>
        <v>0</v>
      </c>
      <c r="I536" s="9">
        <v>8.6625</v>
      </c>
      <c r="J536" s="9" t="s">
        <v>19</v>
      </c>
    </row>
    <row r="537" customFormat="1" spans="1:10">
      <c r="A537" s="9" t="s">
        <v>42</v>
      </c>
      <c r="B537" s="9" t="s">
        <v>45</v>
      </c>
      <c r="C537" s="9" t="s">
        <v>44</v>
      </c>
      <c r="D537" s="9">
        <v>7</v>
      </c>
      <c r="E537" s="9" t="str" cm="1">
        <f t="array" ref="E537">_xlfn.IFS(D537&gt;=60,"old-age",D537&gt;=40,"senior",D537&gt;=18,"adult",D537&gt;=1,"child")</f>
        <v>child</v>
      </c>
      <c r="F537" s="9">
        <v>0</v>
      </c>
      <c r="G537" s="9">
        <v>2</v>
      </c>
      <c r="H537" s="9">
        <f t="shared" si="8"/>
        <v>2</v>
      </c>
      <c r="I537" s="9">
        <v>26.25</v>
      </c>
      <c r="J537" s="9" t="s">
        <v>19</v>
      </c>
    </row>
    <row r="538" customFormat="1" spans="1:10">
      <c r="A538" s="9" t="s">
        <v>39</v>
      </c>
      <c r="B538" s="9" t="s">
        <v>43</v>
      </c>
      <c r="C538" s="9" t="s">
        <v>41</v>
      </c>
      <c r="D538" s="9">
        <v>45</v>
      </c>
      <c r="E538" s="9" t="str" cm="1">
        <f t="array" ref="E538">_xlfn.IFS(D538&gt;=60,"old-age",D538&gt;=40,"senior",D538&gt;=18,"adult",D538&gt;=1,"child")</f>
        <v>senior</v>
      </c>
      <c r="F538" s="9">
        <v>0</v>
      </c>
      <c r="G538" s="9">
        <v>0</v>
      </c>
      <c r="H538" s="9">
        <f t="shared" si="8"/>
        <v>0</v>
      </c>
      <c r="I538" s="9">
        <v>26.55</v>
      </c>
      <c r="J538" s="9" t="s">
        <v>19</v>
      </c>
    </row>
    <row r="539" customFormat="1" spans="1:10">
      <c r="A539" s="9" t="s">
        <v>42</v>
      </c>
      <c r="B539" s="9" t="s">
        <v>43</v>
      </c>
      <c r="C539" s="9" t="s">
        <v>44</v>
      </c>
      <c r="D539" s="9">
        <v>30</v>
      </c>
      <c r="E539" s="9" t="str" cm="1">
        <f t="array" ref="E539">_xlfn.IFS(D539&gt;=60,"old-age",D539&gt;=40,"senior",D539&gt;=18,"adult",D539&gt;=1,"child")</f>
        <v>adult</v>
      </c>
      <c r="F539" s="9">
        <v>0</v>
      </c>
      <c r="G539" s="9">
        <v>0</v>
      </c>
      <c r="H539" s="9">
        <f t="shared" si="8"/>
        <v>0</v>
      </c>
      <c r="I539" s="9">
        <v>106.425</v>
      </c>
      <c r="J539" s="9" t="s">
        <v>25</v>
      </c>
    </row>
    <row r="540" customFormat="1" spans="1:10">
      <c r="A540" s="9" t="s">
        <v>39</v>
      </c>
      <c r="B540" s="9" t="s">
        <v>40</v>
      </c>
      <c r="C540" s="9" t="s">
        <v>41</v>
      </c>
      <c r="D540" s="9">
        <v>29</v>
      </c>
      <c r="E540" s="9" t="str" cm="1">
        <f t="array" ref="E540">_xlfn.IFS(D540&gt;=60,"old-age",D540&gt;=40,"senior",D540&gt;=18,"adult",D540&gt;=1,"child")</f>
        <v>adult</v>
      </c>
      <c r="F540" s="9">
        <v>0</v>
      </c>
      <c r="G540" s="9">
        <v>0</v>
      </c>
      <c r="H540" s="9">
        <f t="shared" si="8"/>
        <v>0</v>
      </c>
      <c r="I540" s="9">
        <v>14.5</v>
      </c>
      <c r="J540" s="9" t="s">
        <v>19</v>
      </c>
    </row>
    <row r="541" customFormat="1" spans="1:10">
      <c r="A541" s="9" t="s">
        <v>42</v>
      </c>
      <c r="B541" s="9" t="s">
        <v>43</v>
      </c>
      <c r="C541" s="9" t="s">
        <v>44</v>
      </c>
      <c r="D541" s="9">
        <v>22</v>
      </c>
      <c r="E541" s="9" t="str" cm="1">
        <f t="array" ref="E541">_xlfn.IFS(D541&gt;=60,"old-age",D541&gt;=40,"senior",D541&gt;=18,"adult",D541&gt;=1,"child")</f>
        <v>adult</v>
      </c>
      <c r="F541" s="9">
        <v>0</v>
      </c>
      <c r="G541" s="9">
        <v>2</v>
      </c>
      <c r="H541" s="9">
        <f t="shared" si="8"/>
        <v>2</v>
      </c>
      <c r="I541" s="9">
        <v>49.5</v>
      </c>
      <c r="J541" s="9" t="s">
        <v>25</v>
      </c>
    </row>
    <row r="542" customFormat="1" spans="1:10">
      <c r="A542" s="9" t="s">
        <v>42</v>
      </c>
      <c r="B542" s="9" t="s">
        <v>43</v>
      </c>
      <c r="C542" s="9" t="s">
        <v>44</v>
      </c>
      <c r="D542" s="9">
        <v>36</v>
      </c>
      <c r="E542" s="9" t="str" cm="1">
        <f t="array" ref="E542">_xlfn.IFS(D542&gt;=60,"old-age",D542&gt;=40,"senior",D542&gt;=18,"adult",D542&gt;=1,"child")</f>
        <v>adult</v>
      </c>
      <c r="F542" s="9">
        <v>0</v>
      </c>
      <c r="G542" s="9">
        <v>2</v>
      </c>
      <c r="H542" s="9">
        <f t="shared" si="8"/>
        <v>2</v>
      </c>
      <c r="I542" s="9">
        <v>71</v>
      </c>
      <c r="J542" s="9" t="s">
        <v>19</v>
      </c>
    </row>
    <row r="543" customFormat="1" spans="1:10">
      <c r="A543" s="9" t="s">
        <v>39</v>
      </c>
      <c r="B543" s="9" t="s">
        <v>40</v>
      </c>
      <c r="C543" s="9" t="s">
        <v>44</v>
      </c>
      <c r="D543" s="9">
        <v>9</v>
      </c>
      <c r="E543" s="9" t="str" cm="1">
        <f t="array" ref="E543">_xlfn.IFS(D543&gt;=60,"old-age",D543&gt;=40,"senior",D543&gt;=18,"adult",D543&gt;=1,"child")</f>
        <v>child</v>
      </c>
      <c r="F543" s="9">
        <v>4</v>
      </c>
      <c r="G543" s="9">
        <v>2</v>
      </c>
      <c r="H543" s="9">
        <f t="shared" si="8"/>
        <v>6</v>
      </c>
      <c r="I543" s="9">
        <v>31.275</v>
      </c>
      <c r="J543" s="9" t="s">
        <v>19</v>
      </c>
    </row>
    <row r="544" customFormat="1" spans="1:10">
      <c r="A544" s="9" t="s">
        <v>39</v>
      </c>
      <c r="B544" s="9" t="s">
        <v>40</v>
      </c>
      <c r="C544" s="9" t="s">
        <v>44</v>
      </c>
      <c r="D544" s="9">
        <v>11</v>
      </c>
      <c r="E544" s="9" t="str" cm="1">
        <f t="array" ref="E544">_xlfn.IFS(D544&gt;=60,"old-age",D544&gt;=40,"senior",D544&gt;=18,"adult",D544&gt;=1,"child")</f>
        <v>child</v>
      </c>
      <c r="F544" s="9">
        <v>4</v>
      </c>
      <c r="G544" s="9">
        <v>2</v>
      </c>
      <c r="H544" s="9">
        <f t="shared" si="8"/>
        <v>6</v>
      </c>
      <c r="I544" s="9">
        <v>31.275</v>
      </c>
      <c r="J544" s="9" t="s">
        <v>19</v>
      </c>
    </row>
    <row r="545" customFormat="1" spans="1:10">
      <c r="A545" s="9" t="s">
        <v>42</v>
      </c>
      <c r="B545" s="9" t="s">
        <v>45</v>
      </c>
      <c r="C545" s="9" t="s">
        <v>41</v>
      </c>
      <c r="D545" s="9">
        <v>32</v>
      </c>
      <c r="E545" s="9" t="str" cm="1">
        <f t="array" ref="E545">_xlfn.IFS(D545&gt;=60,"old-age",D545&gt;=40,"senior",D545&gt;=18,"adult",D545&gt;=1,"child")</f>
        <v>adult</v>
      </c>
      <c r="F545" s="9">
        <v>1</v>
      </c>
      <c r="G545" s="9">
        <v>0</v>
      </c>
      <c r="H545" s="9">
        <f t="shared" si="8"/>
        <v>1</v>
      </c>
      <c r="I545" s="9">
        <v>26</v>
      </c>
      <c r="J545" s="9" t="s">
        <v>19</v>
      </c>
    </row>
    <row r="546" customFormat="1" spans="1:10">
      <c r="A546" s="9" t="s">
        <v>39</v>
      </c>
      <c r="B546" s="9" t="s">
        <v>43</v>
      </c>
      <c r="C546" s="9" t="s">
        <v>41</v>
      </c>
      <c r="D546" s="9">
        <v>50</v>
      </c>
      <c r="E546" s="9" t="str" cm="1">
        <f t="array" ref="E546">_xlfn.IFS(D546&gt;=60,"old-age",D546&gt;=40,"senior",D546&gt;=18,"adult",D546&gt;=1,"child")</f>
        <v>senior</v>
      </c>
      <c r="F546" s="9">
        <v>1</v>
      </c>
      <c r="G546" s="9">
        <v>0</v>
      </c>
      <c r="H546" s="9">
        <f t="shared" si="8"/>
        <v>1</v>
      </c>
      <c r="I546" s="9">
        <v>106.425</v>
      </c>
      <c r="J546" s="9" t="s">
        <v>25</v>
      </c>
    </row>
    <row r="547" customFormat="1" spans="1:10">
      <c r="A547" s="9" t="s">
        <v>39</v>
      </c>
      <c r="B547" s="9" t="s">
        <v>43</v>
      </c>
      <c r="C547" s="9" t="s">
        <v>41</v>
      </c>
      <c r="D547" s="9">
        <v>64</v>
      </c>
      <c r="E547" s="9" t="str" cm="1">
        <f t="array" ref="E547">_xlfn.IFS(D547&gt;=60,"old-age",D547&gt;=40,"senior",D547&gt;=18,"adult",D547&gt;=1,"child")</f>
        <v>old-age</v>
      </c>
      <c r="F547" s="9">
        <v>0</v>
      </c>
      <c r="G547" s="9">
        <v>0</v>
      </c>
      <c r="H547" s="9">
        <f t="shared" si="8"/>
        <v>0</v>
      </c>
      <c r="I547" s="9">
        <v>26</v>
      </c>
      <c r="J547" s="9" t="s">
        <v>19</v>
      </c>
    </row>
    <row r="548" customFormat="1" spans="1:10">
      <c r="A548" s="9" t="s">
        <v>42</v>
      </c>
      <c r="B548" s="9" t="s">
        <v>45</v>
      </c>
      <c r="C548" s="9" t="s">
        <v>44</v>
      </c>
      <c r="D548" s="9">
        <v>19</v>
      </c>
      <c r="E548" s="9" t="str" cm="1">
        <f t="array" ref="E548">_xlfn.IFS(D548&gt;=60,"old-age",D548&gt;=40,"senior",D548&gt;=18,"adult",D548&gt;=1,"child")</f>
        <v>adult</v>
      </c>
      <c r="F548" s="9">
        <v>1</v>
      </c>
      <c r="G548" s="9">
        <v>0</v>
      </c>
      <c r="H548" s="9">
        <f t="shared" si="8"/>
        <v>1</v>
      </c>
      <c r="I548" s="9">
        <v>26</v>
      </c>
      <c r="J548" s="9" t="s">
        <v>19</v>
      </c>
    </row>
    <row r="549" customFormat="1" spans="1:10">
      <c r="A549" s="9" t="s">
        <v>42</v>
      </c>
      <c r="B549" s="9" t="s">
        <v>45</v>
      </c>
      <c r="C549" s="9" t="s">
        <v>41</v>
      </c>
      <c r="D549" s="9">
        <v>29</v>
      </c>
      <c r="E549" s="9" t="str" cm="1">
        <f t="array" ref="E549">_xlfn.IFS(D549&gt;=60,"old-age",D549&gt;=40,"senior",D549&gt;=18,"adult",D549&gt;=1,"child")</f>
        <v>adult</v>
      </c>
      <c r="F549" s="9">
        <v>0</v>
      </c>
      <c r="G549" s="9">
        <v>0</v>
      </c>
      <c r="H549" s="9">
        <f t="shared" si="8"/>
        <v>0</v>
      </c>
      <c r="I549" s="9">
        <v>13.8625</v>
      </c>
      <c r="J549" s="9" t="s">
        <v>25</v>
      </c>
    </row>
    <row r="550" customFormat="1" spans="1:10">
      <c r="A550" s="9" t="s">
        <v>39</v>
      </c>
      <c r="B550" s="9" t="s">
        <v>40</v>
      </c>
      <c r="C550" s="9" t="s">
        <v>41</v>
      </c>
      <c r="D550" s="9">
        <v>33</v>
      </c>
      <c r="E550" s="9" t="str" cm="1">
        <f t="array" ref="E550">_xlfn.IFS(D550&gt;=60,"old-age",D550&gt;=40,"senior",D550&gt;=18,"adult",D550&gt;=1,"child")</f>
        <v>adult</v>
      </c>
      <c r="F550" s="9">
        <v>1</v>
      </c>
      <c r="G550" s="9">
        <v>1</v>
      </c>
      <c r="H550" s="9">
        <f t="shared" si="8"/>
        <v>2</v>
      </c>
      <c r="I550" s="9">
        <v>20.525</v>
      </c>
      <c r="J550" s="9" t="s">
        <v>19</v>
      </c>
    </row>
    <row r="551" customFormat="1" spans="1:10">
      <c r="A551" s="9" t="s">
        <v>42</v>
      </c>
      <c r="B551" s="9" t="s">
        <v>45</v>
      </c>
      <c r="C551" s="9" t="s">
        <v>41</v>
      </c>
      <c r="D551" s="9">
        <v>8</v>
      </c>
      <c r="E551" s="9" t="str" cm="1">
        <f t="array" ref="E551">_xlfn.IFS(D551&gt;=60,"old-age",D551&gt;=40,"senior",D551&gt;=18,"adult",D551&gt;=1,"child")</f>
        <v>child</v>
      </c>
      <c r="F551" s="9">
        <v>1</v>
      </c>
      <c r="G551" s="9">
        <v>1</v>
      </c>
      <c r="H551" s="9">
        <f t="shared" si="8"/>
        <v>2</v>
      </c>
      <c r="I551" s="9">
        <v>36.75</v>
      </c>
      <c r="J551" s="9" t="s">
        <v>19</v>
      </c>
    </row>
    <row r="552" customFormat="1" spans="1:10">
      <c r="A552" s="9" t="s">
        <v>42</v>
      </c>
      <c r="B552" s="9" t="s">
        <v>43</v>
      </c>
      <c r="C552" s="9" t="s">
        <v>41</v>
      </c>
      <c r="D552" s="9">
        <v>17</v>
      </c>
      <c r="E552" s="9" t="str" cm="1">
        <f t="array" ref="E552">_xlfn.IFS(D552&gt;=60,"old-age",D552&gt;=40,"senior",D552&gt;=18,"adult",D552&gt;=1,"child")</f>
        <v>child</v>
      </c>
      <c r="F552" s="9">
        <v>0</v>
      </c>
      <c r="G552" s="9">
        <v>2</v>
      </c>
      <c r="H552" s="9">
        <f t="shared" si="8"/>
        <v>2</v>
      </c>
      <c r="I552" s="9">
        <v>110.8833</v>
      </c>
      <c r="J552" s="9" t="s">
        <v>25</v>
      </c>
    </row>
    <row r="553" customFormat="1" spans="1:10">
      <c r="A553" s="9" t="s">
        <v>39</v>
      </c>
      <c r="B553" s="9" t="s">
        <v>45</v>
      </c>
      <c r="C553" s="9" t="s">
        <v>41</v>
      </c>
      <c r="D553" s="9">
        <v>27</v>
      </c>
      <c r="E553" s="9" t="str" cm="1">
        <f t="array" ref="E553">_xlfn.IFS(D553&gt;=60,"old-age",D553&gt;=40,"senior",D553&gt;=18,"adult",D553&gt;=1,"child")</f>
        <v>adult</v>
      </c>
      <c r="F553" s="9">
        <v>0</v>
      </c>
      <c r="G553" s="9">
        <v>0</v>
      </c>
      <c r="H553" s="9">
        <f t="shared" si="8"/>
        <v>0</v>
      </c>
      <c r="I553" s="9">
        <v>26</v>
      </c>
      <c r="J553" s="9" t="s">
        <v>19</v>
      </c>
    </row>
    <row r="554" customFormat="1" spans="1:10">
      <c r="A554" s="9" t="s">
        <v>39</v>
      </c>
      <c r="B554" s="9" t="s">
        <v>40</v>
      </c>
      <c r="C554" s="9" t="s">
        <v>41</v>
      </c>
      <c r="D554" s="9">
        <v>29</v>
      </c>
      <c r="E554" s="9" t="str" cm="1">
        <f t="array" ref="E554">_xlfn.IFS(D554&gt;=60,"old-age",D554&gt;=40,"senior",D554&gt;=18,"adult",D554&gt;=1,"child")</f>
        <v>adult</v>
      </c>
      <c r="F554" s="9">
        <v>0</v>
      </c>
      <c r="G554" s="9">
        <v>0</v>
      </c>
      <c r="H554" s="9">
        <f t="shared" si="8"/>
        <v>0</v>
      </c>
      <c r="I554" s="9">
        <v>7.8292</v>
      </c>
      <c r="J554" s="9" t="s">
        <v>28</v>
      </c>
    </row>
    <row r="555" customFormat="1" spans="1:10">
      <c r="A555" s="9" t="s">
        <v>42</v>
      </c>
      <c r="B555" s="9" t="s">
        <v>40</v>
      </c>
      <c r="C555" s="9" t="s">
        <v>41</v>
      </c>
      <c r="D555" s="9">
        <v>22</v>
      </c>
      <c r="E555" s="9" t="str" cm="1">
        <f t="array" ref="E555">_xlfn.IFS(D555&gt;=60,"old-age",D555&gt;=40,"senior",D555&gt;=18,"adult",D555&gt;=1,"child")</f>
        <v>adult</v>
      </c>
      <c r="F555" s="9">
        <v>0</v>
      </c>
      <c r="G555" s="9">
        <v>0</v>
      </c>
      <c r="H555" s="9">
        <f t="shared" si="8"/>
        <v>0</v>
      </c>
      <c r="I555" s="9">
        <v>7.225</v>
      </c>
      <c r="J555" s="9" t="s">
        <v>25</v>
      </c>
    </row>
    <row r="556" customFormat="1" spans="1:10">
      <c r="A556" s="9" t="s">
        <v>42</v>
      </c>
      <c r="B556" s="9" t="s">
        <v>40</v>
      </c>
      <c r="C556" s="9" t="s">
        <v>44</v>
      </c>
      <c r="D556" s="9">
        <v>22</v>
      </c>
      <c r="E556" s="9" t="str" cm="1">
        <f t="array" ref="E556">_xlfn.IFS(D556&gt;=60,"old-age",D556&gt;=40,"senior",D556&gt;=18,"adult",D556&gt;=1,"child")</f>
        <v>adult</v>
      </c>
      <c r="F556" s="9">
        <v>0</v>
      </c>
      <c r="G556" s="9">
        <v>0</v>
      </c>
      <c r="H556" s="9">
        <f t="shared" si="8"/>
        <v>0</v>
      </c>
      <c r="I556" s="9">
        <v>7.775</v>
      </c>
      <c r="J556" s="9" t="s">
        <v>19</v>
      </c>
    </row>
    <row r="557" customFormat="1" spans="1:10">
      <c r="A557" s="9" t="s">
        <v>39</v>
      </c>
      <c r="B557" s="9" t="s">
        <v>43</v>
      </c>
      <c r="C557" s="9" t="s">
        <v>41</v>
      </c>
      <c r="D557" s="9">
        <v>62</v>
      </c>
      <c r="E557" s="9" t="str" cm="1">
        <f t="array" ref="E557">_xlfn.IFS(D557&gt;=60,"old-age",D557&gt;=40,"senior",D557&gt;=18,"adult",D557&gt;=1,"child")</f>
        <v>old-age</v>
      </c>
      <c r="F557" s="9">
        <v>0</v>
      </c>
      <c r="G557" s="9">
        <v>0</v>
      </c>
      <c r="H557" s="9">
        <f t="shared" si="8"/>
        <v>0</v>
      </c>
      <c r="I557" s="9">
        <v>26.55</v>
      </c>
      <c r="J557" s="9" t="s">
        <v>19</v>
      </c>
    </row>
    <row r="558" customFormat="1" spans="1:10">
      <c r="A558" s="9" t="s">
        <v>42</v>
      </c>
      <c r="B558" s="9" t="s">
        <v>43</v>
      </c>
      <c r="C558" s="9" t="s">
        <v>44</v>
      </c>
      <c r="D558" s="9">
        <v>48</v>
      </c>
      <c r="E558" s="9" t="str" cm="1">
        <f t="array" ref="E558">_xlfn.IFS(D558&gt;=60,"old-age",D558&gt;=40,"senior",D558&gt;=18,"adult",D558&gt;=1,"child")</f>
        <v>senior</v>
      </c>
      <c r="F558" s="9">
        <v>1</v>
      </c>
      <c r="G558" s="9">
        <v>0</v>
      </c>
      <c r="H558" s="9">
        <f t="shared" si="8"/>
        <v>1</v>
      </c>
      <c r="I558" s="9">
        <v>39.6</v>
      </c>
      <c r="J558" s="9" t="s">
        <v>25</v>
      </c>
    </row>
    <row r="559" customFormat="1" spans="1:10">
      <c r="A559" s="9" t="s">
        <v>39</v>
      </c>
      <c r="B559" s="9" t="s">
        <v>43</v>
      </c>
      <c r="C559" s="9" t="s">
        <v>41</v>
      </c>
      <c r="D559" s="9">
        <v>29</v>
      </c>
      <c r="E559" s="9" t="str" cm="1">
        <f t="array" ref="E559">_xlfn.IFS(D559&gt;=60,"old-age",D559&gt;=40,"senior",D559&gt;=18,"adult",D559&gt;=1,"child")</f>
        <v>adult</v>
      </c>
      <c r="F559" s="9">
        <v>0</v>
      </c>
      <c r="G559" s="9">
        <v>0</v>
      </c>
      <c r="H559" s="9">
        <f t="shared" si="8"/>
        <v>0</v>
      </c>
      <c r="I559" s="9">
        <v>227.525</v>
      </c>
      <c r="J559" s="9" t="s">
        <v>25</v>
      </c>
    </row>
    <row r="560" customFormat="1" spans="1:10">
      <c r="A560" s="9" t="s">
        <v>42</v>
      </c>
      <c r="B560" s="9" t="s">
        <v>43</v>
      </c>
      <c r="C560" s="9" t="s">
        <v>44</v>
      </c>
      <c r="D560" s="9">
        <v>39</v>
      </c>
      <c r="E560" s="9" t="str" cm="1">
        <f t="array" ref="E560">_xlfn.IFS(D560&gt;=60,"old-age",D560&gt;=40,"senior",D560&gt;=18,"adult",D560&gt;=1,"child")</f>
        <v>adult</v>
      </c>
      <c r="F560" s="9">
        <v>1</v>
      </c>
      <c r="G560" s="9">
        <v>1</v>
      </c>
      <c r="H560" s="9">
        <f t="shared" si="8"/>
        <v>2</v>
      </c>
      <c r="I560" s="9">
        <v>79.65</v>
      </c>
      <c r="J560" s="9" t="s">
        <v>19</v>
      </c>
    </row>
    <row r="561" customFormat="1" spans="1:10">
      <c r="A561" s="9" t="s">
        <v>42</v>
      </c>
      <c r="B561" s="9" t="s">
        <v>40</v>
      </c>
      <c r="C561" s="9" t="s">
        <v>44</v>
      </c>
      <c r="D561" s="9">
        <v>36</v>
      </c>
      <c r="E561" s="9" t="str" cm="1">
        <f t="array" ref="E561">_xlfn.IFS(D561&gt;=60,"old-age",D561&gt;=40,"senior",D561&gt;=18,"adult",D561&gt;=1,"child")</f>
        <v>adult</v>
      </c>
      <c r="F561" s="9">
        <v>1</v>
      </c>
      <c r="G561" s="9">
        <v>0</v>
      </c>
      <c r="H561" s="9">
        <f t="shared" si="8"/>
        <v>1</v>
      </c>
      <c r="I561" s="9">
        <v>17.4</v>
      </c>
      <c r="J561" s="9" t="s">
        <v>19</v>
      </c>
    </row>
    <row r="562" customFormat="1" spans="1:10">
      <c r="A562" s="9" t="s">
        <v>39</v>
      </c>
      <c r="B562" s="9" t="s">
        <v>40</v>
      </c>
      <c r="C562" s="9" t="s">
        <v>41</v>
      </c>
      <c r="D562" s="9">
        <v>29</v>
      </c>
      <c r="E562" s="9" t="str" cm="1">
        <f t="array" ref="E562">_xlfn.IFS(D562&gt;=60,"old-age",D562&gt;=40,"senior",D562&gt;=18,"adult",D562&gt;=1,"child")</f>
        <v>adult</v>
      </c>
      <c r="F562" s="9">
        <v>0</v>
      </c>
      <c r="G562" s="9">
        <v>0</v>
      </c>
      <c r="H562" s="9">
        <f t="shared" si="8"/>
        <v>0</v>
      </c>
      <c r="I562" s="9">
        <v>7.75</v>
      </c>
      <c r="J562" s="9" t="s">
        <v>28</v>
      </c>
    </row>
    <row r="563" customFormat="1" spans="1:10">
      <c r="A563" s="9" t="s">
        <v>39</v>
      </c>
      <c r="B563" s="9" t="s">
        <v>40</v>
      </c>
      <c r="C563" s="9" t="s">
        <v>41</v>
      </c>
      <c r="D563" s="9">
        <v>40</v>
      </c>
      <c r="E563" s="9" t="str" cm="1">
        <f t="array" ref="E563">_xlfn.IFS(D563&gt;=60,"old-age",D563&gt;=40,"senior",D563&gt;=18,"adult",D563&gt;=1,"child")</f>
        <v>senior</v>
      </c>
      <c r="F563" s="9">
        <v>0</v>
      </c>
      <c r="G563" s="9">
        <v>0</v>
      </c>
      <c r="H563" s="9">
        <f t="shared" si="8"/>
        <v>0</v>
      </c>
      <c r="I563" s="9">
        <v>7.8958</v>
      </c>
      <c r="J563" s="9" t="s">
        <v>19</v>
      </c>
    </row>
    <row r="564" customFormat="1" spans="1:10">
      <c r="A564" s="9" t="s">
        <v>39</v>
      </c>
      <c r="B564" s="9" t="s">
        <v>45</v>
      </c>
      <c r="C564" s="9" t="s">
        <v>41</v>
      </c>
      <c r="D564" s="9">
        <v>28</v>
      </c>
      <c r="E564" s="9" t="str" cm="1">
        <f t="array" ref="E564">_xlfn.IFS(D564&gt;=60,"old-age",D564&gt;=40,"senior",D564&gt;=18,"adult",D564&gt;=1,"child")</f>
        <v>adult</v>
      </c>
      <c r="F564" s="9">
        <v>0</v>
      </c>
      <c r="G564" s="9">
        <v>0</v>
      </c>
      <c r="H564" s="9">
        <f t="shared" si="8"/>
        <v>0</v>
      </c>
      <c r="I564" s="9">
        <v>13.5</v>
      </c>
      <c r="J564" s="9" t="s">
        <v>19</v>
      </c>
    </row>
    <row r="565" customFormat="1" spans="1:10">
      <c r="A565" s="9" t="s">
        <v>39</v>
      </c>
      <c r="B565" s="9" t="s">
        <v>40</v>
      </c>
      <c r="C565" s="9" t="s">
        <v>41</v>
      </c>
      <c r="D565" s="9">
        <v>29</v>
      </c>
      <c r="E565" s="9" t="str" cm="1">
        <f t="array" ref="E565">_xlfn.IFS(D565&gt;=60,"old-age",D565&gt;=40,"senior",D565&gt;=18,"adult",D565&gt;=1,"child")</f>
        <v>adult</v>
      </c>
      <c r="F565" s="9">
        <v>0</v>
      </c>
      <c r="G565" s="9">
        <v>0</v>
      </c>
      <c r="H565" s="9">
        <f t="shared" si="8"/>
        <v>0</v>
      </c>
      <c r="I565" s="9">
        <v>8.05</v>
      </c>
      <c r="J565" s="9" t="s">
        <v>19</v>
      </c>
    </row>
    <row r="566" customFormat="1" spans="1:10">
      <c r="A566" s="9" t="s">
        <v>39</v>
      </c>
      <c r="B566" s="9" t="s">
        <v>40</v>
      </c>
      <c r="C566" s="9" t="s">
        <v>44</v>
      </c>
      <c r="D566" s="9">
        <v>29</v>
      </c>
      <c r="E566" s="9" t="str" cm="1">
        <f t="array" ref="E566">_xlfn.IFS(D566&gt;=60,"old-age",D566&gt;=40,"senior",D566&gt;=18,"adult",D566&gt;=1,"child")</f>
        <v>adult</v>
      </c>
      <c r="F566" s="9">
        <v>0</v>
      </c>
      <c r="G566" s="9">
        <v>0</v>
      </c>
      <c r="H566" s="9">
        <f t="shared" si="8"/>
        <v>0</v>
      </c>
      <c r="I566" s="9">
        <v>8.05</v>
      </c>
      <c r="J566" s="9" t="s">
        <v>19</v>
      </c>
    </row>
    <row r="567" customFormat="1" spans="1:10">
      <c r="A567" s="9" t="s">
        <v>39</v>
      </c>
      <c r="B567" s="9" t="s">
        <v>40</v>
      </c>
      <c r="C567" s="9" t="s">
        <v>41</v>
      </c>
      <c r="D567" s="9">
        <v>24</v>
      </c>
      <c r="E567" s="9" t="str" cm="1">
        <f t="array" ref="E567">_xlfn.IFS(D567&gt;=60,"old-age",D567&gt;=40,"senior",D567&gt;=18,"adult",D567&gt;=1,"child")</f>
        <v>adult</v>
      </c>
      <c r="F567" s="9">
        <v>2</v>
      </c>
      <c r="G567" s="9">
        <v>0</v>
      </c>
      <c r="H567" s="9">
        <f t="shared" si="8"/>
        <v>2</v>
      </c>
      <c r="I567" s="9">
        <v>24.15</v>
      </c>
      <c r="J567" s="9" t="s">
        <v>19</v>
      </c>
    </row>
    <row r="568" customFormat="1" spans="1:10">
      <c r="A568" s="9" t="s">
        <v>39</v>
      </c>
      <c r="B568" s="9" t="s">
        <v>40</v>
      </c>
      <c r="C568" s="9" t="s">
        <v>41</v>
      </c>
      <c r="D568" s="9">
        <v>19</v>
      </c>
      <c r="E568" s="9" t="str" cm="1">
        <f t="array" ref="E568">_xlfn.IFS(D568&gt;=60,"old-age",D568&gt;=40,"senior",D568&gt;=18,"adult",D568&gt;=1,"child")</f>
        <v>adult</v>
      </c>
      <c r="F568" s="9">
        <v>0</v>
      </c>
      <c r="G568" s="9">
        <v>0</v>
      </c>
      <c r="H568" s="9">
        <f t="shared" si="8"/>
        <v>0</v>
      </c>
      <c r="I568" s="9">
        <v>7.8958</v>
      </c>
      <c r="J568" s="9" t="s">
        <v>19</v>
      </c>
    </row>
    <row r="569" customFormat="1" spans="1:10">
      <c r="A569" s="9" t="s">
        <v>39</v>
      </c>
      <c r="B569" s="9" t="s">
        <v>40</v>
      </c>
      <c r="C569" s="9" t="s">
        <v>44</v>
      </c>
      <c r="D569" s="9">
        <v>29</v>
      </c>
      <c r="E569" s="9" t="str" cm="1">
        <f t="array" ref="E569">_xlfn.IFS(D569&gt;=60,"old-age",D569&gt;=40,"senior",D569&gt;=18,"adult",D569&gt;=1,"child")</f>
        <v>adult</v>
      </c>
      <c r="F569" s="9">
        <v>0</v>
      </c>
      <c r="G569" s="9">
        <v>4</v>
      </c>
      <c r="H569" s="9">
        <f t="shared" si="8"/>
        <v>4</v>
      </c>
      <c r="I569" s="9">
        <v>21.075</v>
      </c>
      <c r="J569" s="9" t="s">
        <v>19</v>
      </c>
    </row>
    <row r="570" customFormat="1" spans="1:10">
      <c r="A570" s="9" t="s">
        <v>39</v>
      </c>
      <c r="B570" s="9" t="s">
        <v>40</v>
      </c>
      <c r="C570" s="9" t="s">
        <v>41</v>
      </c>
      <c r="D570" s="9">
        <v>29</v>
      </c>
      <c r="E570" s="9" t="str" cm="1">
        <f t="array" ref="E570">_xlfn.IFS(D570&gt;=60,"old-age",D570&gt;=40,"senior",D570&gt;=18,"adult",D570&gt;=1,"child")</f>
        <v>adult</v>
      </c>
      <c r="F570" s="9">
        <v>0</v>
      </c>
      <c r="G570" s="9">
        <v>0</v>
      </c>
      <c r="H570" s="9">
        <f t="shared" si="8"/>
        <v>0</v>
      </c>
      <c r="I570" s="9">
        <v>7.2292</v>
      </c>
      <c r="J570" s="9" t="s">
        <v>25</v>
      </c>
    </row>
    <row r="571" customFormat="1" spans="1:10">
      <c r="A571" s="9" t="s">
        <v>42</v>
      </c>
      <c r="B571" s="9" t="s">
        <v>40</v>
      </c>
      <c r="C571" s="9" t="s">
        <v>41</v>
      </c>
      <c r="D571" s="9">
        <v>32</v>
      </c>
      <c r="E571" s="9" t="str" cm="1">
        <f t="array" ref="E571">_xlfn.IFS(D571&gt;=60,"old-age",D571&gt;=40,"senior",D571&gt;=18,"adult",D571&gt;=1,"child")</f>
        <v>adult</v>
      </c>
      <c r="F571" s="9">
        <v>0</v>
      </c>
      <c r="G571" s="9">
        <v>0</v>
      </c>
      <c r="H571" s="9">
        <f t="shared" si="8"/>
        <v>0</v>
      </c>
      <c r="I571" s="9">
        <v>7.8542</v>
      </c>
      <c r="J571" s="9" t="s">
        <v>19</v>
      </c>
    </row>
    <row r="572" customFormat="1" spans="1:10">
      <c r="A572" s="9" t="s">
        <v>42</v>
      </c>
      <c r="B572" s="9" t="s">
        <v>45</v>
      </c>
      <c r="C572" s="9" t="s">
        <v>41</v>
      </c>
      <c r="D572" s="9">
        <v>62</v>
      </c>
      <c r="E572" s="9" t="str" cm="1">
        <f t="array" ref="E572">_xlfn.IFS(D572&gt;=60,"old-age",D572&gt;=40,"senior",D572&gt;=18,"adult",D572&gt;=1,"child")</f>
        <v>old-age</v>
      </c>
      <c r="F572" s="9">
        <v>0</v>
      </c>
      <c r="G572" s="9">
        <v>0</v>
      </c>
      <c r="H572" s="9">
        <f t="shared" si="8"/>
        <v>0</v>
      </c>
      <c r="I572" s="9">
        <v>10.5</v>
      </c>
      <c r="J572" s="9" t="s">
        <v>19</v>
      </c>
    </row>
    <row r="573" customFormat="1" spans="1:10">
      <c r="A573" s="9" t="s">
        <v>42</v>
      </c>
      <c r="B573" s="9" t="s">
        <v>43</v>
      </c>
      <c r="C573" s="9" t="s">
        <v>44</v>
      </c>
      <c r="D573" s="9">
        <v>53</v>
      </c>
      <c r="E573" s="9" t="str" cm="1">
        <f t="array" ref="E573">_xlfn.IFS(D573&gt;=60,"old-age",D573&gt;=40,"senior",D573&gt;=18,"adult",D573&gt;=1,"child")</f>
        <v>senior</v>
      </c>
      <c r="F573" s="9">
        <v>2</v>
      </c>
      <c r="G573" s="9">
        <v>0</v>
      </c>
      <c r="H573" s="9">
        <f t="shared" si="8"/>
        <v>2</v>
      </c>
      <c r="I573" s="9">
        <v>51.4792</v>
      </c>
      <c r="J573" s="9" t="s">
        <v>19</v>
      </c>
    </row>
    <row r="574" customFormat="1" spans="1:10">
      <c r="A574" s="9" t="s">
        <v>42</v>
      </c>
      <c r="B574" s="9" t="s">
        <v>43</v>
      </c>
      <c r="C574" s="9" t="s">
        <v>41</v>
      </c>
      <c r="D574" s="9">
        <v>36</v>
      </c>
      <c r="E574" s="9" t="str" cm="1">
        <f t="array" ref="E574">_xlfn.IFS(D574&gt;=60,"old-age",D574&gt;=40,"senior",D574&gt;=18,"adult",D574&gt;=1,"child")</f>
        <v>adult</v>
      </c>
      <c r="F574" s="9">
        <v>0</v>
      </c>
      <c r="G574" s="9">
        <v>0</v>
      </c>
      <c r="H574" s="9">
        <f t="shared" si="8"/>
        <v>0</v>
      </c>
      <c r="I574" s="9">
        <v>26.3875</v>
      </c>
      <c r="J574" s="9" t="s">
        <v>19</v>
      </c>
    </row>
    <row r="575" customFormat="1" spans="1:10">
      <c r="A575" s="9" t="s">
        <v>42</v>
      </c>
      <c r="B575" s="9" t="s">
        <v>40</v>
      </c>
      <c r="C575" s="9" t="s">
        <v>44</v>
      </c>
      <c r="D575" s="9">
        <v>29</v>
      </c>
      <c r="E575" s="9" t="str" cm="1">
        <f t="array" ref="E575">_xlfn.IFS(D575&gt;=60,"old-age",D575&gt;=40,"senior",D575&gt;=18,"adult",D575&gt;=1,"child")</f>
        <v>adult</v>
      </c>
      <c r="F575" s="9">
        <v>0</v>
      </c>
      <c r="G575" s="9">
        <v>0</v>
      </c>
      <c r="H575" s="9">
        <f t="shared" si="8"/>
        <v>0</v>
      </c>
      <c r="I575" s="9">
        <v>7.75</v>
      </c>
      <c r="J575" s="9" t="s">
        <v>28</v>
      </c>
    </row>
    <row r="576" customFormat="1" spans="1:10">
      <c r="A576" s="9" t="s">
        <v>39</v>
      </c>
      <c r="B576" s="9" t="s">
        <v>40</v>
      </c>
      <c r="C576" s="9" t="s">
        <v>41</v>
      </c>
      <c r="D576" s="9">
        <v>16</v>
      </c>
      <c r="E576" s="9" t="str" cm="1">
        <f t="array" ref="E576">_xlfn.IFS(D576&gt;=60,"old-age",D576&gt;=40,"senior",D576&gt;=18,"adult",D576&gt;=1,"child")</f>
        <v>child</v>
      </c>
      <c r="F576" s="9">
        <v>0</v>
      </c>
      <c r="G576" s="9">
        <v>0</v>
      </c>
      <c r="H576" s="9">
        <f t="shared" si="8"/>
        <v>0</v>
      </c>
      <c r="I576" s="9">
        <v>8.05</v>
      </c>
      <c r="J576" s="9" t="s">
        <v>19</v>
      </c>
    </row>
    <row r="577" customFormat="1" spans="1:10">
      <c r="A577" s="9" t="s">
        <v>39</v>
      </c>
      <c r="B577" s="9" t="s">
        <v>40</v>
      </c>
      <c r="C577" s="9" t="s">
        <v>41</v>
      </c>
      <c r="D577" s="9">
        <v>19</v>
      </c>
      <c r="E577" s="9" t="str" cm="1">
        <f t="array" ref="E577">_xlfn.IFS(D577&gt;=60,"old-age",D577&gt;=40,"senior",D577&gt;=18,"adult",D577&gt;=1,"child")</f>
        <v>adult</v>
      </c>
      <c r="F577" s="9">
        <v>0</v>
      </c>
      <c r="G577" s="9">
        <v>0</v>
      </c>
      <c r="H577" s="9">
        <f t="shared" si="8"/>
        <v>0</v>
      </c>
      <c r="I577" s="9">
        <v>14.5</v>
      </c>
      <c r="J577" s="9" t="s">
        <v>19</v>
      </c>
    </row>
    <row r="578" customFormat="1" spans="1:10">
      <c r="A578" s="9" t="s">
        <v>42</v>
      </c>
      <c r="B578" s="9" t="s">
        <v>45</v>
      </c>
      <c r="C578" s="9" t="s">
        <v>44</v>
      </c>
      <c r="D578" s="9">
        <v>34</v>
      </c>
      <c r="E578" s="9" t="str" cm="1">
        <f t="array" ref="E578">_xlfn.IFS(D578&gt;=60,"old-age",D578&gt;=40,"senior",D578&gt;=18,"adult",D578&gt;=1,"child")</f>
        <v>adult</v>
      </c>
      <c r="F578" s="9">
        <v>0</v>
      </c>
      <c r="G578" s="9">
        <v>0</v>
      </c>
      <c r="H578" s="9">
        <f t="shared" si="8"/>
        <v>0</v>
      </c>
      <c r="I578" s="9">
        <v>13</v>
      </c>
      <c r="J578" s="9" t="s">
        <v>19</v>
      </c>
    </row>
    <row r="579" customFormat="1" spans="1:10">
      <c r="A579" s="9" t="s">
        <v>42</v>
      </c>
      <c r="B579" s="9" t="s">
        <v>43</v>
      </c>
      <c r="C579" s="9" t="s">
        <v>44</v>
      </c>
      <c r="D579" s="9">
        <v>39</v>
      </c>
      <c r="E579" s="9" t="str" cm="1">
        <f t="array" ref="E579">_xlfn.IFS(D579&gt;=60,"old-age",D579&gt;=40,"senior",D579&gt;=18,"adult",D579&gt;=1,"child")</f>
        <v>adult</v>
      </c>
      <c r="F579" s="9">
        <v>1</v>
      </c>
      <c r="G579" s="9">
        <v>0</v>
      </c>
      <c r="H579" s="9">
        <f t="shared" ref="H579:H642" si="9">F579+G579</f>
        <v>1</v>
      </c>
      <c r="I579" s="9">
        <v>55.9</v>
      </c>
      <c r="J579" s="9" t="s">
        <v>19</v>
      </c>
    </row>
    <row r="580" customFormat="1" spans="1:10">
      <c r="A580" s="9" t="s">
        <v>39</v>
      </c>
      <c r="B580" s="9" t="s">
        <v>40</v>
      </c>
      <c r="C580" s="9" t="s">
        <v>44</v>
      </c>
      <c r="D580" s="9">
        <v>29</v>
      </c>
      <c r="E580" s="9" t="str" cm="1">
        <f t="array" ref="E580">_xlfn.IFS(D580&gt;=60,"old-age",D580&gt;=40,"senior",D580&gt;=18,"adult",D580&gt;=1,"child")</f>
        <v>adult</v>
      </c>
      <c r="F580" s="9">
        <v>1</v>
      </c>
      <c r="G580" s="9">
        <v>0</v>
      </c>
      <c r="H580" s="9">
        <f t="shared" si="9"/>
        <v>1</v>
      </c>
      <c r="I580" s="9">
        <v>14.4583</v>
      </c>
      <c r="J580" s="9" t="s">
        <v>25</v>
      </c>
    </row>
    <row r="581" customFormat="1" spans="1:10">
      <c r="A581" s="9" t="s">
        <v>42</v>
      </c>
      <c r="B581" s="9" t="s">
        <v>40</v>
      </c>
      <c r="C581" s="9" t="s">
        <v>41</v>
      </c>
      <c r="D581" s="9">
        <v>32</v>
      </c>
      <c r="E581" s="9" t="str" cm="1">
        <f t="array" ref="E581">_xlfn.IFS(D581&gt;=60,"old-age",D581&gt;=40,"senior",D581&gt;=18,"adult",D581&gt;=1,"child")</f>
        <v>adult</v>
      </c>
      <c r="F581" s="9">
        <v>0</v>
      </c>
      <c r="G581" s="9">
        <v>0</v>
      </c>
      <c r="H581" s="9">
        <f t="shared" si="9"/>
        <v>0</v>
      </c>
      <c r="I581" s="9">
        <v>7.925</v>
      </c>
      <c r="J581" s="9" t="s">
        <v>19</v>
      </c>
    </row>
    <row r="582" customFormat="1" spans="1:10">
      <c r="A582" s="9" t="s">
        <v>42</v>
      </c>
      <c r="B582" s="9" t="s">
        <v>45</v>
      </c>
      <c r="C582" s="9" t="s">
        <v>44</v>
      </c>
      <c r="D582" s="9">
        <v>25</v>
      </c>
      <c r="E582" s="9" t="str" cm="1">
        <f t="array" ref="E582">_xlfn.IFS(D582&gt;=60,"old-age",D582&gt;=40,"senior",D582&gt;=18,"adult",D582&gt;=1,"child")</f>
        <v>adult</v>
      </c>
      <c r="F582" s="9">
        <v>1</v>
      </c>
      <c r="G582" s="9">
        <v>1</v>
      </c>
      <c r="H582" s="9">
        <f t="shared" si="9"/>
        <v>2</v>
      </c>
      <c r="I582" s="9">
        <v>30</v>
      </c>
      <c r="J582" s="9" t="s">
        <v>19</v>
      </c>
    </row>
    <row r="583" customFormat="1" spans="1:10">
      <c r="A583" s="9" t="s">
        <v>42</v>
      </c>
      <c r="B583" s="9" t="s">
        <v>43</v>
      </c>
      <c r="C583" s="9" t="s">
        <v>44</v>
      </c>
      <c r="D583" s="9">
        <v>39</v>
      </c>
      <c r="E583" s="9" t="str" cm="1">
        <f t="array" ref="E583">_xlfn.IFS(D583&gt;=60,"old-age",D583&gt;=40,"senior",D583&gt;=18,"adult",D583&gt;=1,"child")</f>
        <v>adult</v>
      </c>
      <c r="F583" s="9">
        <v>1</v>
      </c>
      <c r="G583" s="9">
        <v>1</v>
      </c>
      <c r="H583" s="9">
        <f t="shared" si="9"/>
        <v>2</v>
      </c>
      <c r="I583" s="9">
        <v>110.8833</v>
      </c>
      <c r="J583" s="9" t="s">
        <v>25</v>
      </c>
    </row>
    <row r="584" customFormat="1" spans="1:10">
      <c r="A584" s="9" t="s">
        <v>39</v>
      </c>
      <c r="B584" s="9" t="s">
        <v>45</v>
      </c>
      <c r="C584" s="9" t="s">
        <v>41</v>
      </c>
      <c r="D584" s="9">
        <v>54</v>
      </c>
      <c r="E584" s="9" t="str" cm="1">
        <f t="array" ref="E584">_xlfn.IFS(D584&gt;=60,"old-age",D584&gt;=40,"senior",D584&gt;=18,"adult",D584&gt;=1,"child")</f>
        <v>senior</v>
      </c>
      <c r="F584" s="9">
        <v>0</v>
      </c>
      <c r="G584" s="9">
        <v>0</v>
      </c>
      <c r="H584" s="9">
        <f t="shared" si="9"/>
        <v>0</v>
      </c>
      <c r="I584" s="9">
        <v>26</v>
      </c>
      <c r="J584" s="9" t="s">
        <v>19</v>
      </c>
    </row>
    <row r="585" customFormat="1" spans="1:10">
      <c r="A585" s="9" t="s">
        <v>39</v>
      </c>
      <c r="B585" s="9" t="s">
        <v>43</v>
      </c>
      <c r="C585" s="9" t="s">
        <v>41</v>
      </c>
      <c r="D585" s="9">
        <v>36</v>
      </c>
      <c r="E585" s="9" t="str" cm="1">
        <f t="array" ref="E585">_xlfn.IFS(D585&gt;=60,"old-age",D585&gt;=40,"senior",D585&gt;=18,"adult",D585&gt;=1,"child")</f>
        <v>adult</v>
      </c>
      <c r="F585" s="9">
        <v>0</v>
      </c>
      <c r="G585" s="9">
        <v>0</v>
      </c>
      <c r="H585" s="9">
        <f t="shared" si="9"/>
        <v>0</v>
      </c>
      <c r="I585" s="9">
        <v>40.125</v>
      </c>
      <c r="J585" s="9" t="s">
        <v>25</v>
      </c>
    </row>
    <row r="586" customFormat="1" spans="1:10">
      <c r="A586" s="9" t="s">
        <v>39</v>
      </c>
      <c r="B586" s="9" t="s">
        <v>40</v>
      </c>
      <c r="C586" s="9" t="s">
        <v>41</v>
      </c>
      <c r="D586" s="9">
        <v>29</v>
      </c>
      <c r="E586" s="9" t="str" cm="1">
        <f t="array" ref="E586">_xlfn.IFS(D586&gt;=60,"old-age",D586&gt;=40,"senior",D586&gt;=18,"adult",D586&gt;=1,"child")</f>
        <v>adult</v>
      </c>
      <c r="F586" s="9">
        <v>0</v>
      </c>
      <c r="G586" s="9">
        <v>0</v>
      </c>
      <c r="H586" s="9">
        <f t="shared" si="9"/>
        <v>0</v>
      </c>
      <c r="I586" s="9">
        <v>8.7125</v>
      </c>
      <c r="J586" s="9" t="s">
        <v>25</v>
      </c>
    </row>
    <row r="587" customFormat="1" spans="1:10">
      <c r="A587" s="9" t="s">
        <v>42</v>
      </c>
      <c r="B587" s="9" t="s">
        <v>43</v>
      </c>
      <c r="C587" s="9" t="s">
        <v>44</v>
      </c>
      <c r="D587" s="9">
        <v>18</v>
      </c>
      <c r="E587" s="9" t="str" cm="1">
        <f t="array" ref="E587">_xlfn.IFS(D587&gt;=60,"old-age",D587&gt;=40,"senior",D587&gt;=18,"adult",D587&gt;=1,"child")</f>
        <v>adult</v>
      </c>
      <c r="F587" s="9">
        <v>0</v>
      </c>
      <c r="G587" s="9">
        <v>2</v>
      </c>
      <c r="H587" s="9">
        <f t="shared" si="9"/>
        <v>2</v>
      </c>
      <c r="I587" s="9">
        <v>79.65</v>
      </c>
      <c r="J587" s="9" t="s">
        <v>19</v>
      </c>
    </row>
    <row r="588" customFormat="1" spans="1:10">
      <c r="A588" s="9" t="s">
        <v>39</v>
      </c>
      <c r="B588" s="9" t="s">
        <v>45</v>
      </c>
      <c r="C588" s="9" t="s">
        <v>41</v>
      </c>
      <c r="D588" s="9">
        <v>47</v>
      </c>
      <c r="E588" s="9" t="str" cm="1">
        <f t="array" ref="E588">_xlfn.IFS(D588&gt;=60,"old-age",D588&gt;=40,"senior",D588&gt;=18,"adult",D588&gt;=1,"child")</f>
        <v>senior</v>
      </c>
      <c r="F588" s="9">
        <v>0</v>
      </c>
      <c r="G588" s="9">
        <v>0</v>
      </c>
      <c r="H588" s="9">
        <f t="shared" si="9"/>
        <v>0</v>
      </c>
      <c r="I588" s="9">
        <v>15</v>
      </c>
      <c r="J588" s="9" t="s">
        <v>19</v>
      </c>
    </row>
    <row r="589" customFormat="1" spans="1:10">
      <c r="A589" s="9" t="s">
        <v>42</v>
      </c>
      <c r="B589" s="9" t="s">
        <v>43</v>
      </c>
      <c r="C589" s="9" t="s">
        <v>41</v>
      </c>
      <c r="D589" s="9">
        <v>60</v>
      </c>
      <c r="E589" s="9" t="str" cm="1">
        <f t="array" ref="E589">_xlfn.IFS(D589&gt;=60,"old-age",D589&gt;=40,"senior",D589&gt;=18,"adult",D589&gt;=1,"child")</f>
        <v>old-age</v>
      </c>
      <c r="F589" s="9">
        <v>1</v>
      </c>
      <c r="G589" s="9">
        <v>1</v>
      </c>
      <c r="H589" s="9">
        <f t="shared" si="9"/>
        <v>2</v>
      </c>
      <c r="I589" s="9">
        <v>79.2</v>
      </c>
      <c r="J589" s="9" t="s">
        <v>25</v>
      </c>
    </row>
    <row r="590" customFormat="1" spans="1:10">
      <c r="A590" s="9" t="s">
        <v>39</v>
      </c>
      <c r="B590" s="9" t="s">
        <v>40</v>
      </c>
      <c r="C590" s="9" t="s">
        <v>41</v>
      </c>
      <c r="D590" s="9">
        <v>22</v>
      </c>
      <c r="E590" s="9" t="str" cm="1">
        <f t="array" ref="E590">_xlfn.IFS(D590&gt;=60,"old-age",D590&gt;=40,"senior",D590&gt;=18,"adult",D590&gt;=1,"child")</f>
        <v>adult</v>
      </c>
      <c r="F590" s="9">
        <v>0</v>
      </c>
      <c r="G590" s="9">
        <v>0</v>
      </c>
      <c r="H590" s="9">
        <f t="shared" si="9"/>
        <v>0</v>
      </c>
      <c r="I590" s="9">
        <v>8.05</v>
      </c>
      <c r="J590" s="9" t="s">
        <v>19</v>
      </c>
    </row>
    <row r="591" customFormat="1" spans="1:10">
      <c r="A591" s="9" t="s">
        <v>39</v>
      </c>
      <c r="B591" s="9" t="s">
        <v>40</v>
      </c>
      <c r="C591" s="9" t="s">
        <v>41</v>
      </c>
      <c r="D591" s="9">
        <v>29</v>
      </c>
      <c r="E591" s="9" t="str" cm="1">
        <f t="array" ref="E591">_xlfn.IFS(D591&gt;=60,"old-age",D591&gt;=40,"senior",D591&gt;=18,"adult",D591&gt;=1,"child")</f>
        <v>adult</v>
      </c>
      <c r="F591" s="9">
        <v>0</v>
      </c>
      <c r="G591" s="9">
        <v>0</v>
      </c>
      <c r="H591" s="9">
        <f t="shared" si="9"/>
        <v>0</v>
      </c>
      <c r="I591" s="9">
        <v>8.05</v>
      </c>
      <c r="J591" s="9" t="s">
        <v>19</v>
      </c>
    </row>
    <row r="592" customFormat="1" spans="1:10">
      <c r="A592" s="9" t="s">
        <v>39</v>
      </c>
      <c r="B592" s="9" t="s">
        <v>40</v>
      </c>
      <c r="C592" s="9" t="s">
        <v>41</v>
      </c>
      <c r="D592" s="9">
        <v>35</v>
      </c>
      <c r="E592" s="9" t="str" cm="1">
        <f t="array" ref="E592">_xlfn.IFS(D592&gt;=60,"old-age",D592&gt;=40,"senior",D592&gt;=18,"adult",D592&gt;=1,"child")</f>
        <v>adult</v>
      </c>
      <c r="F592" s="9">
        <v>0</v>
      </c>
      <c r="G592" s="9">
        <v>0</v>
      </c>
      <c r="H592" s="9">
        <f t="shared" si="9"/>
        <v>0</v>
      </c>
      <c r="I592" s="9">
        <v>7.125</v>
      </c>
      <c r="J592" s="9" t="s">
        <v>19</v>
      </c>
    </row>
    <row r="593" customFormat="1" spans="1:10">
      <c r="A593" s="9" t="s">
        <v>42</v>
      </c>
      <c r="B593" s="9" t="s">
        <v>43</v>
      </c>
      <c r="C593" s="9" t="s">
        <v>44</v>
      </c>
      <c r="D593" s="9">
        <v>52</v>
      </c>
      <c r="E593" s="9" t="str" cm="1">
        <f t="array" ref="E593">_xlfn.IFS(D593&gt;=60,"old-age",D593&gt;=40,"senior",D593&gt;=18,"adult",D593&gt;=1,"child")</f>
        <v>senior</v>
      </c>
      <c r="F593" s="9">
        <v>1</v>
      </c>
      <c r="G593" s="9">
        <v>0</v>
      </c>
      <c r="H593" s="9">
        <f t="shared" si="9"/>
        <v>1</v>
      </c>
      <c r="I593" s="9">
        <v>78.2667</v>
      </c>
      <c r="J593" s="9" t="s">
        <v>25</v>
      </c>
    </row>
    <row r="594" customFormat="1" spans="1:10">
      <c r="A594" s="9" t="s">
        <v>39</v>
      </c>
      <c r="B594" s="9" t="s">
        <v>40</v>
      </c>
      <c r="C594" s="9" t="s">
        <v>41</v>
      </c>
      <c r="D594" s="9">
        <v>47</v>
      </c>
      <c r="E594" s="9" t="str" cm="1">
        <f t="array" ref="E594">_xlfn.IFS(D594&gt;=60,"old-age",D594&gt;=40,"senior",D594&gt;=18,"adult",D594&gt;=1,"child")</f>
        <v>senior</v>
      </c>
      <c r="F594" s="9">
        <v>0</v>
      </c>
      <c r="G594" s="9">
        <v>0</v>
      </c>
      <c r="H594" s="9">
        <f t="shared" si="9"/>
        <v>0</v>
      </c>
      <c r="I594" s="9">
        <v>7.25</v>
      </c>
      <c r="J594" s="9" t="s">
        <v>19</v>
      </c>
    </row>
    <row r="595" customFormat="1" spans="1:10">
      <c r="A595" s="9" t="s">
        <v>39</v>
      </c>
      <c r="B595" s="9" t="s">
        <v>40</v>
      </c>
      <c r="C595" s="9" t="s">
        <v>44</v>
      </c>
      <c r="D595" s="9">
        <v>29</v>
      </c>
      <c r="E595" s="9" t="str" cm="1">
        <f t="array" ref="E595">_xlfn.IFS(D595&gt;=60,"old-age",D595&gt;=40,"senior",D595&gt;=18,"adult",D595&gt;=1,"child")</f>
        <v>adult</v>
      </c>
      <c r="F595" s="9">
        <v>0</v>
      </c>
      <c r="G595" s="9">
        <v>2</v>
      </c>
      <c r="H595" s="9">
        <f t="shared" si="9"/>
        <v>2</v>
      </c>
      <c r="I595" s="9">
        <v>7.75</v>
      </c>
      <c r="J595" s="9" t="s">
        <v>28</v>
      </c>
    </row>
    <row r="596" customFormat="1" spans="1:10">
      <c r="A596" s="9" t="s">
        <v>39</v>
      </c>
      <c r="B596" s="9" t="s">
        <v>45</v>
      </c>
      <c r="C596" s="9" t="s">
        <v>41</v>
      </c>
      <c r="D596" s="9">
        <v>37</v>
      </c>
      <c r="E596" s="9" t="str" cm="1">
        <f t="array" ref="E596">_xlfn.IFS(D596&gt;=60,"old-age",D596&gt;=40,"senior",D596&gt;=18,"adult",D596&gt;=1,"child")</f>
        <v>adult</v>
      </c>
      <c r="F596" s="9">
        <v>1</v>
      </c>
      <c r="G596" s="9">
        <v>0</v>
      </c>
      <c r="H596" s="9">
        <f t="shared" si="9"/>
        <v>1</v>
      </c>
      <c r="I596" s="9">
        <v>26</v>
      </c>
      <c r="J596" s="9" t="s">
        <v>19</v>
      </c>
    </row>
    <row r="597" customFormat="1" spans="1:10">
      <c r="A597" s="9" t="s">
        <v>39</v>
      </c>
      <c r="B597" s="9" t="s">
        <v>40</v>
      </c>
      <c r="C597" s="9" t="s">
        <v>41</v>
      </c>
      <c r="D597" s="9">
        <v>36</v>
      </c>
      <c r="E597" s="9" t="str" cm="1">
        <f t="array" ref="E597">_xlfn.IFS(D597&gt;=60,"old-age",D597&gt;=40,"senior",D597&gt;=18,"adult",D597&gt;=1,"child")</f>
        <v>adult</v>
      </c>
      <c r="F597" s="9">
        <v>1</v>
      </c>
      <c r="G597" s="9">
        <v>1</v>
      </c>
      <c r="H597" s="9">
        <f t="shared" si="9"/>
        <v>2</v>
      </c>
      <c r="I597" s="9">
        <v>24.15</v>
      </c>
      <c r="J597" s="9" t="s">
        <v>19</v>
      </c>
    </row>
    <row r="598" customFormat="1" spans="1:10">
      <c r="A598" s="9" t="s">
        <v>42</v>
      </c>
      <c r="B598" s="9" t="s">
        <v>45</v>
      </c>
      <c r="C598" s="9" t="s">
        <v>44</v>
      </c>
      <c r="D598" s="9">
        <v>29</v>
      </c>
      <c r="E598" s="9" t="str" cm="1">
        <f t="array" ref="E598">_xlfn.IFS(D598&gt;=60,"old-age",D598&gt;=40,"senior",D598&gt;=18,"adult",D598&gt;=1,"child")</f>
        <v>adult</v>
      </c>
      <c r="F598" s="9">
        <v>0</v>
      </c>
      <c r="G598" s="9">
        <v>0</v>
      </c>
      <c r="H598" s="9">
        <f t="shared" si="9"/>
        <v>0</v>
      </c>
      <c r="I598" s="9">
        <v>33</v>
      </c>
      <c r="J598" s="9" t="s">
        <v>19</v>
      </c>
    </row>
    <row r="599" customFormat="1" spans="1:10">
      <c r="A599" s="9" t="s">
        <v>39</v>
      </c>
      <c r="B599" s="9" t="s">
        <v>40</v>
      </c>
      <c r="C599" s="9" t="s">
        <v>41</v>
      </c>
      <c r="D599" s="9">
        <v>49</v>
      </c>
      <c r="E599" s="9" t="str" cm="1">
        <f t="array" ref="E599">_xlfn.IFS(D599&gt;=60,"old-age",D599&gt;=40,"senior",D599&gt;=18,"adult",D599&gt;=1,"child")</f>
        <v>senior</v>
      </c>
      <c r="F599" s="9">
        <v>0</v>
      </c>
      <c r="G599" s="9">
        <v>0</v>
      </c>
      <c r="H599" s="9">
        <f t="shared" si="9"/>
        <v>0</v>
      </c>
      <c r="I599" s="9">
        <v>0</v>
      </c>
      <c r="J599" s="9" t="s">
        <v>19</v>
      </c>
    </row>
    <row r="600" customFormat="1" spans="1:10">
      <c r="A600" s="9" t="s">
        <v>39</v>
      </c>
      <c r="B600" s="9" t="s">
        <v>40</v>
      </c>
      <c r="C600" s="9" t="s">
        <v>41</v>
      </c>
      <c r="D600" s="9">
        <v>29</v>
      </c>
      <c r="E600" s="9" t="str" cm="1">
        <f t="array" ref="E600">_xlfn.IFS(D600&gt;=60,"old-age",D600&gt;=40,"senior",D600&gt;=18,"adult",D600&gt;=1,"child")</f>
        <v>adult</v>
      </c>
      <c r="F600" s="9">
        <v>0</v>
      </c>
      <c r="G600" s="9">
        <v>0</v>
      </c>
      <c r="H600" s="9">
        <f t="shared" si="9"/>
        <v>0</v>
      </c>
      <c r="I600" s="9">
        <v>7.225</v>
      </c>
      <c r="J600" s="9" t="s">
        <v>25</v>
      </c>
    </row>
    <row r="601" customFormat="1" spans="1:10">
      <c r="A601" s="9" t="s">
        <v>42</v>
      </c>
      <c r="B601" s="9" t="s">
        <v>43</v>
      </c>
      <c r="C601" s="9" t="s">
        <v>41</v>
      </c>
      <c r="D601" s="9">
        <v>49</v>
      </c>
      <c r="E601" s="9" t="str" cm="1">
        <f t="array" ref="E601">_xlfn.IFS(D601&gt;=60,"old-age",D601&gt;=40,"senior",D601&gt;=18,"adult",D601&gt;=1,"child")</f>
        <v>senior</v>
      </c>
      <c r="F601" s="9">
        <v>1</v>
      </c>
      <c r="G601" s="9">
        <v>0</v>
      </c>
      <c r="H601" s="9">
        <f t="shared" si="9"/>
        <v>1</v>
      </c>
      <c r="I601" s="9">
        <v>56.9292</v>
      </c>
      <c r="J601" s="9" t="s">
        <v>25</v>
      </c>
    </row>
    <row r="602" customFormat="1" spans="1:10">
      <c r="A602" s="9" t="s">
        <v>42</v>
      </c>
      <c r="B602" s="9" t="s">
        <v>45</v>
      </c>
      <c r="C602" s="9" t="s">
        <v>44</v>
      </c>
      <c r="D602" s="9">
        <v>24</v>
      </c>
      <c r="E602" s="9" t="str" cm="1">
        <f t="array" ref="E602">_xlfn.IFS(D602&gt;=60,"old-age",D602&gt;=40,"senior",D602&gt;=18,"adult",D602&gt;=1,"child")</f>
        <v>adult</v>
      </c>
      <c r="F602" s="9">
        <v>2</v>
      </c>
      <c r="G602" s="9">
        <v>1</v>
      </c>
      <c r="H602" s="9">
        <f t="shared" si="9"/>
        <v>3</v>
      </c>
      <c r="I602" s="9">
        <v>27</v>
      </c>
      <c r="J602" s="9" t="s">
        <v>19</v>
      </c>
    </row>
    <row r="603" customFormat="1" spans="1:10">
      <c r="A603" s="9" t="s">
        <v>39</v>
      </c>
      <c r="B603" s="9" t="s">
        <v>40</v>
      </c>
      <c r="C603" s="9" t="s">
        <v>41</v>
      </c>
      <c r="D603" s="9">
        <v>29</v>
      </c>
      <c r="E603" s="9" t="str" cm="1">
        <f t="array" ref="E603">_xlfn.IFS(D603&gt;=60,"old-age",D603&gt;=40,"senior",D603&gt;=18,"adult",D603&gt;=1,"child")</f>
        <v>adult</v>
      </c>
      <c r="F603" s="9">
        <v>0</v>
      </c>
      <c r="G603" s="9">
        <v>0</v>
      </c>
      <c r="H603" s="9">
        <f t="shared" si="9"/>
        <v>0</v>
      </c>
      <c r="I603" s="9">
        <v>7.8958</v>
      </c>
      <c r="J603" s="9" t="s">
        <v>19</v>
      </c>
    </row>
    <row r="604" customFormat="1" spans="1:10">
      <c r="A604" s="9" t="s">
        <v>39</v>
      </c>
      <c r="B604" s="9" t="s">
        <v>43</v>
      </c>
      <c r="C604" s="9" t="s">
        <v>41</v>
      </c>
      <c r="D604" s="9">
        <v>29</v>
      </c>
      <c r="E604" s="9" t="str" cm="1">
        <f t="array" ref="E604">_xlfn.IFS(D604&gt;=60,"old-age",D604&gt;=40,"senior",D604&gt;=18,"adult",D604&gt;=1,"child")</f>
        <v>adult</v>
      </c>
      <c r="F604" s="9">
        <v>0</v>
      </c>
      <c r="G604" s="9">
        <v>0</v>
      </c>
      <c r="H604" s="9">
        <f t="shared" si="9"/>
        <v>0</v>
      </c>
      <c r="I604" s="9">
        <v>42.4</v>
      </c>
      <c r="J604" s="9" t="s">
        <v>19</v>
      </c>
    </row>
    <row r="605" customFormat="1" spans="1:10">
      <c r="A605" s="9" t="s">
        <v>39</v>
      </c>
      <c r="B605" s="9" t="s">
        <v>40</v>
      </c>
      <c r="C605" s="9" t="s">
        <v>41</v>
      </c>
      <c r="D605" s="9">
        <v>44</v>
      </c>
      <c r="E605" s="9" t="str" cm="1">
        <f t="array" ref="E605">_xlfn.IFS(D605&gt;=60,"old-age",D605&gt;=40,"senior",D605&gt;=18,"adult",D605&gt;=1,"child")</f>
        <v>senior</v>
      </c>
      <c r="F605" s="9">
        <v>0</v>
      </c>
      <c r="G605" s="9">
        <v>0</v>
      </c>
      <c r="H605" s="9">
        <f t="shared" si="9"/>
        <v>0</v>
      </c>
      <c r="I605" s="9">
        <v>8.05</v>
      </c>
      <c r="J605" s="9" t="s">
        <v>19</v>
      </c>
    </row>
    <row r="606" customFormat="1" spans="1:10">
      <c r="A606" s="9" t="s">
        <v>42</v>
      </c>
      <c r="B606" s="9" t="s">
        <v>43</v>
      </c>
      <c r="C606" s="9" t="s">
        <v>41</v>
      </c>
      <c r="D606" s="9">
        <v>35</v>
      </c>
      <c r="E606" s="9" t="str" cm="1">
        <f t="array" ref="E606">_xlfn.IFS(D606&gt;=60,"old-age",D606&gt;=40,"senior",D606&gt;=18,"adult",D606&gt;=1,"child")</f>
        <v>adult</v>
      </c>
      <c r="F606" s="9">
        <v>0</v>
      </c>
      <c r="G606" s="9">
        <v>0</v>
      </c>
      <c r="H606" s="9">
        <f t="shared" si="9"/>
        <v>0</v>
      </c>
      <c r="I606" s="9">
        <v>26.55</v>
      </c>
      <c r="J606" s="9" t="s">
        <v>25</v>
      </c>
    </row>
    <row r="607" customFormat="1" spans="1:10">
      <c r="A607" s="9" t="s">
        <v>39</v>
      </c>
      <c r="B607" s="9" t="s">
        <v>40</v>
      </c>
      <c r="C607" s="9" t="s">
        <v>41</v>
      </c>
      <c r="D607" s="9">
        <v>36</v>
      </c>
      <c r="E607" s="9" t="str" cm="1">
        <f t="array" ref="E607">_xlfn.IFS(D607&gt;=60,"old-age",D607&gt;=40,"senior",D607&gt;=18,"adult",D607&gt;=1,"child")</f>
        <v>adult</v>
      </c>
      <c r="F607" s="9">
        <v>1</v>
      </c>
      <c r="G607" s="9">
        <v>0</v>
      </c>
      <c r="H607" s="9">
        <f t="shared" si="9"/>
        <v>1</v>
      </c>
      <c r="I607" s="9">
        <v>15.55</v>
      </c>
      <c r="J607" s="9" t="s">
        <v>19</v>
      </c>
    </row>
    <row r="608" customFormat="1" spans="1:10">
      <c r="A608" s="9" t="s">
        <v>39</v>
      </c>
      <c r="B608" s="9" t="s">
        <v>40</v>
      </c>
      <c r="C608" s="9" t="s">
        <v>41</v>
      </c>
      <c r="D608" s="9">
        <v>30</v>
      </c>
      <c r="E608" s="9" t="str" cm="1">
        <f t="array" ref="E608">_xlfn.IFS(D608&gt;=60,"old-age",D608&gt;=40,"senior",D608&gt;=18,"adult",D608&gt;=1,"child")</f>
        <v>adult</v>
      </c>
      <c r="F608" s="9">
        <v>0</v>
      </c>
      <c r="G608" s="9">
        <v>0</v>
      </c>
      <c r="H608" s="9">
        <f t="shared" si="9"/>
        <v>0</v>
      </c>
      <c r="I608" s="9">
        <v>7.8958</v>
      </c>
      <c r="J608" s="9" t="s">
        <v>19</v>
      </c>
    </row>
    <row r="609" customFormat="1" spans="1:10">
      <c r="A609" s="9" t="s">
        <v>42</v>
      </c>
      <c r="B609" s="9" t="s">
        <v>43</v>
      </c>
      <c r="C609" s="9" t="s">
        <v>41</v>
      </c>
      <c r="D609" s="9">
        <v>27</v>
      </c>
      <c r="E609" s="9" t="str" cm="1">
        <f t="array" ref="E609">_xlfn.IFS(D609&gt;=60,"old-age",D609&gt;=40,"senior",D609&gt;=18,"adult",D609&gt;=1,"child")</f>
        <v>adult</v>
      </c>
      <c r="F609" s="9">
        <v>0</v>
      </c>
      <c r="G609" s="9">
        <v>0</v>
      </c>
      <c r="H609" s="9">
        <f t="shared" si="9"/>
        <v>0</v>
      </c>
      <c r="I609" s="9">
        <v>30.5</v>
      </c>
      <c r="J609" s="9" t="s">
        <v>19</v>
      </c>
    </row>
    <row r="610" customFormat="1" spans="1:10">
      <c r="A610" s="9" t="s">
        <v>42</v>
      </c>
      <c r="B610" s="9" t="s">
        <v>45</v>
      </c>
      <c r="C610" s="9" t="s">
        <v>44</v>
      </c>
      <c r="D610" s="9">
        <v>22</v>
      </c>
      <c r="E610" s="9" t="str" cm="1">
        <f t="array" ref="E610">_xlfn.IFS(D610&gt;=60,"old-age",D610&gt;=40,"senior",D610&gt;=18,"adult",D610&gt;=1,"child")</f>
        <v>adult</v>
      </c>
      <c r="F610" s="9">
        <v>1</v>
      </c>
      <c r="G610" s="9">
        <v>2</v>
      </c>
      <c r="H610" s="9">
        <f t="shared" si="9"/>
        <v>3</v>
      </c>
      <c r="I610" s="9">
        <v>41.5792</v>
      </c>
      <c r="J610" s="9" t="s">
        <v>25</v>
      </c>
    </row>
    <row r="611" customFormat="1" spans="1:10">
      <c r="A611" s="9" t="s">
        <v>42</v>
      </c>
      <c r="B611" s="9" t="s">
        <v>43</v>
      </c>
      <c r="C611" s="9" t="s">
        <v>44</v>
      </c>
      <c r="D611" s="9">
        <v>40</v>
      </c>
      <c r="E611" s="9" t="str" cm="1">
        <f t="array" ref="E611">_xlfn.IFS(D611&gt;=60,"old-age",D611&gt;=40,"senior",D611&gt;=18,"adult",D611&gt;=1,"child")</f>
        <v>senior</v>
      </c>
      <c r="F611" s="9">
        <v>0</v>
      </c>
      <c r="G611" s="9">
        <v>0</v>
      </c>
      <c r="H611" s="9">
        <f t="shared" si="9"/>
        <v>0</v>
      </c>
      <c r="I611" s="9">
        <v>153.4625</v>
      </c>
      <c r="J611" s="9" t="s">
        <v>19</v>
      </c>
    </row>
    <row r="612" customFormat="1" spans="1:10">
      <c r="A612" s="9" t="s">
        <v>39</v>
      </c>
      <c r="B612" s="9" t="s">
        <v>40</v>
      </c>
      <c r="C612" s="9" t="s">
        <v>44</v>
      </c>
      <c r="D612" s="9">
        <v>39</v>
      </c>
      <c r="E612" s="9" t="str" cm="1">
        <f t="array" ref="E612">_xlfn.IFS(D612&gt;=60,"old-age",D612&gt;=40,"senior",D612&gt;=18,"adult",D612&gt;=1,"child")</f>
        <v>adult</v>
      </c>
      <c r="F612" s="9">
        <v>1</v>
      </c>
      <c r="G612" s="9">
        <v>5</v>
      </c>
      <c r="H612" s="9">
        <f t="shared" si="9"/>
        <v>6</v>
      </c>
      <c r="I612" s="9">
        <v>31.275</v>
      </c>
      <c r="J612" s="9" t="s">
        <v>19</v>
      </c>
    </row>
    <row r="613" customFormat="1" spans="1:10">
      <c r="A613" s="9" t="s">
        <v>39</v>
      </c>
      <c r="B613" s="9" t="s">
        <v>40</v>
      </c>
      <c r="C613" s="9" t="s">
        <v>41</v>
      </c>
      <c r="D613" s="9">
        <v>29</v>
      </c>
      <c r="E613" s="9" t="str" cm="1">
        <f t="array" ref="E613">_xlfn.IFS(D613&gt;=60,"old-age",D613&gt;=40,"senior",D613&gt;=18,"adult",D613&gt;=1,"child")</f>
        <v>adult</v>
      </c>
      <c r="F613" s="9">
        <v>0</v>
      </c>
      <c r="G613" s="9">
        <v>0</v>
      </c>
      <c r="H613" s="9">
        <f t="shared" si="9"/>
        <v>0</v>
      </c>
      <c r="I613" s="9">
        <v>7.05</v>
      </c>
      <c r="J613" s="9" t="s">
        <v>19</v>
      </c>
    </row>
    <row r="614" customFormat="1" spans="1:10">
      <c r="A614" s="9" t="s">
        <v>42</v>
      </c>
      <c r="B614" s="9" t="s">
        <v>40</v>
      </c>
      <c r="C614" s="9" t="s">
        <v>44</v>
      </c>
      <c r="D614" s="9">
        <v>29</v>
      </c>
      <c r="E614" s="9" t="str" cm="1">
        <f t="array" ref="E614">_xlfn.IFS(D614&gt;=60,"old-age",D614&gt;=40,"senior",D614&gt;=18,"adult",D614&gt;=1,"child")</f>
        <v>adult</v>
      </c>
      <c r="F614" s="9">
        <v>1</v>
      </c>
      <c r="G614" s="9">
        <v>0</v>
      </c>
      <c r="H614" s="9">
        <f t="shared" si="9"/>
        <v>1</v>
      </c>
      <c r="I614" s="9">
        <v>15.5</v>
      </c>
      <c r="J614" s="9" t="s">
        <v>28</v>
      </c>
    </row>
    <row r="615" customFormat="1" spans="1:10">
      <c r="A615" s="9" t="s">
        <v>39</v>
      </c>
      <c r="B615" s="9" t="s">
        <v>40</v>
      </c>
      <c r="C615" s="9" t="s">
        <v>41</v>
      </c>
      <c r="D615" s="9">
        <v>29</v>
      </c>
      <c r="E615" s="9" t="str" cm="1">
        <f t="array" ref="E615">_xlfn.IFS(D615&gt;=60,"old-age",D615&gt;=40,"senior",D615&gt;=18,"adult",D615&gt;=1,"child")</f>
        <v>adult</v>
      </c>
      <c r="F615" s="9">
        <v>0</v>
      </c>
      <c r="G615" s="9">
        <v>0</v>
      </c>
      <c r="H615" s="9">
        <f t="shared" si="9"/>
        <v>0</v>
      </c>
      <c r="I615" s="9">
        <v>7.75</v>
      </c>
      <c r="J615" s="9" t="s">
        <v>28</v>
      </c>
    </row>
    <row r="616" customFormat="1" spans="1:10">
      <c r="A616" s="9" t="s">
        <v>39</v>
      </c>
      <c r="B616" s="9" t="s">
        <v>40</v>
      </c>
      <c r="C616" s="9" t="s">
        <v>41</v>
      </c>
      <c r="D616" s="9">
        <v>35</v>
      </c>
      <c r="E616" s="9" t="str" cm="1">
        <f t="array" ref="E616">_xlfn.IFS(D616&gt;=60,"old-age",D616&gt;=40,"senior",D616&gt;=18,"adult",D616&gt;=1,"child")</f>
        <v>adult</v>
      </c>
      <c r="F616" s="9">
        <v>0</v>
      </c>
      <c r="G616" s="9">
        <v>0</v>
      </c>
      <c r="H616" s="9">
        <f t="shared" si="9"/>
        <v>0</v>
      </c>
      <c r="I616" s="9">
        <v>8.05</v>
      </c>
      <c r="J616" s="9" t="s">
        <v>19</v>
      </c>
    </row>
    <row r="617" customFormat="1" spans="1:10">
      <c r="A617" s="9" t="s">
        <v>42</v>
      </c>
      <c r="B617" s="9" t="s">
        <v>45</v>
      </c>
      <c r="C617" s="9" t="s">
        <v>44</v>
      </c>
      <c r="D617" s="9">
        <v>24</v>
      </c>
      <c r="E617" s="9" t="str" cm="1">
        <f t="array" ref="E617">_xlfn.IFS(D617&gt;=60,"old-age",D617&gt;=40,"senior",D617&gt;=18,"adult",D617&gt;=1,"child")</f>
        <v>adult</v>
      </c>
      <c r="F617" s="9">
        <v>1</v>
      </c>
      <c r="G617" s="9">
        <v>2</v>
      </c>
      <c r="H617" s="9">
        <f t="shared" si="9"/>
        <v>3</v>
      </c>
      <c r="I617" s="9">
        <v>65</v>
      </c>
      <c r="J617" s="9" t="s">
        <v>19</v>
      </c>
    </row>
    <row r="618" customFormat="1" spans="1:10">
      <c r="A618" s="9" t="s">
        <v>39</v>
      </c>
      <c r="B618" s="9" t="s">
        <v>40</v>
      </c>
      <c r="C618" s="9" t="s">
        <v>41</v>
      </c>
      <c r="D618" s="9">
        <v>34</v>
      </c>
      <c r="E618" s="9" t="str" cm="1">
        <f t="array" ref="E618">_xlfn.IFS(D618&gt;=60,"old-age",D618&gt;=40,"senior",D618&gt;=18,"adult",D618&gt;=1,"child")</f>
        <v>adult</v>
      </c>
      <c r="F618" s="9">
        <v>1</v>
      </c>
      <c r="G618" s="9">
        <v>1</v>
      </c>
      <c r="H618" s="9">
        <f t="shared" si="9"/>
        <v>2</v>
      </c>
      <c r="I618" s="9">
        <v>14.4</v>
      </c>
      <c r="J618" s="9" t="s">
        <v>19</v>
      </c>
    </row>
    <row r="619" customFormat="1" spans="1:10">
      <c r="A619" s="9" t="s">
        <v>39</v>
      </c>
      <c r="B619" s="9" t="s">
        <v>40</v>
      </c>
      <c r="C619" s="9" t="s">
        <v>44</v>
      </c>
      <c r="D619" s="9">
        <v>26</v>
      </c>
      <c r="E619" s="9" t="str" cm="1">
        <f t="array" ref="E619">_xlfn.IFS(D619&gt;=60,"old-age",D619&gt;=40,"senior",D619&gt;=18,"adult",D619&gt;=1,"child")</f>
        <v>adult</v>
      </c>
      <c r="F619" s="9">
        <v>1</v>
      </c>
      <c r="G619" s="9">
        <v>0</v>
      </c>
      <c r="H619" s="9">
        <f t="shared" si="9"/>
        <v>1</v>
      </c>
      <c r="I619" s="9">
        <v>16.1</v>
      </c>
      <c r="J619" s="9" t="s">
        <v>19</v>
      </c>
    </row>
    <row r="620" customFormat="1" spans="1:10">
      <c r="A620" s="9" t="s">
        <v>42</v>
      </c>
      <c r="B620" s="9" t="s">
        <v>45</v>
      </c>
      <c r="C620" s="9" t="s">
        <v>44</v>
      </c>
      <c r="D620" s="9">
        <v>4</v>
      </c>
      <c r="E620" s="9" t="str" cm="1">
        <f t="array" ref="E620">_xlfn.IFS(D620&gt;=60,"old-age",D620&gt;=40,"senior",D620&gt;=18,"adult",D620&gt;=1,"child")</f>
        <v>child</v>
      </c>
      <c r="F620" s="9">
        <v>2</v>
      </c>
      <c r="G620" s="9">
        <v>1</v>
      </c>
      <c r="H620" s="9">
        <f t="shared" si="9"/>
        <v>3</v>
      </c>
      <c r="I620" s="9">
        <v>39</v>
      </c>
      <c r="J620" s="9" t="s">
        <v>19</v>
      </c>
    </row>
    <row r="621" customFormat="1" spans="1:10">
      <c r="A621" s="9" t="s">
        <v>39</v>
      </c>
      <c r="B621" s="9" t="s">
        <v>45</v>
      </c>
      <c r="C621" s="9" t="s">
        <v>41</v>
      </c>
      <c r="D621" s="9">
        <v>26</v>
      </c>
      <c r="E621" s="9" t="str" cm="1">
        <f t="array" ref="E621">_xlfn.IFS(D621&gt;=60,"old-age",D621&gt;=40,"senior",D621&gt;=18,"adult",D621&gt;=1,"child")</f>
        <v>adult</v>
      </c>
      <c r="F621" s="9">
        <v>0</v>
      </c>
      <c r="G621" s="9">
        <v>0</v>
      </c>
      <c r="H621" s="9">
        <f t="shared" si="9"/>
        <v>0</v>
      </c>
      <c r="I621" s="9">
        <v>10.5</v>
      </c>
      <c r="J621" s="9" t="s">
        <v>19</v>
      </c>
    </row>
    <row r="622" customFormat="1" spans="1:10">
      <c r="A622" s="9" t="s">
        <v>39</v>
      </c>
      <c r="B622" s="9" t="s">
        <v>40</v>
      </c>
      <c r="C622" s="9" t="s">
        <v>41</v>
      </c>
      <c r="D622" s="9">
        <v>27</v>
      </c>
      <c r="E622" s="9" t="str" cm="1">
        <f t="array" ref="E622">_xlfn.IFS(D622&gt;=60,"old-age",D622&gt;=40,"senior",D622&gt;=18,"adult",D622&gt;=1,"child")</f>
        <v>adult</v>
      </c>
      <c r="F622" s="9">
        <v>1</v>
      </c>
      <c r="G622" s="9">
        <v>0</v>
      </c>
      <c r="H622" s="9">
        <f t="shared" si="9"/>
        <v>1</v>
      </c>
      <c r="I622" s="9">
        <v>14.4542</v>
      </c>
      <c r="J622" s="9" t="s">
        <v>25</v>
      </c>
    </row>
    <row r="623" customFormat="1" spans="1:10">
      <c r="A623" s="9" t="s">
        <v>42</v>
      </c>
      <c r="B623" s="9" t="s">
        <v>43</v>
      </c>
      <c r="C623" s="9" t="s">
        <v>41</v>
      </c>
      <c r="D623" s="9">
        <v>42</v>
      </c>
      <c r="E623" s="9" t="str" cm="1">
        <f t="array" ref="E623">_xlfn.IFS(D623&gt;=60,"old-age",D623&gt;=40,"senior",D623&gt;=18,"adult",D623&gt;=1,"child")</f>
        <v>senior</v>
      </c>
      <c r="F623" s="9">
        <v>1</v>
      </c>
      <c r="G623" s="9">
        <v>0</v>
      </c>
      <c r="H623" s="9">
        <f t="shared" si="9"/>
        <v>1</v>
      </c>
      <c r="I623" s="9">
        <v>52.5542</v>
      </c>
      <c r="J623" s="9" t="s">
        <v>19</v>
      </c>
    </row>
    <row r="624" customFormat="1" spans="1:10">
      <c r="A624" s="9" t="s">
        <v>42</v>
      </c>
      <c r="B624" s="9" t="s">
        <v>40</v>
      </c>
      <c r="C624" s="9" t="s">
        <v>41</v>
      </c>
      <c r="D624" s="9">
        <v>20</v>
      </c>
      <c r="E624" s="9" t="str" cm="1">
        <f t="array" ref="E624">_xlfn.IFS(D624&gt;=60,"old-age",D624&gt;=40,"senior",D624&gt;=18,"adult",D624&gt;=1,"child")</f>
        <v>adult</v>
      </c>
      <c r="F624" s="9">
        <v>1</v>
      </c>
      <c r="G624" s="9">
        <v>1</v>
      </c>
      <c r="H624" s="9">
        <f t="shared" si="9"/>
        <v>2</v>
      </c>
      <c r="I624" s="9">
        <v>15.7417</v>
      </c>
      <c r="J624" s="9" t="s">
        <v>25</v>
      </c>
    </row>
    <row r="625" customFormat="1" spans="1:10">
      <c r="A625" s="9" t="s">
        <v>39</v>
      </c>
      <c r="B625" s="9" t="s">
        <v>40</v>
      </c>
      <c r="C625" s="9" t="s">
        <v>41</v>
      </c>
      <c r="D625" s="9">
        <v>21</v>
      </c>
      <c r="E625" s="9" t="str" cm="1">
        <f t="array" ref="E625">_xlfn.IFS(D625&gt;=60,"old-age",D625&gt;=40,"senior",D625&gt;=18,"adult",D625&gt;=1,"child")</f>
        <v>adult</v>
      </c>
      <c r="F625" s="9">
        <v>0</v>
      </c>
      <c r="G625" s="9">
        <v>0</v>
      </c>
      <c r="H625" s="9">
        <f t="shared" si="9"/>
        <v>0</v>
      </c>
      <c r="I625" s="9">
        <v>7.8542</v>
      </c>
      <c r="J625" s="9" t="s">
        <v>19</v>
      </c>
    </row>
    <row r="626" customFormat="1" spans="1:10">
      <c r="A626" s="9" t="s">
        <v>39</v>
      </c>
      <c r="B626" s="9" t="s">
        <v>40</v>
      </c>
      <c r="C626" s="9" t="s">
        <v>41</v>
      </c>
      <c r="D626" s="9">
        <v>21</v>
      </c>
      <c r="E626" s="9" t="str" cm="1">
        <f t="array" ref="E626">_xlfn.IFS(D626&gt;=60,"old-age",D626&gt;=40,"senior",D626&gt;=18,"adult",D626&gt;=1,"child")</f>
        <v>adult</v>
      </c>
      <c r="F626" s="9">
        <v>0</v>
      </c>
      <c r="G626" s="9">
        <v>0</v>
      </c>
      <c r="H626" s="9">
        <f t="shared" si="9"/>
        <v>0</v>
      </c>
      <c r="I626" s="9">
        <v>16.1</v>
      </c>
      <c r="J626" s="9" t="s">
        <v>19</v>
      </c>
    </row>
    <row r="627" customFormat="1" spans="1:10">
      <c r="A627" s="9" t="s">
        <v>39</v>
      </c>
      <c r="B627" s="9" t="s">
        <v>43</v>
      </c>
      <c r="C627" s="9" t="s">
        <v>41</v>
      </c>
      <c r="D627" s="9">
        <v>61</v>
      </c>
      <c r="E627" s="9" t="str" cm="1">
        <f t="array" ref="E627">_xlfn.IFS(D627&gt;=60,"old-age",D627&gt;=40,"senior",D627&gt;=18,"adult",D627&gt;=1,"child")</f>
        <v>old-age</v>
      </c>
      <c r="F627" s="9">
        <v>0</v>
      </c>
      <c r="G627" s="9">
        <v>0</v>
      </c>
      <c r="H627" s="9">
        <f t="shared" si="9"/>
        <v>0</v>
      </c>
      <c r="I627" s="9">
        <v>32.3208</v>
      </c>
      <c r="J627" s="9" t="s">
        <v>19</v>
      </c>
    </row>
    <row r="628" customFormat="1" spans="1:10">
      <c r="A628" s="9" t="s">
        <v>39</v>
      </c>
      <c r="B628" s="9" t="s">
        <v>45</v>
      </c>
      <c r="C628" s="9" t="s">
        <v>41</v>
      </c>
      <c r="D628" s="9">
        <v>57</v>
      </c>
      <c r="E628" s="9" t="str" cm="1">
        <f t="array" ref="E628">_xlfn.IFS(D628&gt;=60,"old-age",D628&gt;=40,"senior",D628&gt;=18,"adult",D628&gt;=1,"child")</f>
        <v>senior</v>
      </c>
      <c r="F628" s="9">
        <v>0</v>
      </c>
      <c r="G628" s="9">
        <v>0</v>
      </c>
      <c r="H628" s="9">
        <f t="shared" si="9"/>
        <v>0</v>
      </c>
      <c r="I628" s="9">
        <v>12.35</v>
      </c>
      <c r="J628" s="9" t="s">
        <v>28</v>
      </c>
    </row>
    <row r="629" customFormat="1" spans="1:10">
      <c r="A629" s="9" t="s">
        <v>42</v>
      </c>
      <c r="B629" s="9" t="s">
        <v>43</v>
      </c>
      <c r="C629" s="9" t="s">
        <v>44</v>
      </c>
      <c r="D629" s="9">
        <v>21</v>
      </c>
      <c r="E629" s="9" t="str" cm="1">
        <f t="array" ref="E629">_xlfn.IFS(D629&gt;=60,"old-age",D629&gt;=40,"senior",D629&gt;=18,"adult",D629&gt;=1,"child")</f>
        <v>adult</v>
      </c>
      <c r="F629" s="9">
        <v>0</v>
      </c>
      <c r="G629" s="9">
        <v>0</v>
      </c>
      <c r="H629" s="9">
        <f t="shared" si="9"/>
        <v>0</v>
      </c>
      <c r="I629" s="9">
        <v>77.9583</v>
      </c>
      <c r="J629" s="9" t="s">
        <v>19</v>
      </c>
    </row>
    <row r="630" customFormat="1" spans="1:10">
      <c r="A630" s="9" t="s">
        <v>39</v>
      </c>
      <c r="B630" s="9" t="s">
        <v>40</v>
      </c>
      <c r="C630" s="9" t="s">
        <v>41</v>
      </c>
      <c r="D630" s="9">
        <v>26</v>
      </c>
      <c r="E630" s="9" t="str" cm="1">
        <f t="array" ref="E630">_xlfn.IFS(D630&gt;=60,"old-age",D630&gt;=40,"senior",D630&gt;=18,"adult",D630&gt;=1,"child")</f>
        <v>adult</v>
      </c>
      <c r="F630" s="9">
        <v>0</v>
      </c>
      <c r="G630" s="9">
        <v>0</v>
      </c>
      <c r="H630" s="9">
        <f t="shared" si="9"/>
        <v>0</v>
      </c>
      <c r="I630" s="9">
        <v>7.8958</v>
      </c>
      <c r="J630" s="9" t="s">
        <v>19</v>
      </c>
    </row>
    <row r="631" customFormat="1" spans="1:10">
      <c r="A631" s="9" t="s">
        <v>39</v>
      </c>
      <c r="B631" s="9" t="s">
        <v>40</v>
      </c>
      <c r="C631" s="9" t="s">
        <v>41</v>
      </c>
      <c r="D631" s="9">
        <v>29</v>
      </c>
      <c r="E631" s="9" t="str" cm="1">
        <f t="array" ref="E631">_xlfn.IFS(D631&gt;=60,"old-age",D631&gt;=40,"senior",D631&gt;=18,"adult",D631&gt;=1,"child")</f>
        <v>adult</v>
      </c>
      <c r="F631" s="9">
        <v>0</v>
      </c>
      <c r="G631" s="9">
        <v>0</v>
      </c>
      <c r="H631" s="9">
        <f t="shared" si="9"/>
        <v>0</v>
      </c>
      <c r="I631" s="9">
        <v>7.7333</v>
      </c>
      <c r="J631" s="9" t="s">
        <v>28</v>
      </c>
    </row>
    <row r="632" customFormat="1" spans="1:10">
      <c r="A632" s="9" t="s">
        <v>42</v>
      </c>
      <c r="B632" s="9" t="s">
        <v>43</v>
      </c>
      <c r="C632" s="9" t="s">
        <v>41</v>
      </c>
      <c r="D632" s="9">
        <v>80</v>
      </c>
      <c r="E632" s="9" t="str" cm="1">
        <f t="array" ref="E632">_xlfn.IFS(D632&gt;=60,"old-age",D632&gt;=40,"senior",D632&gt;=18,"adult",D632&gt;=1,"child")</f>
        <v>old-age</v>
      </c>
      <c r="F632" s="9">
        <v>0</v>
      </c>
      <c r="G632" s="9">
        <v>0</v>
      </c>
      <c r="H632" s="9">
        <f t="shared" si="9"/>
        <v>0</v>
      </c>
      <c r="I632" s="9">
        <v>30</v>
      </c>
      <c r="J632" s="9" t="s">
        <v>19</v>
      </c>
    </row>
    <row r="633" customFormat="1" spans="1:10">
      <c r="A633" s="9" t="s">
        <v>39</v>
      </c>
      <c r="B633" s="9" t="s">
        <v>40</v>
      </c>
      <c r="C633" s="9" t="s">
        <v>41</v>
      </c>
      <c r="D633" s="9">
        <v>51</v>
      </c>
      <c r="E633" s="9" t="str" cm="1">
        <f t="array" ref="E633">_xlfn.IFS(D633&gt;=60,"old-age",D633&gt;=40,"senior",D633&gt;=18,"adult",D633&gt;=1,"child")</f>
        <v>senior</v>
      </c>
      <c r="F633" s="9">
        <v>0</v>
      </c>
      <c r="G633" s="9">
        <v>0</v>
      </c>
      <c r="H633" s="9">
        <f t="shared" si="9"/>
        <v>0</v>
      </c>
      <c r="I633" s="9">
        <v>7.0542</v>
      </c>
      <c r="J633" s="9" t="s">
        <v>19</v>
      </c>
    </row>
    <row r="634" customFormat="1" spans="1:10">
      <c r="A634" s="9" t="s">
        <v>42</v>
      </c>
      <c r="B634" s="9" t="s">
        <v>43</v>
      </c>
      <c r="C634" s="9" t="s">
        <v>41</v>
      </c>
      <c r="D634" s="9">
        <v>32</v>
      </c>
      <c r="E634" s="9" t="str" cm="1">
        <f t="array" ref="E634">_xlfn.IFS(D634&gt;=60,"old-age",D634&gt;=40,"senior",D634&gt;=18,"adult",D634&gt;=1,"child")</f>
        <v>adult</v>
      </c>
      <c r="F634" s="9">
        <v>0</v>
      </c>
      <c r="G634" s="9">
        <v>0</v>
      </c>
      <c r="H634" s="9">
        <f t="shared" si="9"/>
        <v>0</v>
      </c>
      <c r="I634" s="9">
        <v>30.5</v>
      </c>
      <c r="J634" s="9" t="s">
        <v>25</v>
      </c>
    </row>
    <row r="635" customFormat="1" spans="1:10">
      <c r="A635" s="9" t="s">
        <v>39</v>
      </c>
      <c r="B635" s="9" t="s">
        <v>43</v>
      </c>
      <c r="C635" s="9" t="s">
        <v>41</v>
      </c>
      <c r="D635" s="9">
        <v>29</v>
      </c>
      <c r="E635" s="9" t="str" cm="1">
        <f t="array" ref="E635">_xlfn.IFS(D635&gt;=60,"old-age",D635&gt;=40,"senior",D635&gt;=18,"adult",D635&gt;=1,"child")</f>
        <v>adult</v>
      </c>
      <c r="F635" s="9">
        <v>0</v>
      </c>
      <c r="G635" s="9">
        <v>0</v>
      </c>
      <c r="H635" s="9">
        <f t="shared" si="9"/>
        <v>0</v>
      </c>
      <c r="I635" s="9">
        <v>0</v>
      </c>
      <c r="J635" s="9" t="s">
        <v>19</v>
      </c>
    </row>
    <row r="636" customFormat="1" spans="1:10">
      <c r="A636" s="9" t="s">
        <v>39</v>
      </c>
      <c r="B636" s="9" t="s">
        <v>40</v>
      </c>
      <c r="C636" s="9" t="s">
        <v>44</v>
      </c>
      <c r="D636" s="9">
        <v>9</v>
      </c>
      <c r="E636" s="9" t="str" cm="1">
        <f t="array" ref="E636">_xlfn.IFS(D636&gt;=60,"old-age",D636&gt;=40,"senior",D636&gt;=18,"adult",D636&gt;=1,"child")</f>
        <v>child</v>
      </c>
      <c r="F636" s="9">
        <v>3</v>
      </c>
      <c r="G636" s="9">
        <v>2</v>
      </c>
      <c r="H636" s="9">
        <f t="shared" si="9"/>
        <v>5</v>
      </c>
      <c r="I636" s="9">
        <v>27.9</v>
      </c>
      <c r="J636" s="9" t="s">
        <v>19</v>
      </c>
    </row>
    <row r="637" customFormat="1" spans="1:10">
      <c r="A637" s="9" t="s">
        <v>42</v>
      </c>
      <c r="B637" s="9" t="s">
        <v>45</v>
      </c>
      <c r="C637" s="9" t="s">
        <v>44</v>
      </c>
      <c r="D637" s="9">
        <v>28</v>
      </c>
      <c r="E637" s="9" t="str" cm="1">
        <f t="array" ref="E637">_xlfn.IFS(D637&gt;=60,"old-age",D637&gt;=40,"senior",D637&gt;=18,"adult",D637&gt;=1,"child")</f>
        <v>adult</v>
      </c>
      <c r="F637" s="9">
        <v>0</v>
      </c>
      <c r="G637" s="9">
        <v>0</v>
      </c>
      <c r="H637" s="9">
        <f t="shared" si="9"/>
        <v>0</v>
      </c>
      <c r="I637" s="9">
        <v>13</v>
      </c>
      <c r="J637" s="9" t="s">
        <v>19</v>
      </c>
    </row>
    <row r="638" customFormat="1" spans="1:10">
      <c r="A638" s="9" t="s">
        <v>39</v>
      </c>
      <c r="B638" s="9" t="s">
        <v>40</v>
      </c>
      <c r="C638" s="9" t="s">
        <v>41</v>
      </c>
      <c r="D638" s="9">
        <v>32</v>
      </c>
      <c r="E638" s="9" t="str" cm="1">
        <f t="array" ref="E638">_xlfn.IFS(D638&gt;=60,"old-age",D638&gt;=40,"senior",D638&gt;=18,"adult",D638&gt;=1,"child")</f>
        <v>adult</v>
      </c>
      <c r="F638" s="9">
        <v>0</v>
      </c>
      <c r="G638" s="9">
        <v>0</v>
      </c>
      <c r="H638" s="9">
        <f t="shared" si="9"/>
        <v>0</v>
      </c>
      <c r="I638" s="9">
        <v>7.925</v>
      </c>
      <c r="J638" s="9" t="s">
        <v>19</v>
      </c>
    </row>
    <row r="639" customFormat="1" spans="1:10">
      <c r="A639" s="9" t="s">
        <v>39</v>
      </c>
      <c r="B639" s="9" t="s">
        <v>45</v>
      </c>
      <c r="C639" s="9" t="s">
        <v>41</v>
      </c>
      <c r="D639" s="9">
        <v>31</v>
      </c>
      <c r="E639" s="9" t="str" cm="1">
        <f t="array" ref="E639">_xlfn.IFS(D639&gt;=60,"old-age",D639&gt;=40,"senior",D639&gt;=18,"adult",D639&gt;=1,"child")</f>
        <v>adult</v>
      </c>
      <c r="F639" s="9">
        <v>1</v>
      </c>
      <c r="G639" s="9">
        <v>1</v>
      </c>
      <c r="H639" s="9">
        <f t="shared" si="9"/>
        <v>2</v>
      </c>
      <c r="I639" s="9">
        <v>26.25</v>
      </c>
      <c r="J639" s="9" t="s">
        <v>19</v>
      </c>
    </row>
    <row r="640" customFormat="1" spans="1:10">
      <c r="A640" s="9" t="s">
        <v>39</v>
      </c>
      <c r="B640" s="9" t="s">
        <v>40</v>
      </c>
      <c r="C640" s="9" t="s">
        <v>44</v>
      </c>
      <c r="D640" s="9">
        <v>41</v>
      </c>
      <c r="E640" s="9" t="str" cm="1">
        <f t="array" ref="E640">_xlfn.IFS(D640&gt;=60,"old-age",D640&gt;=40,"senior",D640&gt;=18,"adult",D640&gt;=1,"child")</f>
        <v>senior</v>
      </c>
      <c r="F640" s="9">
        <v>0</v>
      </c>
      <c r="G640" s="9">
        <v>5</v>
      </c>
      <c r="H640" s="9">
        <f t="shared" si="9"/>
        <v>5</v>
      </c>
      <c r="I640" s="9">
        <v>39.6875</v>
      </c>
      <c r="J640" s="9" t="s">
        <v>19</v>
      </c>
    </row>
    <row r="641" customFormat="1" spans="1:10">
      <c r="A641" s="9" t="s">
        <v>39</v>
      </c>
      <c r="B641" s="9" t="s">
        <v>40</v>
      </c>
      <c r="C641" s="9" t="s">
        <v>41</v>
      </c>
      <c r="D641" s="9">
        <v>29</v>
      </c>
      <c r="E641" s="9" t="str" cm="1">
        <f t="array" ref="E641">_xlfn.IFS(D641&gt;=60,"old-age",D641&gt;=40,"senior",D641&gt;=18,"adult",D641&gt;=1,"child")</f>
        <v>adult</v>
      </c>
      <c r="F641" s="9">
        <v>1</v>
      </c>
      <c r="G641" s="9">
        <v>0</v>
      </c>
      <c r="H641" s="9">
        <f t="shared" si="9"/>
        <v>1</v>
      </c>
      <c r="I641" s="9">
        <v>16.1</v>
      </c>
      <c r="J641" s="9" t="s">
        <v>19</v>
      </c>
    </row>
    <row r="642" customFormat="1" spans="1:10">
      <c r="A642" s="9" t="s">
        <v>39</v>
      </c>
      <c r="B642" s="9" t="s">
        <v>40</v>
      </c>
      <c r="C642" s="9" t="s">
        <v>41</v>
      </c>
      <c r="D642" s="9">
        <v>20</v>
      </c>
      <c r="E642" s="9" t="str" cm="1">
        <f t="array" ref="E642">_xlfn.IFS(D642&gt;=60,"old-age",D642&gt;=40,"senior",D642&gt;=18,"adult",D642&gt;=1,"child")</f>
        <v>adult</v>
      </c>
      <c r="F642" s="9">
        <v>0</v>
      </c>
      <c r="G642" s="9">
        <v>0</v>
      </c>
      <c r="H642" s="9">
        <f t="shared" si="9"/>
        <v>0</v>
      </c>
      <c r="I642" s="9">
        <v>7.8542</v>
      </c>
      <c r="J642" s="9" t="s">
        <v>19</v>
      </c>
    </row>
    <row r="643" customFormat="1" spans="1:10">
      <c r="A643" s="9" t="s">
        <v>42</v>
      </c>
      <c r="B643" s="9" t="s">
        <v>43</v>
      </c>
      <c r="C643" s="9" t="s">
        <v>44</v>
      </c>
      <c r="D643" s="9">
        <v>24</v>
      </c>
      <c r="E643" s="9" t="str" cm="1">
        <f t="array" ref="E643">_xlfn.IFS(D643&gt;=60,"old-age",D643&gt;=40,"senior",D643&gt;=18,"adult",D643&gt;=1,"child")</f>
        <v>adult</v>
      </c>
      <c r="F643" s="9">
        <v>0</v>
      </c>
      <c r="G643" s="9">
        <v>0</v>
      </c>
      <c r="H643" s="9">
        <f t="shared" ref="H643:H706" si="10">F643+G643</f>
        <v>0</v>
      </c>
      <c r="I643" s="9">
        <v>69.3</v>
      </c>
      <c r="J643" s="9" t="s">
        <v>25</v>
      </c>
    </row>
    <row r="644" customFormat="1" spans="1:10">
      <c r="A644" s="9" t="s">
        <v>39</v>
      </c>
      <c r="B644" s="9" t="s">
        <v>40</v>
      </c>
      <c r="C644" s="9" t="s">
        <v>44</v>
      </c>
      <c r="D644" s="9">
        <v>2</v>
      </c>
      <c r="E644" s="9" t="str" cm="1">
        <f t="array" ref="E644">_xlfn.IFS(D644&gt;=60,"old-age",D644&gt;=40,"senior",D644&gt;=18,"adult",D644&gt;=1,"child")</f>
        <v>child</v>
      </c>
      <c r="F644" s="9">
        <v>3</v>
      </c>
      <c r="G644" s="9">
        <v>2</v>
      </c>
      <c r="H644" s="9">
        <f t="shared" si="10"/>
        <v>5</v>
      </c>
      <c r="I644" s="9">
        <v>27.9</v>
      </c>
      <c r="J644" s="9" t="s">
        <v>19</v>
      </c>
    </row>
    <row r="645" customFormat="1" spans="1:10">
      <c r="A645" s="9" t="s">
        <v>42</v>
      </c>
      <c r="B645" s="9" t="s">
        <v>40</v>
      </c>
      <c r="C645" s="9" t="s">
        <v>41</v>
      </c>
      <c r="D645" s="9">
        <v>29</v>
      </c>
      <c r="E645" s="9" t="str" cm="1">
        <f t="array" ref="E645">_xlfn.IFS(D645&gt;=60,"old-age",D645&gt;=40,"senior",D645&gt;=18,"adult",D645&gt;=1,"child")</f>
        <v>adult</v>
      </c>
      <c r="F645" s="9">
        <v>0</v>
      </c>
      <c r="G645" s="9">
        <v>0</v>
      </c>
      <c r="H645" s="9">
        <f t="shared" si="10"/>
        <v>0</v>
      </c>
      <c r="I645" s="9">
        <v>56.4958</v>
      </c>
      <c r="J645" s="9" t="s">
        <v>19</v>
      </c>
    </row>
    <row r="646" customFormat="1" spans="1:10">
      <c r="A646" s="9" t="s">
        <v>42</v>
      </c>
      <c r="B646" s="9" t="s">
        <v>40</v>
      </c>
      <c r="C646" s="9" t="s">
        <v>44</v>
      </c>
      <c r="D646" s="9">
        <v>0</v>
      </c>
      <c r="E646" s="9"/>
      <c r="F646" s="9">
        <v>2</v>
      </c>
      <c r="G646" s="9">
        <v>1</v>
      </c>
      <c r="H646" s="9">
        <f t="shared" si="10"/>
        <v>3</v>
      </c>
      <c r="I646" s="9">
        <v>19.2583</v>
      </c>
      <c r="J646" s="9" t="s">
        <v>25</v>
      </c>
    </row>
    <row r="647" customFormat="1" spans="1:10">
      <c r="A647" s="9" t="s">
        <v>42</v>
      </c>
      <c r="B647" s="9" t="s">
        <v>43</v>
      </c>
      <c r="C647" s="9" t="s">
        <v>41</v>
      </c>
      <c r="D647" s="9">
        <v>48</v>
      </c>
      <c r="E647" s="9" t="str" cm="1">
        <f t="array" ref="E647">_xlfn.IFS(D647&gt;=60,"old-age",D647&gt;=40,"senior",D647&gt;=18,"adult",D647&gt;=1,"child")</f>
        <v>senior</v>
      </c>
      <c r="F647" s="9">
        <v>1</v>
      </c>
      <c r="G647" s="9">
        <v>0</v>
      </c>
      <c r="H647" s="9">
        <f t="shared" si="10"/>
        <v>1</v>
      </c>
      <c r="I647" s="9">
        <v>76.7292</v>
      </c>
      <c r="J647" s="9" t="s">
        <v>25</v>
      </c>
    </row>
    <row r="648" customFormat="1" spans="1:10">
      <c r="A648" s="9" t="s">
        <v>39</v>
      </c>
      <c r="B648" s="9" t="s">
        <v>40</v>
      </c>
      <c r="C648" s="9" t="s">
        <v>41</v>
      </c>
      <c r="D648" s="9">
        <v>19</v>
      </c>
      <c r="E648" s="9" t="str" cm="1">
        <f t="array" ref="E648">_xlfn.IFS(D648&gt;=60,"old-age",D648&gt;=40,"senior",D648&gt;=18,"adult",D648&gt;=1,"child")</f>
        <v>adult</v>
      </c>
      <c r="F648" s="9">
        <v>0</v>
      </c>
      <c r="G648" s="9">
        <v>0</v>
      </c>
      <c r="H648" s="9">
        <f t="shared" si="10"/>
        <v>0</v>
      </c>
      <c r="I648" s="9">
        <v>7.8958</v>
      </c>
      <c r="J648" s="9" t="s">
        <v>19</v>
      </c>
    </row>
    <row r="649" customFormat="1" spans="1:10">
      <c r="A649" s="9" t="s">
        <v>42</v>
      </c>
      <c r="B649" s="9" t="s">
        <v>43</v>
      </c>
      <c r="C649" s="9" t="s">
        <v>41</v>
      </c>
      <c r="D649" s="9">
        <v>56</v>
      </c>
      <c r="E649" s="9" t="str" cm="1">
        <f t="array" ref="E649">_xlfn.IFS(D649&gt;=60,"old-age",D649&gt;=40,"senior",D649&gt;=18,"adult",D649&gt;=1,"child")</f>
        <v>senior</v>
      </c>
      <c r="F649" s="9">
        <v>0</v>
      </c>
      <c r="G649" s="9">
        <v>0</v>
      </c>
      <c r="H649" s="9">
        <f t="shared" si="10"/>
        <v>0</v>
      </c>
      <c r="I649" s="9">
        <v>35.5</v>
      </c>
      <c r="J649" s="9" t="s">
        <v>25</v>
      </c>
    </row>
    <row r="650" customFormat="1" spans="1:10">
      <c r="A650" s="9" t="s">
        <v>39</v>
      </c>
      <c r="B650" s="9" t="s">
        <v>40</v>
      </c>
      <c r="C650" s="9" t="s">
        <v>41</v>
      </c>
      <c r="D650" s="9">
        <v>29</v>
      </c>
      <c r="E650" s="9" t="str" cm="1">
        <f t="array" ref="E650">_xlfn.IFS(D650&gt;=60,"old-age",D650&gt;=40,"senior",D650&gt;=18,"adult",D650&gt;=1,"child")</f>
        <v>adult</v>
      </c>
      <c r="F650" s="9">
        <v>0</v>
      </c>
      <c r="G650" s="9">
        <v>0</v>
      </c>
      <c r="H650" s="9">
        <f t="shared" si="10"/>
        <v>0</v>
      </c>
      <c r="I650" s="9">
        <v>7.55</v>
      </c>
      <c r="J650" s="9" t="s">
        <v>19</v>
      </c>
    </row>
    <row r="651" customFormat="1" spans="1:10">
      <c r="A651" s="9" t="s">
        <v>42</v>
      </c>
      <c r="B651" s="9" t="s">
        <v>40</v>
      </c>
      <c r="C651" s="9" t="s">
        <v>44</v>
      </c>
      <c r="D651" s="9">
        <v>23</v>
      </c>
      <c r="E651" s="9" t="str" cm="1">
        <f t="array" ref="E651">_xlfn.IFS(D651&gt;=60,"old-age",D651&gt;=40,"senior",D651&gt;=18,"adult",D651&gt;=1,"child")</f>
        <v>adult</v>
      </c>
      <c r="F651" s="9">
        <v>0</v>
      </c>
      <c r="G651" s="9">
        <v>0</v>
      </c>
      <c r="H651" s="9">
        <f t="shared" si="10"/>
        <v>0</v>
      </c>
      <c r="I651" s="9">
        <v>7.55</v>
      </c>
      <c r="J651" s="9" t="s">
        <v>19</v>
      </c>
    </row>
    <row r="652" customFormat="1" spans="1:10">
      <c r="A652" s="9" t="s">
        <v>39</v>
      </c>
      <c r="B652" s="9" t="s">
        <v>40</v>
      </c>
      <c r="C652" s="9" t="s">
        <v>41</v>
      </c>
      <c r="D652" s="9">
        <v>29</v>
      </c>
      <c r="E652" s="9" t="str" cm="1">
        <f t="array" ref="E652">_xlfn.IFS(D652&gt;=60,"old-age",D652&gt;=40,"senior",D652&gt;=18,"adult",D652&gt;=1,"child")</f>
        <v>adult</v>
      </c>
      <c r="F652" s="9">
        <v>0</v>
      </c>
      <c r="G652" s="9">
        <v>0</v>
      </c>
      <c r="H652" s="9">
        <f t="shared" si="10"/>
        <v>0</v>
      </c>
      <c r="I652" s="9">
        <v>7.8958</v>
      </c>
      <c r="J652" s="9" t="s">
        <v>19</v>
      </c>
    </row>
    <row r="653" customFormat="1" spans="1:10">
      <c r="A653" s="9" t="s">
        <v>42</v>
      </c>
      <c r="B653" s="9" t="s">
        <v>45</v>
      </c>
      <c r="C653" s="9" t="s">
        <v>44</v>
      </c>
      <c r="D653" s="9">
        <v>18</v>
      </c>
      <c r="E653" s="9" t="str" cm="1">
        <f t="array" ref="E653">_xlfn.IFS(D653&gt;=60,"old-age",D653&gt;=40,"senior",D653&gt;=18,"adult",D653&gt;=1,"child")</f>
        <v>adult</v>
      </c>
      <c r="F653" s="9">
        <v>0</v>
      </c>
      <c r="G653" s="9">
        <v>1</v>
      </c>
      <c r="H653" s="9">
        <f t="shared" si="10"/>
        <v>1</v>
      </c>
      <c r="I653" s="9">
        <v>23</v>
      </c>
      <c r="J653" s="9" t="s">
        <v>19</v>
      </c>
    </row>
    <row r="654" customFormat="1" spans="1:10">
      <c r="A654" s="9" t="s">
        <v>39</v>
      </c>
      <c r="B654" s="9" t="s">
        <v>40</v>
      </c>
      <c r="C654" s="9" t="s">
        <v>41</v>
      </c>
      <c r="D654" s="9">
        <v>21</v>
      </c>
      <c r="E654" s="9" t="str" cm="1">
        <f t="array" ref="E654">_xlfn.IFS(D654&gt;=60,"old-age",D654&gt;=40,"senior",D654&gt;=18,"adult",D654&gt;=1,"child")</f>
        <v>adult</v>
      </c>
      <c r="F654" s="9">
        <v>0</v>
      </c>
      <c r="G654" s="9">
        <v>0</v>
      </c>
      <c r="H654" s="9">
        <f t="shared" si="10"/>
        <v>0</v>
      </c>
      <c r="I654" s="9">
        <v>8.4333</v>
      </c>
      <c r="J654" s="9" t="s">
        <v>19</v>
      </c>
    </row>
    <row r="655" customFormat="1" spans="1:10">
      <c r="A655" s="9" t="s">
        <v>42</v>
      </c>
      <c r="B655" s="9" t="s">
        <v>40</v>
      </c>
      <c r="C655" s="9" t="s">
        <v>44</v>
      </c>
      <c r="D655" s="9">
        <v>29</v>
      </c>
      <c r="E655" s="9" t="str" cm="1">
        <f t="array" ref="E655">_xlfn.IFS(D655&gt;=60,"old-age",D655&gt;=40,"senior",D655&gt;=18,"adult",D655&gt;=1,"child")</f>
        <v>adult</v>
      </c>
      <c r="F655" s="9">
        <v>0</v>
      </c>
      <c r="G655" s="9">
        <v>0</v>
      </c>
      <c r="H655" s="9">
        <f t="shared" si="10"/>
        <v>0</v>
      </c>
      <c r="I655" s="9">
        <v>7.8292</v>
      </c>
      <c r="J655" s="9" t="s">
        <v>28</v>
      </c>
    </row>
    <row r="656" customFormat="1" spans="1:10">
      <c r="A656" s="9" t="s">
        <v>39</v>
      </c>
      <c r="B656" s="9" t="s">
        <v>40</v>
      </c>
      <c r="C656" s="9" t="s">
        <v>44</v>
      </c>
      <c r="D656" s="9">
        <v>18</v>
      </c>
      <c r="E656" s="9" t="str" cm="1">
        <f t="array" ref="E656">_xlfn.IFS(D656&gt;=60,"old-age",D656&gt;=40,"senior",D656&gt;=18,"adult",D656&gt;=1,"child")</f>
        <v>adult</v>
      </c>
      <c r="F656" s="9">
        <v>0</v>
      </c>
      <c r="G656" s="9">
        <v>0</v>
      </c>
      <c r="H656" s="9">
        <f t="shared" si="10"/>
        <v>0</v>
      </c>
      <c r="I656" s="9">
        <v>6.75</v>
      </c>
      <c r="J656" s="9" t="s">
        <v>28</v>
      </c>
    </row>
    <row r="657" customFormat="1" spans="1:10">
      <c r="A657" s="9" t="s">
        <v>39</v>
      </c>
      <c r="B657" s="9" t="s">
        <v>45</v>
      </c>
      <c r="C657" s="9" t="s">
        <v>41</v>
      </c>
      <c r="D657" s="9">
        <v>24</v>
      </c>
      <c r="E657" s="9" t="str" cm="1">
        <f t="array" ref="E657">_xlfn.IFS(D657&gt;=60,"old-age",D657&gt;=40,"senior",D657&gt;=18,"adult",D657&gt;=1,"child")</f>
        <v>adult</v>
      </c>
      <c r="F657" s="9">
        <v>2</v>
      </c>
      <c r="G657" s="9">
        <v>0</v>
      </c>
      <c r="H657" s="9">
        <f t="shared" si="10"/>
        <v>2</v>
      </c>
      <c r="I657" s="9">
        <v>73.5</v>
      </c>
      <c r="J657" s="9" t="s">
        <v>19</v>
      </c>
    </row>
    <row r="658" customFormat="1" spans="1:10">
      <c r="A658" s="9" t="s">
        <v>39</v>
      </c>
      <c r="B658" s="9" t="s">
        <v>40</v>
      </c>
      <c r="C658" s="9" t="s">
        <v>41</v>
      </c>
      <c r="D658" s="9">
        <v>29</v>
      </c>
      <c r="E658" s="9" t="str" cm="1">
        <f t="array" ref="E658">_xlfn.IFS(D658&gt;=60,"old-age",D658&gt;=40,"senior",D658&gt;=18,"adult",D658&gt;=1,"child")</f>
        <v>adult</v>
      </c>
      <c r="F658" s="9">
        <v>0</v>
      </c>
      <c r="G658" s="9">
        <v>0</v>
      </c>
      <c r="H658" s="9">
        <f t="shared" si="10"/>
        <v>0</v>
      </c>
      <c r="I658" s="9">
        <v>7.8958</v>
      </c>
      <c r="J658" s="9" t="s">
        <v>19</v>
      </c>
    </row>
    <row r="659" customFormat="1" spans="1:10">
      <c r="A659" s="9" t="s">
        <v>39</v>
      </c>
      <c r="B659" s="9" t="s">
        <v>40</v>
      </c>
      <c r="C659" s="9" t="s">
        <v>44</v>
      </c>
      <c r="D659" s="9">
        <v>32</v>
      </c>
      <c r="E659" s="9" t="str" cm="1">
        <f t="array" ref="E659">_xlfn.IFS(D659&gt;=60,"old-age",D659&gt;=40,"senior",D659&gt;=18,"adult",D659&gt;=1,"child")</f>
        <v>adult</v>
      </c>
      <c r="F659" s="9">
        <v>1</v>
      </c>
      <c r="G659" s="9">
        <v>1</v>
      </c>
      <c r="H659" s="9">
        <f t="shared" si="10"/>
        <v>2</v>
      </c>
      <c r="I659" s="9">
        <v>15.5</v>
      </c>
      <c r="J659" s="9" t="s">
        <v>28</v>
      </c>
    </row>
    <row r="660" customFormat="1" spans="1:10">
      <c r="A660" s="9" t="s">
        <v>39</v>
      </c>
      <c r="B660" s="9" t="s">
        <v>45</v>
      </c>
      <c r="C660" s="9" t="s">
        <v>41</v>
      </c>
      <c r="D660" s="9">
        <v>23</v>
      </c>
      <c r="E660" s="9" t="str" cm="1">
        <f t="array" ref="E660">_xlfn.IFS(D660&gt;=60,"old-age",D660&gt;=40,"senior",D660&gt;=18,"adult",D660&gt;=1,"child")</f>
        <v>adult</v>
      </c>
      <c r="F660" s="9">
        <v>0</v>
      </c>
      <c r="G660" s="9">
        <v>0</v>
      </c>
      <c r="H660" s="9">
        <f t="shared" si="10"/>
        <v>0</v>
      </c>
      <c r="I660" s="9">
        <v>13</v>
      </c>
      <c r="J660" s="9" t="s">
        <v>19</v>
      </c>
    </row>
    <row r="661" customFormat="1" spans="1:10">
      <c r="A661" s="9" t="s">
        <v>39</v>
      </c>
      <c r="B661" s="9" t="s">
        <v>43</v>
      </c>
      <c r="C661" s="9" t="s">
        <v>41</v>
      </c>
      <c r="D661" s="9">
        <v>58</v>
      </c>
      <c r="E661" s="9" t="str" cm="1">
        <f t="array" ref="E661">_xlfn.IFS(D661&gt;=60,"old-age",D661&gt;=40,"senior",D661&gt;=18,"adult",D661&gt;=1,"child")</f>
        <v>senior</v>
      </c>
      <c r="F661" s="9">
        <v>0</v>
      </c>
      <c r="G661" s="9">
        <v>2</v>
      </c>
      <c r="H661" s="9">
        <f t="shared" si="10"/>
        <v>2</v>
      </c>
      <c r="I661" s="9">
        <v>113.275</v>
      </c>
      <c r="J661" s="9" t="s">
        <v>25</v>
      </c>
    </row>
    <row r="662" customFormat="1" spans="1:10">
      <c r="A662" s="9" t="s">
        <v>42</v>
      </c>
      <c r="B662" s="9" t="s">
        <v>43</v>
      </c>
      <c r="C662" s="9" t="s">
        <v>41</v>
      </c>
      <c r="D662" s="9">
        <v>50</v>
      </c>
      <c r="E662" s="9" t="str" cm="1">
        <f t="array" ref="E662">_xlfn.IFS(D662&gt;=60,"old-age",D662&gt;=40,"senior",D662&gt;=18,"adult",D662&gt;=1,"child")</f>
        <v>senior</v>
      </c>
      <c r="F662" s="9">
        <v>2</v>
      </c>
      <c r="G662" s="9">
        <v>0</v>
      </c>
      <c r="H662" s="9">
        <f t="shared" si="10"/>
        <v>2</v>
      </c>
      <c r="I662" s="9">
        <v>133.65</v>
      </c>
      <c r="J662" s="9" t="s">
        <v>19</v>
      </c>
    </row>
    <row r="663" customFormat="1" spans="1:10">
      <c r="A663" s="9" t="s">
        <v>39</v>
      </c>
      <c r="B663" s="9" t="s">
        <v>40</v>
      </c>
      <c r="C663" s="9" t="s">
        <v>41</v>
      </c>
      <c r="D663" s="9">
        <v>40</v>
      </c>
      <c r="E663" s="9" t="str" cm="1">
        <f t="array" ref="E663">_xlfn.IFS(D663&gt;=60,"old-age",D663&gt;=40,"senior",D663&gt;=18,"adult",D663&gt;=1,"child")</f>
        <v>senior</v>
      </c>
      <c r="F663" s="9">
        <v>0</v>
      </c>
      <c r="G663" s="9">
        <v>0</v>
      </c>
      <c r="H663" s="9">
        <f t="shared" si="10"/>
        <v>0</v>
      </c>
      <c r="I663" s="9">
        <v>7.225</v>
      </c>
      <c r="J663" s="9" t="s">
        <v>25</v>
      </c>
    </row>
    <row r="664" customFormat="1" spans="1:10">
      <c r="A664" s="9" t="s">
        <v>39</v>
      </c>
      <c r="B664" s="9" t="s">
        <v>43</v>
      </c>
      <c r="C664" s="9" t="s">
        <v>41</v>
      </c>
      <c r="D664" s="9">
        <v>47</v>
      </c>
      <c r="E664" s="9" t="str" cm="1">
        <f t="array" ref="E664">_xlfn.IFS(D664&gt;=60,"old-age",D664&gt;=40,"senior",D664&gt;=18,"adult",D664&gt;=1,"child")</f>
        <v>senior</v>
      </c>
      <c r="F664" s="9">
        <v>0</v>
      </c>
      <c r="G664" s="9">
        <v>0</v>
      </c>
      <c r="H664" s="9">
        <f t="shared" si="10"/>
        <v>0</v>
      </c>
      <c r="I664" s="9">
        <v>25.5875</v>
      </c>
      <c r="J664" s="9" t="s">
        <v>19</v>
      </c>
    </row>
    <row r="665" customFormat="1" spans="1:10">
      <c r="A665" s="9" t="s">
        <v>39</v>
      </c>
      <c r="B665" s="9" t="s">
        <v>40</v>
      </c>
      <c r="C665" s="9" t="s">
        <v>41</v>
      </c>
      <c r="D665" s="9">
        <v>36</v>
      </c>
      <c r="E665" s="9" t="str" cm="1">
        <f t="array" ref="E665">_xlfn.IFS(D665&gt;=60,"old-age",D665&gt;=40,"senior",D665&gt;=18,"adult",D665&gt;=1,"child")</f>
        <v>adult</v>
      </c>
      <c r="F665" s="9">
        <v>0</v>
      </c>
      <c r="G665" s="9">
        <v>0</v>
      </c>
      <c r="H665" s="9">
        <f t="shared" si="10"/>
        <v>0</v>
      </c>
      <c r="I665" s="9">
        <v>7.4958</v>
      </c>
      <c r="J665" s="9" t="s">
        <v>19</v>
      </c>
    </row>
    <row r="666" customFormat="1" spans="1:10">
      <c r="A666" s="9" t="s">
        <v>42</v>
      </c>
      <c r="B666" s="9" t="s">
        <v>40</v>
      </c>
      <c r="C666" s="9" t="s">
        <v>41</v>
      </c>
      <c r="D666" s="9">
        <v>20</v>
      </c>
      <c r="E666" s="9" t="str" cm="1">
        <f t="array" ref="E666">_xlfn.IFS(D666&gt;=60,"old-age",D666&gt;=40,"senior",D666&gt;=18,"adult",D666&gt;=1,"child")</f>
        <v>adult</v>
      </c>
      <c r="F666" s="9">
        <v>1</v>
      </c>
      <c r="G666" s="9">
        <v>0</v>
      </c>
      <c r="H666" s="9">
        <f t="shared" si="10"/>
        <v>1</v>
      </c>
      <c r="I666" s="9">
        <v>7.925</v>
      </c>
      <c r="J666" s="9" t="s">
        <v>19</v>
      </c>
    </row>
    <row r="667" customFormat="1" spans="1:10">
      <c r="A667" s="9" t="s">
        <v>39</v>
      </c>
      <c r="B667" s="9" t="s">
        <v>45</v>
      </c>
      <c r="C667" s="9" t="s">
        <v>41</v>
      </c>
      <c r="D667" s="9">
        <v>32</v>
      </c>
      <c r="E667" s="9" t="str" cm="1">
        <f t="array" ref="E667">_xlfn.IFS(D667&gt;=60,"old-age",D667&gt;=40,"senior",D667&gt;=18,"adult",D667&gt;=1,"child")</f>
        <v>adult</v>
      </c>
      <c r="F667" s="9">
        <v>2</v>
      </c>
      <c r="G667" s="9">
        <v>0</v>
      </c>
      <c r="H667" s="9">
        <f t="shared" si="10"/>
        <v>2</v>
      </c>
      <c r="I667" s="9">
        <v>73.5</v>
      </c>
      <c r="J667" s="9" t="s">
        <v>19</v>
      </c>
    </row>
    <row r="668" customFormat="1" spans="1:10">
      <c r="A668" s="9" t="s">
        <v>39</v>
      </c>
      <c r="B668" s="9" t="s">
        <v>45</v>
      </c>
      <c r="C668" s="9" t="s">
        <v>41</v>
      </c>
      <c r="D668" s="9">
        <v>25</v>
      </c>
      <c r="E668" s="9" t="str" cm="1">
        <f t="array" ref="E668">_xlfn.IFS(D668&gt;=60,"old-age",D668&gt;=40,"senior",D668&gt;=18,"adult",D668&gt;=1,"child")</f>
        <v>adult</v>
      </c>
      <c r="F668" s="9">
        <v>0</v>
      </c>
      <c r="G668" s="9">
        <v>0</v>
      </c>
      <c r="H668" s="9">
        <f t="shared" si="10"/>
        <v>0</v>
      </c>
      <c r="I668" s="9">
        <v>13</v>
      </c>
      <c r="J668" s="9" t="s">
        <v>19</v>
      </c>
    </row>
    <row r="669" customFormat="1" spans="1:10">
      <c r="A669" s="9" t="s">
        <v>39</v>
      </c>
      <c r="B669" s="9" t="s">
        <v>40</v>
      </c>
      <c r="C669" s="9" t="s">
        <v>41</v>
      </c>
      <c r="D669" s="9">
        <v>29</v>
      </c>
      <c r="E669" s="9" t="str" cm="1">
        <f t="array" ref="E669">_xlfn.IFS(D669&gt;=60,"old-age",D669&gt;=40,"senior",D669&gt;=18,"adult",D669&gt;=1,"child")</f>
        <v>adult</v>
      </c>
      <c r="F669" s="9">
        <v>0</v>
      </c>
      <c r="G669" s="9">
        <v>0</v>
      </c>
      <c r="H669" s="9">
        <f t="shared" si="10"/>
        <v>0</v>
      </c>
      <c r="I669" s="9">
        <v>7.775</v>
      </c>
      <c r="J669" s="9" t="s">
        <v>19</v>
      </c>
    </row>
    <row r="670" customFormat="1" spans="1:10">
      <c r="A670" s="9" t="s">
        <v>39</v>
      </c>
      <c r="B670" s="9" t="s">
        <v>40</v>
      </c>
      <c r="C670" s="9" t="s">
        <v>41</v>
      </c>
      <c r="D670" s="9">
        <v>43</v>
      </c>
      <c r="E670" s="9" t="str" cm="1">
        <f t="array" ref="E670">_xlfn.IFS(D670&gt;=60,"old-age",D670&gt;=40,"senior",D670&gt;=18,"adult",D670&gt;=1,"child")</f>
        <v>senior</v>
      </c>
      <c r="F670" s="9">
        <v>0</v>
      </c>
      <c r="G670" s="9">
        <v>0</v>
      </c>
      <c r="H670" s="9">
        <f t="shared" si="10"/>
        <v>0</v>
      </c>
      <c r="I670" s="9">
        <v>8.05</v>
      </c>
      <c r="J670" s="9" t="s">
        <v>19</v>
      </c>
    </row>
    <row r="671" customFormat="1" spans="1:10">
      <c r="A671" s="9" t="s">
        <v>42</v>
      </c>
      <c r="B671" s="9" t="s">
        <v>43</v>
      </c>
      <c r="C671" s="9" t="s">
        <v>44</v>
      </c>
      <c r="D671" s="9">
        <v>29</v>
      </c>
      <c r="E671" s="9" t="str" cm="1">
        <f t="array" ref="E671">_xlfn.IFS(D671&gt;=60,"old-age",D671&gt;=40,"senior",D671&gt;=18,"adult",D671&gt;=1,"child")</f>
        <v>adult</v>
      </c>
      <c r="F671" s="9">
        <v>1</v>
      </c>
      <c r="G671" s="9">
        <v>0</v>
      </c>
      <c r="H671" s="9">
        <f t="shared" si="10"/>
        <v>1</v>
      </c>
      <c r="I671" s="9">
        <v>52</v>
      </c>
      <c r="J671" s="9" t="s">
        <v>19</v>
      </c>
    </row>
    <row r="672" customFormat="1" spans="1:10">
      <c r="A672" s="9" t="s">
        <v>42</v>
      </c>
      <c r="B672" s="9" t="s">
        <v>45</v>
      </c>
      <c r="C672" s="9" t="s">
        <v>44</v>
      </c>
      <c r="D672" s="9">
        <v>40</v>
      </c>
      <c r="E672" s="9" t="str" cm="1">
        <f t="array" ref="E672">_xlfn.IFS(D672&gt;=60,"old-age",D672&gt;=40,"senior",D672&gt;=18,"adult",D672&gt;=1,"child")</f>
        <v>senior</v>
      </c>
      <c r="F672" s="9">
        <v>1</v>
      </c>
      <c r="G672" s="9">
        <v>1</v>
      </c>
      <c r="H672" s="9">
        <f t="shared" si="10"/>
        <v>2</v>
      </c>
      <c r="I672" s="9">
        <v>39</v>
      </c>
      <c r="J672" s="9" t="s">
        <v>19</v>
      </c>
    </row>
    <row r="673" customFormat="1" spans="1:10">
      <c r="A673" s="9" t="s">
        <v>39</v>
      </c>
      <c r="B673" s="9" t="s">
        <v>43</v>
      </c>
      <c r="C673" s="9" t="s">
        <v>41</v>
      </c>
      <c r="D673" s="9">
        <v>31</v>
      </c>
      <c r="E673" s="9" t="str" cm="1">
        <f t="array" ref="E673">_xlfn.IFS(D673&gt;=60,"old-age",D673&gt;=40,"senior",D673&gt;=18,"adult",D673&gt;=1,"child")</f>
        <v>adult</v>
      </c>
      <c r="F673" s="9">
        <v>1</v>
      </c>
      <c r="G673" s="9">
        <v>0</v>
      </c>
      <c r="H673" s="9">
        <f t="shared" si="10"/>
        <v>1</v>
      </c>
      <c r="I673" s="9">
        <v>52</v>
      </c>
      <c r="J673" s="9" t="s">
        <v>19</v>
      </c>
    </row>
    <row r="674" customFormat="1" spans="1:10">
      <c r="A674" s="9" t="s">
        <v>39</v>
      </c>
      <c r="B674" s="9" t="s">
        <v>45</v>
      </c>
      <c r="C674" s="9" t="s">
        <v>41</v>
      </c>
      <c r="D674" s="9">
        <v>70</v>
      </c>
      <c r="E674" s="9" t="str" cm="1">
        <f t="array" ref="E674">_xlfn.IFS(D674&gt;=60,"old-age",D674&gt;=40,"senior",D674&gt;=18,"adult",D674&gt;=1,"child")</f>
        <v>old-age</v>
      </c>
      <c r="F674" s="9">
        <v>0</v>
      </c>
      <c r="G674" s="9">
        <v>0</v>
      </c>
      <c r="H674" s="9">
        <f t="shared" si="10"/>
        <v>0</v>
      </c>
      <c r="I674" s="9">
        <v>10.5</v>
      </c>
      <c r="J674" s="9" t="s">
        <v>19</v>
      </c>
    </row>
    <row r="675" customFormat="1" spans="1:10">
      <c r="A675" s="9" t="s">
        <v>42</v>
      </c>
      <c r="B675" s="9" t="s">
        <v>45</v>
      </c>
      <c r="C675" s="9" t="s">
        <v>41</v>
      </c>
      <c r="D675" s="9">
        <v>31</v>
      </c>
      <c r="E675" s="9" t="str" cm="1">
        <f t="array" ref="E675">_xlfn.IFS(D675&gt;=60,"old-age",D675&gt;=40,"senior",D675&gt;=18,"adult",D675&gt;=1,"child")</f>
        <v>adult</v>
      </c>
      <c r="F675" s="9">
        <v>0</v>
      </c>
      <c r="G675" s="9">
        <v>0</v>
      </c>
      <c r="H675" s="9">
        <f t="shared" si="10"/>
        <v>0</v>
      </c>
      <c r="I675" s="9">
        <v>13</v>
      </c>
      <c r="J675" s="9" t="s">
        <v>19</v>
      </c>
    </row>
    <row r="676" customFormat="1" spans="1:10">
      <c r="A676" s="9" t="s">
        <v>39</v>
      </c>
      <c r="B676" s="9" t="s">
        <v>45</v>
      </c>
      <c r="C676" s="9" t="s">
        <v>41</v>
      </c>
      <c r="D676" s="9">
        <v>29</v>
      </c>
      <c r="E676" s="9" t="str" cm="1">
        <f t="array" ref="E676">_xlfn.IFS(D676&gt;=60,"old-age",D676&gt;=40,"senior",D676&gt;=18,"adult",D676&gt;=1,"child")</f>
        <v>adult</v>
      </c>
      <c r="F676" s="9">
        <v>0</v>
      </c>
      <c r="G676" s="9">
        <v>0</v>
      </c>
      <c r="H676" s="9">
        <f t="shared" si="10"/>
        <v>0</v>
      </c>
      <c r="I676" s="9">
        <v>0</v>
      </c>
      <c r="J676" s="9" t="s">
        <v>19</v>
      </c>
    </row>
    <row r="677" customFormat="1" spans="1:10">
      <c r="A677" s="9" t="s">
        <v>39</v>
      </c>
      <c r="B677" s="9" t="s">
        <v>40</v>
      </c>
      <c r="C677" s="9" t="s">
        <v>41</v>
      </c>
      <c r="D677" s="9">
        <v>18</v>
      </c>
      <c r="E677" s="9" t="str" cm="1">
        <f t="array" ref="E677">_xlfn.IFS(D677&gt;=60,"old-age",D677&gt;=40,"senior",D677&gt;=18,"adult",D677&gt;=1,"child")</f>
        <v>adult</v>
      </c>
      <c r="F677" s="9">
        <v>0</v>
      </c>
      <c r="G677" s="9">
        <v>0</v>
      </c>
      <c r="H677" s="9">
        <f t="shared" si="10"/>
        <v>0</v>
      </c>
      <c r="I677" s="9">
        <v>7.775</v>
      </c>
      <c r="J677" s="9" t="s">
        <v>19</v>
      </c>
    </row>
    <row r="678" customFormat="1" spans="1:10">
      <c r="A678" s="9" t="s">
        <v>39</v>
      </c>
      <c r="B678" s="9" t="s">
        <v>40</v>
      </c>
      <c r="C678" s="9" t="s">
        <v>41</v>
      </c>
      <c r="D678" s="9">
        <v>24</v>
      </c>
      <c r="E678" s="9" t="str" cm="1">
        <f t="array" ref="E678">_xlfn.IFS(D678&gt;=60,"old-age",D678&gt;=40,"senior",D678&gt;=18,"adult",D678&gt;=1,"child")</f>
        <v>adult</v>
      </c>
      <c r="F678" s="9">
        <v>0</v>
      </c>
      <c r="G678" s="9">
        <v>0</v>
      </c>
      <c r="H678" s="9">
        <f t="shared" si="10"/>
        <v>0</v>
      </c>
      <c r="I678" s="9">
        <v>8.05</v>
      </c>
      <c r="J678" s="9" t="s">
        <v>19</v>
      </c>
    </row>
    <row r="679" customFormat="1" spans="1:10">
      <c r="A679" s="9" t="s">
        <v>42</v>
      </c>
      <c r="B679" s="9" t="s">
        <v>40</v>
      </c>
      <c r="C679" s="9" t="s">
        <v>44</v>
      </c>
      <c r="D679" s="9">
        <v>18</v>
      </c>
      <c r="E679" s="9" t="str" cm="1">
        <f t="array" ref="E679">_xlfn.IFS(D679&gt;=60,"old-age",D679&gt;=40,"senior",D679&gt;=18,"adult",D679&gt;=1,"child")</f>
        <v>adult</v>
      </c>
      <c r="F679" s="9">
        <v>0</v>
      </c>
      <c r="G679" s="9">
        <v>0</v>
      </c>
      <c r="H679" s="9">
        <f t="shared" si="10"/>
        <v>0</v>
      </c>
      <c r="I679" s="9">
        <v>9.8417</v>
      </c>
      <c r="J679" s="9" t="s">
        <v>19</v>
      </c>
    </row>
    <row r="680" customFormat="1" spans="1:10">
      <c r="A680" s="9" t="s">
        <v>39</v>
      </c>
      <c r="B680" s="9" t="s">
        <v>40</v>
      </c>
      <c r="C680" s="9" t="s">
        <v>44</v>
      </c>
      <c r="D680" s="9">
        <v>43</v>
      </c>
      <c r="E680" s="9" t="str" cm="1">
        <f t="array" ref="E680">_xlfn.IFS(D680&gt;=60,"old-age",D680&gt;=40,"senior",D680&gt;=18,"adult",D680&gt;=1,"child")</f>
        <v>senior</v>
      </c>
      <c r="F680" s="9">
        <v>1</v>
      </c>
      <c r="G680" s="9">
        <v>6</v>
      </c>
      <c r="H680" s="9">
        <f t="shared" si="10"/>
        <v>7</v>
      </c>
      <c r="I680" s="9">
        <v>46.9</v>
      </c>
      <c r="J680" s="9" t="s">
        <v>19</v>
      </c>
    </row>
    <row r="681" customFormat="1" spans="1:10">
      <c r="A681" s="9" t="s">
        <v>42</v>
      </c>
      <c r="B681" s="9" t="s">
        <v>43</v>
      </c>
      <c r="C681" s="9" t="s">
        <v>41</v>
      </c>
      <c r="D681" s="9">
        <v>36</v>
      </c>
      <c r="E681" s="9" t="str" cm="1">
        <f t="array" ref="E681">_xlfn.IFS(D681&gt;=60,"old-age",D681&gt;=40,"senior",D681&gt;=18,"adult",D681&gt;=1,"child")</f>
        <v>adult</v>
      </c>
      <c r="F681" s="9">
        <v>0</v>
      </c>
      <c r="G681" s="9">
        <v>1</v>
      </c>
      <c r="H681" s="9">
        <f t="shared" si="10"/>
        <v>1</v>
      </c>
      <c r="I681" s="9">
        <v>512.3292</v>
      </c>
      <c r="J681" s="9" t="s">
        <v>25</v>
      </c>
    </row>
    <row r="682" customFormat="1" spans="1:10">
      <c r="A682" s="9" t="s">
        <v>39</v>
      </c>
      <c r="B682" s="9" t="s">
        <v>40</v>
      </c>
      <c r="C682" s="9" t="s">
        <v>44</v>
      </c>
      <c r="D682" s="9">
        <v>29</v>
      </c>
      <c r="E682" s="9" t="str" cm="1">
        <f t="array" ref="E682">_xlfn.IFS(D682&gt;=60,"old-age",D682&gt;=40,"senior",D682&gt;=18,"adult",D682&gt;=1,"child")</f>
        <v>adult</v>
      </c>
      <c r="F682" s="9">
        <v>0</v>
      </c>
      <c r="G682" s="9">
        <v>0</v>
      </c>
      <c r="H682" s="9">
        <f t="shared" si="10"/>
        <v>0</v>
      </c>
      <c r="I682" s="9">
        <v>8.1375</v>
      </c>
      <c r="J682" s="9" t="s">
        <v>28</v>
      </c>
    </row>
    <row r="683" customFormat="1" spans="1:10">
      <c r="A683" s="9" t="s">
        <v>42</v>
      </c>
      <c r="B683" s="9" t="s">
        <v>43</v>
      </c>
      <c r="C683" s="9" t="s">
        <v>41</v>
      </c>
      <c r="D683" s="9">
        <v>27</v>
      </c>
      <c r="E683" s="9" t="str" cm="1">
        <f t="array" ref="E683">_xlfn.IFS(D683&gt;=60,"old-age",D683&gt;=40,"senior",D683&gt;=18,"adult",D683&gt;=1,"child")</f>
        <v>adult</v>
      </c>
      <c r="F683" s="9">
        <v>0</v>
      </c>
      <c r="G683" s="9">
        <v>0</v>
      </c>
      <c r="H683" s="9">
        <f t="shared" si="10"/>
        <v>0</v>
      </c>
      <c r="I683" s="9">
        <v>76.7292</v>
      </c>
      <c r="J683" s="9" t="s">
        <v>25</v>
      </c>
    </row>
    <row r="684" customFormat="1" spans="1:10">
      <c r="A684" s="9" t="s">
        <v>39</v>
      </c>
      <c r="B684" s="9" t="s">
        <v>40</v>
      </c>
      <c r="C684" s="9" t="s">
        <v>41</v>
      </c>
      <c r="D684" s="9">
        <v>20</v>
      </c>
      <c r="E684" s="9" t="str" cm="1">
        <f t="array" ref="E684">_xlfn.IFS(D684&gt;=60,"old-age",D684&gt;=40,"senior",D684&gt;=18,"adult",D684&gt;=1,"child")</f>
        <v>adult</v>
      </c>
      <c r="F684" s="9">
        <v>0</v>
      </c>
      <c r="G684" s="9">
        <v>0</v>
      </c>
      <c r="H684" s="9">
        <f t="shared" si="10"/>
        <v>0</v>
      </c>
      <c r="I684" s="9">
        <v>9.225</v>
      </c>
      <c r="J684" s="9" t="s">
        <v>19</v>
      </c>
    </row>
    <row r="685" customFormat="1" spans="1:10">
      <c r="A685" s="9" t="s">
        <v>39</v>
      </c>
      <c r="B685" s="9" t="s">
        <v>40</v>
      </c>
      <c r="C685" s="9" t="s">
        <v>41</v>
      </c>
      <c r="D685" s="9">
        <v>14</v>
      </c>
      <c r="E685" s="9" t="str" cm="1">
        <f t="array" ref="E685">_xlfn.IFS(D685&gt;=60,"old-age",D685&gt;=40,"senior",D685&gt;=18,"adult",D685&gt;=1,"child")</f>
        <v>child</v>
      </c>
      <c r="F685" s="9">
        <v>5</v>
      </c>
      <c r="G685" s="9">
        <v>2</v>
      </c>
      <c r="H685" s="9">
        <f t="shared" si="10"/>
        <v>7</v>
      </c>
      <c r="I685" s="9">
        <v>46.9</v>
      </c>
      <c r="J685" s="9" t="s">
        <v>19</v>
      </c>
    </row>
    <row r="686" customFormat="1" spans="1:10">
      <c r="A686" s="9" t="s">
        <v>39</v>
      </c>
      <c r="B686" s="9" t="s">
        <v>45</v>
      </c>
      <c r="C686" s="9" t="s">
        <v>41</v>
      </c>
      <c r="D686" s="9">
        <v>60</v>
      </c>
      <c r="E686" s="9" t="str" cm="1">
        <f t="array" ref="E686">_xlfn.IFS(D686&gt;=60,"old-age",D686&gt;=40,"senior",D686&gt;=18,"adult",D686&gt;=1,"child")</f>
        <v>old-age</v>
      </c>
      <c r="F686" s="9">
        <v>1</v>
      </c>
      <c r="G686" s="9">
        <v>1</v>
      </c>
      <c r="H686" s="9">
        <f t="shared" si="10"/>
        <v>2</v>
      </c>
      <c r="I686" s="9">
        <v>39</v>
      </c>
      <c r="J686" s="9" t="s">
        <v>19</v>
      </c>
    </row>
    <row r="687" customFormat="1" spans="1:10">
      <c r="A687" s="9" t="s">
        <v>39</v>
      </c>
      <c r="B687" s="9" t="s">
        <v>45</v>
      </c>
      <c r="C687" s="9" t="s">
        <v>41</v>
      </c>
      <c r="D687" s="9">
        <v>25</v>
      </c>
      <c r="E687" s="9" t="str" cm="1">
        <f t="array" ref="E687">_xlfn.IFS(D687&gt;=60,"old-age",D687&gt;=40,"senior",D687&gt;=18,"adult",D687&gt;=1,"child")</f>
        <v>adult</v>
      </c>
      <c r="F687" s="9">
        <v>1</v>
      </c>
      <c r="G687" s="9">
        <v>2</v>
      </c>
      <c r="H687" s="9">
        <f t="shared" si="10"/>
        <v>3</v>
      </c>
      <c r="I687" s="9">
        <v>41.5792</v>
      </c>
      <c r="J687" s="9" t="s">
        <v>25</v>
      </c>
    </row>
    <row r="688" customFormat="1" spans="1:10">
      <c r="A688" s="9" t="s">
        <v>39</v>
      </c>
      <c r="B688" s="9" t="s">
        <v>40</v>
      </c>
      <c r="C688" s="9" t="s">
        <v>41</v>
      </c>
      <c r="D688" s="9">
        <v>14</v>
      </c>
      <c r="E688" s="9" t="str" cm="1">
        <f t="array" ref="E688">_xlfn.IFS(D688&gt;=60,"old-age",D688&gt;=40,"senior",D688&gt;=18,"adult",D688&gt;=1,"child")</f>
        <v>child</v>
      </c>
      <c r="F688" s="9">
        <v>4</v>
      </c>
      <c r="G688" s="9">
        <v>1</v>
      </c>
      <c r="H688" s="9">
        <f t="shared" si="10"/>
        <v>5</v>
      </c>
      <c r="I688" s="9">
        <v>39.6875</v>
      </c>
      <c r="J688" s="9" t="s">
        <v>19</v>
      </c>
    </row>
    <row r="689" customFormat="1" spans="1:10">
      <c r="A689" s="9" t="s">
        <v>39</v>
      </c>
      <c r="B689" s="9" t="s">
        <v>40</v>
      </c>
      <c r="C689" s="9" t="s">
        <v>41</v>
      </c>
      <c r="D689" s="9">
        <v>19</v>
      </c>
      <c r="E689" s="9" t="str" cm="1">
        <f t="array" ref="E689">_xlfn.IFS(D689&gt;=60,"old-age",D689&gt;=40,"senior",D689&gt;=18,"adult",D689&gt;=1,"child")</f>
        <v>adult</v>
      </c>
      <c r="F689" s="9">
        <v>0</v>
      </c>
      <c r="G689" s="9">
        <v>0</v>
      </c>
      <c r="H689" s="9">
        <f t="shared" si="10"/>
        <v>0</v>
      </c>
      <c r="I689" s="9">
        <v>10.1708</v>
      </c>
      <c r="J689" s="9" t="s">
        <v>19</v>
      </c>
    </row>
    <row r="690" customFormat="1" spans="1:10">
      <c r="A690" s="9" t="s">
        <v>39</v>
      </c>
      <c r="B690" s="9" t="s">
        <v>40</v>
      </c>
      <c r="C690" s="9" t="s">
        <v>41</v>
      </c>
      <c r="D690" s="9">
        <v>18</v>
      </c>
      <c r="E690" s="9" t="str" cm="1">
        <f t="array" ref="E690">_xlfn.IFS(D690&gt;=60,"old-age",D690&gt;=40,"senior",D690&gt;=18,"adult",D690&gt;=1,"child")</f>
        <v>adult</v>
      </c>
      <c r="F690" s="9">
        <v>0</v>
      </c>
      <c r="G690" s="9">
        <v>0</v>
      </c>
      <c r="H690" s="9">
        <f t="shared" si="10"/>
        <v>0</v>
      </c>
      <c r="I690" s="9">
        <v>7.7958</v>
      </c>
      <c r="J690" s="9" t="s">
        <v>19</v>
      </c>
    </row>
    <row r="691" customFormat="1" spans="1:10">
      <c r="A691" s="9" t="s">
        <v>42</v>
      </c>
      <c r="B691" s="9" t="s">
        <v>43</v>
      </c>
      <c r="C691" s="9" t="s">
        <v>44</v>
      </c>
      <c r="D691" s="9">
        <v>15</v>
      </c>
      <c r="E691" s="9" t="str" cm="1">
        <f t="array" ref="E691">_xlfn.IFS(D691&gt;=60,"old-age",D691&gt;=40,"senior",D691&gt;=18,"adult",D691&gt;=1,"child")</f>
        <v>child</v>
      </c>
      <c r="F691" s="9">
        <v>0</v>
      </c>
      <c r="G691" s="9">
        <v>1</v>
      </c>
      <c r="H691" s="9">
        <f t="shared" si="10"/>
        <v>1</v>
      </c>
      <c r="I691" s="9">
        <v>211.3375</v>
      </c>
      <c r="J691" s="9" t="s">
        <v>19</v>
      </c>
    </row>
    <row r="692" customFormat="1" spans="1:10">
      <c r="A692" s="9" t="s">
        <v>42</v>
      </c>
      <c r="B692" s="9" t="s">
        <v>43</v>
      </c>
      <c r="C692" s="9" t="s">
        <v>41</v>
      </c>
      <c r="D692" s="9">
        <v>31</v>
      </c>
      <c r="E692" s="9" t="str" cm="1">
        <f t="array" ref="E692">_xlfn.IFS(D692&gt;=60,"old-age",D692&gt;=40,"senior",D692&gt;=18,"adult",D692&gt;=1,"child")</f>
        <v>adult</v>
      </c>
      <c r="F692" s="9">
        <v>1</v>
      </c>
      <c r="G692" s="9">
        <v>0</v>
      </c>
      <c r="H692" s="9">
        <f t="shared" si="10"/>
        <v>1</v>
      </c>
      <c r="I692" s="9">
        <v>57</v>
      </c>
      <c r="J692" s="9" t="s">
        <v>19</v>
      </c>
    </row>
    <row r="693" customFormat="1" spans="1:10">
      <c r="A693" s="9" t="s">
        <v>42</v>
      </c>
      <c r="B693" s="9" t="s">
        <v>40</v>
      </c>
      <c r="C693" s="9" t="s">
        <v>44</v>
      </c>
      <c r="D693" s="9">
        <v>4</v>
      </c>
      <c r="E693" s="9" t="str" cm="1">
        <f t="array" ref="E693">_xlfn.IFS(D693&gt;=60,"old-age",D693&gt;=40,"senior",D693&gt;=18,"adult",D693&gt;=1,"child")</f>
        <v>child</v>
      </c>
      <c r="F693" s="9">
        <v>0</v>
      </c>
      <c r="G693" s="9">
        <v>1</v>
      </c>
      <c r="H693" s="9">
        <f t="shared" si="10"/>
        <v>1</v>
      </c>
      <c r="I693" s="9">
        <v>13.4167</v>
      </c>
      <c r="J693" s="9" t="s">
        <v>25</v>
      </c>
    </row>
    <row r="694" customFormat="1" spans="1:10">
      <c r="A694" s="9" t="s">
        <v>42</v>
      </c>
      <c r="B694" s="9" t="s">
        <v>40</v>
      </c>
      <c r="C694" s="9" t="s">
        <v>41</v>
      </c>
      <c r="D694" s="9">
        <v>29</v>
      </c>
      <c r="E694" s="9" t="str" cm="1">
        <f t="array" ref="E694">_xlfn.IFS(D694&gt;=60,"old-age",D694&gt;=40,"senior",D694&gt;=18,"adult",D694&gt;=1,"child")</f>
        <v>adult</v>
      </c>
      <c r="F694" s="9">
        <v>0</v>
      </c>
      <c r="G694" s="9">
        <v>0</v>
      </c>
      <c r="H694" s="9">
        <f t="shared" si="10"/>
        <v>0</v>
      </c>
      <c r="I694" s="9">
        <v>56.4958</v>
      </c>
      <c r="J694" s="9" t="s">
        <v>19</v>
      </c>
    </row>
    <row r="695" customFormat="1" spans="1:10">
      <c r="A695" s="9" t="s">
        <v>39</v>
      </c>
      <c r="B695" s="9" t="s">
        <v>40</v>
      </c>
      <c r="C695" s="9" t="s">
        <v>41</v>
      </c>
      <c r="D695" s="9">
        <v>25</v>
      </c>
      <c r="E695" s="9" t="str" cm="1">
        <f t="array" ref="E695">_xlfn.IFS(D695&gt;=60,"old-age",D695&gt;=40,"senior",D695&gt;=18,"adult",D695&gt;=1,"child")</f>
        <v>adult</v>
      </c>
      <c r="F695" s="9">
        <v>0</v>
      </c>
      <c r="G695" s="9">
        <v>0</v>
      </c>
      <c r="H695" s="9">
        <f t="shared" si="10"/>
        <v>0</v>
      </c>
      <c r="I695" s="9">
        <v>7.225</v>
      </c>
      <c r="J695" s="9" t="s">
        <v>25</v>
      </c>
    </row>
    <row r="696" customFormat="1" spans="1:10">
      <c r="A696" s="9" t="s">
        <v>39</v>
      </c>
      <c r="B696" s="9" t="s">
        <v>43</v>
      </c>
      <c r="C696" s="9" t="s">
        <v>41</v>
      </c>
      <c r="D696" s="9">
        <v>60</v>
      </c>
      <c r="E696" s="9" t="str" cm="1">
        <f t="array" ref="E696">_xlfn.IFS(D696&gt;=60,"old-age",D696&gt;=40,"senior",D696&gt;=18,"adult",D696&gt;=1,"child")</f>
        <v>old-age</v>
      </c>
      <c r="F696" s="9">
        <v>0</v>
      </c>
      <c r="G696" s="9">
        <v>0</v>
      </c>
      <c r="H696" s="9">
        <f t="shared" si="10"/>
        <v>0</v>
      </c>
      <c r="I696" s="9">
        <v>26.55</v>
      </c>
      <c r="J696" s="9" t="s">
        <v>19</v>
      </c>
    </row>
    <row r="697" customFormat="1" spans="1:10">
      <c r="A697" s="9" t="s">
        <v>39</v>
      </c>
      <c r="B697" s="9" t="s">
        <v>45</v>
      </c>
      <c r="C697" s="9" t="s">
        <v>41</v>
      </c>
      <c r="D697" s="9">
        <v>52</v>
      </c>
      <c r="E697" s="9" t="str" cm="1">
        <f t="array" ref="E697">_xlfn.IFS(D697&gt;=60,"old-age",D697&gt;=40,"senior",D697&gt;=18,"adult",D697&gt;=1,"child")</f>
        <v>senior</v>
      </c>
      <c r="F697" s="9">
        <v>0</v>
      </c>
      <c r="G697" s="9">
        <v>0</v>
      </c>
      <c r="H697" s="9">
        <f t="shared" si="10"/>
        <v>0</v>
      </c>
      <c r="I697" s="9">
        <v>13.5</v>
      </c>
      <c r="J697" s="9" t="s">
        <v>19</v>
      </c>
    </row>
    <row r="698" customFormat="1" spans="1:10">
      <c r="A698" s="9" t="s">
        <v>39</v>
      </c>
      <c r="B698" s="9" t="s">
        <v>40</v>
      </c>
      <c r="C698" s="9" t="s">
        <v>41</v>
      </c>
      <c r="D698" s="9">
        <v>44</v>
      </c>
      <c r="E698" s="9" t="str" cm="1">
        <f t="array" ref="E698">_xlfn.IFS(D698&gt;=60,"old-age",D698&gt;=40,"senior",D698&gt;=18,"adult",D698&gt;=1,"child")</f>
        <v>senior</v>
      </c>
      <c r="F698" s="9">
        <v>0</v>
      </c>
      <c r="G698" s="9">
        <v>0</v>
      </c>
      <c r="H698" s="9">
        <f t="shared" si="10"/>
        <v>0</v>
      </c>
      <c r="I698" s="9">
        <v>8.05</v>
      </c>
      <c r="J698" s="9" t="s">
        <v>19</v>
      </c>
    </row>
    <row r="699" customFormat="1" spans="1:10">
      <c r="A699" s="9" t="s">
        <v>42</v>
      </c>
      <c r="B699" s="9" t="s">
        <v>40</v>
      </c>
      <c r="C699" s="9" t="s">
        <v>44</v>
      </c>
      <c r="D699" s="9">
        <v>29</v>
      </c>
      <c r="E699" s="9" t="str" cm="1">
        <f t="array" ref="E699">_xlfn.IFS(D699&gt;=60,"old-age",D699&gt;=40,"senior",D699&gt;=18,"adult",D699&gt;=1,"child")</f>
        <v>adult</v>
      </c>
      <c r="F699" s="9">
        <v>0</v>
      </c>
      <c r="G699" s="9">
        <v>0</v>
      </c>
      <c r="H699" s="9">
        <f t="shared" si="10"/>
        <v>0</v>
      </c>
      <c r="I699" s="9">
        <v>7.7333</v>
      </c>
      <c r="J699" s="9" t="s">
        <v>28</v>
      </c>
    </row>
    <row r="700" customFormat="1" spans="1:10">
      <c r="A700" s="9" t="s">
        <v>39</v>
      </c>
      <c r="B700" s="9" t="s">
        <v>43</v>
      </c>
      <c r="C700" s="9" t="s">
        <v>41</v>
      </c>
      <c r="D700" s="9">
        <v>49</v>
      </c>
      <c r="E700" s="9" t="str" cm="1">
        <f t="array" ref="E700">_xlfn.IFS(D700&gt;=60,"old-age",D700&gt;=40,"senior",D700&gt;=18,"adult",D700&gt;=1,"child")</f>
        <v>senior</v>
      </c>
      <c r="F700" s="9">
        <v>1</v>
      </c>
      <c r="G700" s="9">
        <v>1</v>
      </c>
      <c r="H700" s="9">
        <f t="shared" si="10"/>
        <v>2</v>
      </c>
      <c r="I700" s="9">
        <v>110.8833</v>
      </c>
      <c r="J700" s="9" t="s">
        <v>25</v>
      </c>
    </row>
    <row r="701" customFormat="1" spans="1:10">
      <c r="A701" s="9" t="s">
        <v>39</v>
      </c>
      <c r="B701" s="9" t="s">
        <v>40</v>
      </c>
      <c r="C701" s="9" t="s">
        <v>41</v>
      </c>
      <c r="D701" s="9">
        <v>42</v>
      </c>
      <c r="E701" s="9" t="str" cm="1">
        <f t="array" ref="E701">_xlfn.IFS(D701&gt;=60,"old-age",D701&gt;=40,"senior",D701&gt;=18,"adult",D701&gt;=1,"child")</f>
        <v>senior</v>
      </c>
      <c r="F701" s="9">
        <v>0</v>
      </c>
      <c r="G701" s="9">
        <v>0</v>
      </c>
      <c r="H701" s="9">
        <f t="shared" si="10"/>
        <v>0</v>
      </c>
      <c r="I701" s="9">
        <v>7.65</v>
      </c>
      <c r="J701" s="9" t="s">
        <v>19</v>
      </c>
    </row>
    <row r="702" customFormat="1" spans="1:10">
      <c r="A702" s="9" t="s">
        <v>42</v>
      </c>
      <c r="B702" s="9" t="s">
        <v>43</v>
      </c>
      <c r="C702" s="9" t="s">
        <v>44</v>
      </c>
      <c r="D702" s="9">
        <v>18</v>
      </c>
      <c r="E702" s="9" t="str" cm="1">
        <f t="array" ref="E702">_xlfn.IFS(D702&gt;=60,"old-age",D702&gt;=40,"senior",D702&gt;=18,"adult",D702&gt;=1,"child")</f>
        <v>adult</v>
      </c>
      <c r="F702" s="9">
        <v>1</v>
      </c>
      <c r="G702" s="9">
        <v>0</v>
      </c>
      <c r="H702" s="9">
        <f t="shared" si="10"/>
        <v>1</v>
      </c>
      <c r="I702" s="9">
        <v>227.525</v>
      </c>
      <c r="J702" s="9" t="s">
        <v>25</v>
      </c>
    </row>
    <row r="703" customFormat="1" spans="1:10">
      <c r="A703" s="9" t="s">
        <v>42</v>
      </c>
      <c r="B703" s="9" t="s">
        <v>43</v>
      </c>
      <c r="C703" s="9" t="s">
        <v>41</v>
      </c>
      <c r="D703" s="9">
        <v>35</v>
      </c>
      <c r="E703" s="9" t="str" cm="1">
        <f t="array" ref="E703">_xlfn.IFS(D703&gt;=60,"old-age",D703&gt;=40,"senior",D703&gt;=18,"adult",D703&gt;=1,"child")</f>
        <v>adult</v>
      </c>
      <c r="F703" s="9">
        <v>0</v>
      </c>
      <c r="G703" s="9">
        <v>0</v>
      </c>
      <c r="H703" s="9">
        <f t="shared" si="10"/>
        <v>0</v>
      </c>
      <c r="I703" s="9">
        <v>26.2875</v>
      </c>
      <c r="J703" s="9" t="s">
        <v>19</v>
      </c>
    </row>
    <row r="704" customFormat="1" spans="1:10">
      <c r="A704" s="9" t="s">
        <v>39</v>
      </c>
      <c r="B704" s="9" t="s">
        <v>40</v>
      </c>
      <c r="C704" s="9" t="s">
        <v>44</v>
      </c>
      <c r="D704" s="9">
        <v>18</v>
      </c>
      <c r="E704" s="9" t="str" cm="1">
        <f t="array" ref="E704">_xlfn.IFS(D704&gt;=60,"old-age",D704&gt;=40,"senior",D704&gt;=18,"adult",D704&gt;=1,"child")</f>
        <v>adult</v>
      </c>
      <c r="F704" s="9">
        <v>0</v>
      </c>
      <c r="G704" s="9">
        <v>1</v>
      </c>
      <c r="H704" s="9">
        <f t="shared" si="10"/>
        <v>1</v>
      </c>
      <c r="I704" s="9">
        <v>14.4542</v>
      </c>
      <c r="J704" s="9" t="s">
        <v>25</v>
      </c>
    </row>
    <row r="705" customFormat="1" spans="1:10">
      <c r="A705" s="9" t="s">
        <v>39</v>
      </c>
      <c r="B705" s="9" t="s">
        <v>40</v>
      </c>
      <c r="C705" s="9" t="s">
        <v>41</v>
      </c>
      <c r="D705" s="9">
        <v>25</v>
      </c>
      <c r="E705" s="9" t="str" cm="1">
        <f t="array" ref="E705">_xlfn.IFS(D705&gt;=60,"old-age",D705&gt;=40,"senior",D705&gt;=18,"adult",D705&gt;=1,"child")</f>
        <v>adult</v>
      </c>
      <c r="F705" s="9">
        <v>0</v>
      </c>
      <c r="G705" s="9">
        <v>0</v>
      </c>
      <c r="H705" s="9">
        <f t="shared" si="10"/>
        <v>0</v>
      </c>
      <c r="I705" s="9">
        <v>7.7417</v>
      </c>
      <c r="J705" s="9" t="s">
        <v>28</v>
      </c>
    </row>
    <row r="706" customFormat="1" spans="1:10">
      <c r="A706" s="9" t="s">
        <v>39</v>
      </c>
      <c r="B706" s="9" t="s">
        <v>40</v>
      </c>
      <c r="C706" s="9" t="s">
        <v>41</v>
      </c>
      <c r="D706" s="9">
        <v>26</v>
      </c>
      <c r="E706" s="9" t="str" cm="1">
        <f t="array" ref="E706">_xlfn.IFS(D706&gt;=60,"old-age",D706&gt;=40,"senior",D706&gt;=18,"adult",D706&gt;=1,"child")</f>
        <v>adult</v>
      </c>
      <c r="F706" s="9">
        <v>1</v>
      </c>
      <c r="G706" s="9">
        <v>0</v>
      </c>
      <c r="H706" s="9">
        <f t="shared" si="10"/>
        <v>1</v>
      </c>
      <c r="I706" s="9">
        <v>7.8542</v>
      </c>
      <c r="J706" s="9" t="s">
        <v>19</v>
      </c>
    </row>
    <row r="707" customFormat="1" spans="1:10">
      <c r="A707" s="9" t="s">
        <v>39</v>
      </c>
      <c r="B707" s="9" t="s">
        <v>45</v>
      </c>
      <c r="C707" s="9" t="s">
        <v>41</v>
      </c>
      <c r="D707" s="9">
        <v>39</v>
      </c>
      <c r="E707" s="9" t="str" cm="1">
        <f t="array" ref="E707">_xlfn.IFS(D707&gt;=60,"old-age",D707&gt;=40,"senior",D707&gt;=18,"adult",D707&gt;=1,"child")</f>
        <v>adult</v>
      </c>
      <c r="F707" s="9">
        <v>0</v>
      </c>
      <c r="G707" s="9">
        <v>0</v>
      </c>
      <c r="H707" s="9">
        <f t="shared" ref="H707:H770" si="11">F707+G707</f>
        <v>0</v>
      </c>
      <c r="I707" s="9">
        <v>26</v>
      </c>
      <c r="J707" s="9" t="s">
        <v>19</v>
      </c>
    </row>
    <row r="708" customFormat="1" spans="1:10">
      <c r="A708" s="9" t="s">
        <v>42</v>
      </c>
      <c r="B708" s="9" t="s">
        <v>45</v>
      </c>
      <c r="C708" s="9" t="s">
        <v>44</v>
      </c>
      <c r="D708" s="9">
        <v>45</v>
      </c>
      <c r="E708" s="9" t="str" cm="1">
        <f t="array" ref="E708">_xlfn.IFS(D708&gt;=60,"old-age",D708&gt;=40,"senior",D708&gt;=18,"adult",D708&gt;=1,"child")</f>
        <v>senior</v>
      </c>
      <c r="F708" s="9">
        <v>0</v>
      </c>
      <c r="G708" s="9">
        <v>0</v>
      </c>
      <c r="H708" s="9">
        <f t="shared" si="11"/>
        <v>0</v>
      </c>
      <c r="I708" s="9">
        <v>13.5</v>
      </c>
      <c r="J708" s="9" t="s">
        <v>19</v>
      </c>
    </row>
    <row r="709" customFormat="1" spans="1:10">
      <c r="A709" s="9" t="s">
        <v>42</v>
      </c>
      <c r="B709" s="9" t="s">
        <v>43</v>
      </c>
      <c r="C709" s="9" t="s">
        <v>41</v>
      </c>
      <c r="D709" s="9">
        <v>42</v>
      </c>
      <c r="E709" s="9" t="str" cm="1">
        <f t="array" ref="E709">_xlfn.IFS(D709&gt;=60,"old-age",D709&gt;=40,"senior",D709&gt;=18,"adult",D709&gt;=1,"child")</f>
        <v>senior</v>
      </c>
      <c r="F709" s="9">
        <v>0</v>
      </c>
      <c r="G709" s="9">
        <v>0</v>
      </c>
      <c r="H709" s="9">
        <f t="shared" si="11"/>
        <v>0</v>
      </c>
      <c r="I709" s="9">
        <v>26.2875</v>
      </c>
      <c r="J709" s="9" t="s">
        <v>19</v>
      </c>
    </row>
    <row r="710" customFormat="1" spans="1:10">
      <c r="A710" s="9" t="s">
        <v>42</v>
      </c>
      <c r="B710" s="9" t="s">
        <v>43</v>
      </c>
      <c r="C710" s="9" t="s">
        <v>44</v>
      </c>
      <c r="D710" s="9">
        <v>22</v>
      </c>
      <c r="E710" s="9" t="str" cm="1">
        <f t="array" ref="E710">_xlfn.IFS(D710&gt;=60,"old-age",D710&gt;=40,"senior",D710&gt;=18,"adult",D710&gt;=1,"child")</f>
        <v>adult</v>
      </c>
      <c r="F710" s="9">
        <v>0</v>
      </c>
      <c r="G710" s="9">
        <v>0</v>
      </c>
      <c r="H710" s="9">
        <f t="shared" si="11"/>
        <v>0</v>
      </c>
      <c r="I710" s="9">
        <v>151.55</v>
      </c>
      <c r="J710" s="9" t="s">
        <v>19</v>
      </c>
    </row>
    <row r="711" customFormat="1" spans="1:10">
      <c r="A711" s="9" t="s">
        <v>42</v>
      </c>
      <c r="B711" s="9" t="s">
        <v>40</v>
      </c>
      <c r="C711" s="9" t="s">
        <v>41</v>
      </c>
      <c r="D711" s="9">
        <v>29</v>
      </c>
      <c r="E711" s="9" t="str" cm="1">
        <f t="array" ref="E711">_xlfn.IFS(D711&gt;=60,"old-age",D711&gt;=40,"senior",D711&gt;=18,"adult",D711&gt;=1,"child")</f>
        <v>adult</v>
      </c>
      <c r="F711" s="9">
        <v>1</v>
      </c>
      <c r="G711" s="9">
        <v>1</v>
      </c>
      <c r="H711" s="9">
        <f t="shared" si="11"/>
        <v>2</v>
      </c>
      <c r="I711" s="9">
        <v>15.2458</v>
      </c>
      <c r="J711" s="9" t="s">
        <v>25</v>
      </c>
    </row>
    <row r="712" customFormat="1" spans="1:10">
      <c r="A712" s="9" t="s">
        <v>42</v>
      </c>
      <c r="B712" s="9" t="s">
        <v>43</v>
      </c>
      <c r="C712" s="9" t="s">
        <v>44</v>
      </c>
      <c r="D712" s="9">
        <v>24</v>
      </c>
      <c r="E712" s="9" t="str" cm="1">
        <f t="array" ref="E712">_xlfn.IFS(D712&gt;=60,"old-age",D712&gt;=40,"senior",D712&gt;=18,"adult",D712&gt;=1,"child")</f>
        <v>adult</v>
      </c>
      <c r="F712" s="9">
        <v>0</v>
      </c>
      <c r="G712" s="9">
        <v>0</v>
      </c>
      <c r="H712" s="9">
        <f t="shared" si="11"/>
        <v>0</v>
      </c>
      <c r="I712" s="9">
        <v>49.5042</v>
      </c>
      <c r="J712" s="9" t="s">
        <v>25</v>
      </c>
    </row>
    <row r="713" customFormat="1" spans="1:10">
      <c r="A713" s="9" t="s">
        <v>39</v>
      </c>
      <c r="B713" s="9" t="s">
        <v>43</v>
      </c>
      <c r="C713" s="9" t="s">
        <v>41</v>
      </c>
      <c r="D713" s="9">
        <v>29</v>
      </c>
      <c r="E713" s="9" t="str" cm="1">
        <f t="array" ref="E713">_xlfn.IFS(D713&gt;=60,"old-age",D713&gt;=40,"senior",D713&gt;=18,"adult",D713&gt;=1,"child")</f>
        <v>adult</v>
      </c>
      <c r="F713" s="9">
        <v>0</v>
      </c>
      <c r="G713" s="9">
        <v>0</v>
      </c>
      <c r="H713" s="9">
        <f t="shared" si="11"/>
        <v>0</v>
      </c>
      <c r="I713" s="9">
        <v>26.55</v>
      </c>
      <c r="J713" s="9" t="s">
        <v>19</v>
      </c>
    </row>
    <row r="714" customFormat="1" spans="1:10">
      <c r="A714" s="9" t="s">
        <v>42</v>
      </c>
      <c r="B714" s="9" t="s">
        <v>43</v>
      </c>
      <c r="C714" s="9" t="s">
        <v>41</v>
      </c>
      <c r="D714" s="9">
        <v>48</v>
      </c>
      <c r="E714" s="9" t="str" cm="1">
        <f t="array" ref="E714">_xlfn.IFS(D714&gt;=60,"old-age",D714&gt;=40,"senior",D714&gt;=18,"adult",D714&gt;=1,"child")</f>
        <v>senior</v>
      </c>
      <c r="F714" s="9">
        <v>1</v>
      </c>
      <c r="G714" s="9">
        <v>0</v>
      </c>
      <c r="H714" s="9">
        <f t="shared" si="11"/>
        <v>1</v>
      </c>
      <c r="I714" s="9">
        <v>52</v>
      </c>
      <c r="J714" s="9" t="s">
        <v>19</v>
      </c>
    </row>
    <row r="715" customFormat="1" spans="1:10">
      <c r="A715" s="9" t="s">
        <v>39</v>
      </c>
      <c r="B715" s="9" t="s">
        <v>40</v>
      </c>
      <c r="C715" s="9" t="s">
        <v>41</v>
      </c>
      <c r="D715" s="9">
        <v>29</v>
      </c>
      <c r="E715" s="9" t="str" cm="1">
        <f t="array" ref="E715">_xlfn.IFS(D715&gt;=60,"old-age",D715&gt;=40,"senior",D715&gt;=18,"adult",D715&gt;=1,"child")</f>
        <v>adult</v>
      </c>
      <c r="F715" s="9">
        <v>0</v>
      </c>
      <c r="G715" s="9">
        <v>0</v>
      </c>
      <c r="H715" s="9">
        <f t="shared" si="11"/>
        <v>0</v>
      </c>
      <c r="I715" s="9">
        <v>9.4833</v>
      </c>
      <c r="J715" s="9" t="s">
        <v>19</v>
      </c>
    </row>
    <row r="716" customFormat="1" spans="1:10">
      <c r="A716" s="9" t="s">
        <v>39</v>
      </c>
      <c r="B716" s="9" t="s">
        <v>45</v>
      </c>
      <c r="C716" s="9" t="s">
        <v>41</v>
      </c>
      <c r="D716" s="9">
        <v>52</v>
      </c>
      <c r="E716" s="9" t="str" cm="1">
        <f t="array" ref="E716">_xlfn.IFS(D716&gt;=60,"old-age",D716&gt;=40,"senior",D716&gt;=18,"adult",D716&gt;=1,"child")</f>
        <v>senior</v>
      </c>
      <c r="F716" s="9">
        <v>0</v>
      </c>
      <c r="G716" s="9">
        <v>0</v>
      </c>
      <c r="H716" s="9">
        <f t="shared" si="11"/>
        <v>0</v>
      </c>
      <c r="I716" s="9">
        <v>13</v>
      </c>
      <c r="J716" s="9" t="s">
        <v>19</v>
      </c>
    </row>
    <row r="717" customFormat="1" spans="1:10">
      <c r="A717" s="9" t="s">
        <v>39</v>
      </c>
      <c r="B717" s="9" t="s">
        <v>40</v>
      </c>
      <c r="C717" s="9" t="s">
        <v>41</v>
      </c>
      <c r="D717" s="9">
        <v>19</v>
      </c>
      <c r="E717" s="9" t="str" cm="1">
        <f t="array" ref="E717">_xlfn.IFS(D717&gt;=60,"old-age",D717&gt;=40,"senior",D717&gt;=18,"adult",D717&gt;=1,"child")</f>
        <v>adult</v>
      </c>
      <c r="F717" s="9">
        <v>0</v>
      </c>
      <c r="G717" s="9">
        <v>0</v>
      </c>
      <c r="H717" s="9">
        <f t="shared" si="11"/>
        <v>0</v>
      </c>
      <c r="I717" s="9">
        <v>7.65</v>
      </c>
      <c r="J717" s="9" t="s">
        <v>19</v>
      </c>
    </row>
    <row r="718" customFormat="1" spans="1:10">
      <c r="A718" s="9" t="s">
        <v>42</v>
      </c>
      <c r="B718" s="9" t="s">
        <v>43</v>
      </c>
      <c r="C718" s="9" t="s">
        <v>44</v>
      </c>
      <c r="D718" s="9">
        <v>38</v>
      </c>
      <c r="E718" s="9" t="str" cm="1">
        <f t="array" ref="E718">_xlfn.IFS(D718&gt;=60,"old-age",D718&gt;=40,"senior",D718&gt;=18,"adult",D718&gt;=1,"child")</f>
        <v>adult</v>
      </c>
      <c r="F718" s="9">
        <v>0</v>
      </c>
      <c r="G718" s="9">
        <v>0</v>
      </c>
      <c r="H718" s="9">
        <f t="shared" si="11"/>
        <v>0</v>
      </c>
      <c r="I718" s="9">
        <v>227.525</v>
      </c>
      <c r="J718" s="9" t="s">
        <v>25</v>
      </c>
    </row>
    <row r="719" customFormat="1" spans="1:10">
      <c r="A719" s="9" t="s">
        <v>42</v>
      </c>
      <c r="B719" s="9" t="s">
        <v>45</v>
      </c>
      <c r="C719" s="9" t="s">
        <v>44</v>
      </c>
      <c r="D719" s="9">
        <v>27</v>
      </c>
      <c r="E719" s="9" t="str" cm="1">
        <f t="array" ref="E719">_xlfn.IFS(D719&gt;=60,"old-age",D719&gt;=40,"senior",D719&gt;=18,"adult",D719&gt;=1,"child")</f>
        <v>adult</v>
      </c>
      <c r="F719" s="9">
        <v>0</v>
      </c>
      <c r="G719" s="9">
        <v>0</v>
      </c>
      <c r="H719" s="9">
        <f t="shared" si="11"/>
        <v>0</v>
      </c>
      <c r="I719" s="9">
        <v>10.5</v>
      </c>
      <c r="J719" s="9" t="s">
        <v>19</v>
      </c>
    </row>
    <row r="720" customFormat="1" spans="1:10">
      <c r="A720" s="9" t="s">
        <v>39</v>
      </c>
      <c r="B720" s="9" t="s">
        <v>40</v>
      </c>
      <c r="C720" s="9" t="s">
        <v>41</v>
      </c>
      <c r="D720" s="9">
        <v>29</v>
      </c>
      <c r="E720" s="9" t="str" cm="1">
        <f t="array" ref="E720">_xlfn.IFS(D720&gt;=60,"old-age",D720&gt;=40,"senior",D720&gt;=18,"adult",D720&gt;=1,"child")</f>
        <v>adult</v>
      </c>
      <c r="F720" s="9">
        <v>0</v>
      </c>
      <c r="G720" s="9">
        <v>0</v>
      </c>
      <c r="H720" s="9">
        <f t="shared" si="11"/>
        <v>0</v>
      </c>
      <c r="I720" s="9">
        <v>15.5</v>
      </c>
      <c r="J720" s="9" t="s">
        <v>28</v>
      </c>
    </row>
    <row r="721" customFormat="1" spans="1:10">
      <c r="A721" s="9" t="s">
        <v>39</v>
      </c>
      <c r="B721" s="9" t="s">
        <v>40</v>
      </c>
      <c r="C721" s="9" t="s">
        <v>41</v>
      </c>
      <c r="D721" s="9">
        <v>33</v>
      </c>
      <c r="E721" s="9" t="str" cm="1">
        <f t="array" ref="E721">_xlfn.IFS(D721&gt;=60,"old-age",D721&gt;=40,"senior",D721&gt;=18,"adult",D721&gt;=1,"child")</f>
        <v>adult</v>
      </c>
      <c r="F721" s="9">
        <v>0</v>
      </c>
      <c r="G721" s="9">
        <v>0</v>
      </c>
      <c r="H721" s="9">
        <f t="shared" si="11"/>
        <v>0</v>
      </c>
      <c r="I721" s="9">
        <v>7.775</v>
      </c>
      <c r="J721" s="9" t="s">
        <v>19</v>
      </c>
    </row>
    <row r="722" customFormat="1" spans="1:10">
      <c r="A722" s="9" t="s">
        <v>42</v>
      </c>
      <c r="B722" s="9" t="s">
        <v>45</v>
      </c>
      <c r="C722" s="9" t="s">
        <v>44</v>
      </c>
      <c r="D722" s="9">
        <v>6</v>
      </c>
      <c r="E722" s="9" t="str" cm="1">
        <f t="array" ref="E722">_xlfn.IFS(D722&gt;=60,"old-age",D722&gt;=40,"senior",D722&gt;=18,"adult",D722&gt;=1,"child")</f>
        <v>child</v>
      </c>
      <c r="F722" s="9">
        <v>0</v>
      </c>
      <c r="G722" s="9">
        <v>1</v>
      </c>
      <c r="H722" s="9">
        <f t="shared" si="11"/>
        <v>1</v>
      </c>
      <c r="I722" s="9">
        <v>33</v>
      </c>
      <c r="J722" s="9" t="s">
        <v>19</v>
      </c>
    </row>
    <row r="723" customFormat="1" spans="1:10">
      <c r="A723" s="9" t="s">
        <v>39</v>
      </c>
      <c r="B723" s="9" t="s">
        <v>40</v>
      </c>
      <c r="C723" s="9" t="s">
        <v>41</v>
      </c>
      <c r="D723" s="9">
        <v>17</v>
      </c>
      <c r="E723" s="9" t="str" cm="1">
        <f t="array" ref="E723">_xlfn.IFS(D723&gt;=60,"old-age",D723&gt;=40,"senior",D723&gt;=18,"adult",D723&gt;=1,"child")</f>
        <v>child</v>
      </c>
      <c r="F723" s="9">
        <v>1</v>
      </c>
      <c r="G723" s="9">
        <v>0</v>
      </c>
      <c r="H723" s="9">
        <f t="shared" si="11"/>
        <v>1</v>
      </c>
      <c r="I723" s="9">
        <v>7.0542</v>
      </c>
      <c r="J723" s="9" t="s">
        <v>19</v>
      </c>
    </row>
    <row r="724" customFormat="1" spans="1:10">
      <c r="A724" s="9" t="s">
        <v>39</v>
      </c>
      <c r="B724" s="9" t="s">
        <v>45</v>
      </c>
      <c r="C724" s="9" t="s">
        <v>41</v>
      </c>
      <c r="D724" s="9">
        <v>34</v>
      </c>
      <c r="E724" s="9" t="str" cm="1">
        <f t="array" ref="E724">_xlfn.IFS(D724&gt;=60,"old-age",D724&gt;=40,"senior",D724&gt;=18,"adult",D724&gt;=1,"child")</f>
        <v>adult</v>
      </c>
      <c r="F724" s="9">
        <v>0</v>
      </c>
      <c r="G724" s="9">
        <v>0</v>
      </c>
      <c r="H724" s="9">
        <f t="shared" si="11"/>
        <v>0</v>
      </c>
      <c r="I724" s="9">
        <v>13</v>
      </c>
      <c r="J724" s="9" t="s">
        <v>19</v>
      </c>
    </row>
    <row r="725" customFormat="1" spans="1:10">
      <c r="A725" s="9" t="s">
        <v>39</v>
      </c>
      <c r="B725" s="9" t="s">
        <v>45</v>
      </c>
      <c r="C725" s="9" t="s">
        <v>41</v>
      </c>
      <c r="D725" s="9">
        <v>50</v>
      </c>
      <c r="E725" s="9" t="str" cm="1">
        <f t="array" ref="E725">_xlfn.IFS(D725&gt;=60,"old-age",D725&gt;=40,"senior",D725&gt;=18,"adult",D725&gt;=1,"child")</f>
        <v>senior</v>
      </c>
      <c r="F725" s="9">
        <v>0</v>
      </c>
      <c r="G725" s="9">
        <v>0</v>
      </c>
      <c r="H725" s="9">
        <f t="shared" si="11"/>
        <v>0</v>
      </c>
      <c r="I725" s="9">
        <v>13</v>
      </c>
      <c r="J725" s="9" t="s">
        <v>19</v>
      </c>
    </row>
    <row r="726" customFormat="1" spans="1:10">
      <c r="A726" s="9" t="s">
        <v>42</v>
      </c>
      <c r="B726" s="9" t="s">
        <v>43</v>
      </c>
      <c r="C726" s="9" t="s">
        <v>41</v>
      </c>
      <c r="D726" s="9">
        <v>27</v>
      </c>
      <c r="E726" s="9" t="str" cm="1">
        <f t="array" ref="E726">_xlfn.IFS(D726&gt;=60,"old-age",D726&gt;=40,"senior",D726&gt;=18,"adult",D726&gt;=1,"child")</f>
        <v>adult</v>
      </c>
      <c r="F726" s="9">
        <v>1</v>
      </c>
      <c r="G726" s="9">
        <v>0</v>
      </c>
      <c r="H726" s="9">
        <f t="shared" si="11"/>
        <v>1</v>
      </c>
      <c r="I726" s="9">
        <v>53.1</v>
      </c>
      <c r="J726" s="9" t="s">
        <v>19</v>
      </c>
    </row>
    <row r="727" customFormat="1" spans="1:10">
      <c r="A727" s="9" t="s">
        <v>39</v>
      </c>
      <c r="B727" s="9" t="s">
        <v>40</v>
      </c>
      <c r="C727" s="9" t="s">
        <v>41</v>
      </c>
      <c r="D727" s="9">
        <v>20</v>
      </c>
      <c r="E727" s="9" t="str" cm="1">
        <f t="array" ref="E727">_xlfn.IFS(D727&gt;=60,"old-age",D727&gt;=40,"senior",D727&gt;=18,"adult",D727&gt;=1,"child")</f>
        <v>adult</v>
      </c>
      <c r="F727" s="9">
        <v>0</v>
      </c>
      <c r="G727" s="9">
        <v>0</v>
      </c>
      <c r="H727" s="9">
        <f t="shared" si="11"/>
        <v>0</v>
      </c>
      <c r="I727" s="9">
        <v>8.6625</v>
      </c>
      <c r="J727" s="9" t="s">
        <v>19</v>
      </c>
    </row>
    <row r="728" customFormat="1" spans="1:10">
      <c r="A728" s="9" t="s">
        <v>42</v>
      </c>
      <c r="B728" s="9" t="s">
        <v>45</v>
      </c>
      <c r="C728" s="9" t="s">
        <v>44</v>
      </c>
      <c r="D728" s="9">
        <v>30</v>
      </c>
      <c r="E728" s="9" t="str" cm="1">
        <f t="array" ref="E728">_xlfn.IFS(D728&gt;=60,"old-age",D728&gt;=40,"senior",D728&gt;=18,"adult",D728&gt;=1,"child")</f>
        <v>adult</v>
      </c>
      <c r="F728" s="9">
        <v>3</v>
      </c>
      <c r="G728" s="9">
        <v>0</v>
      </c>
      <c r="H728" s="9">
        <f t="shared" si="11"/>
        <v>3</v>
      </c>
      <c r="I728" s="9">
        <v>21</v>
      </c>
      <c r="J728" s="9" t="s">
        <v>19</v>
      </c>
    </row>
    <row r="729" customFormat="1" spans="1:10">
      <c r="A729" s="9" t="s">
        <v>42</v>
      </c>
      <c r="B729" s="9" t="s">
        <v>40</v>
      </c>
      <c r="C729" s="9" t="s">
        <v>44</v>
      </c>
      <c r="D729" s="9">
        <v>29</v>
      </c>
      <c r="E729" s="9" t="str" cm="1">
        <f t="array" ref="E729">_xlfn.IFS(D729&gt;=60,"old-age",D729&gt;=40,"senior",D729&gt;=18,"adult",D729&gt;=1,"child")</f>
        <v>adult</v>
      </c>
      <c r="F729" s="9">
        <v>0</v>
      </c>
      <c r="G729" s="9">
        <v>0</v>
      </c>
      <c r="H729" s="9">
        <f t="shared" si="11"/>
        <v>0</v>
      </c>
      <c r="I729" s="9">
        <v>7.7375</v>
      </c>
      <c r="J729" s="9" t="s">
        <v>28</v>
      </c>
    </row>
    <row r="730" customFormat="1" spans="1:10">
      <c r="A730" s="9" t="s">
        <v>39</v>
      </c>
      <c r="B730" s="9" t="s">
        <v>45</v>
      </c>
      <c r="C730" s="9" t="s">
        <v>41</v>
      </c>
      <c r="D730" s="9">
        <v>25</v>
      </c>
      <c r="E730" s="9" t="str" cm="1">
        <f t="array" ref="E730">_xlfn.IFS(D730&gt;=60,"old-age",D730&gt;=40,"senior",D730&gt;=18,"adult",D730&gt;=1,"child")</f>
        <v>adult</v>
      </c>
      <c r="F730" s="9">
        <v>1</v>
      </c>
      <c r="G730" s="9">
        <v>0</v>
      </c>
      <c r="H730" s="9">
        <f t="shared" si="11"/>
        <v>1</v>
      </c>
      <c r="I730" s="9">
        <v>26</v>
      </c>
      <c r="J730" s="9" t="s">
        <v>19</v>
      </c>
    </row>
    <row r="731" customFormat="1" spans="1:10">
      <c r="A731" s="9" t="s">
        <v>39</v>
      </c>
      <c r="B731" s="9" t="s">
        <v>40</v>
      </c>
      <c r="C731" s="9" t="s">
        <v>44</v>
      </c>
      <c r="D731" s="9">
        <v>25</v>
      </c>
      <c r="E731" s="9" t="str" cm="1">
        <f t="array" ref="E731">_xlfn.IFS(D731&gt;=60,"old-age",D731&gt;=40,"senior",D731&gt;=18,"adult",D731&gt;=1,"child")</f>
        <v>adult</v>
      </c>
      <c r="F731" s="9">
        <v>1</v>
      </c>
      <c r="G731" s="9">
        <v>0</v>
      </c>
      <c r="H731" s="9">
        <f t="shared" si="11"/>
        <v>1</v>
      </c>
      <c r="I731" s="9">
        <v>7.925</v>
      </c>
      <c r="J731" s="9" t="s">
        <v>19</v>
      </c>
    </row>
    <row r="732" customFormat="1" spans="1:10">
      <c r="A732" s="9" t="s">
        <v>42</v>
      </c>
      <c r="B732" s="9" t="s">
        <v>43</v>
      </c>
      <c r="C732" s="9" t="s">
        <v>44</v>
      </c>
      <c r="D732" s="9">
        <v>29</v>
      </c>
      <c r="E732" s="9" t="str" cm="1">
        <f t="array" ref="E732">_xlfn.IFS(D732&gt;=60,"old-age",D732&gt;=40,"senior",D732&gt;=18,"adult",D732&gt;=1,"child")</f>
        <v>adult</v>
      </c>
      <c r="F732" s="9">
        <v>0</v>
      </c>
      <c r="G732" s="9">
        <v>0</v>
      </c>
      <c r="H732" s="9">
        <f t="shared" si="11"/>
        <v>0</v>
      </c>
      <c r="I732" s="9">
        <v>211.3375</v>
      </c>
      <c r="J732" s="9" t="s">
        <v>19</v>
      </c>
    </row>
    <row r="733" customFormat="1" spans="1:10">
      <c r="A733" s="9" t="s">
        <v>39</v>
      </c>
      <c r="B733" s="9" t="s">
        <v>40</v>
      </c>
      <c r="C733" s="9" t="s">
        <v>41</v>
      </c>
      <c r="D733" s="9">
        <v>11</v>
      </c>
      <c r="E733" s="9" t="str" cm="1">
        <f t="array" ref="E733">_xlfn.IFS(D733&gt;=60,"old-age",D733&gt;=40,"senior",D733&gt;=18,"adult",D733&gt;=1,"child")</f>
        <v>child</v>
      </c>
      <c r="F733" s="9">
        <v>0</v>
      </c>
      <c r="G733" s="9">
        <v>0</v>
      </c>
      <c r="H733" s="9">
        <f t="shared" si="11"/>
        <v>0</v>
      </c>
      <c r="I733" s="9">
        <v>18.7875</v>
      </c>
      <c r="J733" s="9" t="s">
        <v>25</v>
      </c>
    </row>
    <row r="734" customFormat="1" spans="1:10">
      <c r="A734" s="9" t="s">
        <v>39</v>
      </c>
      <c r="B734" s="9" t="s">
        <v>45</v>
      </c>
      <c r="C734" s="9" t="s">
        <v>41</v>
      </c>
      <c r="D734" s="9">
        <v>29</v>
      </c>
      <c r="E734" s="9" t="str" cm="1">
        <f t="array" ref="E734">_xlfn.IFS(D734&gt;=60,"old-age",D734&gt;=40,"senior",D734&gt;=18,"adult",D734&gt;=1,"child")</f>
        <v>adult</v>
      </c>
      <c r="F734" s="9">
        <v>0</v>
      </c>
      <c r="G734" s="9">
        <v>0</v>
      </c>
      <c r="H734" s="9">
        <f t="shared" si="11"/>
        <v>0</v>
      </c>
      <c r="I734" s="9">
        <v>0</v>
      </c>
      <c r="J734" s="9" t="s">
        <v>19</v>
      </c>
    </row>
    <row r="735" customFormat="1" spans="1:10">
      <c r="A735" s="9" t="s">
        <v>39</v>
      </c>
      <c r="B735" s="9" t="s">
        <v>45</v>
      </c>
      <c r="C735" s="9" t="s">
        <v>41</v>
      </c>
      <c r="D735" s="9">
        <v>23</v>
      </c>
      <c r="E735" s="9" t="str" cm="1">
        <f t="array" ref="E735">_xlfn.IFS(D735&gt;=60,"old-age",D735&gt;=40,"senior",D735&gt;=18,"adult",D735&gt;=1,"child")</f>
        <v>adult</v>
      </c>
      <c r="F735" s="9">
        <v>0</v>
      </c>
      <c r="G735" s="9">
        <v>0</v>
      </c>
      <c r="H735" s="9">
        <f t="shared" si="11"/>
        <v>0</v>
      </c>
      <c r="I735" s="9">
        <v>13</v>
      </c>
      <c r="J735" s="9" t="s">
        <v>19</v>
      </c>
    </row>
    <row r="736" customFormat="1" spans="1:10">
      <c r="A736" s="9" t="s">
        <v>39</v>
      </c>
      <c r="B736" s="9" t="s">
        <v>45</v>
      </c>
      <c r="C736" s="9" t="s">
        <v>41</v>
      </c>
      <c r="D736" s="9">
        <v>23</v>
      </c>
      <c r="E736" s="9" t="str" cm="1">
        <f t="array" ref="E736">_xlfn.IFS(D736&gt;=60,"old-age",D736&gt;=40,"senior",D736&gt;=18,"adult",D736&gt;=1,"child")</f>
        <v>adult</v>
      </c>
      <c r="F736" s="9">
        <v>0</v>
      </c>
      <c r="G736" s="9">
        <v>0</v>
      </c>
      <c r="H736" s="9">
        <f t="shared" si="11"/>
        <v>0</v>
      </c>
      <c r="I736" s="9">
        <v>13</v>
      </c>
      <c r="J736" s="9" t="s">
        <v>19</v>
      </c>
    </row>
    <row r="737" customFormat="1" spans="1:10">
      <c r="A737" s="9" t="s">
        <v>39</v>
      </c>
      <c r="B737" s="9" t="s">
        <v>40</v>
      </c>
      <c r="C737" s="9" t="s">
        <v>41</v>
      </c>
      <c r="D737" s="9">
        <v>28</v>
      </c>
      <c r="E737" s="9" t="str" cm="1">
        <f t="array" ref="E737">_xlfn.IFS(D737&gt;=60,"old-age",D737&gt;=40,"senior",D737&gt;=18,"adult",D737&gt;=1,"child")</f>
        <v>adult</v>
      </c>
      <c r="F737" s="9">
        <v>0</v>
      </c>
      <c r="G737" s="9">
        <v>0</v>
      </c>
      <c r="H737" s="9">
        <f t="shared" si="11"/>
        <v>0</v>
      </c>
      <c r="I737" s="9">
        <v>16.1</v>
      </c>
      <c r="J737" s="9" t="s">
        <v>19</v>
      </c>
    </row>
    <row r="738" customFormat="1" spans="1:10">
      <c r="A738" s="9" t="s">
        <v>39</v>
      </c>
      <c r="B738" s="9" t="s">
        <v>40</v>
      </c>
      <c r="C738" s="9" t="s">
        <v>44</v>
      </c>
      <c r="D738" s="9">
        <v>48</v>
      </c>
      <c r="E738" s="9" t="str" cm="1">
        <f t="array" ref="E738">_xlfn.IFS(D738&gt;=60,"old-age",D738&gt;=40,"senior",D738&gt;=18,"adult",D738&gt;=1,"child")</f>
        <v>senior</v>
      </c>
      <c r="F738" s="9">
        <v>1</v>
      </c>
      <c r="G738" s="9">
        <v>3</v>
      </c>
      <c r="H738" s="9">
        <f t="shared" si="11"/>
        <v>4</v>
      </c>
      <c r="I738" s="9">
        <v>34.375</v>
      </c>
      <c r="J738" s="9" t="s">
        <v>19</v>
      </c>
    </row>
    <row r="739" customFormat="1" spans="1:10">
      <c r="A739" s="9" t="s">
        <v>42</v>
      </c>
      <c r="B739" s="9" t="s">
        <v>43</v>
      </c>
      <c r="C739" s="9" t="s">
        <v>41</v>
      </c>
      <c r="D739" s="9">
        <v>35</v>
      </c>
      <c r="E739" s="9" t="str" cm="1">
        <f t="array" ref="E739">_xlfn.IFS(D739&gt;=60,"old-age",D739&gt;=40,"senior",D739&gt;=18,"adult",D739&gt;=1,"child")</f>
        <v>adult</v>
      </c>
      <c r="F739" s="9">
        <v>0</v>
      </c>
      <c r="G739" s="9">
        <v>0</v>
      </c>
      <c r="H739" s="9">
        <f t="shared" si="11"/>
        <v>0</v>
      </c>
      <c r="I739" s="9">
        <v>512.3292</v>
      </c>
      <c r="J739" s="9" t="s">
        <v>25</v>
      </c>
    </row>
    <row r="740" customFormat="1" spans="1:10">
      <c r="A740" s="9" t="s">
        <v>39</v>
      </c>
      <c r="B740" s="9" t="s">
        <v>40</v>
      </c>
      <c r="C740" s="9" t="s">
        <v>41</v>
      </c>
      <c r="D740" s="9">
        <v>29</v>
      </c>
      <c r="E740" s="9" t="str" cm="1">
        <f t="array" ref="E740">_xlfn.IFS(D740&gt;=60,"old-age",D740&gt;=40,"senior",D740&gt;=18,"adult",D740&gt;=1,"child")</f>
        <v>adult</v>
      </c>
      <c r="F740" s="9">
        <v>0</v>
      </c>
      <c r="G740" s="9">
        <v>0</v>
      </c>
      <c r="H740" s="9">
        <f t="shared" si="11"/>
        <v>0</v>
      </c>
      <c r="I740" s="9">
        <v>7.8958</v>
      </c>
      <c r="J740" s="9" t="s">
        <v>19</v>
      </c>
    </row>
    <row r="741" customFormat="1" spans="1:10">
      <c r="A741" s="9" t="s">
        <v>39</v>
      </c>
      <c r="B741" s="9" t="s">
        <v>40</v>
      </c>
      <c r="C741" s="9" t="s">
        <v>41</v>
      </c>
      <c r="D741" s="9">
        <v>29</v>
      </c>
      <c r="E741" s="9" t="str" cm="1">
        <f t="array" ref="E741">_xlfn.IFS(D741&gt;=60,"old-age",D741&gt;=40,"senior",D741&gt;=18,"adult",D741&gt;=1,"child")</f>
        <v>adult</v>
      </c>
      <c r="F741" s="9">
        <v>0</v>
      </c>
      <c r="G741" s="9">
        <v>0</v>
      </c>
      <c r="H741" s="9">
        <f t="shared" si="11"/>
        <v>0</v>
      </c>
      <c r="I741" s="9">
        <v>7.8958</v>
      </c>
      <c r="J741" s="9" t="s">
        <v>19</v>
      </c>
    </row>
    <row r="742" customFormat="1" spans="1:10">
      <c r="A742" s="9" t="s">
        <v>42</v>
      </c>
      <c r="B742" s="9" t="s">
        <v>43</v>
      </c>
      <c r="C742" s="9" t="s">
        <v>41</v>
      </c>
      <c r="D742" s="9">
        <v>29</v>
      </c>
      <c r="E742" s="9" t="str" cm="1">
        <f t="array" ref="E742">_xlfn.IFS(D742&gt;=60,"old-age",D742&gt;=40,"senior",D742&gt;=18,"adult",D742&gt;=1,"child")</f>
        <v>adult</v>
      </c>
      <c r="F742" s="9">
        <v>0</v>
      </c>
      <c r="G742" s="9">
        <v>0</v>
      </c>
      <c r="H742" s="9">
        <f t="shared" si="11"/>
        <v>0</v>
      </c>
      <c r="I742" s="9">
        <v>30</v>
      </c>
      <c r="J742" s="9" t="s">
        <v>19</v>
      </c>
    </row>
    <row r="743" customFormat="1" spans="1:10">
      <c r="A743" s="9" t="s">
        <v>39</v>
      </c>
      <c r="B743" s="9" t="s">
        <v>43</v>
      </c>
      <c r="C743" s="9" t="s">
        <v>41</v>
      </c>
      <c r="D743" s="9">
        <v>36</v>
      </c>
      <c r="E743" s="9" t="str" cm="1">
        <f t="array" ref="E743">_xlfn.IFS(D743&gt;=60,"old-age",D743&gt;=40,"senior",D743&gt;=18,"adult",D743&gt;=1,"child")</f>
        <v>adult</v>
      </c>
      <c r="F743" s="9">
        <v>1</v>
      </c>
      <c r="G743" s="9">
        <v>0</v>
      </c>
      <c r="H743" s="9">
        <f t="shared" si="11"/>
        <v>1</v>
      </c>
      <c r="I743" s="9">
        <v>78.85</v>
      </c>
      <c r="J743" s="9" t="s">
        <v>19</v>
      </c>
    </row>
    <row r="744" customFormat="1" spans="1:10">
      <c r="A744" s="9" t="s">
        <v>42</v>
      </c>
      <c r="B744" s="9" t="s">
        <v>43</v>
      </c>
      <c r="C744" s="9" t="s">
        <v>44</v>
      </c>
      <c r="D744" s="9">
        <v>21</v>
      </c>
      <c r="E744" s="9" t="str" cm="1">
        <f t="array" ref="E744">_xlfn.IFS(D744&gt;=60,"old-age",D744&gt;=40,"senior",D744&gt;=18,"adult",D744&gt;=1,"child")</f>
        <v>adult</v>
      </c>
      <c r="F744" s="9">
        <v>2</v>
      </c>
      <c r="G744" s="9">
        <v>2</v>
      </c>
      <c r="H744" s="9">
        <f t="shared" si="11"/>
        <v>4</v>
      </c>
      <c r="I744" s="9">
        <v>262.375</v>
      </c>
      <c r="J744" s="9" t="s">
        <v>25</v>
      </c>
    </row>
    <row r="745" customFormat="1" spans="1:10">
      <c r="A745" s="9" t="s">
        <v>39</v>
      </c>
      <c r="B745" s="9" t="s">
        <v>40</v>
      </c>
      <c r="C745" s="9" t="s">
        <v>41</v>
      </c>
      <c r="D745" s="9">
        <v>24</v>
      </c>
      <c r="E745" s="9" t="str" cm="1">
        <f t="array" ref="E745">_xlfn.IFS(D745&gt;=60,"old-age",D745&gt;=40,"senior",D745&gt;=18,"adult",D745&gt;=1,"child")</f>
        <v>adult</v>
      </c>
      <c r="F745" s="9">
        <v>1</v>
      </c>
      <c r="G745" s="9">
        <v>0</v>
      </c>
      <c r="H745" s="9">
        <f t="shared" si="11"/>
        <v>1</v>
      </c>
      <c r="I745" s="9">
        <v>16.1</v>
      </c>
      <c r="J745" s="9" t="s">
        <v>19</v>
      </c>
    </row>
    <row r="746" customFormat="1" spans="1:10">
      <c r="A746" s="9" t="s">
        <v>42</v>
      </c>
      <c r="B746" s="9" t="s">
        <v>40</v>
      </c>
      <c r="C746" s="9" t="s">
        <v>41</v>
      </c>
      <c r="D746" s="9">
        <v>31</v>
      </c>
      <c r="E746" s="9" t="str" cm="1">
        <f t="array" ref="E746">_xlfn.IFS(D746&gt;=60,"old-age",D746&gt;=40,"senior",D746&gt;=18,"adult",D746&gt;=1,"child")</f>
        <v>adult</v>
      </c>
      <c r="F746" s="9">
        <v>0</v>
      </c>
      <c r="G746" s="9">
        <v>0</v>
      </c>
      <c r="H746" s="9">
        <f t="shared" si="11"/>
        <v>0</v>
      </c>
      <c r="I746" s="9">
        <v>7.925</v>
      </c>
      <c r="J746" s="9" t="s">
        <v>19</v>
      </c>
    </row>
    <row r="747" customFormat="1" spans="1:10">
      <c r="A747" s="9" t="s">
        <v>39</v>
      </c>
      <c r="B747" s="9" t="s">
        <v>43</v>
      </c>
      <c r="C747" s="9" t="s">
        <v>41</v>
      </c>
      <c r="D747" s="9">
        <v>70</v>
      </c>
      <c r="E747" s="9" t="str" cm="1">
        <f t="array" ref="E747">_xlfn.IFS(D747&gt;=60,"old-age",D747&gt;=40,"senior",D747&gt;=18,"adult",D747&gt;=1,"child")</f>
        <v>old-age</v>
      </c>
      <c r="F747" s="9">
        <v>1</v>
      </c>
      <c r="G747" s="9">
        <v>1</v>
      </c>
      <c r="H747" s="9">
        <f t="shared" si="11"/>
        <v>2</v>
      </c>
      <c r="I747" s="9">
        <v>71</v>
      </c>
      <c r="J747" s="9" t="s">
        <v>19</v>
      </c>
    </row>
    <row r="748" customFormat="1" spans="1:10">
      <c r="A748" s="9" t="s">
        <v>39</v>
      </c>
      <c r="B748" s="9" t="s">
        <v>40</v>
      </c>
      <c r="C748" s="9" t="s">
        <v>41</v>
      </c>
      <c r="D748" s="9">
        <v>16</v>
      </c>
      <c r="E748" s="9" t="str" cm="1">
        <f t="array" ref="E748">_xlfn.IFS(D748&gt;=60,"old-age",D748&gt;=40,"senior",D748&gt;=18,"adult",D748&gt;=1,"child")</f>
        <v>child</v>
      </c>
      <c r="F748" s="9">
        <v>1</v>
      </c>
      <c r="G748" s="9">
        <v>1</v>
      </c>
      <c r="H748" s="9">
        <f t="shared" si="11"/>
        <v>2</v>
      </c>
      <c r="I748" s="9">
        <v>20.25</v>
      </c>
      <c r="J748" s="9" t="s">
        <v>19</v>
      </c>
    </row>
    <row r="749" customFormat="1" spans="1:10">
      <c r="A749" s="9" t="s">
        <v>42</v>
      </c>
      <c r="B749" s="9" t="s">
        <v>45</v>
      </c>
      <c r="C749" s="9" t="s">
        <v>44</v>
      </c>
      <c r="D749" s="9">
        <v>30</v>
      </c>
      <c r="E749" s="9" t="str" cm="1">
        <f t="array" ref="E749">_xlfn.IFS(D749&gt;=60,"old-age",D749&gt;=40,"senior",D749&gt;=18,"adult",D749&gt;=1,"child")</f>
        <v>adult</v>
      </c>
      <c r="F749" s="9">
        <v>0</v>
      </c>
      <c r="G749" s="9">
        <v>0</v>
      </c>
      <c r="H749" s="9">
        <f t="shared" si="11"/>
        <v>0</v>
      </c>
      <c r="I749" s="9">
        <v>13</v>
      </c>
      <c r="J749" s="9" t="s">
        <v>19</v>
      </c>
    </row>
    <row r="750" customFormat="1" spans="1:10">
      <c r="A750" s="9" t="s">
        <v>39</v>
      </c>
      <c r="B750" s="9" t="s">
        <v>43</v>
      </c>
      <c r="C750" s="9" t="s">
        <v>41</v>
      </c>
      <c r="D750" s="9">
        <v>19</v>
      </c>
      <c r="E750" s="9" t="str" cm="1">
        <f t="array" ref="E750">_xlfn.IFS(D750&gt;=60,"old-age",D750&gt;=40,"senior",D750&gt;=18,"adult",D750&gt;=1,"child")</f>
        <v>adult</v>
      </c>
      <c r="F750" s="9">
        <v>1</v>
      </c>
      <c r="G750" s="9">
        <v>0</v>
      </c>
      <c r="H750" s="9">
        <f t="shared" si="11"/>
        <v>1</v>
      </c>
      <c r="I750" s="9">
        <v>53.1</v>
      </c>
      <c r="J750" s="9" t="s">
        <v>19</v>
      </c>
    </row>
    <row r="751" customFormat="1" spans="1:10">
      <c r="A751" s="9" t="s">
        <v>39</v>
      </c>
      <c r="B751" s="9" t="s">
        <v>40</v>
      </c>
      <c r="C751" s="9" t="s">
        <v>41</v>
      </c>
      <c r="D751" s="9">
        <v>31</v>
      </c>
      <c r="E751" s="9" t="str" cm="1">
        <f t="array" ref="E751">_xlfn.IFS(D751&gt;=60,"old-age",D751&gt;=40,"senior",D751&gt;=18,"adult",D751&gt;=1,"child")</f>
        <v>adult</v>
      </c>
      <c r="F751" s="9">
        <v>0</v>
      </c>
      <c r="G751" s="9">
        <v>0</v>
      </c>
      <c r="H751" s="9">
        <f t="shared" si="11"/>
        <v>0</v>
      </c>
      <c r="I751" s="9">
        <v>7.75</v>
      </c>
      <c r="J751" s="9" t="s">
        <v>28</v>
      </c>
    </row>
    <row r="752" customFormat="1" spans="1:10">
      <c r="A752" s="9" t="s">
        <v>42</v>
      </c>
      <c r="B752" s="9" t="s">
        <v>45</v>
      </c>
      <c r="C752" s="9" t="s">
        <v>44</v>
      </c>
      <c r="D752" s="9">
        <v>4</v>
      </c>
      <c r="E752" s="9" t="str" cm="1">
        <f t="array" ref="E752">_xlfn.IFS(D752&gt;=60,"old-age",D752&gt;=40,"senior",D752&gt;=18,"adult",D752&gt;=1,"child")</f>
        <v>child</v>
      </c>
      <c r="F752" s="9">
        <v>1</v>
      </c>
      <c r="G752" s="9">
        <v>1</v>
      </c>
      <c r="H752" s="9">
        <f t="shared" si="11"/>
        <v>2</v>
      </c>
      <c r="I752" s="9">
        <v>23</v>
      </c>
      <c r="J752" s="9" t="s">
        <v>19</v>
      </c>
    </row>
    <row r="753" customFormat="1" spans="1:10">
      <c r="A753" s="9" t="s">
        <v>42</v>
      </c>
      <c r="B753" s="9" t="s">
        <v>40</v>
      </c>
      <c r="C753" s="9" t="s">
        <v>41</v>
      </c>
      <c r="D753" s="9">
        <v>6</v>
      </c>
      <c r="E753" s="9" t="str" cm="1">
        <f t="array" ref="E753">_xlfn.IFS(D753&gt;=60,"old-age",D753&gt;=40,"senior",D753&gt;=18,"adult",D753&gt;=1,"child")</f>
        <v>child</v>
      </c>
      <c r="F753" s="9">
        <v>0</v>
      </c>
      <c r="G753" s="9">
        <v>1</v>
      </c>
      <c r="H753" s="9">
        <f t="shared" si="11"/>
        <v>1</v>
      </c>
      <c r="I753" s="9">
        <v>12.475</v>
      </c>
      <c r="J753" s="9" t="s">
        <v>19</v>
      </c>
    </row>
    <row r="754" customFormat="1" spans="1:10">
      <c r="A754" s="9" t="s">
        <v>39</v>
      </c>
      <c r="B754" s="9" t="s">
        <v>40</v>
      </c>
      <c r="C754" s="9" t="s">
        <v>41</v>
      </c>
      <c r="D754" s="9">
        <v>33</v>
      </c>
      <c r="E754" s="9" t="str" cm="1">
        <f t="array" ref="E754">_xlfn.IFS(D754&gt;=60,"old-age",D754&gt;=40,"senior",D754&gt;=18,"adult",D754&gt;=1,"child")</f>
        <v>adult</v>
      </c>
      <c r="F754" s="9">
        <v>0</v>
      </c>
      <c r="G754" s="9">
        <v>0</v>
      </c>
      <c r="H754" s="9">
        <f t="shared" si="11"/>
        <v>0</v>
      </c>
      <c r="I754" s="9">
        <v>9.5</v>
      </c>
      <c r="J754" s="9" t="s">
        <v>19</v>
      </c>
    </row>
    <row r="755" customFormat="1" spans="1:10">
      <c r="A755" s="9" t="s">
        <v>39</v>
      </c>
      <c r="B755" s="9" t="s">
        <v>40</v>
      </c>
      <c r="C755" s="9" t="s">
        <v>41</v>
      </c>
      <c r="D755" s="9">
        <v>23</v>
      </c>
      <c r="E755" s="9" t="str" cm="1">
        <f t="array" ref="E755">_xlfn.IFS(D755&gt;=60,"old-age",D755&gt;=40,"senior",D755&gt;=18,"adult",D755&gt;=1,"child")</f>
        <v>adult</v>
      </c>
      <c r="F755" s="9">
        <v>0</v>
      </c>
      <c r="G755" s="9">
        <v>0</v>
      </c>
      <c r="H755" s="9">
        <f t="shared" si="11"/>
        <v>0</v>
      </c>
      <c r="I755" s="9">
        <v>7.8958</v>
      </c>
      <c r="J755" s="9" t="s">
        <v>19</v>
      </c>
    </row>
    <row r="756" customFormat="1" spans="1:10">
      <c r="A756" s="9" t="s">
        <v>42</v>
      </c>
      <c r="B756" s="9" t="s">
        <v>45</v>
      </c>
      <c r="C756" s="9" t="s">
        <v>44</v>
      </c>
      <c r="D756" s="9">
        <v>48</v>
      </c>
      <c r="E756" s="9" t="str" cm="1">
        <f t="array" ref="E756">_xlfn.IFS(D756&gt;=60,"old-age",D756&gt;=40,"senior",D756&gt;=18,"adult",D756&gt;=1,"child")</f>
        <v>senior</v>
      </c>
      <c r="F756" s="9">
        <v>1</v>
      </c>
      <c r="G756" s="9">
        <v>2</v>
      </c>
      <c r="H756" s="9">
        <f t="shared" si="11"/>
        <v>3</v>
      </c>
      <c r="I756" s="9">
        <v>65</v>
      </c>
      <c r="J756" s="9" t="s">
        <v>19</v>
      </c>
    </row>
    <row r="757" customFormat="1" spans="1:10">
      <c r="A757" s="9" t="s">
        <v>42</v>
      </c>
      <c r="B757" s="9" t="s">
        <v>45</v>
      </c>
      <c r="C757" s="9" t="s">
        <v>41</v>
      </c>
      <c r="D757" s="9">
        <v>0</v>
      </c>
      <c r="E757" s="9"/>
      <c r="F757" s="9">
        <v>1</v>
      </c>
      <c r="G757" s="9">
        <v>1</v>
      </c>
      <c r="H757" s="9">
        <f t="shared" si="11"/>
        <v>2</v>
      </c>
      <c r="I757" s="9">
        <v>14.5</v>
      </c>
      <c r="J757" s="9" t="s">
        <v>19</v>
      </c>
    </row>
    <row r="758" customFormat="1" spans="1:10">
      <c r="A758" s="9" t="s">
        <v>39</v>
      </c>
      <c r="B758" s="9" t="s">
        <v>40</v>
      </c>
      <c r="C758" s="9" t="s">
        <v>41</v>
      </c>
      <c r="D758" s="9">
        <v>28</v>
      </c>
      <c r="E758" s="9" t="str" cm="1">
        <f t="array" ref="E758">_xlfn.IFS(D758&gt;=60,"old-age",D758&gt;=40,"senior",D758&gt;=18,"adult",D758&gt;=1,"child")</f>
        <v>adult</v>
      </c>
      <c r="F758" s="9">
        <v>0</v>
      </c>
      <c r="G758" s="9">
        <v>0</v>
      </c>
      <c r="H758" s="9">
        <f t="shared" si="11"/>
        <v>0</v>
      </c>
      <c r="I758" s="9">
        <v>7.7958</v>
      </c>
      <c r="J758" s="9" t="s">
        <v>19</v>
      </c>
    </row>
    <row r="759" customFormat="1" spans="1:10">
      <c r="A759" s="9" t="s">
        <v>39</v>
      </c>
      <c r="B759" s="9" t="s">
        <v>45</v>
      </c>
      <c r="C759" s="9" t="s">
        <v>41</v>
      </c>
      <c r="D759" s="9">
        <v>18</v>
      </c>
      <c r="E759" s="9" t="str" cm="1">
        <f t="array" ref="E759">_xlfn.IFS(D759&gt;=60,"old-age",D759&gt;=40,"senior",D759&gt;=18,"adult",D759&gt;=1,"child")</f>
        <v>adult</v>
      </c>
      <c r="F759" s="9">
        <v>0</v>
      </c>
      <c r="G759" s="9">
        <v>0</v>
      </c>
      <c r="H759" s="9">
        <f t="shared" si="11"/>
        <v>0</v>
      </c>
      <c r="I759" s="9">
        <v>11.5</v>
      </c>
      <c r="J759" s="9" t="s">
        <v>19</v>
      </c>
    </row>
    <row r="760" customFormat="1" spans="1:10">
      <c r="A760" s="9" t="s">
        <v>39</v>
      </c>
      <c r="B760" s="9" t="s">
        <v>40</v>
      </c>
      <c r="C760" s="9" t="s">
        <v>41</v>
      </c>
      <c r="D760" s="9">
        <v>34</v>
      </c>
      <c r="E760" s="9" t="str" cm="1">
        <f t="array" ref="E760">_xlfn.IFS(D760&gt;=60,"old-age",D760&gt;=40,"senior",D760&gt;=18,"adult",D760&gt;=1,"child")</f>
        <v>adult</v>
      </c>
      <c r="F760" s="9">
        <v>0</v>
      </c>
      <c r="G760" s="9">
        <v>0</v>
      </c>
      <c r="H760" s="9">
        <f t="shared" si="11"/>
        <v>0</v>
      </c>
      <c r="I760" s="9">
        <v>8.05</v>
      </c>
      <c r="J760" s="9" t="s">
        <v>19</v>
      </c>
    </row>
    <row r="761" customFormat="1" spans="1:10">
      <c r="A761" s="9" t="s">
        <v>42</v>
      </c>
      <c r="B761" s="9" t="s">
        <v>43</v>
      </c>
      <c r="C761" s="9" t="s">
        <v>44</v>
      </c>
      <c r="D761" s="9">
        <v>33</v>
      </c>
      <c r="E761" s="9" t="str" cm="1">
        <f t="array" ref="E761">_xlfn.IFS(D761&gt;=60,"old-age",D761&gt;=40,"senior",D761&gt;=18,"adult",D761&gt;=1,"child")</f>
        <v>adult</v>
      </c>
      <c r="F761" s="9">
        <v>0</v>
      </c>
      <c r="G761" s="9">
        <v>0</v>
      </c>
      <c r="H761" s="9">
        <f t="shared" si="11"/>
        <v>0</v>
      </c>
      <c r="I761" s="9">
        <v>86.5</v>
      </c>
      <c r="J761" s="9" t="s">
        <v>19</v>
      </c>
    </row>
    <row r="762" customFormat="1" spans="1:10">
      <c r="A762" s="9" t="s">
        <v>39</v>
      </c>
      <c r="B762" s="9" t="s">
        <v>40</v>
      </c>
      <c r="C762" s="9" t="s">
        <v>41</v>
      </c>
      <c r="D762" s="9">
        <v>29</v>
      </c>
      <c r="E762" s="9" t="str" cm="1">
        <f t="array" ref="E762">_xlfn.IFS(D762&gt;=60,"old-age",D762&gt;=40,"senior",D762&gt;=18,"adult",D762&gt;=1,"child")</f>
        <v>adult</v>
      </c>
      <c r="F762" s="9">
        <v>0</v>
      </c>
      <c r="G762" s="9">
        <v>0</v>
      </c>
      <c r="H762" s="9">
        <f t="shared" si="11"/>
        <v>0</v>
      </c>
      <c r="I762" s="9">
        <v>14.5</v>
      </c>
      <c r="J762" s="9" t="s">
        <v>19</v>
      </c>
    </row>
    <row r="763" customFormat="1" spans="1:10">
      <c r="A763" s="9" t="s">
        <v>39</v>
      </c>
      <c r="B763" s="9" t="s">
        <v>40</v>
      </c>
      <c r="C763" s="9" t="s">
        <v>41</v>
      </c>
      <c r="D763" s="9">
        <v>41</v>
      </c>
      <c r="E763" s="9" t="str" cm="1">
        <f t="array" ref="E763">_xlfn.IFS(D763&gt;=60,"old-age",D763&gt;=40,"senior",D763&gt;=18,"adult",D763&gt;=1,"child")</f>
        <v>senior</v>
      </c>
      <c r="F763" s="9">
        <v>0</v>
      </c>
      <c r="G763" s="9">
        <v>0</v>
      </c>
      <c r="H763" s="9">
        <f t="shared" si="11"/>
        <v>0</v>
      </c>
      <c r="I763" s="9">
        <v>7.125</v>
      </c>
      <c r="J763" s="9" t="s">
        <v>19</v>
      </c>
    </row>
    <row r="764" customFormat="1" spans="1:10">
      <c r="A764" s="9" t="s">
        <v>42</v>
      </c>
      <c r="B764" s="9" t="s">
        <v>40</v>
      </c>
      <c r="C764" s="9" t="s">
        <v>41</v>
      </c>
      <c r="D764" s="9">
        <v>20</v>
      </c>
      <c r="E764" s="9" t="str" cm="1">
        <f t="array" ref="E764">_xlfn.IFS(D764&gt;=60,"old-age",D764&gt;=40,"senior",D764&gt;=18,"adult",D764&gt;=1,"child")</f>
        <v>adult</v>
      </c>
      <c r="F764" s="9">
        <v>0</v>
      </c>
      <c r="G764" s="9">
        <v>0</v>
      </c>
      <c r="H764" s="9">
        <f t="shared" si="11"/>
        <v>0</v>
      </c>
      <c r="I764" s="9">
        <v>7.2292</v>
      </c>
      <c r="J764" s="9" t="s">
        <v>25</v>
      </c>
    </row>
    <row r="765" customFormat="1" spans="1:10">
      <c r="A765" s="9" t="s">
        <v>42</v>
      </c>
      <c r="B765" s="9" t="s">
        <v>43</v>
      </c>
      <c r="C765" s="9" t="s">
        <v>44</v>
      </c>
      <c r="D765" s="9">
        <v>36</v>
      </c>
      <c r="E765" s="9" t="str" cm="1">
        <f t="array" ref="E765">_xlfn.IFS(D765&gt;=60,"old-age",D765&gt;=40,"senior",D765&gt;=18,"adult",D765&gt;=1,"child")</f>
        <v>adult</v>
      </c>
      <c r="F765" s="9">
        <v>1</v>
      </c>
      <c r="G765" s="9">
        <v>2</v>
      </c>
      <c r="H765" s="9">
        <f t="shared" si="11"/>
        <v>3</v>
      </c>
      <c r="I765" s="9">
        <v>120</v>
      </c>
      <c r="J765" s="9" t="s">
        <v>19</v>
      </c>
    </row>
    <row r="766" customFormat="1" spans="1:10">
      <c r="A766" s="9" t="s">
        <v>39</v>
      </c>
      <c r="B766" s="9" t="s">
        <v>40</v>
      </c>
      <c r="C766" s="9" t="s">
        <v>41</v>
      </c>
      <c r="D766" s="9">
        <v>16</v>
      </c>
      <c r="E766" s="9" t="str" cm="1">
        <f t="array" ref="E766">_xlfn.IFS(D766&gt;=60,"old-age",D766&gt;=40,"senior",D766&gt;=18,"adult",D766&gt;=1,"child")</f>
        <v>child</v>
      </c>
      <c r="F766" s="9">
        <v>0</v>
      </c>
      <c r="G766" s="9">
        <v>0</v>
      </c>
      <c r="H766" s="9">
        <f t="shared" si="11"/>
        <v>0</v>
      </c>
      <c r="I766" s="9">
        <v>7.775</v>
      </c>
      <c r="J766" s="9" t="s">
        <v>19</v>
      </c>
    </row>
    <row r="767" customFormat="1" spans="1:10">
      <c r="A767" s="9" t="s">
        <v>42</v>
      </c>
      <c r="B767" s="9" t="s">
        <v>43</v>
      </c>
      <c r="C767" s="9" t="s">
        <v>44</v>
      </c>
      <c r="D767" s="9">
        <v>51</v>
      </c>
      <c r="E767" s="9" t="str" cm="1">
        <f t="array" ref="E767">_xlfn.IFS(D767&gt;=60,"old-age",D767&gt;=40,"senior",D767&gt;=18,"adult",D767&gt;=1,"child")</f>
        <v>senior</v>
      </c>
      <c r="F767" s="9">
        <v>1</v>
      </c>
      <c r="G767" s="9">
        <v>0</v>
      </c>
      <c r="H767" s="9">
        <f t="shared" si="11"/>
        <v>1</v>
      </c>
      <c r="I767" s="9">
        <v>77.9583</v>
      </c>
      <c r="J767" s="9" t="s">
        <v>19</v>
      </c>
    </row>
    <row r="768" customFormat="1" spans="1:10">
      <c r="A768" s="9" t="s">
        <v>39</v>
      </c>
      <c r="B768" s="9" t="s">
        <v>43</v>
      </c>
      <c r="C768" s="9" t="s">
        <v>41</v>
      </c>
      <c r="D768" s="9">
        <v>29</v>
      </c>
      <c r="E768" s="9" t="str" cm="1">
        <f t="array" ref="E768">_xlfn.IFS(D768&gt;=60,"old-age",D768&gt;=40,"senior",D768&gt;=18,"adult",D768&gt;=1,"child")</f>
        <v>adult</v>
      </c>
      <c r="F768" s="9">
        <v>0</v>
      </c>
      <c r="G768" s="9">
        <v>0</v>
      </c>
      <c r="H768" s="9">
        <f t="shared" si="11"/>
        <v>0</v>
      </c>
      <c r="I768" s="9">
        <v>39.6</v>
      </c>
      <c r="J768" s="9" t="s">
        <v>25</v>
      </c>
    </row>
    <row r="769" customFormat="1" spans="1:10">
      <c r="A769" s="9" t="s">
        <v>39</v>
      </c>
      <c r="B769" s="9" t="s">
        <v>40</v>
      </c>
      <c r="C769" s="9" t="s">
        <v>44</v>
      </c>
      <c r="D769" s="9">
        <v>30</v>
      </c>
      <c r="E769" s="9" t="str" cm="1">
        <f t="array" ref="E769">_xlfn.IFS(D769&gt;=60,"old-age",D769&gt;=40,"senior",D769&gt;=18,"adult",D769&gt;=1,"child")</f>
        <v>adult</v>
      </c>
      <c r="F769" s="9">
        <v>0</v>
      </c>
      <c r="G769" s="9">
        <v>0</v>
      </c>
      <c r="H769" s="9">
        <f t="shared" si="11"/>
        <v>0</v>
      </c>
      <c r="I769" s="9">
        <v>7.75</v>
      </c>
      <c r="J769" s="9" t="s">
        <v>28</v>
      </c>
    </row>
    <row r="770" customFormat="1" spans="1:10">
      <c r="A770" s="9" t="s">
        <v>39</v>
      </c>
      <c r="B770" s="9" t="s">
        <v>40</v>
      </c>
      <c r="C770" s="9" t="s">
        <v>41</v>
      </c>
      <c r="D770" s="9">
        <v>29</v>
      </c>
      <c r="E770" s="9" t="str" cm="1">
        <f t="array" ref="E770">_xlfn.IFS(D770&gt;=60,"old-age",D770&gt;=40,"senior",D770&gt;=18,"adult",D770&gt;=1,"child")</f>
        <v>adult</v>
      </c>
      <c r="F770" s="9">
        <v>1</v>
      </c>
      <c r="G770" s="9">
        <v>0</v>
      </c>
      <c r="H770" s="9">
        <f t="shared" si="11"/>
        <v>1</v>
      </c>
      <c r="I770" s="9">
        <v>24.15</v>
      </c>
      <c r="J770" s="9" t="s">
        <v>28</v>
      </c>
    </row>
    <row r="771" customFormat="1" spans="1:10">
      <c r="A771" s="9" t="s">
        <v>39</v>
      </c>
      <c r="B771" s="9" t="s">
        <v>40</v>
      </c>
      <c r="C771" s="9" t="s">
        <v>41</v>
      </c>
      <c r="D771" s="9">
        <v>32</v>
      </c>
      <c r="E771" s="9" t="str" cm="1">
        <f t="array" ref="E771">_xlfn.IFS(D771&gt;=60,"old-age",D771&gt;=40,"senior",D771&gt;=18,"adult",D771&gt;=1,"child")</f>
        <v>adult</v>
      </c>
      <c r="F771" s="9">
        <v>0</v>
      </c>
      <c r="G771" s="9">
        <v>0</v>
      </c>
      <c r="H771" s="9">
        <f t="shared" ref="H771:H834" si="12">F771+G771</f>
        <v>0</v>
      </c>
      <c r="I771" s="9">
        <v>8.3625</v>
      </c>
      <c r="J771" s="9" t="s">
        <v>19</v>
      </c>
    </row>
    <row r="772" customFormat="1" spans="1:10">
      <c r="A772" s="9" t="s">
        <v>39</v>
      </c>
      <c r="B772" s="9" t="s">
        <v>40</v>
      </c>
      <c r="C772" s="9" t="s">
        <v>41</v>
      </c>
      <c r="D772" s="9">
        <v>24</v>
      </c>
      <c r="E772" s="9" t="str" cm="1">
        <f t="array" ref="E772">_xlfn.IFS(D772&gt;=60,"old-age",D772&gt;=40,"senior",D772&gt;=18,"adult",D772&gt;=1,"child")</f>
        <v>adult</v>
      </c>
      <c r="F772" s="9">
        <v>0</v>
      </c>
      <c r="G772" s="9">
        <v>0</v>
      </c>
      <c r="H772" s="9">
        <f t="shared" si="12"/>
        <v>0</v>
      </c>
      <c r="I772" s="9">
        <v>9.5</v>
      </c>
      <c r="J772" s="9" t="s">
        <v>19</v>
      </c>
    </row>
    <row r="773" customFormat="1" spans="1:10">
      <c r="A773" s="9" t="s">
        <v>39</v>
      </c>
      <c r="B773" s="9" t="s">
        <v>40</v>
      </c>
      <c r="C773" s="9" t="s">
        <v>41</v>
      </c>
      <c r="D773" s="9">
        <v>48</v>
      </c>
      <c r="E773" s="9" t="str" cm="1">
        <f t="array" ref="E773">_xlfn.IFS(D773&gt;=60,"old-age",D773&gt;=40,"senior",D773&gt;=18,"adult",D773&gt;=1,"child")</f>
        <v>senior</v>
      </c>
      <c r="F773" s="9">
        <v>0</v>
      </c>
      <c r="G773" s="9">
        <v>0</v>
      </c>
      <c r="H773" s="9">
        <f t="shared" si="12"/>
        <v>0</v>
      </c>
      <c r="I773" s="9">
        <v>7.8542</v>
      </c>
      <c r="J773" s="9" t="s">
        <v>19</v>
      </c>
    </row>
    <row r="774" customFormat="1" spans="1:10">
      <c r="A774" s="9" t="s">
        <v>39</v>
      </c>
      <c r="B774" s="9" t="s">
        <v>45</v>
      </c>
      <c r="C774" s="9" t="s">
        <v>44</v>
      </c>
      <c r="D774" s="9">
        <v>57</v>
      </c>
      <c r="E774" s="9" t="str" cm="1">
        <f t="array" ref="E774">_xlfn.IFS(D774&gt;=60,"old-age",D774&gt;=40,"senior",D774&gt;=18,"adult",D774&gt;=1,"child")</f>
        <v>senior</v>
      </c>
      <c r="F774" s="9">
        <v>0</v>
      </c>
      <c r="G774" s="9">
        <v>0</v>
      </c>
      <c r="H774" s="9">
        <f t="shared" si="12"/>
        <v>0</v>
      </c>
      <c r="I774" s="9">
        <v>10.5</v>
      </c>
      <c r="J774" s="9" t="s">
        <v>19</v>
      </c>
    </row>
    <row r="775" customFormat="1" spans="1:10">
      <c r="A775" s="9" t="s">
        <v>39</v>
      </c>
      <c r="B775" s="9" t="s">
        <v>40</v>
      </c>
      <c r="C775" s="9" t="s">
        <v>41</v>
      </c>
      <c r="D775" s="9">
        <v>29</v>
      </c>
      <c r="E775" s="9" t="str" cm="1">
        <f t="array" ref="E775">_xlfn.IFS(D775&gt;=60,"old-age",D775&gt;=40,"senior",D775&gt;=18,"adult",D775&gt;=1,"child")</f>
        <v>adult</v>
      </c>
      <c r="F775" s="9">
        <v>0</v>
      </c>
      <c r="G775" s="9">
        <v>0</v>
      </c>
      <c r="H775" s="9">
        <f t="shared" si="12"/>
        <v>0</v>
      </c>
      <c r="I775" s="9">
        <v>7.225</v>
      </c>
      <c r="J775" s="9" t="s">
        <v>25</v>
      </c>
    </row>
    <row r="776" customFormat="1" spans="1:10">
      <c r="A776" s="9" t="s">
        <v>42</v>
      </c>
      <c r="B776" s="9" t="s">
        <v>45</v>
      </c>
      <c r="C776" s="9" t="s">
        <v>44</v>
      </c>
      <c r="D776" s="9">
        <v>54</v>
      </c>
      <c r="E776" s="9" t="str" cm="1">
        <f t="array" ref="E776">_xlfn.IFS(D776&gt;=60,"old-age",D776&gt;=40,"senior",D776&gt;=18,"adult",D776&gt;=1,"child")</f>
        <v>senior</v>
      </c>
      <c r="F776" s="9">
        <v>1</v>
      </c>
      <c r="G776" s="9">
        <v>3</v>
      </c>
      <c r="H776" s="9">
        <f t="shared" si="12"/>
        <v>4</v>
      </c>
      <c r="I776" s="9">
        <v>23</v>
      </c>
      <c r="J776" s="9" t="s">
        <v>19</v>
      </c>
    </row>
    <row r="777" customFormat="1" spans="1:10">
      <c r="A777" s="9" t="s">
        <v>39</v>
      </c>
      <c r="B777" s="9" t="s">
        <v>40</v>
      </c>
      <c r="C777" s="9" t="s">
        <v>41</v>
      </c>
      <c r="D777" s="9">
        <v>18</v>
      </c>
      <c r="E777" s="9" t="str" cm="1">
        <f t="array" ref="E777">_xlfn.IFS(D777&gt;=60,"old-age",D777&gt;=40,"senior",D777&gt;=18,"adult",D777&gt;=1,"child")</f>
        <v>adult</v>
      </c>
      <c r="F777" s="9">
        <v>0</v>
      </c>
      <c r="G777" s="9">
        <v>0</v>
      </c>
      <c r="H777" s="9">
        <f t="shared" si="12"/>
        <v>0</v>
      </c>
      <c r="I777" s="9">
        <v>7.75</v>
      </c>
      <c r="J777" s="9" t="s">
        <v>19</v>
      </c>
    </row>
    <row r="778" customFormat="1" spans="1:10">
      <c r="A778" s="9" t="s">
        <v>39</v>
      </c>
      <c r="B778" s="9" t="s">
        <v>40</v>
      </c>
      <c r="C778" s="9" t="s">
        <v>41</v>
      </c>
      <c r="D778" s="9">
        <v>29</v>
      </c>
      <c r="E778" s="9" t="str" cm="1">
        <f t="array" ref="E778">_xlfn.IFS(D778&gt;=60,"old-age",D778&gt;=40,"senior",D778&gt;=18,"adult",D778&gt;=1,"child")</f>
        <v>adult</v>
      </c>
      <c r="F778" s="9">
        <v>0</v>
      </c>
      <c r="G778" s="9">
        <v>0</v>
      </c>
      <c r="H778" s="9">
        <f t="shared" si="12"/>
        <v>0</v>
      </c>
      <c r="I778" s="9">
        <v>7.75</v>
      </c>
      <c r="J778" s="9" t="s">
        <v>28</v>
      </c>
    </row>
    <row r="779" customFormat="1" spans="1:10">
      <c r="A779" s="9" t="s">
        <v>42</v>
      </c>
      <c r="B779" s="9" t="s">
        <v>40</v>
      </c>
      <c r="C779" s="9" t="s">
        <v>44</v>
      </c>
      <c r="D779" s="9">
        <v>5</v>
      </c>
      <c r="E779" s="9" t="str" cm="1">
        <f t="array" ref="E779">_xlfn.IFS(D779&gt;=60,"old-age",D779&gt;=40,"senior",D779&gt;=18,"adult",D779&gt;=1,"child")</f>
        <v>child</v>
      </c>
      <c r="F779" s="9">
        <v>0</v>
      </c>
      <c r="G779" s="9">
        <v>0</v>
      </c>
      <c r="H779" s="9">
        <f t="shared" si="12"/>
        <v>0</v>
      </c>
      <c r="I779" s="9">
        <v>12.475</v>
      </c>
      <c r="J779" s="9" t="s">
        <v>19</v>
      </c>
    </row>
    <row r="780" customFormat="1" spans="1:10">
      <c r="A780" s="9" t="s">
        <v>39</v>
      </c>
      <c r="B780" s="9" t="s">
        <v>40</v>
      </c>
      <c r="C780" s="9" t="s">
        <v>41</v>
      </c>
      <c r="D780" s="9">
        <v>29</v>
      </c>
      <c r="E780" s="9" t="str" cm="1">
        <f t="array" ref="E780">_xlfn.IFS(D780&gt;=60,"old-age",D780&gt;=40,"senior",D780&gt;=18,"adult",D780&gt;=1,"child")</f>
        <v>adult</v>
      </c>
      <c r="F780" s="9">
        <v>0</v>
      </c>
      <c r="G780" s="9">
        <v>0</v>
      </c>
      <c r="H780" s="9">
        <f t="shared" si="12"/>
        <v>0</v>
      </c>
      <c r="I780" s="9">
        <v>7.7375</v>
      </c>
      <c r="J780" s="9" t="s">
        <v>28</v>
      </c>
    </row>
    <row r="781" customFormat="1" spans="1:10">
      <c r="A781" s="9" t="s">
        <v>42</v>
      </c>
      <c r="B781" s="9" t="s">
        <v>43</v>
      </c>
      <c r="C781" s="9" t="s">
        <v>44</v>
      </c>
      <c r="D781" s="9">
        <v>43</v>
      </c>
      <c r="E781" s="9" t="str" cm="1">
        <f t="array" ref="E781">_xlfn.IFS(D781&gt;=60,"old-age",D781&gt;=40,"senior",D781&gt;=18,"adult",D781&gt;=1,"child")</f>
        <v>senior</v>
      </c>
      <c r="F781" s="9">
        <v>0</v>
      </c>
      <c r="G781" s="9">
        <v>1</v>
      </c>
      <c r="H781" s="9">
        <f t="shared" si="12"/>
        <v>1</v>
      </c>
      <c r="I781" s="9">
        <v>211.3375</v>
      </c>
      <c r="J781" s="9" t="s">
        <v>19</v>
      </c>
    </row>
    <row r="782" customFormat="1" spans="1:10">
      <c r="A782" s="9" t="s">
        <v>42</v>
      </c>
      <c r="B782" s="9" t="s">
        <v>40</v>
      </c>
      <c r="C782" s="9" t="s">
        <v>44</v>
      </c>
      <c r="D782" s="9">
        <v>13</v>
      </c>
      <c r="E782" s="9" t="str" cm="1">
        <f t="array" ref="E782">_xlfn.IFS(D782&gt;=60,"old-age",D782&gt;=40,"senior",D782&gt;=18,"adult",D782&gt;=1,"child")</f>
        <v>child</v>
      </c>
      <c r="F782" s="9">
        <v>0</v>
      </c>
      <c r="G782" s="9">
        <v>0</v>
      </c>
      <c r="H782" s="9">
        <f t="shared" si="12"/>
        <v>0</v>
      </c>
      <c r="I782" s="9">
        <v>7.2292</v>
      </c>
      <c r="J782" s="9" t="s">
        <v>25</v>
      </c>
    </row>
    <row r="783" customFormat="1" spans="1:10">
      <c r="A783" s="9" t="s">
        <v>42</v>
      </c>
      <c r="B783" s="9" t="s">
        <v>43</v>
      </c>
      <c r="C783" s="9" t="s">
        <v>44</v>
      </c>
      <c r="D783" s="9">
        <v>17</v>
      </c>
      <c r="E783" s="9" t="str" cm="1">
        <f t="array" ref="E783">_xlfn.IFS(D783&gt;=60,"old-age",D783&gt;=40,"senior",D783&gt;=18,"adult",D783&gt;=1,"child")</f>
        <v>child</v>
      </c>
      <c r="F783" s="9">
        <v>1</v>
      </c>
      <c r="G783" s="9">
        <v>0</v>
      </c>
      <c r="H783" s="9">
        <f t="shared" si="12"/>
        <v>1</v>
      </c>
      <c r="I783" s="9">
        <v>57</v>
      </c>
      <c r="J783" s="9" t="s">
        <v>19</v>
      </c>
    </row>
    <row r="784" customFormat="1" spans="1:10">
      <c r="A784" s="9" t="s">
        <v>39</v>
      </c>
      <c r="B784" s="9" t="s">
        <v>43</v>
      </c>
      <c r="C784" s="9" t="s">
        <v>41</v>
      </c>
      <c r="D784" s="9">
        <v>29</v>
      </c>
      <c r="E784" s="9" t="str" cm="1">
        <f t="array" ref="E784">_xlfn.IFS(D784&gt;=60,"old-age",D784&gt;=40,"senior",D784&gt;=18,"adult",D784&gt;=1,"child")</f>
        <v>adult</v>
      </c>
      <c r="F784" s="9">
        <v>0</v>
      </c>
      <c r="G784" s="9">
        <v>0</v>
      </c>
      <c r="H784" s="9">
        <f t="shared" si="12"/>
        <v>0</v>
      </c>
      <c r="I784" s="9">
        <v>30</v>
      </c>
      <c r="J784" s="9" t="s">
        <v>19</v>
      </c>
    </row>
    <row r="785" customFormat="1" spans="1:10">
      <c r="A785" s="9" t="s">
        <v>39</v>
      </c>
      <c r="B785" s="9" t="s">
        <v>40</v>
      </c>
      <c r="C785" s="9" t="s">
        <v>41</v>
      </c>
      <c r="D785" s="9">
        <v>29</v>
      </c>
      <c r="E785" s="9" t="str" cm="1">
        <f t="array" ref="E785">_xlfn.IFS(D785&gt;=60,"old-age",D785&gt;=40,"senior",D785&gt;=18,"adult",D785&gt;=1,"child")</f>
        <v>adult</v>
      </c>
      <c r="F785" s="9">
        <v>1</v>
      </c>
      <c r="G785" s="9">
        <v>2</v>
      </c>
      <c r="H785" s="9">
        <f t="shared" si="12"/>
        <v>3</v>
      </c>
      <c r="I785" s="9">
        <v>23.45</v>
      </c>
      <c r="J785" s="9" t="s">
        <v>19</v>
      </c>
    </row>
    <row r="786" customFormat="1" spans="1:10">
      <c r="A786" s="9" t="s">
        <v>39</v>
      </c>
      <c r="B786" s="9" t="s">
        <v>40</v>
      </c>
      <c r="C786" s="9" t="s">
        <v>41</v>
      </c>
      <c r="D786" s="9">
        <v>25</v>
      </c>
      <c r="E786" s="9" t="str" cm="1">
        <f t="array" ref="E786">_xlfn.IFS(D786&gt;=60,"old-age",D786&gt;=40,"senior",D786&gt;=18,"adult",D786&gt;=1,"child")</f>
        <v>adult</v>
      </c>
      <c r="F786" s="9">
        <v>0</v>
      </c>
      <c r="G786" s="9">
        <v>0</v>
      </c>
      <c r="H786" s="9">
        <f t="shared" si="12"/>
        <v>0</v>
      </c>
      <c r="I786" s="9">
        <v>7.05</v>
      </c>
      <c r="J786" s="9" t="s">
        <v>19</v>
      </c>
    </row>
    <row r="787" customFormat="1" spans="1:10">
      <c r="A787" s="9" t="s">
        <v>39</v>
      </c>
      <c r="B787" s="9" t="s">
        <v>40</v>
      </c>
      <c r="C787" s="9" t="s">
        <v>41</v>
      </c>
      <c r="D787" s="9">
        <v>25</v>
      </c>
      <c r="E787" s="9" t="str" cm="1">
        <f t="array" ref="E787">_xlfn.IFS(D787&gt;=60,"old-age",D787&gt;=40,"senior",D787&gt;=18,"adult",D787&gt;=1,"child")</f>
        <v>adult</v>
      </c>
      <c r="F787" s="9">
        <v>0</v>
      </c>
      <c r="G787" s="9">
        <v>0</v>
      </c>
      <c r="H787" s="9">
        <f t="shared" si="12"/>
        <v>0</v>
      </c>
      <c r="I787" s="9">
        <v>7.25</v>
      </c>
      <c r="J787" s="9" t="s">
        <v>19</v>
      </c>
    </row>
    <row r="788" customFormat="1" spans="1:10">
      <c r="A788" s="9" t="s">
        <v>42</v>
      </c>
      <c r="B788" s="9" t="s">
        <v>40</v>
      </c>
      <c r="C788" s="9" t="s">
        <v>44</v>
      </c>
      <c r="D788" s="9">
        <v>18</v>
      </c>
      <c r="E788" s="9" t="str" cm="1">
        <f t="array" ref="E788">_xlfn.IFS(D788&gt;=60,"old-age",D788&gt;=40,"senior",D788&gt;=18,"adult",D788&gt;=1,"child")</f>
        <v>adult</v>
      </c>
      <c r="F788" s="9">
        <v>0</v>
      </c>
      <c r="G788" s="9">
        <v>0</v>
      </c>
      <c r="H788" s="9">
        <f t="shared" si="12"/>
        <v>0</v>
      </c>
      <c r="I788" s="9">
        <v>7.4958</v>
      </c>
      <c r="J788" s="9" t="s">
        <v>19</v>
      </c>
    </row>
    <row r="789" customFormat="1" spans="1:10">
      <c r="A789" s="9" t="s">
        <v>39</v>
      </c>
      <c r="B789" s="9" t="s">
        <v>40</v>
      </c>
      <c r="C789" s="9" t="s">
        <v>41</v>
      </c>
      <c r="D789" s="9">
        <v>8</v>
      </c>
      <c r="E789" s="9" t="str" cm="1">
        <f t="array" ref="E789">_xlfn.IFS(D789&gt;=60,"old-age",D789&gt;=40,"senior",D789&gt;=18,"adult",D789&gt;=1,"child")</f>
        <v>child</v>
      </c>
      <c r="F789" s="9">
        <v>4</v>
      </c>
      <c r="G789" s="9">
        <v>1</v>
      </c>
      <c r="H789" s="9">
        <f t="shared" si="12"/>
        <v>5</v>
      </c>
      <c r="I789" s="9">
        <v>29.125</v>
      </c>
      <c r="J789" s="9" t="s">
        <v>28</v>
      </c>
    </row>
    <row r="790" customFormat="1" spans="1:10">
      <c r="A790" s="9" t="s">
        <v>42</v>
      </c>
      <c r="B790" s="9" t="s">
        <v>40</v>
      </c>
      <c r="C790" s="9" t="s">
        <v>41</v>
      </c>
      <c r="D790" s="9">
        <v>1</v>
      </c>
      <c r="E790" s="9" t="str" cm="1">
        <f t="array" ref="E790">_xlfn.IFS(D790&gt;=60,"old-age",D790&gt;=40,"senior",D790&gt;=18,"adult",D790&gt;=1,"child")</f>
        <v>child</v>
      </c>
      <c r="F790" s="9">
        <v>1</v>
      </c>
      <c r="G790" s="9">
        <v>2</v>
      </c>
      <c r="H790" s="9">
        <f t="shared" si="12"/>
        <v>3</v>
      </c>
      <c r="I790" s="9">
        <v>20.575</v>
      </c>
      <c r="J790" s="9" t="s">
        <v>19</v>
      </c>
    </row>
    <row r="791" customFormat="1" spans="1:10">
      <c r="A791" s="9" t="s">
        <v>39</v>
      </c>
      <c r="B791" s="9" t="s">
        <v>43</v>
      </c>
      <c r="C791" s="9" t="s">
        <v>41</v>
      </c>
      <c r="D791" s="9">
        <v>46</v>
      </c>
      <c r="E791" s="9" t="str" cm="1">
        <f t="array" ref="E791">_xlfn.IFS(D791&gt;=60,"old-age",D791&gt;=40,"senior",D791&gt;=18,"adult",D791&gt;=1,"child")</f>
        <v>senior</v>
      </c>
      <c r="F791" s="9">
        <v>0</v>
      </c>
      <c r="G791" s="9">
        <v>0</v>
      </c>
      <c r="H791" s="9">
        <f t="shared" si="12"/>
        <v>0</v>
      </c>
      <c r="I791" s="9">
        <v>79.2</v>
      </c>
      <c r="J791" s="9" t="s">
        <v>25</v>
      </c>
    </row>
    <row r="792" customFormat="1" spans="1:10">
      <c r="A792" s="9" t="s">
        <v>39</v>
      </c>
      <c r="B792" s="9" t="s">
        <v>40</v>
      </c>
      <c r="C792" s="9" t="s">
        <v>41</v>
      </c>
      <c r="D792" s="9">
        <v>29</v>
      </c>
      <c r="E792" s="9" t="str" cm="1">
        <f t="array" ref="E792">_xlfn.IFS(D792&gt;=60,"old-age",D792&gt;=40,"senior",D792&gt;=18,"adult",D792&gt;=1,"child")</f>
        <v>adult</v>
      </c>
      <c r="F792" s="9">
        <v>0</v>
      </c>
      <c r="G792" s="9">
        <v>0</v>
      </c>
      <c r="H792" s="9">
        <f t="shared" si="12"/>
        <v>0</v>
      </c>
      <c r="I792" s="9">
        <v>7.75</v>
      </c>
      <c r="J792" s="9" t="s">
        <v>28</v>
      </c>
    </row>
    <row r="793" customFormat="1" spans="1:10">
      <c r="A793" s="9" t="s">
        <v>39</v>
      </c>
      <c r="B793" s="9" t="s">
        <v>45</v>
      </c>
      <c r="C793" s="9" t="s">
        <v>41</v>
      </c>
      <c r="D793" s="9">
        <v>16</v>
      </c>
      <c r="E793" s="9" t="str" cm="1">
        <f t="array" ref="E793">_xlfn.IFS(D793&gt;=60,"old-age",D793&gt;=40,"senior",D793&gt;=18,"adult",D793&gt;=1,"child")</f>
        <v>child</v>
      </c>
      <c r="F793" s="9">
        <v>0</v>
      </c>
      <c r="G793" s="9">
        <v>0</v>
      </c>
      <c r="H793" s="9">
        <f t="shared" si="12"/>
        <v>0</v>
      </c>
      <c r="I793" s="9">
        <v>26</v>
      </c>
      <c r="J793" s="9" t="s">
        <v>19</v>
      </c>
    </row>
    <row r="794" customFormat="1" spans="1:10">
      <c r="A794" s="9" t="s">
        <v>39</v>
      </c>
      <c r="B794" s="9" t="s">
        <v>40</v>
      </c>
      <c r="C794" s="9" t="s">
        <v>44</v>
      </c>
      <c r="D794" s="9">
        <v>29</v>
      </c>
      <c r="E794" s="9" t="str" cm="1">
        <f t="array" ref="E794">_xlfn.IFS(D794&gt;=60,"old-age",D794&gt;=40,"senior",D794&gt;=18,"adult",D794&gt;=1,"child")</f>
        <v>adult</v>
      </c>
      <c r="F794" s="9">
        <v>8</v>
      </c>
      <c r="G794" s="9">
        <v>2</v>
      </c>
      <c r="H794" s="9">
        <f t="shared" si="12"/>
        <v>10</v>
      </c>
      <c r="I794" s="9">
        <v>69.55</v>
      </c>
      <c r="J794" s="9" t="s">
        <v>19</v>
      </c>
    </row>
    <row r="795" customFormat="1" spans="1:10">
      <c r="A795" s="9" t="s">
        <v>39</v>
      </c>
      <c r="B795" s="9" t="s">
        <v>43</v>
      </c>
      <c r="C795" s="9" t="s">
        <v>41</v>
      </c>
      <c r="D795" s="9">
        <v>29</v>
      </c>
      <c r="E795" s="9" t="str" cm="1">
        <f t="array" ref="E795">_xlfn.IFS(D795&gt;=60,"old-age",D795&gt;=40,"senior",D795&gt;=18,"adult",D795&gt;=1,"child")</f>
        <v>adult</v>
      </c>
      <c r="F795" s="9">
        <v>0</v>
      </c>
      <c r="G795" s="9">
        <v>0</v>
      </c>
      <c r="H795" s="9">
        <f t="shared" si="12"/>
        <v>0</v>
      </c>
      <c r="I795" s="9">
        <v>30.6958</v>
      </c>
      <c r="J795" s="9" t="s">
        <v>25</v>
      </c>
    </row>
    <row r="796" customFormat="1" spans="1:10">
      <c r="A796" s="9" t="s">
        <v>39</v>
      </c>
      <c r="B796" s="9" t="s">
        <v>40</v>
      </c>
      <c r="C796" s="9" t="s">
        <v>41</v>
      </c>
      <c r="D796" s="9">
        <v>25</v>
      </c>
      <c r="E796" s="9" t="str" cm="1">
        <f t="array" ref="E796">_xlfn.IFS(D796&gt;=60,"old-age",D796&gt;=40,"senior",D796&gt;=18,"adult",D796&gt;=1,"child")</f>
        <v>adult</v>
      </c>
      <c r="F796" s="9">
        <v>0</v>
      </c>
      <c r="G796" s="9">
        <v>0</v>
      </c>
      <c r="H796" s="9">
        <f t="shared" si="12"/>
        <v>0</v>
      </c>
      <c r="I796" s="9">
        <v>7.8958</v>
      </c>
      <c r="J796" s="9" t="s">
        <v>19</v>
      </c>
    </row>
    <row r="797" customFormat="1" spans="1:10">
      <c r="A797" s="9" t="s">
        <v>39</v>
      </c>
      <c r="B797" s="9" t="s">
        <v>45</v>
      </c>
      <c r="C797" s="9" t="s">
        <v>41</v>
      </c>
      <c r="D797" s="9">
        <v>39</v>
      </c>
      <c r="E797" s="9" t="str" cm="1">
        <f t="array" ref="E797">_xlfn.IFS(D797&gt;=60,"old-age",D797&gt;=40,"senior",D797&gt;=18,"adult",D797&gt;=1,"child")</f>
        <v>adult</v>
      </c>
      <c r="F797" s="9">
        <v>0</v>
      </c>
      <c r="G797" s="9">
        <v>0</v>
      </c>
      <c r="H797" s="9">
        <f t="shared" si="12"/>
        <v>0</v>
      </c>
      <c r="I797" s="9">
        <v>13</v>
      </c>
      <c r="J797" s="9" t="s">
        <v>19</v>
      </c>
    </row>
    <row r="798" customFormat="1" spans="1:10">
      <c r="A798" s="9" t="s">
        <v>42</v>
      </c>
      <c r="B798" s="9" t="s">
        <v>43</v>
      </c>
      <c r="C798" s="9" t="s">
        <v>44</v>
      </c>
      <c r="D798" s="9">
        <v>49</v>
      </c>
      <c r="E798" s="9" t="str" cm="1">
        <f t="array" ref="E798">_xlfn.IFS(D798&gt;=60,"old-age",D798&gt;=40,"senior",D798&gt;=18,"adult",D798&gt;=1,"child")</f>
        <v>senior</v>
      </c>
      <c r="F798" s="9">
        <v>0</v>
      </c>
      <c r="G798" s="9">
        <v>0</v>
      </c>
      <c r="H798" s="9">
        <f t="shared" si="12"/>
        <v>0</v>
      </c>
      <c r="I798" s="9">
        <v>25.9292</v>
      </c>
      <c r="J798" s="9" t="s">
        <v>19</v>
      </c>
    </row>
    <row r="799" customFormat="1" spans="1:10">
      <c r="A799" s="9" t="s">
        <v>42</v>
      </c>
      <c r="B799" s="9" t="s">
        <v>40</v>
      </c>
      <c r="C799" s="9" t="s">
        <v>44</v>
      </c>
      <c r="D799" s="9">
        <v>31</v>
      </c>
      <c r="E799" s="9" t="str" cm="1">
        <f t="array" ref="E799">_xlfn.IFS(D799&gt;=60,"old-age",D799&gt;=40,"senior",D799&gt;=18,"adult",D799&gt;=1,"child")</f>
        <v>adult</v>
      </c>
      <c r="F799" s="9">
        <v>0</v>
      </c>
      <c r="G799" s="9">
        <v>0</v>
      </c>
      <c r="H799" s="9">
        <f t="shared" si="12"/>
        <v>0</v>
      </c>
      <c r="I799" s="9">
        <v>8.6833</v>
      </c>
      <c r="J799" s="9" t="s">
        <v>19</v>
      </c>
    </row>
    <row r="800" customFormat="1" spans="1:10">
      <c r="A800" s="9" t="s">
        <v>39</v>
      </c>
      <c r="B800" s="9" t="s">
        <v>40</v>
      </c>
      <c r="C800" s="9" t="s">
        <v>41</v>
      </c>
      <c r="D800" s="9">
        <v>30</v>
      </c>
      <c r="E800" s="9" t="str" cm="1">
        <f t="array" ref="E800">_xlfn.IFS(D800&gt;=60,"old-age",D800&gt;=40,"senior",D800&gt;=18,"adult",D800&gt;=1,"child")</f>
        <v>adult</v>
      </c>
      <c r="F800" s="9">
        <v>0</v>
      </c>
      <c r="G800" s="9">
        <v>0</v>
      </c>
      <c r="H800" s="9">
        <f t="shared" si="12"/>
        <v>0</v>
      </c>
      <c r="I800" s="9">
        <v>7.2292</v>
      </c>
      <c r="J800" s="9" t="s">
        <v>25</v>
      </c>
    </row>
    <row r="801" customFormat="1" spans="1:10">
      <c r="A801" s="9" t="s">
        <v>39</v>
      </c>
      <c r="B801" s="9" t="s">
        <v>40</v>
      </c>
      <c r="C801" s="9" t="s">
        <v>44</v>
      </c>
      <c r="D801" s="9">
        <v>30</v>
      </c>
      <c r="E801" s="9" t="str" cm="1">
        <f t="array" ref="E801">_xlfn.IFS(D801&gt;=60,"old-age",D801&gt;=40,"senior",D801&gt;=18,"adult",D801&gt;=1,"child")</f>
        <v>adult</v>
      </c>
      <c r="F801" s="9">
        <v>1</v>
      </c>
      <c r="G801" s="9">
        <v>1</v>
      </c>
      <c r="H801" s="9">
        <f t="shared" si="12"/>
        <v>2</v>
      </c>
      <c r="I801" s="9">
        <v>24.15</v>
      </c>
      <c r="J801" s="9" t="s">
        <v>19</v>
      </c>
    </row>
    <row r="802" customFormat="1" spans="1:10">
      <c r="A802" s="9" t="s">
        <v>39</v>
      </c>
      <c r="B802" s="9" t="s">
        <v>45</v>
      </c>
      <c r="C802" s="9" t="s">
        <v>41</v>
      </c>
      <c r="D802" s="9">
        <v>34</v>
      </c>
      <c r="E802" s="9" t="str" cm="1">
        <f t="array" ref="E802">_xlfn.IFS(D802&gt;=60,"old-age",D802&gt;=40,"senior",D802&gt;=18,"adult",D802&gt;=1,"child")</f>
        <v>adult</v>
      </c>
      <c r="F802" s="9">
        <v>0</v>
      </c>
      <c r="G802" s="9">
        <v>0</v>
      </c>
      <c r="H802" s="9">
        <f t="shared" si="12"/>
        <v>0</v>
      </c>
      <c r="I802" s="9">
        <v>13</v>
      </c>
      <c r="J802" s="9" t="s">
        <v>19</v>
      </c>
    </row>
    <row r="803" customFormat="1" spans="1:10">
      <c r="A803" s="9" t="s">
        <v>42</v>
      </c>
      <c r="B803" s="9" t="s">
        <v>45</v>
      </c>
      <c r="C803" s="9" t="s">
        <v>44</v>
      </c>
      <c r="D803" s="9">
        <v>31</v>
      </c>
      <c r="E803" s="9" t="str" cm="1">
        <f t="array" ref="E803">_xlfn.IFS(D803&gt;=60,"old-age",D803&gt;=40,"senior",D803&gt;=18,"adult",D803&gt;=1,"child")</f>
        <v>adult</v>
      </c>
      <c r="F803" s="9">
        <v>1</v>
      </c>
      <c r="G803" s="9">
        <v>1</v>
      </c>
      <c r="H803" s="9">
        <f t="shared" si="12"/>
        <v>2</v>
      </c>
      <c r="I803" s="9">
        <v>26.25</v>
      </c>
      <c r="J803" s="9" t="s">
        <v>19</v>
      </c>
    </row>
    <row r="804" customFormat="1" spans="1:10">
      <c r="A804" s="9" t="s">
        <v>42</v>
      </c>
      <c r="B804" s="9" t="s">
        <v>43</v>
      </c>
      <c r="C804" s="9" t="s">
        <v>41</v>
      </c>
      <c r="D804" s="9">
        <v>11</v>
      </c>
      <c r="E804" s="9" t="str" cm="1">
        <f t="array" ref="E804">_xlfn.IFS(D804&gt;=60,"old-age",D804&gt;=40,"senior",D804&gt;=18,"adult",D804&gt;=1,"child")</f>
        <v>child</v>
      </c>
      <c r="F804" s="9">
        <v>1</v>
      </c>
      <c r="G804" s="9">
        <v>2</v>
      </c>
      <c r="H804" s="9">
        <f t="shared" si="12"/>
        <v>3</v>
      </c>
      <c r="I804" s="9">
        <v>120</v>
      </c>
      <c r="J804" s="9" t="s">
        <v>19</v>
      </c>
    </row>
    <row r="805" customFormat="1" spans="1:10">
      <c r="A805" s="9" t="s">
        <v>42</v>
      </c>
      <c r="B805" s="9" t="s">
        <v>40</v>
      </c>
      <c r="C805" s="9" t="s">
        <v>41</v>
      </c>
      <c r="D805" s="9">
        <v>0</v>
      </c>
      <c r="E805" s="9"/>
      <c r="F805" s="9">
        <v>0</v>
      </c>
      <c r="G805" s="9">
        <v>1</v>
      </c>
      <c r="H805" s="9">
        <f t="shared" si="12"/>
        <v>1</v>
      </c>
      <c r="I805" s="9">
        <v>8.5167</v>
      </c>
      <c r="J805" s="9" t="s">
        <v>25</v>
      </c>
    </row>
    <row r="806" customFormat="1" spans="1:10">
      <c r="A806" s="9" t="s">
        <v>42</v>
      </c>
      <c r="B806" s="9" t="s">
        <v>40</v>
      </c>
      <c r="C806" s="9" t="s">
        <v>41</v>
      </c>
      <c r="D806" s="9">
        <v>27</v>
      </c>
      <c r="E806" s="9" t="str" cm="1">
        <f t="array" ref="E806">_xlfn.IFS(D806&gt;=60,"old-age",D806&gt;=40,"senior",D806&gt;=18,"adult",D806&gt;=1,"child")</f>
        <v>adult</v>
      </c>
      <c r="F806" s="9">
        <v>0</v>
      </c>
      <c r="G806" s="9">
        <v>0</v>
      </c>
      <c r="H806" s="9">
        <f t="shared" si="12"/>
        <v>0</v>
      </c>
      <c r="I806" s="9">
        <v>6.975</v>
      </c>
      <c r="J806" s="9" t="s">
        <v>19</v>
      </c>
    </row>
    <row r="807" customFormat="1" spans="1:10">
      <c r="A807" s="9" t="s">
        <v>39</v>
      </c>
      <c r="B807" s="9" t="s">
        <v>40</v>
      </c>
      <c r="C807" s="9" t="s">
        <v>41</v>
      </c>
      <c r="D807" s="9">
        <v>31</v>
      </c>
      <c r="E807" s="9" t="str" cm="1">
        <f t="array" ref="E807">_xlfn.IFS(D807&gt;=60,"old-age",D807&gt;=40,"senior",D807&gt;=18,"adult",D807&gt;=1,"child")</f>
        <v>adult</v>
      </c>
      <c r="F807" s="9">
        <v>0</v>
      </c>
      <c r="G807" s="9">
        <v>0</v>
      </c>
      <c r="H807" s="9">
        <f t="shared" si="12"/>
        <v>0</v>
      </c>
      <c r="I807" s="9">
        <v>7.775</v>
      </c>
      <c r="J807" s="9" t="s">
        <v>19</v>
      </c>
    </row>
    <row r="808" customFormat="1" spans="1:10">
      <c r="A808" s="9" t="s">
        <v>39</v>
      </c>
      <c r="B808" s="9" t="s">
        <v>43</v>
      </c>
      <c r="C808" s="9" t="s">
        <v>41</v>
      </c>
      <c r="D808" s="9">
        <v>39</v>
      </c>
      <c r="E808" s="9" t="str" cm="1">
        <f t="array" ref="E808">_xlfn.IFS(D808&gt;=60,"old-age",D808&gt;=40,"senior",D808&gt;=18,"adult",D808&gt;=1,"child")</f>
        <v>adult</v>
      </c>
      <c r="F808" s="9">
        <v>0</v>
      </c>
      <c r="G808" s="9">
        <v>0</v>
      </c>
      <c r="H808" s="9">
        <f t="shared" si="12"/>
        <v>0</v>
      </c>
      <c r="I808" s="9">
        <v>0</v>
      </c>
      <c r="J808" s="9" t="s">
        <v>19</v>
      </c>
    </row>
    <row r="809" customFormat="1" spans="1:10">
      <c r="A809" s="9" t="s">
        <v>39</v>
      </c>
      <c r="B809" s="9" t="s">
        <v>40</v>
      </c>
      <c r="C809" s="9" t="s">
        <v>44</v>
      </c>
      <c r="D809" s="9">
        <v>18</v>
      </c>
      <c r="E809" s="9" t="str" cm="1">
        <f t="array" ref="E809">_xlfn.IFS(D809&gt;=60,"old-age",D809&gt;=40,"senior",D809&gt;=18,"adult",D809&gt;=1,"child")</f>
        <v>adult</v>
      </c>
      <c r="F809" s="9">
        <v>0</v>
      </c>
      <c r="G809" s="9">
        <v>0</v>
      </c>
      <c r="H809" s="9">
        <f t="shared" si="12"/>
        <v>0</v>
      </c>
      <c r="I809" s="9">
        <v>7.775</v>
      </c>
      <c r="J809" s="9" t="s">
        <v>19</v>
      </c>
    </row>
    <row r="810" customFormat="1" spans="1:10">
      <c r="A810" s="9" t="s">
        <v>39</v>
      </c>
      <c r="B810" s="9" t="s">
        <v>45</v>
      </c>
      <c r="C810" s="9" t="s">
        <v>41</v>
      </c>
      <c r="D810" s="9">
        <v>39</v>
      </c>
      <c r="E810" s="9" t="str" cm="1">
        <f t="array" ref="E810">_xlfn.IFS(D810&gt;=60,"old-age",D810&gt;=40,"senior",D810&gt;=18,"adult",D810&gt;=1,"child")</f>
        <v>adult</v>
      </c>
      <c r="F810" s="9">
        <v>0</v>
      </c>
      <c r="G810" s="9">
        <v>0</v>
      </c>
      <c r="H810" s="9">
        <f t="shared" si="12"/>
        <v>0</v>
      </c>
      <c r="I810" s="9">
        <v>13</v>
      </c>
      <c r="J810" s="9" t="s">
        <v>19</v>
      </c>
    </row>
    <row r="811" customFormat="1" spans="1:10">
      <c r="A811" s="9" t="s">
        <v>42</v>
      </c>
      <c r="B811" s="9" t="s">
        <v>43</v>
      </c>
      <c r="C811" s="9" t="s">
        <v>44</v>
      </c>
      <c r="D811" s="9">
        <v>33</v>
      </c>
      <c r="E811" s="9" t="str" cm="1">
        <f t="array" ref="E811">_xlfn.IFS(D811&gt;=60,"old-age",D811&gt;=40,"senior",D811&gt;=18,"adult",D811&gt;=1,"child")</f>
        <v>adult</v>
      </c>
      <c r="F811" s="9">
        <v>1</v>
      </c>
      <c r="G811" s="9">
        <v>0</v>
      </c>
      <c r="H811" s="9">
        <f t="shared" si="12"/>
        <v>1</v>
      </c>
      <c r="I811" s="9">
        <v>53.1</v>
      </c>
      <c r="J811" s="9" t="s">
        <v>19</v>
      </c>
    </row>
    <row r="812" customFormat="1" spans="1:10">
      <c r="A812" s="9" t="s">
        <v>39</v>
      </c>
      <c r="B812" s="9" t="s">
        <v>40</v>
      </c>
      <c r="C812" s="9" t="s">
        <v>41</v>
      </c>
      <c r="D812" s="9">
        <v>26</v>
      </c>
      <c r="E812" s="9" t="str" cm="1">
        <f t="array" ref="E812">_xlfn.IFS(D812&gt;=60,"old-age",D812&gt;=40,"senior",D812&gt;=18,"adult",D812&gt;=1,"child")</f>
        <v>adult</v>
      </c>
      <c r="F812" s="9">
        <v>0</v>
      </c>
      <c r="G812" s="9">
        <v>0</v>
      </c>
      <c r="H812" s="9">
        <f t="shared" si="12"/>
        <v>0</v>
      </c>
      <c r="I812" s="9">
        <v>7.8875</v>
      </c>
      <c r="J812" s="9" t="s">
        <v>19</v>
      </c>
    </row>
    <row r="813" customFormat="1" spans="1:10">
      <c r="A813" s="9" t="s">
        <v>39</v>
      </c>
      <c r="B813" s="9" t="s">
        <v>40</v>
      </c>
      <c r="C813" s="9" t="s">
        <v>41</v>
      </c>
      <c r="D813" s="9">
        <v>39</v>
      </c>
      <c r="E813" s="9" t="str" cm="1">
        <f t="array" ref="E813">_xlfn.IFS(D813&gt;=60,"old-age",D813&gt;=40,"senior",D813&gt;=18,"adult",D813&gt;=1,"child")</f>
        <v>adult</v>
      </c>
      <c r="F813" s="9">
        <v>0</v>
      </c>
      <c r="G813" s="9">
        <v>0</v>
      </c>
      <c r="H813" s="9">
        <f t="shared" si="12"/>
        <v>0</v>
      </c>
      <c r="I813" s="9">
        <v>24.15</v>
      </c>
      <c r="J813" s="9" t="s">
        <v>19</v>
      </c>
    </row>
    <row r="814" customFormat="1" spans="1:10">
      <c r="A814" s="9" t="s">
        <v>39</v>
      </c>
      <c r="B814" s="9" t="s">
        <v>45</v>
      </c>
      <c r="C814" s="9" t="s">
        <v>41</v>
      </c>
      <c r="D814" s="9">
        <v>35</v>
      </c>
      <c r="E814" s="9" t="str" cm="1">
        <f t="array" ref="E814">_xlfn.IFS(D814&gt;=60,"old-age",D814&gt;=40,"senior",D814&gt;=18,"adult",D814&gt;=1,"child")</f>
        <v>adult</v>
      </c>
      <c r="F814" s="9">
        <v>0</v>
      </c>
      <c r="G814" s="9">
        <v>0</v>
      </c>
      <c r="H814" s="9">
        <f t="shared" si="12"/>
        <v>0</v>
      </c>
      <c r="I814" s="9">
        <v>10.5</v>
      </c>
      <c r="J814" s="9" t="s">
        <v>19</v>
      </c>
    </row>
    <row r="815" customFormat="1" spans="1:10">
      <c r="A815" s="9" t="s">
        <v>39</v>
      </c>
      <c r="B815" s="9" t="s">
        <v>40</v>
      </c>
      <c r="C815" s="9" t="s">
        <v>44</v>
      </c>
      <c r="D815" s="9">
        <v>6</v>
      </c>
      <c r="E815" s="9" t="str" cm="1">
        <f t="array" ref="E815">_xlfn.IFS(D815&gt;=60,"old-age",D815&gt;=40,"senior",D815&gt;=18,"adult",D815&gt;=1,"child")</f>
        <v>child</v>
      </c>
      <c r="F815" s="9">
        <v>4</v>
      </c>
      <c r="G815" s="9">
        <v>2</v>
      </c>
      <c r="H815" s="9">
        <f t="shared" si="12"/>
        <v>6</v>
      </c>
      <c r="I815" s="9">
        <v>31.275</v>
      </c>
      <c r="J815" s="9" t="s">
        <v>19</v>
      </c>
    </row>
    <row r="816" customFormat="1" spans="1:10">
      <c r="A816" s="9" t="s">
        <v>39</v>
      </c>
      <c r="B816" s="9" t="s">
        <v>40</v>
      </c>
      <c r="C816" s="9" t="s">
        <v>41</v>
      </c>
      <c r="D816" s="9">
        <v>30</v>
      </c>
      <c r="E816" s="9" t="str" cm="1">
        <f t="array" ref="E816">_xlfn.IFS(D816&gt;=60,"old-age",D816&gt;=40,"senior",D816&gt;=18,"adult",D816&gt;=1,"child")</f>
        <v>adult</v>
      </c>
      <c r="F816" s="9">
        <v>0</v>
      </c>
      <c r="G816" s="9">
        <v>0</v>
      </c>
      <c r="H816" s="9">
        <f t="shared" si="12"/>
        <v>0</v>
      </c>
      <c r="I816" s="9">
        <v>8.05</v>
      </c>
      <c r="J816" s="9" t="s">
        <v>19</v>
      </c>
    </row>
    <row r="817" customFormat="1" spans="1:10">
      <c r="A817" s="9" t="s">
        <v>39</v>
      </c>
      <c r="B817" s="9" t="s">
        <v>43</v>
      </c>
      <c r="C817" s="9" t="s">
        <v>41</v>
      </c>
      <c r="D817" s="9">
        <v>29</v>
      </c>
      <c r="E817" s="9" t="str" cm="1">
        <f t="array" ref="E817">_xlfn.IFS(D817&gt;=60,"old-age",D817&gt;=40,"senior",D817&gt;=18,"adult",D817&gt;=1,"child")</f>
        <v>adult</v>
      </c>
      <c r="F817" s="9">
        <v>0</v>
      </c>
      <c r="G817" s="9">
        <v>0</v>
      </c>
      <c r="H817" s="9">
        <f t="shared" si="12"/>
        <v>0</v>
      </c>
      <c r="I817" s="9">
        <v>0</v>
      </c>
      <c r="J817" s="9" t="s">
        <v>19</v>
      </c>
    </row>
    <row r="818" customFormat="1" spans="1:10">
      <c r="A818" s="9" t="s">
        <v>39</v>
      </c>
      <c r="B818" s="9" t="s">
        <v>40</v>
      </c>
      <c r="C818" s="9" t="s">
        <v>44</v>
      </c>
      <c r="D818" s="9">
        <v>23</v>
      </c>
      <c r="E818" s="9" t="str" cm="1">
        <f t="array" ref="E818">_xlfn.IFS(D818&gt;=60,"old-age",D818&gt;=40,"senior",D818&gt;=18,"adult",D818&gt;=1,"child")</f>
        <v>adult</v>
      </c>
      <c r="F818" s="9">
        <v>0</v>
      </c>
      <c r="G818" s="9">
        <v>0</v>
      </c>
      <c r="H818" s="9">
        <f t="shared" si="12"/>
        <v>0</v>
      </c>
      <c r="I818" s="9">
        <v>7.925</v>
      </c>
      <c r="J818" s="9" t="s">
        <v>19</v>
      </c>
    </row>
    <row r="819" customFormat="1" spans="1:10">
      <c r="A819" s="9" t="s">
        <v>39</v>
      </c>
      <c r="B819" s="9" t="s">
        <v>45</v>
      </c>
      <c r="C819" s="9" t="s">
        <v>41</v>
      </c>
      <c r="D819" s="9">
        <v>31</v>
      </c>
      <c r="E819" s="9" t="str" cm="1">
        <f t="array" ref="E819">_xlfn.IFS(D819&gt;=60,"old-age",D819&gt;=40,"senior",D819&gt;=18,"adult",D819&gt;=1,"child")</f>
        <v>adult</v>
      </c>
      <c r="F819" s="9">
        <v>1</v>
      </c>
      <c r="G819" s="9">
        <v>1</v>
      </c>
      <c r="H819" s="9">
        <f t="shared" si="12"/>
        <v>2</v>
      </c>
      <c r="I819" s="9">
        <v>37.0042</v>
      </c>
      <c r="J819" s="9" t="s">
        <v>25</v>
      </c>
    </row>
    <row r="820" customFormat="1" spans="1:10">
      <c r="A820" s="9" t="s">
        <v>39</v>
      </c>
      <c r="B820" s="9" t="s">
        <v>40</v>
      </c>
      <c r="C820" s="9" t="s">
        <v>41</v>
      </c>
      <c r="D820" s="9">
        <v>43</v>
      </c>
      <c r="E820" s="9" t="str" cm="1">
        <f t="array" ref="E820">_xlfn.IFS(D820&gt;=60,"old-age",D820&gt;=40,"senior",D820&gt;=18,"adult",D820&gt;=1,"child")</f>
        <v>senior</v>
      </c>
      <c r="F820" s="9">
        <v>0</v>
      </c>
      <c r="G820" s="9">
        <v>0</v>
      </c>
      <c r="H820" s="9">
        <f t="shared" si="12"/>
        <v>0</v>
      </c>
      <c r="I820" s="9">
        <v>6.45</v>
      </c>
      <c r="J820" s="9" t="s">
        <v>19</v>
      </c>
    </row>
    <row r="821" customFormat="1" spans="1:10">
      <c r="A821" s="9" t="s">
        <v>39</v>
      </c>
      <c r="B821" s="9" t="s">
        <v>40</v>
      </c>
      <c r="C821" s="9" t="s">
        <v>41</v>
      </c>
      <c r="D821" s="9">
        <v>10</v>
      </c>
      <c r="E821" s="9" t="str" cm="1">
        <f t="array" ref="E821">_xlfn.IFS(D821&gt;=60,"old-age",D821&gt;=40,"senior",D821&gt;=18,"adult",D821&gt;=1,"child")</f>
        <v>child</v>
      </c>
      <c r="F821" s="9">
        <v>3</v>
      </c>
      <c r="G821" s="9">
        <v>2</v>
      </c>
      <c r="H821" s="9">
        <f t="shared" si="12"/>
        <v>5</v>
      </c>
      <c r="I821" s="9">
        <v>27.9</v>
      </c>
      <c r="J821" s="9" t="s">
        <v>19</v>
      </c>
    </row>
    <row r="822" customFormat="1" spans="1:10">
      <c r="A822" s="9" t="s">
        <v>42</v>
      </c>
      <c r="B822" s="9" t="s">
        <v>43</v>
      </c>
      <c r="C822" s="9" t="s">
        <v>44</v>
      </c>
      <c r="D822" s="9">
        <v>52</v>
      </c>
      <c r="E822" s="9" t="str" cm="1">
        <f t="array" ref="E822">_xlfn.IFS(D822&gt;=60,"old-age",D822&gt;=40,"senior",D822&gt;=18,"adult",D822&gt;=1,"child")</f>
        <v>senior</v>
      </c>
      <c r="F822" s="9">
        <v>1</v>
      </c>
      <c r="G822" s="9">
        <v>1</v>
      </c>
      <c r="H822" s="9">
        <f t="shared" si="12"/>
        <v>2</v>
      </c>
      <c r="I822" s="9">
        <v>93.5</v>
      </c>
      <c r="J822" s="9" t="s">
        <v>19</v>
      </c>
    </row>
    <row r="823" customFormat="1" spans="1:10">
      <c r="A823" s="9" t="s">
        <v>42</v>
      </c>
      <c r="B823" s="9" t="s">
        <v>40</v>
      </c>
      <c r="C823" s="9" t="s">
        <v>41</v>
      </c>
      <c r="D823" s="9">
        <v>27</v>
      </c>
      <c r="E823" s="9" t="str" cm="1">
        <f t="array" ref="E823">_xlfn.IFS(D823&gt;=60,"old-age",D823&gt;=40,"senior",D823&gt;=18,"adult",D823&gt;=1,"child")</f>
        <v>adult</v>
      </c>
      <c r="F823" s="9">
        <v>0</v>
      </c>
      <c r="G823" s="9">
        <v>0</v>
      </c>
      <c r="H823" s="9">
        <f t="shared" si="12"/>
        <v>0</v>
      </c>
      <c r="I823" s="9">
        <v>8.6625</v>
      </c>
      <c r="J823" s="9" t="s">
        <v>19</v>
      </c>
    </row>
    <row r="824" customFormat="1" spans="1:10">
      <c r="A824" s="9" t="s">
        <v>39</v>
      </c>
      <c r="B824" s="9" t="s">
        <v>43</v>
      </c>
      <c r="C824" s="9" t="s">
        <v>41</v>
      </c>
      <c r="D824" s="9">
        <v>38</v>
      </c>
      <c r="E824" s="9" t="str" cm="1">
        <f t="array" ref="E824">_xlfn.IFS(D824&gt;=60,"old-age",D824&gt;=40,"senior",D824&gt;=18,"adult",D824&gt;=1,"child")</f>
        <v>adult</v>
      </c>
      <c r="F824" s="9">
        <v>0</v>
      </c>
      <c r="G824" s="9">
        <v>0</v>
      </c>
      <c r="H824" s="9">
        <f t="shared" si="12"/>
        <v>0</v>
      </c>
      <c r="I824" s="9">
        <v>0</v>
      </c>
      <c r="J824" s="9" t="s">
        <v>19</v>
      </c>
    </row>
    <row r="825" customFormat="1" spans="1:10">
      <c r="A825" s="9" t="s">
        <v>42</v>
      </c>
      <c r="B825" s="9" t="s">
        <v>40</v>
      </c>
      <c r="C825" s="9" t="s">
        <v>44</v>
      </c>
      <c r="D825" s="9">
        <v>27</v>
      </c>
      <c r="E825" s="9" t="str" cm="1">
        <f t="array" ref="E825">_xlfn.IFS(D825&gt;=60,"old-age",D825&gt;=40,"senior",D825&gt;=18,"adult",D825&gt;=1,"child")</f>
        <v>adult</v>
      </c>
      <c r="F825" s="9">
        <v>0</v>
      </c>
      <c r="G825" s="9">
        <v>1</v>
      </c>
      <c r="H825" s="9">
        <f t="shared" si="12"/>
        <v>1</v>
      </c>
      <c r="I825" s="9">
        <v>12.475</v>
      </c>
      <c r="J825" s="9" t="s">
        <v>19</v>
      </c>
    </row>
    <row r="826" customFormat="1" spans="1:10">
      <c r="A826" s="9" t="s">
        <v>39</v>
      </c>
      <c r="B826" s="9" t="s">
        <v>40</v>
      </c>
      <c r="C826" s="9" t="s">
        <v>41</v>
      </c>
      <c r="D826" s="9">
        <v>2</v>
      </c>
      <c r="E826" s="9" t="str" cm="1">
        <f t="array" ref="E826">_xlfn.IFS(D826&gt;=60,"old-age",D826&gt;=40,"senior",D826&gt;=18,"adult",D826&gt;=1,"child")</f>
        <v>child</v>
      </c>
      <c r="F826" s="9">
        <v>4</v>
      </c>
      <c r="G826" s="9">
        <v>1</v>
      </c>
      <c r="H826" s="9">
        <f t="shared" si="12"/>
        <v>5</v>
      </c>
      <c r="I826" s="9">
        <v>39.6875</v>
      </c>
      <c r="J826" s="9" t="s">
        <v>19</v>
      </c>
    </row>
    <row r="827" customFormat="1" spans="1:10">
      <c r="A827" s="9" t="s">
        <v>39</v>
      </c>
      <c r="B827" s="9" t="s">
        <v>40</v>
      </c>
      <c r="C827" s="9" t="s">
        <v>41</v>
      </c>
      <c r="D827" s="9">
        <v>29</v>
      </c>
      <c r="E827" s="9" t="str" cm="1">
        <f t="array" ref="E827">_xlfn.IFS(D827&gt;=60,"old-age",D827&gt;=40,"senior",D827&gt;=18,"adult",D827&gt;=1,"child")</f>
        <v>adult</v>
      </c>
      <c r="F827" s="9">
        <v>0</v>
      </c>
      <c r="G827" s="9">
        <v>0</v>
      </c>
      <c r="H827" s="9">
        <f t="shared" si="12"/>
        <v>0</v>
      </c>
      <c r="I827" s="9">
        <v>6.95</v>
      </c>
      <c r="J827" s="9" t="s">
        <v>28</v>
      </c>
    </row>
    <row r="828" customFormat="1" spans="1:10">
      <c r="A828" s="9" t="s">
        <v>39</v>
      </c>
      <c r="B828" s="9" t="s">
        <v>40</v>
      </c>
      <c r="C828" s="9" t="s">
        <v>41</v>
      </c>
      <c r="D828" s="9">
        <v>29</v>
      </c>
      <c r="E828" s="9" t="str" cm="1">
        <f t="array" ref="E828">_xlfn.IFS(D828&gt;=60,"old-age",D828&gt;=40,"senior",D828&gt;=18,"adult",D828&gt;=1,"child")</f>
        <v>adult</v>
      </c>
      <c r="F828" s="9">
        <v>0</v>
      </c>
      <c r="G828" s="9">
        <v>0</v>
      </c>
      <c r="H828" s="9">
        <f t="shared" si="12"/>
        <v>0</v>
      </c>
      <c r="I828" s="9">
        <v>56.4958</v>
      </c>
      <c r="J828" s="9" t="s">
        <v>19</v>
      </c>
    </row>
    <row r="829" customFormat="1" spans="1:10">
      <c r="A829" s="9" t="s">
        <v>42</v>
      </c>
      <c r="B829" s="9" t="s">
        <v>45</v>
      </c>
      <c r="C829" s="9" t="s">
        <v>41</v>
      </c>
      <c r="D829" s="9">
        <v>1</v>
      </c>
      <c r="E829" s="9" t="str" cm="1">
        <f t="array" ref="E829">_xlfn.IFS(D829&gt;=60,"old-age",D829&gt;=40,"senior",D829&gt;=18,"adult",D829&gt;=1,"child")</f>
        <v>child</v>
      </c>
      <c r="F829" s="9">
        <v>0</v>
      </c>
      <c r="G829" s="9">
        <v>2</v>
      </c>
      <c r="H829" s="9">
        <f t="shared" si="12"/>
        <v>2</v>
      </c>
      <c r="I829" s="9">
        <v>37.0042</v>
      </c>
      <c r="J829" s="9" t="s">
        <v>25</v>
      </c>
    </row>
    <row r="830" customFormat="1" spans="1:10">
      <c r="A830" s="9" t="s">
        <v>42</v>
      </c>
      <c r="B830" s="9" t="s">
        <v>40</v>
      </c>
      <c r="C830" s="9" t="s">
        <v>41</v>
      </c>
      <c r="D830" s="9">
        <v>29</v>
      </c>
      <c r="E830" s="9" t="str" cm="1">
        <f t="array" ref="E830">_xlfn.IFS(D830&gt;=60,"old-age",D830&gt;=40,"senior",D830&gt;=18,"adult",D830&gt;=1,"child")</f>
        <v>adult</v>
      </c>
      <c r="F830" s="9">
        <v>0</v>
      </c>
      <c r="G830" s="9">
        <v>0</v>
      </c>
      <c r="H830" s="9">
        <f t="shared" si="12"/>
        <v>0</v>
      </c>
      <c r="I830" s="9">
        <v>7.75</v>
      </c>
      <c r="J830" s="9" t="s">
        <v>28</v>
      </c>
    </row>
    <row r="831" customFormat="1" spans="1:10">
      <c r="A831" s="9" t="s">
        <v>42</v>
      </c>
      <c r="B831" s="9" t="s">
        <v>43</v>
      </c>
      <c r="C831" s="9" t="s">
        <v>44</v>
      </c>
      <c r="D831" s="9">
        <v>62</v>
      </c>
      <c r="E831" s="9" t="str" cm="1">
        <f t="array" ref="E831">_xlfn.IFS(D831&gt;=60,"old-age",D831&gt;=40,"senior",D831&gt;=18,"adult",D831&gt;=1,"child")</f>
        <v>old-age</v>
      </c>
      <c r="F831" s="9">
        <v>0</v>
      </c>
      <c r="G831" s="9">
        <v>0</v>
      </c>
      <c r="H831" s="9">
        <f t="shared" si="12"/>
        <v>0</v>
      </c>
      <c r="I831" s="9">
        <v>80</v>
      </c>
      <c r="J831" s="9"/>
    </row>
    <row r="832" customFormat="1" spans="1:10">
      <c r="A832" s="9" t="s">
        <v>42</v>
      </c>
      <c r="B832" s="9" t="s">
        <v>40</v>
      </c>
      <c r="C832" s="9" t="s">
        <v>44</v>
      </c>
      <c r="D832" s="9">
        <v>15</v>
      </c>
      <c r="E832" s="9" t="str" cm="1">
        <f t="array" ref="E832">_xlfn.IFS(D832&gt;=60,"old-age",D832&gt;=40,"senior",D832&gt;=18,"adult",D832&gt;=1,"child")</f>
        <v>child</v>
      </c>
      <c r="F832" s="9">
        <v>1</v>
      </c>
      <c r="G832" s="9">
        <v>0</v>
      </c>
      <c r="H832" s="9">
        <f t="shared" si="12"/>
        <v>1</v>
      </c>
      <c r="I832" s="9">
        <v>14.4542</v>
      </c>
      <c r="J832" s="9" t="s">
        <v>25</v>
      </c>
    </row>
    <row r="833" customFormat="1" spans="1:10">
      <c r="A833" s="9" t="s">
        <v>42</v>
      </c>
      <c r="B833" s="9" t="s">
        <v>45</v>
      </c>
      <c r="C833" s="9" t="s">
        <v>41</v>
      </c>
      <c r="D833" s="9">
        <v>0</v>
      </c>
      <c r="E833" s="9"/>
      <c r="F833" s="9">
        <v>1</v>
      </c>
      <c r="G833" s="9">
        <v>1</v>
      </c>
      <c r="H833" s="9">
        <f t="shared" si="12"/>
        <v>2</v>
      </c>
      <c r="I833" s="9">
        <v>18.75</v>
      </c>
      <c r="J833" s="9" t="s">
        <v>19</v>
      </c>
    </row>
    <row r="834" customFormat="1" spans="1:10">
      <c r="A834" s="9" t="s">
        <v>39</v>
      </c>
      <c r="B834" s="9" t="s">
        <v>40</v>
      </c>
      <c r="C834" s="9" t="s">
        <v>41</v>
      </c>
      <c r="D834" s="9">
        <v>29</v>
      </c>
      <c r="E834" s="9" t="str" cm="1">
        <f t="array" ref="E834">_xlfn.IFS(D834&gt;=60,"old-age",D834&gt;=40,"senior",D834&gt;=18,"adult",D834&gt;=1,"child")</f>
        <v>adult</v>
      </c>
      <c r="F834" s="9">
        <v>0</v>
      </c>
      <c r="G834" s="9">
        <v>0</v>
      </c>
      <c r="H834" s="9">
        <f t="shared" si="12"/>
        <v>0</v>
      </c>
      <c r="I834" s="9">
        <v>7.2292</v>
      </c>
      <c r="J834" s="9" t="s">
        <v>25</v>
      </c>
    </row>
    <row r="835" customFormat="1" spans="1:10">
      <c r="A835" s="9" t="s">
        <v>39</v>
      </c>
      <c r="B835" s="9" t="s">
        <v>40</v>
      </c>
      <c r="C835" s="9" t="s">
        <v>41</v>
      </c>
      <c r="D835" s="9">
        <v>23</v>
      </c>
      <c r="E835" s="9" t="str" cm="1">
        <f t="array" ref="E835">_xlfn.IFS(D835&gt;=60,"old-age",D835&gt;=40,"senior",D835&gt;=18,"adult",D835&gt;=1,"child")</f>
        <v>adult</v>
      </c>
      <c r="F835" s="9">
        <v>0</v>
      </c>
      <c r="G835" s="9">
        <v>0</v>
      </c>
      <c r="H835" s="9">
        <f t="shared" ref="H835:H892" si="13">F835+G835</f>
        <v>0</v>
      </c>
      <c r="I835" s="9">
        <v>7.8542</v>
      </c>
      <c r="J835" s="9" t="s">
        <v>19</v>
      </c>
    </row>
    <row r="836" customFormat="1" spans="1:10">
      <c r="A836" s="9" t="s">
        <v>39</v>
      </c>
      <c r="B836" s="9" t="s">
        <v>40</v>
      </c>
      <c r="C836" s="9" t="s">
        <v>41</v>
      </c>
      <c r="D836" s="9">
        <v>18</v>
      </c>
      <c r="E836" s="9" t="str" cm="1">
        <f t="array" ref="E836">_xlfn.IFS(D836&gt;=60,"old-age",D836&gt;=40,"senior",D836&gt;=18,"adult",D836&gt;=1,"child")</f>
        <v>adult</v>
      </c>
      <c r="F836" s="9">
        <v>0</v>
      </c>
      <c r="G836" s="9">
        <v>0</v>
      </c>
      <c r="H836" s="9">
        <f t="shared" si="13"/>
        <v>0</v>
      </c>
      <c r="I836" s="9">
        <v>8.3</v>
      </c>
      <c r="J836" s="9" t="s">
        <v>19</v>
      </c>
    </row>
    <row r="837" customFormat="1" spans="1:10">
      <c r="A837" s="9" t="s">
        <v>42</v>
      </c>
      <c r="B837" s="9" t="s">
        <v>43</v>
      </c>
      <c r="C837" s="9" t="s">
        <v>44</v>
      </c>
      <c r="D837" s="9">
        <v>39</v>
      </c>
      <c r="E837" s="9" t="str" cm="1">
        <f t="array" ref="E837">_xlfn.IFS(D837&gt;=60,"old-age",D837&gt;=40,"senior",D837&gt;=18,"adult",D837&gt;=1,"child")</f>
        <v>adult</v>
      </c>
      <c r="F837" s="9">
        <v>1</v>
      </c>
      <c r="G837" s="9">
        <v>1</v>
      </c>
      <c r="H837" s="9">
        <f t="shared" si="13"/>
        <v>2</v>
      </c>
      <c r="I837" s="9">
        <v>83.1583</v>
      </c>
      <c r="J837" s="9" t="s">
        <v>25</v>
      </c>
    </row>
    <row r="838" customFormat="1" spans="1:10">
      <c r="A838" s="9" t="s">
        <v>39</v>
      </c>
      <c r="B838" s="9" t="s">
        <v>40</v>
      </c>
      <c r="C838" s="9" t="s">
        <v>41</v>
      </c>
      <c r="D838" s="9">
        <v>21</v>
      </c>
      <c r="E838" s="9" t="str" cm="1">
        <f t="array" ref="E838">_xlfn.IFS(D838&gt;=60,"old-age",D838&gt;=40,"senior",D838&gt;=18,"adult",D838&gt;=1,"child")</f>
        <v>adult</v>
      </c>
      <c r="F838" s="9">
        <v>0</v>
      </c>
      <c r="G838" s="9">
        <v>0</v>
      </c>
      <c r="H838" s="9">
        <f t="shared" si="13"/>
        <v>0</v>
      </c>
      <c r="I838" s="9">
        <v>8.6625</v>
      </c>
      <c r="J838" s="9" t="s">
        <v>19</v>
      </c>
    </row>
    <row r="839" customFormat="1" spans="1:10">
      <c r="A839" s="9" t="s">
        <v>39</v>
      </c>
      <c r="B839" s="9" t="s">
        <v>40</v>
      </c>
      <c r="C839" s="9" t="s">
        <v>41</v>
      </c>
      <c r="D839" s="9">
        <v>29</v>
      </c>
      <c r="E839" s="9" t="str" cm="1">
        <f t="array" ref="E839">_xlfn.IFS(D839&gt;=60,"old-age",D839&gt;=40,"senior",D839&gt;=18,"adult",D839&gt;=1,"child")</f>
        <v>adult</v>
      </c>
      <c r="F839" s="9">
        <v>0</v>
      </c>
      <c r="G839" s="9">
        <v>0</v>
      </c>
      <c r="H839" s="9">
        <f t="shared" si="13"/>
        <v>0</v>
      </c>
      <c r="I839" s="9">
        <v>8.05</v>
      </c>
      <c r="J839" s="9" t="s">
        <v>19</v>
      </c>
    </row>
    <row r="840" customFormat="1" spans="1:10">
      <c r="A840" s="9" t="s">
        <v>42</v>
      </c>
      <c r="B840" s="9" t="s">
        <v>40</v>
      </c>
      <c r="C840" s="9" t="s">
        <v>41</v>
      </c>
      <c r="D840" s="9">
        <v>32</v>
      </c>
      <c r="E840" s="9" t="str" cm="1">
        <f t="array" ref="E840">_xlfn.IFS(D840&gt;=60,"old-age",D840&gt;=40,"senior",D840&gt;=18,"adult",D840&gt;=1,"child")</f>
        <v>adult</v>
      </c>
      <c r="F840" s="9">
        <v>0</v>
      </c>
      <c r="G840" s="9">
        <v>0</v>
      </c>
      <c r="H840" s="9">
        <f t="shared" si="13"/>
        <v>0</v>
      </c>
      <c r="I840" s="9">
        <v>56.4958</v>
      </c>
      <c r="J840" s="9" t="s">
        <v>19</v>
      </c>
    </row>
    <row r="841" customFormat="1" spans="1:10">
      <c r="A841" s="9" t="s">
        <v>42</v>
      </c>
      <c r="B841" s="9" t="s">
        <v>43</v>
      </c>
      <c r="C841" s="9" t="s">
        <v>41</v>
      </c>
      <c r="D841" s="9">
        <v>29</v>
      </c>
      <c r="E841" s="9" t="str" cm="1">
        <f t="array" ref="E841">_xlfn.IFS(D841&gt;=60,"old-age",D841&gt;=40,"senior",D841&gt;=18,"adult",D841&gt;=1,"child")</f>
        <v>adult</v>
      </c>
      <c r="F841" s="9">
        <v>0</v>
      </c>
      <c r="G841" s="9">
        <v>0</v>
      </c>
      <c r="H841" s="9">
        <f t="shared" si="13"/>
        <v>0</v>
      </c>
      <c r="I841" s="9">
        <v>29.7</v>
      </c>
      <c r="J841" s="9" t="s">
        <v>25</v>
      </c>
    </row>
    <row r="842" customFormat="1" spans="1:10">
      <c r="A842" s="9" t="s">
        <v>39</v>
      </c>
      <c r="B842" s="9" t="s">
        <v>40</v>
      </c>
      <c r="C842" s="9" t="s">
        <v>41</v>
      </c>
      <c r="D842" s="9">
        <v>20</v>
      </c>
      <c r="E842" s="9" t="str" cm="1">
        <f t="array" ref="E842">_xlfn.IFS(D842&gt;=60,"old-age",D842&gt;=40,"senior",D842&gt;=18,"adult",D842&gt;=1,"child")</f>
        <v>adult</v>
      </c>
      <c r="F842" s="9">
        <v>0</v>
      </c>
      <c r="G842" s="9">
        <v>0</v>
      </c>
      <c r="H842" s="9">
        <f t="shared" si="13"/>
        <v>0</v>
      </c>
      <c r="I842" s="9">
        <v>7.925</v>
      </c>
      <c r="J842" s="9" t="s">
        <v>19</v>
      </c>
    </row>
    <row r="843" customFormat="1" spans="1:10">
      <c r="A843" s="9" t="s">
        <v>39</v>
      </c>
      <c r="B843" s="9" t="s">
        <v>45</v>
      </c>
      <c r="C843" s="9" t="s">
        <v>41</v>
      </c>
      <c r="D843" s="9">
        <v>16</v>
      </c>
      <c r="E843" s="9" t="str" cm="1">
        <f t="array" ref="E843">_xlfn.IFS(D843&gt;=60,"old-age",D843&gt;=40,"senior",D843&gt;=18,"adult",D843&gt;=1,"child")</f>
        <v>child</v>
      </c>
      <c r="F843" s="9">
        <v>0</v>
      </c>
      <c r="G843" s="9">
        <v>0</v>
      </c>
      <c r="H843" s="9">
        <f t="shared" si="13"/>
        <v>0</v>
      </c>
      <c r="I843" s="9">
        <v>10.5</v>
      </c>
      <c r="J843" s="9" t="s">
        <v>19</v>
      </c>
    </row>
    <row r="844" customFormat="1" spans="1:10">
      <c r="A844" s="9" t="s">
        <v>42</v>
      </c>
      <c r="B844" s="9" t="s">
        <v>43</v>
      </c>
      <c r="C844" s="9" t="s">
        <v>44</v>
      </c>
      <c r="D844" s="9">
        <v>30</v>
      </c>
      <c r="E844" s="9" t="str" cm="1">
        <f t="array" ref="E844">_xlfn.IFS(D844&gt;=60,"old-age",D844&gt;=40,"senior",D844&gt;=18,"adult",D844&gt;=1,"child")</f>
        <v>adult</v>
      </c>
      <c r="F844" s="9">
        <v>0</v>
      </c>
      <c r="G844" s="9">
        <v>0</v>
      </c>
      <c r="H844" s="9">
        <f t="shared" si="13"/>
        <v>0</v>
      </c>
      <c r="I844" s="9">
        <v>31</v>
      </c>
      <c r="J844" s="9" t="s">
        <v>25</v>
      </c>
    </row>
    <row r="845" customFormat="1" spans="1:10">
      <c r="A845" s="9" t="s">
        <v>39</v>
      </c>
      <c r="B845" s="9" t="s">
        <v>40</v>
      </c>
      <c r="C845" s="9" t="s">
        <v>41</v>
      </c>
      <c r="D845" s="9">
        <v>34</v>
      </c>
      <c r="E845" s="9" t="str" cm="1">
        <f t="array" ref="E845">_xlfn.IFS(D845&gt;=60,"old-age",D845&gt;=40,"senior",D845&gt;=18,"adult",D845&gt;=1,"child")</f>
        <v>adult</v>
      </c>
      <c r="F845" s="9">
        <v>0</v>
      </c>
      <c r="G845" s="9">
        <v>0</v>
      </c>
      <c r="H845" s="9">
        <f t="shared" si="13"/>
        <v>0</v>
      </c>
      <c r="I845" s="9">
        <v>6.4375</v>
      </c>
      <c r="J845" s="9" t="s">
        <v>25</v>
      </c>
    </row>
    <row r="846" customFormat="1" spans="1:10">
      <c r="A846" s="9" t="s">
        <v>39</v>
      </c>
      <c r="B846" s="9" t="s">
        <v>40</v>
      </c>
      <c r="C846" s="9" t="s">
        <v>41</v>
      </c>
      <c r="D846" s="9">
        <v>17</v>
      </c>
      <c r="E846" s="9" t="str" cm="1">
        <f t="array" ref="E846">_xlfn.IFS(D846&gt;=60,"old-age",D846&gt;=40,"senior",D846&gt;=18,"adult",D846&gt;=1,"child")</f>
        <v>child</v>
      </c>
      <c r="F846" s="9">
        <v>0</v>
      </c>
      <c r="G846" s="9">
        <v>0</v>
      </c>
      <c r="H846" s="9">
        <f t="shared" si="13"/>
        <v>0</v>
      </c>
      <c r="I846" s="9">
        <v>8.6625</v>
      </c>
      <c r="J846" s="9" t="s">
        <v>19</v>
      </c>
    </row>
    <row r="847" customFormat="1" spans="1:10">
      <c r="A847" s="9" t="s">
        <v>39</v>
      </c>
      <c r="B847" s="9" t="s">
        <v>40</v>
      </c>
      <c r="C847" s="9" t="s">
        <v>41</v>
      </c>
      <c r="D847" s="9">
        <v>42</v>
      </c>
      <c r="E847" s="9" t="str" cm="1">
        <f t="array" ref="E847">_xlfn.IFS(D847&gt;=60,"old-age",D847&gt;=40,"senior",D847&gt;=18,"adult",D847&gt;=1,"child")</f>
        <v>senior</v>
      </c>
      <c r="F847" s="9">
        <v>0</v>
      </c>
      <c r="G847" s="9">
        <v>0</v>
      </c>
      <c r="H847" s="9">
        <f t="shared" si="13"/>
        <v>0</v>
      </c>
      <c r="I847" s="9">
        <v>7.55</v>
      </c>
      <c r="J847" s="9" t="s">
        <v>19</v>
      </c>
    </row>
    <row r="848" customFormat="1" spans="1:10">
      <c r="A848" s="9" t="s">
        <v>39</v>
      </c>
      <c r="B848" s="9" t="s">
        <v>40</v>
      </c>
      <c r="C848" s="9" t="s">
        <v>41</v>
      </c>
      <c r="D848" s="9">
        <v>29</v>
      </c>
      <c r="E848" s="9" t="str" cm="1">
        <f t="array" ref="E848">_xlfn.IFS(D848&gt;=60,"old-age",D848&gt;=40,"senior",D848&gt;=18,"adult",D848&gt;=1,"child")</f>
        <v>adult</v>
      </c>
      <c r="F848" s="9">
        <v>8</v>
      </c>
      <c r="G848" s="9">
        <v>2</v>
      </c>
      <c r="H848" s="9">
        <f t="shared" si="13"/>
        <v>10</v>
      </c>
      <c r="I848" s="9">
        <v>69.55</v>
      </c>
      <c r="J848" s="9" t="s">
        <v>19</v>
      </c>
    </row>
    <row r="849" customFormat="1" spans="1:10">
      <c r="A849" s="9" t="s">
        <v>39</v>
      </c>
      <c r="B849" s="9" t="s">
        <v>40</v>
      </c>
      <c r="C849" s="9" t="s">
        <v>41</v>
      </c>
      <c r="D849" s="9">
        <v>35</v>
      </c>
      <c r="E849" s="9" t="str" cm="1">
        <f t="array" ref="E849">_xlfn.IFS(D849&gt;=60,"old-age",D849&gt;=40,"senior",D849&gt;=18,"adult",D849&gt;=1,"child")</f>
        <v>adult</v>
      </c>
      <c r="F849" s="9">
        <v>0</v>
      </c>
      <c r="G849" s="9">
        <v>0</v>
      </c>
      <c r="H849" s="9">
        <f t="shared" si="13"/>
        <v>0</v>
      </c>
      <c r="I849" s="9">
        <v>7.8958</v>
      </c>
      <c r="J849" s="9" t="s">
        <v>25</v>
      </c>
    </row>
    <row r="850" customFormat="1" spans="1:10">
      <c r="A850" s="9" t="s">
        <v>39</v>
      </c>
      <c r="B850" s="9" t="s">
        <v>45</v>
      </c>
      <c r="C850" s="9" t="s">
        <v>41</v>
      </c>
      <c r="D850" s="9">
        <v>28</v>
      </c>
      <c r="E850" s="9" t="str" cm="1">
        <f t="array" ref="E850">_xlfn.IFS(D850&gt;=60,"old-age",D850&gt;=40,"senior",D850&gt;=18,"adult",D850&gt;=1,"child")</f>
        <v>adult</v>
      </c>
      <c r="F850" s="9">
        <v>0</v>
      </c>
      <c r="G850" s="9">
        <v>1</v>
      </c>
      <c r="H850" s="9">
        <f t="shared" si="13"/>
        <v>1</v>
      </c>
      <c r="I850" s="9">
        <v>33</v>
      </c>
      <c r="J850" s="9" t="s">
        <v>19</v>
      </c>
    </row>
    <row r="851" customFormat="1" spans="1:10">
      <c r="A851" s="9" t="s">
        <v>42</v>
      </c>
      <c r="B851" s="9" t="s">
        <v>43</v>
      </c>
      <c r="C851" s="9" t="s">
        <v>44</v>
      </c>
      <c r="D851" s="9">
        <v>29</v>
      </c>
      <c r="E851" s="9" t="str" cm="1">
        <f t="array" ref="E851">_xlfn.IFS(D851&gt;=60,"old-age",D851&gt;=40,"senior",D851&gt;=18,"adult",D851&gt;=1,"child")</f>
        <v>adult</v>
      </c>
      <c r="F851" s="9">
        <v>1</v>
      </c>
      <c r="G851" s="9">
        <v>0</v>
      </c>
      <c r="H851" s="9">
        <f t="shared" si="13"/>
        <v>1</v>
      </c>
      <c r="I851" s="9">
        <v>89.1042</v>
      </c>
      <c r="J851" s="9" t="s">
        <v>25</v>
      </c>
    </row>
    <row r="852" customFormat="1" spans="1:10">
      <c r="A852" s="9" t="s">
        <v>39</v>
      </c>
      <c r="B852" s="9" t="s">
        <v>40</v>
      </c>
      <c r="C852" s="9" t="s">
        <v>41</v>
      </c>
      <c r="D852" s="9">
        <v>4</v>
      </c>
      <c r="E852" s="9" t="str" cm="1">
        <f t="array" ref="E852">_xlfn.IFS(D852&gt;=60,"old-age",D852&gt;=40,"senior",D852&gt;=18,"adult",D852&gt;=1,"child")</f>
        <v>child</v>
      </c>
      <c r="F852" s="9">
        <v>4</v>
      </c>
      <c r="G852" s="9">
        <v>2</v>
      </c>
      <c r="H852" s="9">
        <f t="shared" si="13"/>
        <v>6</v>
      </c>
      <c r="I852" s="9">
        <v>31.275</v>
      </c>
      <c r="J852" s="9" t="s">
        <v>19</v>
      </c>
    </row>
    <row r="853" customFormat="1" spans="1:10">
      <c r="A853" s="9" t="s">
        <v>39</v>
      </c>
      <c r="B853" s="9" t="s">
        <v>40</v>
      </c>
      <c r="C853" s="9" t="s">
        <v>41</v>
      </c>
      <c r="D853" s="9">
        <v>74</v>
      </c>
      <c r="E853" s="9" t="str" cm="1">
        <f t="array" ref="E853">_xlfn.IFS(D853&gt;=60,"old-age",D853&gt;=40,"senior",D853&gt;=18,"adult",D853&gt;=1,"child")</f>
        <v>old-age</v>
      </c>
      <c r="F853" s="9">
        <v>0</v>
      </c>
      <c r="G853" s="9">
        <v>0</v>
      </c>
      <c r="H853" s="9">
        <f t="shared" si="13"/>
        <v>0</v>
      </c>
      <c r="I853" s="9">
        <v>7.775</v>
      </c>
      <c r="J853" s="9" t="s">
        <v>19</v>
      </c>
    </row>
    <row r="854" customFormat="1" spans="1:10">
      <c r="A854" s="9" t="s">
        <v>39</v>
      </c>
      <c r="B854" s="9" t="s">
        <v>40</v>
      </c>
      <c r="C854" s="9" t="s">
        <v>44</v>
      </c>
      <c r="D854" s="9">
        <v>9</v>
      </c>
      <c r="E854" s="9" t="str" cm="1">
        <f t="array" ref="E854">_xlfn.IFS(D854&gt;=60,"old-age",D854&gt;=40,"senior",D854&gt;=18,"adult",D854&gt;=1,"child")</f>
        <v>child</v>
      </c>
      <c r="F854" s="9">
        <v>1</v>
      </c>
      <c r="G854" s="9">
        <v>1</v>
      </c>
      <c r="H854" s="9">
        <f t="shared" si="13"/>
        <v>2</v>
      </c>
      <c r="I854" s="9">
        <v>15.2458</v>
      </c>
      <c r="J854" s="9" t="s">
        <v>25</v>
      </c>
    </row>
    <row r="855" customFormat="1" spans="1:10">
      <c r="A855" s="9" t="s">
        <v>42</v>
      </c>
      <c r="B855" s="9" t="s">
        <v>43</v>
      </c>
      <c r="C855" s="9" t="s">
        <v>44</v>
      </c>
      <c r="D855" s="9">
        <v>16</v>
      </c>
      <c r="E855" s="9" t="str" cm="1">
        <f t="array" ref="E855">_xlfn.IFS(D855&gt;=60,"old-age",D855&gt;=40,"senior",D855&gt;=18,"adult",D855&gt;=1,"child")</f>
        <v>child</v>
      </c>
      <c r="F855" s="9">
        <v>0</v>
      </c>
      <c r="G855" s="9">
        <v>1</v>
      </c>
      <c r="H855" s="9">
        <f t="shared" si="13"/>
        <v>1</v>
      </c>
      <c r="I855" s="9">
        <v>39.4</v>
      </c>
      <c r="J855" s="9" t="s">
        <v>19</v>
      </c>
    </row>
    <row r="856" customFormat="1" spans="1:10">
      <c r="A856" s="9" t="s">
        <v>39</v>
      </c>
      <c r="B856" s="9" t="s">
        <v>45</v>
      </c>
      <c r="C856" s="9" t="s">
        <v>44</v>
      </c>
      <c r="D856" s="9">
        <v>44</v>
      </c>
      <c r="E856" s="9" t="str" cm="1">
        <f t="array" ref="E856">_xlfn.IFS(D856&gt;=60,"old-age",D856&gt;=40,"senior",D856&gt;=18,"adult",D856&gt;=1,"child")</f>
        <v>senior</v>
      </c>
      <c r="F856" s="9">
        <v>1</v>
      </c>
      <c r="G856" s="9">
        <v>0</v>
      </c>
      <c r="H856" s="9">
        <f t="shared" si="13"/>
        <v>1</v>
      </c>
      <c r="I856" s="9">
        <v>26</v>
      </c>
      <c r="J856" s="9" t="s">
        <v>19</v>
      </c>
    </row>
    <row r="857" customFormat="1" spans="1:10">
      <c r="A857" s="9" t="s">
        <v>42</v>
      </c>
      <c r="B857" s="9" t="s">
        <v>40</v>
      </c>
      <c r="C857" s="9" t="s">
        <v>44</v>
      </c>
      <c r="D857" s="9">
        <v>18</v>
      </c>
      <c r="E857" s="9" t="str" cm="1">
        <f t="array" ref="E857">_xlfn.IFS(D857&gt;=60,"old-age",D857&gt;=40,"senior",D857&gt;=18,"adult",D857&gt;=1,"child")</f>
        <v>adult</v>
      </c>
      <c r="F857" s="9">
        <v>0</v>
      </c>
      <c r="G857" s="9">
        <v>1</v>
      </c>
      <c r="H857" s="9">
        <f t="shared" si="13"/>
        <v>1</v>
      </c>
      <c r="I857" s="9">
        <v>9.35</v>
      </c>
      <c r="J857" s="9" t="s">
        <v>19</v>
      </c>
    </row>
    <row r="858" customFormat="1" spans="1:10">
      <c r="A858" s="9" t="s">
        <v>42</v>
      </c>
      <c r="B858" s="9" t="s">
        <v>43</v>
      </c>
      <c r="C858" s="9" t="s">
        <v>44</v>
      </c>
      <c r="D858" s="9">
        <v>45</v>
      </c>
      <c r="E858" s="9" t="str" cm="1">
        <f t="array" ref="E858">_xlfn.IFS(D858&gt;=60,"old-age",D858&gt;=40,"senior",D858&gt;=18,"adult",D858&gt;=1,"child")</f>
        <v>senior</v>
      </c>
      <c r="F858" s="9">
        <v>1</v>
      </c>
      <c r="G858" s="9">
        <v>1</v>
      </c>
      <c r="H858" s="9">
        <f t="shared" si="13"/>
        <v>2</v>
      </c>
      <c r="I858" s="9">
        <v>164.8667</v>
      </c>
      <c r="J858" s="9" t="s">
        <v>19</v>
      </c>
    </row>
    <row r="859" customFormat="1" spans="1:10">
      <c r="A859" s="9" t="s">
        <v>42</v>
      </c>
      <c r="B859" s="9" t="s">
        <v>43</v>
      </c>
      <c r="C859" s="9" t="s">
        <v>41</v>
      </c>
      <c r="D859" s="9">
        <v>51</v>
      </c>
      <c r="E859" s="9" t="str" cm="1">
        <f t="array" ref="E859">_xlfn.IFS(D859&gt;=60,"old-age",D859&gt;=40,"senior",D859&gt;=18,"adult",D859&gt;=1,"child")</f>
        <v>senior</v>
      </c>
      <c r="F859" s="9">
        <v>0</v>
      </c>
      <c r="G859" s="9">
        <v>0</v>
      </c>
      <c r="H859" s="9">
        <f t="shared" si="13"/>
        <v>0</v>
      </c>
      <c r="I859" s="9">
        <v>26.55</v>
      </c>
      <c r="J859" s="9" t="s">
        <v>19</v>
      </c>
    </row>
    <row r="860" customFormat="1" spans="1:10">
      <c r="A860" s="9" t="s">
        <v>42</v>
      </c>
      <c r="B860" s="9" t="s">
        <v>40</v>
      </c>
      <c r="C860" s="9" t="s">
        <v>44</v>
      </c>
      <c r="D860" s="9">
        <v>24</v>
      </c>
      <c r="E860" s="9" t="str" cm="1">
        <f t="array" ref="E860">_xlfn.IFS(D860&gt;=60,"old-age",D860&gt;=40,"senior",D860&gt;=18,"adult",D860&gt;=1,"child")</f>
        <v>adult</v>
      </c>
      <c r="F860" s="9">
        <v>0</v>
      </c>
      <c r="G860" s="9">
        <v>3</v>
      </c>
      <c r="H860" s="9">
        <f t="shared" si="13"/>
        <v>3</v>
      </c>
      <c r="I860" s="9">
        <v>19.2583</v>
      </c>
      <c r="J860" s="9" t="s">
        <v>25</v>
      </c>
    </row>
    <row r="861" customFormat="1" spans="1:10">
      <c r="A861" s="9" t="s">
        <v>39</v>
      </c>
      <c r="B861" s="9" t="s">
        <v>40</v>
      </c>
      <c r="C861" s="9" t="s">
        <v>41</v>
      </c>
      <c r="D861" s="9">
        <v>29</v>
      </c>
      <c r="E861" s="9" t="str" cm="1">
        <f t="array" ref="E861">_xlfn.IFS(D861&gt;=60,"old-age",D861&gt;=40,"senior",D861&gt;=18,"adult",D861&gt;=1,"child")</f>
        <v>adult</v>
      </c>
      <c r="F861" s="9">
        <v>0</v>
      </c>
      <c r="G861" s="9">
        <v>0</v>
      </c>
      <c r="H861" s="9">
        <f t="shared" si="13"/>
        <v>0</v>
      </c>
      <c r="I861" s="9">
        <v>7.2292</v>
      </c>
      <c r="J861" s="9" t="s">
        <v>25</v>
      </c>
    </row>
    <row r="862" customFormat="1" spans="1:10">
      <c r="A862" s="9" t="s">
        <v>39</v>
      </c>
      <c r="B862" s="9" t="s">
        <v>40</v>
      </c>
      <c r="C862" s="9" t="s">
        <v>41</v>
      </c>
      <c r="D862" s="9">
        <v>41</v>
      </c>
      <c r="E862" s="9" t="str" cm="1">
        <f t="array" ref="E862">_xlfn.IFS(D862&gt;=60,"old-age",D862&gt;=40,"senior",D862&gt;=18,"adult",D862&gt;=1,"child")</f>
        <v>senior</v>
      </c>
      <c r="F862" s="9">
        <v>2</v>
      </c>
      <c r="G862" s="9">
        <v>0</v>
      </c>
      <c r="H862" s="9">
        <f t="shared" si="13"/>
        <v>2</v>
      </c>
      <c r="I862" s="9">
        <v>14.1083</v>
      </c>
      <c r="J862" s="9" t="s">
        <v>19</v>
      </c>
    </row>
    <row r="863" customFormat="1" spans="1:10">
      <c r="A863" s="9" t="s">
        <v>39</v>
      </c>
      <c r="B863" s="9" t="s">
        <v>45</v>
      </c>
      <c r="C863" s="9" t="s">
        <v>41</v>
      </c>
      <c r="D863" s="9">
        <v>21</v>
      </c>
      <c r="E863" s="9" t="str" cm="1">
        <f t="array" ref="E863">_xlfn.IFS(D863&gt;=60,"old-age",D863&gt;=40,"senior",D863&gt;=18,"adult",D863&gt;=1,"child")</f>
        <v>adult</v>
      </c>
      <c r="F863" s="9">
        <v>1</v>
      </c>
      <c r="G863" s="9">
        <v>0</v>
      </c>
      <c r="H863" s="9">
        <f t="shared" si="13"/>
        <v>1</v>
      </c>
      <c r="I863" s="9">
        <v>11.5</v>
      </c>
      <c r="J863" s="9" t="s">
        <v>19</v>
      </c>
    </row>
    <row r="864" customFormat="1" spans="1:10">
      <c r="A864" s="9" t="s">
        <v>42</v>
      </c>
      <c r="B864" s="9" t="s">
        <v>43</v>
      </c>
      <c r="C864" s="9" t="s">
        <v>44</v>
      </c>
      <c r="D864" s="9">
        <v>48</v>
      </c>
      <c r="E864" s="9" t="str" cm="1">
        <f t="array" ref="E864">_xlfn.IFS(D864&gt;=60,"old-age",D864&gt;=40,"senior",D864&gt;=18,"adult",D864&gt;=1,"child")</f>
        <v>senior</v>
      </c>
      <c r="F864" s="9">
        <v>0</v>
      </c>
      <c r="G864" s="9">
        <v>0</v>
      </c>
      <c r="H864" s="9">
        <f t="shared" si="13"/>
        <v>0</v>
      </c>
      <c r="I864" s="9">
        <v>25.9292</v>
      </c>
      <c r="J864" s="9" t="s">
        <v>19</v>
      </c>
    </row>
    <row r="865" customFormat="1" spans="1:10">
      <c r="A865" s="9" t="s">
        <v>39</v>
      </c>
      <c r="B865" s="9" t="s">
        <v>40</v>
      </c>
      <c r="C865" s="9" t="s">
        <v>44</v>
      </c>
      <c r="D865" s="9">
        <v>29</v>
      </c>
      <c r="E865" s="9" t="str" cm="1">
        <f t="array" ref="E865">_xlfn.IFS(D865&gt;=60,"old-age",D865&gt;=40,"senior",D865&gt;=18,"adult",D865&gt;=1,"child")</f>
        <v>adult</v>
      </c>
      <c r="F865" s="9">
        <v>8</v>
      </c>
      <c r="G865" s="9">
        <v>2</v>
      </c>
      <c r="H865" s="9">
        <f t="shared" si="13"/>
        <v>10</v>
      </c>
      <c r="I865" s="9">
        <v>69.55</v>
      </c>
      <c r="J865" s="9" t="s">
        <v>19</v>
      </c>
    </row>
    <row r="866" customFormat="1" spans="1:10">
      <c r="A866" s="9" t="s">
        <v>39</v>
      </c>
      <c r="B866" s="9" t="s">
        <v>45</v>
      </c>
      <c r="C866" s="9" t="s">
        <v>41</v>
      </c>
      <c r="D866" s="9">
        <v>24</v>
      </c>
      <c r="E866" s="9" t="str" cm="1">
        <f t="array" ref="E866">_xlfn.IFS(D866&gt;=60,"old-age",D866&gt;=40,"senior",D866&gt;=18,"adult",D866&gt;=1,"child")</f>
        <v>adult</v>
      </c>
      <c r="F866" s="9">
        <v>0</v>
      </c>
      <c r="G866" s="9">
        <v>0</v>
      </c>
      <c r="H866" s="9">
        <f t="shared" si="13"/>
        <v>0</v>
      </c>
      <c r="I866" s="9">
        <v>13</v>
      </c>
      <c r="J866" s="9" t="s">
        <v>19</v>
      </c>
    </row>
    <row r="867" customFormat="1" spans="1:10">
      <c r="A867" s="9" t="s">
        <v>42</v>
      </c>
      <c r="B867" s="9" t="s">
        <v>45</v>
      </c>
      <c r="C867" s="9" t="s">
        <v>44</v>
      </c>
      <c r="D867" s="9">
        <v>42</v>
      </c>
      <c r="E867" s="9" t="str" cm="1">
        <f t="array" ref="E867">_xlfn.IFS(D867&gt;=60,"old-age",D867&gt;=40,"senior",D867&gt;=18,"adult",D867&gt;=1,"child")</f>
        <v>senior</v>
      </c>
      <c r="F867" s="9">
        <v>0</v>
      </c>
      <c r="G867" s="9">
        <v>0</v>
      </c>
      <c r="H867" s="9">
        <f t="shared" si="13"/>
        <v>0</v>
      </c>
      <c r="I867" s="9">
        <v>13</v>
      </c>
      <c r="J867" s="9" t="s">
        <v>19</v>
      </c>
    </row>
    <row r="868" customFormat="1" spans="1:10">
      <c r="A868" s="9" t="s">
        <v>42</v>
      </c>
      <c r="B868" s="9" t="s">
        <v>45</v>
      </c>
      <c r="C868" s="9" t="s">
        <v>44</v>
      </c>
      <c r="D868" s="9">
        <v>27</v>
      </c>
      <c r="E868" s="9" t="str" cm="1">
        <f t="array" ref="E868">_xlfn.IFS(D868&gt;=60,"old-age",D868&gt;=40,"senior",D868&gt;=18,"adult",D868&gt;=1,"child")</f>
        <v>adult</v>
      </c>
      <c r="F868" s="9">
        <v>1</v>
      </c>
      <c r="G868" s="9">
        <v>0</v>
      </c>
      <c r="H868" s="9">
        <f t="shared" si="13"/>
        <v>1</v>
      </c>
      <c r="I868" s="9">
        <v>13.8583</v>
      </c>
      <c r="J868" s="9" t="s">
        <v>25</v>
      </c>
    </row>
    <row r="869" customFormat="1" spans="1:10">
      <c r="A869" s="9" t="s">
        <v>39</v>
      </c>
      <c r="B869" s="9" t="s">
        <v>43</v>
      </c>
      <c r="C869" s="9" t="s">
        <v>41</v>
      </c>
      <c r="D869" s="9">
        <v>31</v>
      </c>
      <c r="E869" s="9" t="str" cm="1">
        <f t="array" ref="E869">_xlfn.IFS(D869&gt;=60,"old-age",D869&gt;=40,"senior",D869&gt;=18,"adult",D869&gt;=1,"child")</f>
        <v>adult</v>
      </c>
      <c r="F869" s="9">
        <v>0</v>
      </c>
      <c r="G869" s="9">
        <v>0</v>
      </c>
      <c r="H869" s="9">
        <f t="shared" si="13"/>
        <v>0</v>
      </c>
      <c r="I869" s="9">
        <v>50.4958</v>
      </c>
      <c r="J869" s="9" t="s">
        <v>19</v>
      </c>
    </row>
    <row r="870" customFormat="1" spans="1:10">
      <c r="A870" s="9" t="s">
        <v>39</v>
      </c>
      <c r="B870" s="9" t="s">
        <v>40</v>
      </c>
      <c r="C870" s="9" t="s">
        <v>41</v>
      </c>
      <c r="D870" s="9">
        <v>29</v>
      </c>
      <c r="E870" s="9" t="str" cm="1">
        <f t="array" ref="E870">_xlfn.IFS(D870&gt;=60,"old-age",D870&gt;=40,"senior",D870&gt;=18,"adult",D870&gt;=1,"child")</f>
        <v>adult</v>
      </c>
      <c r="F870" s="9">
        <v>0</v>
      </c>
      <c r="G870" s="9">
        <v>0</v>
      </c>
      <c r="H870" s="9">
        <f t="shared" si="13"/>
        <v>0</v>
      </c>
      <c r="I870" s="9">
        <v>9.5</v>
      </c>
      <c r="J870" s="9" t="s">
        <v>19</v>
      </c>
    </row>
    <row r="871" customFormat="1" spans="1:10">
      <c r="A871" s="9" t="s">
        <v>42</v>
      </c>
      <c r="B871" s="9" t="s">
        <v>40</v>
      </c>
      <c r="C871" s="9" t="s">
        <v>41</v>
      </c>
      <c r="D871" s="9">
        <v>4</v>
      </c>
      <c r="E871" s="9" t="str" cm="1">
        <f t="array" ref="E871">_xlfn.IFS(D871&gt;=60,"old-age",D871&gt;=40,"senior",D871&gt;=18,"adult",D871&gt;=1,"child")</f>
        <v>child</v>
      </c>
      <c r="F871" s="9">
        <v>1</v>
      </c>
      <c r="G871" s="9">
        <v>1</v>
      </c>
      <c r="H871" s="9">
        <f t="shared" si="13"/>
        <v>2</v>
      </c>
      <c r="I871" s="9">
        <v>11.1333</v>
      </c>
      <c r="J871" s="9" t="s">
        <v>19</v>
      </c>
    </row>
    <row r="872" customFormat="1" spans="1:10">
      <c r="A872" s="9" t="s">
        <v>39</v>
      </c>
      <c r="B872" s="9" t="s">
        <v>40</v>
      </c>
      <c r="C872" s="9" t="s">
        <v>41</v>
      </c>
      <c r="D872" s="9">
        <v>26</v>
      </c>
      <c r="E872" s="9" t="str" cm="1">
        <f t="array" ref="E872">_xlfn.IFS(D872&gt;=60,"old-age",D872&gt;=40,"senior",D872&gt;=18,"adult",D872&gt;=1,"child")</f>
        <v>adult</v>
      </c>
      <c r="F872" s="9">
        <v>0</v>
      </c>
      <c r="G872" s="9">
        <v>0</v>
      </c>
      <c r="H872" s="9">
        <f t="shared" si="13"/>
        <v>0</v>
      </c>
      <c r="I872" s="9">
        <v>7.8958</v>
      </c>
      <c r="J872" s="9" t="s">
        <v>19</v>
      </c>
    </row>
    <row r="873" customFormat="1" spans="1:10">
      <c r="A873" s="9" t="s">
        <v>42</v>
      </c>
      <c r="B873" s="9" t="s">
        <v>43</v>
      </c>
      <c r="C873" s="9" t="s">
        <v>44</v>
      </c>
      <c r="D873" s="9">
        <v>47</v>
      </c>
      <c r="E873" s="9" t="str" cm="1">
        <f t="array" ref="E873">_xlfn.IFS(D873&gt;=60,"old-age",D873&gt;=40,"senior",D873&gt;=18,"adult",D873&gt;=1,"child")</f>
        <v>senior</v>
      </c>
      <c r="F873" s="9">
        <v>1</v>
      </c>
      <c r="G873" s="9">
        <v>1</v>
      </c>
      <c r="H873" s="9">
        <f t="shared" si="13"/>
        <v>2</v>
      </c>
      <c r="I873" s="9">
        <v>52.5542</v>
      </c>
      <c r="J873" s="9" t="s">
        <v>19</v>
      </c>
    </row>
    <row r="874" customFormat="1" spans="1:10">
      <c r="A874" s="9" t="s">
        <v>39</v>
      </c>
      <c r="B874" s="9" t="s">
        <v>43</v>
      </c>
      <c r="C874" s="9" t="s">
        <v>41</v>
      </c>
      <c r="D874" s="9">
        <v>33</v>
      </c>
      <c r="E874" s="9" t="str" cm="1">
        <f t="array" ref="E874">_xlfn.IFS(D874&gt;=60,"old-age",D874&gt;=40,"senior",D874&gt;=18,"adult",D874&gt;=1,"child")</f>
        <v>adult</v>
      </c>
      <c r="F874" s="9">
        <v>0</v>
      </c>
      <c r="G874" s="9">
        <v>0</v>
      </c>
      <c r="H874" s="9">
        <f t="shared" si="13"/>
        <v>0</v>
      </c>
      <c r="I874" s="9">
        <v>5</v>
      </c>
      <c r="J874" s="9" t="s">
        <v>19</v>
      </c>
    </row>
    <row r="875" customFormat="1" spans="1:10">
      <c r="A875" s="9" t="s">
        <v>39</v>
      </c>
      <c r="B875" s="9" t="s">
        <v>40</v>
      </c>
      <c r="C875" s="9" t="s">
        <v>41</v>
      </c>
      <c r="D875" s="9">
        <v>47</v>
      </c>
      <c r="E875" s="9" t="str" cm="1">
        <f t="array" ref="E875">_xlfn.IFS(D875&gt;=60,"old-age",D875&gt;=40,"senior",D875&gt;=18,"adult",D875&gt;=1,"child")</f>
        <v>senior</v>
      </c>
      <c r="F875" s="9">
        <v>0</v>
      </c>
      <c r="G875" s="9">
        <v>0</v>
      </c>
      <c r="H875" s="9">
        <f t="shared" si="13"/>
        <v>0</v>
      </c>
      <c r="I875" s="9">
        <v>9</v>
      </c>
      <c r="J875" s="9" t="s">
        <v>19</v>
      </c>
    </row>
    <row r="876" customFormat="1" spans="1:10">
      <c r="A876" s="9" t="s">
        <v>42</v>
      </c>
      <c r="B876" s="9" t="s">
        <v>45</v>
      </c>
      <c r="C876" s="9" t="s">
        <v>44</v>
      </c>
      <c r="D876" s="9">
        <v>28</v>
      </c>
      <c r="E876" s="9" t="str" cm="1">
        <f t="array" ref="E876">_xlfn.IFS(D876&gt;=60,"old-age",D876&gt;=40,"senior",D876&gt;=18,"adult",D876&gt;=1,"child")</f>
        <v>adult</v>
      </c>
      <c r="F876" s="9">
        <v>1</v>
      </c>
      <c r="G876" s="9">
        <v>0</v>
      </c>
      <c r="H876" s="9">
        <f t="shared" si="13"/>
        <v>1</v>
      </c>
      <c r="I876" s="9">
        <v>24</v>
      </c>
      <c r="J876" s="9" t="s">
        <v>25</v>
      </c>
    </row>
    <row r="877" customFormat="1" spans="1:10">
      <c r="A877" s="9" t="s">
        <v>42</v>
      </c>
      <c r="B877" s="9" t="s">
        <v>40</v>
      </c>
      <c r="C877" s="9" t="s">
        <v>44</v>
      </c>
      <c r="D877" s="9">
        <v>15</v>
      </c>
      <c r="E877" s="9" t="str" cm="1">
        <f t="array" ref="E877">_xlfn.IFS(D877&gt;=60,"old-age",D877&gt;=40,"senior",D877&gt;=18,"adult",D877&gt;=1,"child")</f>
        <v>child</v>
      </c>
      <c r="F877" s="9">
        <v>0</v>
      </c>
      <c r="G877" s="9">
        <v>0</v>
      </c>
      <c r="H877" s="9">
        <f t="shared" si="13"/>
        <v>0</v>
      </c>
      <c r="I877" s="9">
        <v>7.225</v>
      </c>
      <c r="J877" s="9" t="s">
        <v>25</v>
      </c>
    </row>
    <row r="878" customFormat="1" spans="1:10">
      <c r="A878" s="9" t="s">
        <v>39</v>
      </c>
      <c r="B878" s="9" t="s">
        <v>40</v>
      </c>
      <c r="C878" s="9" t="s">
        <v>41</v>
      </c>
      <c r="D878" s="9">
        <v>20</v>
      </c>
      <c r="E878" s="9" t="str" cm="1">
        <f t="array" ref="E878">_xlfn.IFS(D878&gt;=60,"old-age",D878&gt;=40,"senior",D878&gt;=18,"adult",D878&gt;=1,"child")</f>
        <v>adult</v>
      </c>
      <c r="F878" s="9">
        <v>0</v>
      </c>
      <c r="G878" s="9">
        <v>0</v>
      </c>
      <c r="H878" s="9">
        <f t="shared" si="13"/>
        <v>0</v>
      </c>
      <c r="I878" s="9">
        <v>9.8458</v>
      </c>
      <c r="J878" s="9" t="s">
        <v>19</v>
      </c>
    </row>
    <row r="879" customFormat="1" spans="1:10">
      <c r="A879" s="9" t="s">
        <v>39</v>
      </c>
      <c r="B879" s="9" t="s">
        <v>40</v>
      </c>
      <c r="C879" s="9" t="s">
        <v>41</v>
      </c>
      <c r="D879" s="9">
        <v>19</v>
      </c>
      <c r="E879" s="9" t="str" cm="1">
        <f t="array" ref="E879">_xlfn.IFS(D879&gt;=60,"old-age",D879&gt;=40,"senior",D879&gt;=18,"adult",D879&gt;=1,"child")</f>
        <v>adult</v>
      </c>
      <c r="F879" s="9">
        <v>0</v>
      </c>
      <c r="G879" s="9">
        <v>0</v>
      </c>
      <c r="H879" s="9">
        <f t="shared" si="13"/>
        <v>0</v>
      </c>
      <c r="I879" s="9">
        <v>7.8958</v>
      </c>
      <c r="J879" s="9" t="s">
        <v>19</v>
      </c>
    </row>
    <row r="880" customFormat="1" spans="1:10">
      <c r="A880" s="9" t="s">
        <v>39</v>
      </c>
      <c r="B880" s="9" t="s">
        <v>40</v>
      </c>
      <c r="C880" s="9" t="s">
        <v>41</v>
      </c>
      <c r="D880" s="9">
        <v>29</v>
      </c>
      <c r="E880" s="9" t="str" cm="1">
        <f t="array" ref="E880">_xlfn.IFS(D880&gt;=60,"old-age",D880&gt;=40,"senior",D880&gt;=18,"adult",D880&gt;=1,"child")</f>
        <v>adult</v>
      </c>
      <c r="F880" s="9">
        <v>0</v>
      </c>
      <c r="G880" s="9">
        <v>0</v>
      </c>
      <c r="H880" s="9">
        <f t="shared" si="13"/>
        <v>0</v>
      </c>
      <c r="I880" s="9">
        <v>7.8958</v>
      </c>
      <c r="J880" s="9" t="s">
        <v>19</v>
      </c>
    </row>
    <row r="881" customFormat="1" spans="1:10">
      <c r="A881" s="9" t="s">
        <v>42</v>
      </c>
      <c r="B881" s="9" t="s">
        <v>43</v>
      </c>
      <c r="C881" s="9" t="s">
        <v>44</v>
      </c>
      <c r="D881" s="9">
        <v>56</v>
      </c>
      <c r="E881" s="9" t="str" cm="1">
        <f t="array" ref="E881">_xlfn.IFS(D881&gt;=60,"old-age",D881&gt;=40,"senior",D881&gt;=18,"adult",D881&gt;=1,"child")</f>
        <v>senior</v>
      </c>
      <c r="F881" s="9">
        <v>0</v>
      </c>
      <c r="G881" s="9">
        <v>1</v>
      </c>
      <c r="H881" s="9">
        <f t="shared" si="13"/>
        <v>1</v>
      </c>
      <c r="I881" s="9">
        <v>83.1583</v>
      </c>
      <c r="J881" s="9" t="s">
        <v>25</v>
      </c>
    </row>
    <row r="882" customFormat="1" spans="1:10">
      <c r="A882" s="9" t="s">
        <v>42</v>
      </c>
      <c r="B882" s="9" t="s">
        <v>45</v>
      </c>
      <c r="C882" s="9" t="s">
        <v>44</v>
      </c>
      <c r="D882" s="9">
        <v>25</v>
      </c>
      <c r="E882" s="9" t="str" cm="1">
        <f t="array" ref="E882">_xlfn.IFS(D882&gt;=60,"old-age",D882&gt;=40,"senior",D882&gt;=18,"adult",D882&gt;=1,"child")</f>
        <v>adult</v>
      </c>
      <c r="F882" s="9">
        <v>0</v>
      </c>
      <c r="G882" s="9">
        <v>1</v>
      </c>
      <c r="H882" s="9">
        <f t="shared" si="13"/>
        <v>1</v>
      </c>
      <c r="I882" s="9">
        <v>26</v>
      </c>
      <c r="J882" s="9" t="s">
        <v>19</v>
      </c>
    </row>
    <row r="883" customFormat="1" spans="1:10">
      <c r="A883" s="9" t="s">
        <v>39</v>
      </c>
      <c r="B883" s="9" t="s">
        <v>40</v>
      </c>
      <c r="C883" s="9" t="s">
        <v>41</v>
      </c>
      <c r="D883" s="9">
        <v>33</v>
      </c>
      <c r="E883" s="9" t="str" cm="1">
        <f t="array" ref="E883">_xlfn.IFS(D883&gt;=60,"old-age",D883&gt;=40,"senior",D883&gt;=18,"adult",D883&gt;=1,"child")</f>
        <v>adult</v>
      </c>
      <c r="F883" s="9">
        <v>0</v>
      </c>
      <c r="G883" s="9">
        <v>0</v>
      </c>
      <c r="H883" s="9">
        <f t="shared" si="13"/>
        <v>0</v>
      </c>
      <c r="I883" s="9">
        <v>7.8958</v>
      </c>
      <c r="J883" s="9" t="s">
        <v>19</v>
      </c>
    </row>
    <row r="884" customFormat="1" spans="1:10">
      <c r="A884" s="9" t="s">
        <v>39</v>
      </c>
      <c r="B884" s="9" t="s">
        <v>40</v>
      </c>
      <c r="C884" s="9" t="s">
        <v>44</v>
      </c>
      <c r="D884" s="9">
        <v>22</v>
      </c>
      <c r="E884" s="9" t="str" cm="1">
        <f t="array" ref="E884">_xlfn.IFS(D884&gt;=60,"old-age",D884&gt;=40,"senior",D884&gt;=18,"adult",D884&gt;=1,"child")</f>
        <v>adult</v>
      </c>
      <c r="F884" s="9">
        <v>0</v>
      </c>
      <c r="G884" s="9">
        <v>0</v>
      </c>
      <c r="H884" s="9">
        <f t="shared" si="13"/>
        <v>0</v>
      </c>
      <c r="I884" s="9">
        <v>10.5167</v>
      </c>
      <c r="J884" s="9" t="s">
        <v>19</v>
      </c>
    </row>
    <row r="885" customFormat="1" spans="1:10">
      <c r="A885" s="9" t="s">
        <v>39</v>
      </c>
      <c r="B885" s="9" t="s">
        <v>45</v>
      </c>
      <c r="C885" s="9" t="s">
        <v>41</v>
      </c>
      <c r="D885" s="9">
        <v>28</v>
      </c>
      <c r="E885" s="9" t="str" cm="1">
        <f t="array" ref="E885">_xlfn.IFS(D885&gt;=60,"old-age",D885&gt;=40,"senior",D885&gt;=18,"adult",D885&gt;=1,"child")</f>
        <v>adult</v>
      </c>
      <c r="F885" s="9">
        <v>0</v>
      </c>
      <c r="G885" s="9">
        <v>0</v>
      </c>
      <c r="H885" s="9">
        <f t="shared" si="13"/>
        <v>0</v>
      </c>
      <c r="I885" s="9">
        <v>10.5</v>
      </c>
      <c r="J885" s="9" t="s">
        <v>19</v>
      </c>
    </row>
    <row r="886" customFormat="1" spans="1:10">
      <c r="A886" s="9" t="s">
        <v>39</v>
      </c>
      <c r="B886" s="9" t="s">
        <v>40</v>
      </c>
      <c r="C886" s="9" t="s">
        <v>41</v>
      </c>
      <c r="D886" s="9">
        <v>25</v>
      </c>
      <c r="E886" s="9" t="str" cm="1">
        <f t="array" ref="E886">_xlfn.IFS(D886&gt;=60,"old-age",D886&gt;=40,"senior",D886&gt;=18,"adult",D886&gt;=1,"child")</f>
        <v>adult</v>
      </c>
      <c r="F886" s="9">
        <v>0</v>
      </c>
      <c r="G886" s="9">
        <v>0</v>
      </c>
      <c r="H886" s="9">
        <f t="shared" si="13"/>
        <v>0</v>
      </c>
      <c r="I886" s="9">
        <v>7.05</v>
      </c>
      <c r="J886" s="9" t="s">
        <v>19</v>
      </c>
    </row>
    <row r="887" customFormat="1" spans="1:10">
      <c r="A887" s="9" t="s">
        <v>39</v>
      </c>
      <c r="B887" s="9" t="s">
        <v>40</v>
      </c>
      <c r="C887" s="9" t="s">
        <v>44</v>
      </c>
      <c r="D887" s="9">
        <v>39</v>
      </c>
      <c r="E887" s="9" t="str" cm="1">
        <f t="array" ref="E887">_xlfn.IFS(D887&gt;=60,"old-age",D887&gt;=40,"senior",D887&gt;=18,"adult",D887&gt;=1,"child")</f>
        <v>adult</v>
      </c>
      <c r="F887" s="9">
        <v>0</v>
      </c>
      <c r="G887" s="9">
        <v>5</v>
      </c>
      <c r="H887" s="9">
        <f t="shared" si="13"/>
        <v>5</v>
      </c>
      <c r="I887" s="9">
        <v>29.125</v>
      </c>
      <c r="J887" s="9" t="s">
        <v>28</v>
      </c>
    </row>
    <row r="888" customFormat="1" spans="1:10">
      <c r="A888" s="9" t="s">
        <v>39</v>
      </c>
      <c r="B888" s="9" t="s">
        <v>45</v>
      </c>
      <c r="C888" s="9" t="s">
        <v>41</v>
      </c>
      <c r="D888" s="9">
        <v>27</v>
      </c>
      <c r="E888" s="9" t="str" cm="1">
        <f t="array" ref="E888">_xlfn.IFS(D888&gt;=60,"old-age",D888&gt;=40,"senior",D888&gt;=18,"adult",D888&gt;=1,"child")</f>
        <v>adult</v>
      </c>
      <c r="F888" s="9">
        <v>0</v>
      </c>
      <c r="G888" s="9">
        <v>0</v>
      </c>
      <c r="H888" s="9">
        <f t="shared" si="13"/>
        <v>0</v>
      </c>
      <c r="I888" s="9">
        <v>13</v>
      </c>
      <c r="J888" s="9" t="s">
        <v>19</v>
      </c>
    </row>
    <row r="889" customFormat="1" spans="1:10">
      <c r="A889" s="9" t="s">
        <v>42</v>
      </c>
      <c r="B889" s="9" t="s">
        <v>43</v>
      </c>
      <c r="C889" s="9" t="s">
        <v>44</v>
      </c>
      <c r="D889" s="9">
        <v>19</v>
      </c>
      <c r="E889" s="9" t="str" cm="1">
        <f t="array" ref="E889">_xlfn.IFS(D889&gt;=60,"old-age",D889&gt;=40,"senior",D889&gt;=18,"adult",D889&gt;=1,"child")</f>
        <v>adult</v>
      </c>
      <c r="F889" s="9">
        <v>0</v>
      </c>
      <c r="G889" s="9">
        <v>0</v>
      </c>
      <c r="H889" s="9">
        <f t="shared" si="13"/>
        <v>0</v>
      </c>
      <c r="I889" s="9">
        <v>30</v>
      </c>
      <c r="J889" s="9" t="s">
        <v>19</v>
      </c>
    </row>
    <row r="890" customFormat="1" spans="1:10">
      <c r="A890" s="9" t="s">
        <v>39</v>
      </c>
      <c r="B890" s="9" t="s">
        <v>40</v>
      </c>
      <c r="C890" s="9" t="s">
        <v>44</v>
      </c>
      <c r="D890" s="9">
        <v>29</v>
      </c>
      <c r="E890" s="9" t="str" cm="1">
        <f t="array" ref="E890">_xlfn.IFS(D890&gt;=60,"old-age",D890&gt;=40,"senior",D890&gt;=18,"adult",D890&gt;=1,"child")</f>
        <v>adult</v>
      </c>
      <c r="F890" s="9">
        <v>1</v>
      </c>
      <c r="G890" s="9">
        <v>2</v>
      </c>
      <c r="H890" s="9">
        <f t="shared" si="13"/>
        <v>3</v>
      </c>
      <c r="I890" s="9">
        <v>23.45</v>
      </c>
      <c r="J890" s="9" t="s">
        <v>19</v>
      </c>
    </row>
    <row r="891" customFormat="1" spans="1:10">
      <c r="A891" s="9" t="s">
        <v>42</v>
      </c>
      <c r="B891" s="9" t="s">
        <v>43</v>
      </c>
      <c r="C891" s="9" t="s">
        <v>41</v>
      </c>
      <c r="D891" s="9">
        <v>26</v>
      </c>
      <c r="E891" s="9" t="str" cm="1">
        <f t="array" ref="E891">_xlfn.IFS(D891&gt;=60,"old-age",D891&gt;=40,"senior",D891&gt;=18,"adult",D891&gt;=1,"child")</f>
        <v>adult</v>
      </c>
      <c r="F891" s="9">
        <v>0</v>
      </c>
      <c r="G891" s="9">
        <v>0</v>
      </c>
      <c r="H891" s="9">
        <f t="shared" si="13"/>
        <v>0</v>
      </c>
      <c r="I891" s="9">
        <v>30</v>
      </c>
      <c r="J891" s="9" t="s">
        <v>25</v>
      </c>
    </row>
    <row r="892" customFormat="1" spans="1:10">
      <c r="A892" s="9" t="s">
        <v>39</v>
      </c>
      <c r="B892" s="9" t="s">
        <v>40</v>
      </c>
      <c r="C892" s="9" t="s">
        <v>41</v>
      </c>
      <c r="D892" s="9">
        <v>32</v>
      </c>
      <c r="E892" s="9" t="str" cm="1">
        <f t="array" ref="E892">_xlfn.IFS(D892&gt;=60,"old-age",D892&gt;=40,"senior",D892&gt;=18,"adult",D892&gt;=1,"child")</f>
        <v>adult</v>
      </c>
      <c r="F892" s="9">
        <v>0</v>
      </c>
      <c r="G892" s="9">
        <v>0</v>
      </c>
      <c r="H892" s="9">
        <f t="shared" si="13"/>
        <v>0</v>
      </c>
      <c r="I892" s="9">
        <v>7.75</v>
      </c>
      <c r="J892" s="9" t="s">
        <v>28</v>
      </c>
    </row>
  </sheetData>
  <autoFilter xmlns:etc="http://www.wps.cn/officeDocument/2017/etCustomData" ref="A1:J892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92"/>
  <sheetViews>
    <sheetView zoomScale="110" zoomScaleNormal="110" workbookViewId="0">
      <selection activeCell="D1" sqref="D$1:D$1048576"/>
    </sheetView>
  </sheetViews>
  <sheetFormatPr defaultColWidth="9.14285714285714" defaultRowHeight="15"/>
  <cols>
    <col min="1" max="1" width="9.14285714285714" style="6"/>
    <col min="2" max="11" width="17.7142857142857" style="7" customWidth="1"/>
    <col min="12" max="16384" width="9.14285714285714" style="6"/>
  </cols>
  <sheetData>
    <row r="1" s="5" customFormat="1" spans="1:11">
      <c r="A1" s="5" t="s">
        <v>46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37</v>
      </c>
      <c r="G1" s="5" t="s">
        <v>4</v>
      </c>
      <c r="H1" s="5" t="s">
        <v>5</v>
      </c>
      <c r="I1" s="5" t="s">
        <v>38</v>
      </c>
      <c r="J1" s="5" t="s">
        <v>6</v>
      </c>
      <c r="K1" s="5" t="s">
        <v>12</v>
      </c>
    </row>
    <row r="2" spans="1:11">
      <c r="A2" s="6">
        <v>1</v>
      </c>
      <c r="B2" s="7" t="s">
        <v>39</v>
      </c>
      <c r="C2" s="7" t="s">
        <v>40</v>
      </c>
      <c r="D2" s="7" t="s">
        <v>41</v>
      </c>
      <c r="E2" s="7">
        <v>22</v>
      </c>
      <c r="F2" s="7" t="s">
        <v>47</v>
      </c>
      <c r="G2" s="7">
        <v>1</v>
      </c>
      <c r="H2" s="7">
        <v>0</v>
      </c>
      <c r="I2" s="7">
        <v>1</v>
      </c>
      <c r="J2" s="7">
        <v>7.25</v>
      </c>
      <c r="K2" s="7" t="s">
        <v>19</v>
      </c>
    </row>
    <row r="3" spans="1:11">
      <c r="A3" s="6">
        <v>2</v>
      </c>
      <c r="B3" s="7" t="s">
        <v>42</v>
      </c>
      <c r="C3" s="7" t="s">
        <v>43</v>
      </c>
      <c r="D3" s="7" t="s">
        <v>44</v>
      </c>
      <c r="E3" s="7">
        <v>38</v>
      </c>
      <c r="F3" s="7" t="s">
        <v>47</v>
      </c>
      <c r="G3" s="7">
        <v>1</v>
      </c>
      <c r="H3" s="7">
        <v>0</v>
      </c>
      <c r="I3" s="7">
        <v>1</v>
      </c>
      <c r="J3" s="7">
        <v>71.2833</v>
      </c>
      <c r="K3" s="7" t="s">
        <v>25</v>
      </c>
    </row>
    <row r="4" spans="1:11">
      <c r="A4" s="6">
        <v>3</v>
      </c>
      <c r="B4" s="7" t="s">
        <v>42</v>
      </c>
      <c r="C4" s="7" t="s">
        <v>40</v>
      </c>
      <c r="D4" s="7" t="s">
        <v>44</v>
      </c>
      <c r="E4" s="7">
        <v>26</v>
      </c>
      <c r="F4" s="7" t="s">
        <v>47</v>
      </c>
      <c r="G4" s="7">
        <v>0</v>
      </c>
      <c r="H4" s="7">
        <v>0</v>
      </c>
      <c r="I4" s="7">
        <v>0</v>
      </c>
      <c r="J4" s="7">
        <v>7.925</v>
      </c>
      <c r="K4" s="7" t="s">
        <v>19</v>
      </c>
    </row>
    <row r="5" spans="1:11">
      <c r="A5" s="6">
        <v>4</v>
      </c>
      <c r="B5" s="7" t="s">
        <v>42</v>
      </c>
      <c r="C5" s="7" t="s">
        <v>43</v>
      </c>
      <c r="D5" s="7" t="s">
        <v>44</v>
      </c>
      <c r="E5" s="7">
        <v>35</v>
      </c>
      <c r="F5" s="7" t="s">
        <v>47</v>
      </c>
      <c r="G5" s="7">
        <v>1</v>
      </c>
      <c r="H5" s="7">
        <v>0</v>
      </c>
      <c r="I5" s="7">
        <v>1</v>
      </c>
      <c r="J5" s="7">
        <v>53.1</v>
      </c>
      <c r="K5" s="7" t="s">
        <v>19</v>
      </c>
    </row>
    <row r="6" spans="1:11">
      <c r="A6" s="6">
        <v>5</v>
      </c>
      <c r="B6" s="7" t="s">
        <v>39</v>
      </c>
      <c r="C6" s="7" t="s">
        <v>40</v>
      </c>
      <c r="D6" s="7" t="s">
        <v>41</v>
      </c>
      <c r="E6" s="7">
        <v>35</v>
      </c>
      <c r="F6" s="7" t="s">
        <v>47</v>
      </c>
      <c r="G6" s="7">
        <v>0</v>
      </c>
      <c r="H6" s="7">
        <v>0</v>
      </c>
      <c r="I6" s="7">
        <v>0</v>
      </c>
      <c r="J6" s="7">
        <v>8.05</v>
      </c>
      <c r="K6" s="7" t="s">
        <v>19</v>
      </c>
    </row>
    <row r="7" spans="1:11">
      <c r="A7" s="6">
        <v>6</v>
      </c>
      <c r="B7" s="7" t="s">
        <v>39</v>
      </c>
      <c r="C7" s="7" t="s">
        <v>40</v>
      </c>
      <c r="D7" s="7" t="s">
        <v>41</v>
      </c>
      <c r="E7" s="7">
        <v>50</v>
      </c>
      <c r="F7" s="7" t="s">
        <v>48</v>
      </c>
      <c r="G7" s="7">
        <v>0</v>
      </c>
      <c r="H7" s="7">
        <v>0</v>
      </c>
      <c r="I7" s="7">
        <v>0</v>
      </c>
      <c r="J7" s="7">
        <v>8.4583</v>
      </c>
      <c r="K7" s="7" t="s">
        <v>28</v>
      </c>
    </row>
    <row r="8" spans="1:11">
      <c r="A8" s="6">
        <v>7</v>
      </c>
      <c r="B8" s="7" t="s">
        <v>39</v>
      </c>
      <c r="C8" s="7" t="s">
        <v>43</v>
      </c>
      <c r="D8" s="7" t="s">
        <v>41</v>
      </c>
      <c r="E8" s="7">
        <v>54</v>
      </c>
      <c r="F8" s="7" t="s">
        <v>48</v>
      </c>
      <c r="G8" s="7">
        <v>0</v>
      </c>
      <c r="H8" s="7">
        <v>0</v>
      </c>
      <c r="I8" s="7">
        <v>0</v>
      </c>
      <c r="J8" s="7">
        <v>51.8625</v>
      </c>
      <c r="K8" s="7" t="s">
        <v>19</v>
      </c>
    </row>
    <row r="9" spans="1:11">
      <c r="A9" s="6">
        <v>8</v>
      </c>
      <c r="B9" s="7" t="s">
        <v>39</v>
      </c>
      <c r="C9" s="7" t="s">
        <v>40</v>
      </c>
      <c r="D9" s="7" t="s">
        <v>41</v>
      </c>
      <c r="E9" s="7">
        <v>2</v>
      </c>
      <c r="F9" s="7" t="s">
        <v>30</v>
      </c>
      <c r="G9" s="7">
        <v>3</v>
      </c>
      <c r="H9" s="7">
        <v>1</v>
      </c>
      <c r="I9" s="7">
        <v>4</v>
      </c>
      <c r="J9" s="7">
        <v>21.075</v>
      </c>
      <c r="K9" s="7" t="s">
        <v>19</v>
      </c>
    </row>
    <row r="10" spans="1:11">
      <c r="A10" s="6">
        <v>9</v>
      </c>
      <c r="B10" s="7" t="s">
        <v>42</v>
      </c>
      <c r="C10" s="7" t="s">
        <v>40</v>
      </c>
      <c r="D10" s="7" t="s">
        <v>44</v>
      </c>
      <c r="E10" s="7">
        <v>27</v>
      </c>
      <c r="F10" s="7" t="s">
        <v>47</v>
      </c>
      <c r="G10" s="7">
        <v>0</v>
      </c>
      <c r="H10" s="7">
        <v>2</v>
      </c>
      <c r="I10" s="7">
        <v>2</v>
      </c>
      <c r="J10" s="7">
        <v>11.1333</v>
      </c>
      <c r="K10" s="7" t="s">
        <v>19</v>
      </c>
    </row>
    <row r="11" spans="1:11">
      <c r="A11" s="6">
        <v>10</v>
      </c>
      <c r="B11" s="7" t="s">
        <v>42</v>
      </c>
      <c r="C11" s="7" t="s">
        <v>45</v>
      </c>
      <c r="D11" s="7" t="s">
        <v>44</v>
      </c>
      <c r="E11" s="7">
        <v>14</v>
      </c>
      <c r="F11" s="7" t="s">
        <v>30</v>
      </c>
      <c r="G11" s="7">
        <v>1</v>
      </c>
      <c r="H11" s="7">
        <v>0</v>
      </c>
      <c r="I11" s="7">
        <v>1</v>
      </c>
      <c r="J11" s="7">
        <v>30.0708</v>
      </c>
      <c r="K11" s="7" t="s">
        <v>25</v>
      </c>
    </row>
    <row r="12" spans="1:11">
      <c r="A12" s="6">
        <v>11</v>
      </c>
      <c r="B12" s="7" t="s">
        <v>42</v>
      </c>
      <c r="C12" s="7" t="s">
        <v>40</v>
      </c>
      <c r="D12" s="7" t="s">
        <v>44</v>
      </c>
      <c r="E12" s="7">
        <v>4</v>
      </c>
      <c r="F12" s="7" t="s">
        <v>30</v>
      </c>
      <c r="G12" s="7">
        <v>1</v>
      </c>
      <c r="H12" s="7">
        <v>1</v>
      </c>
      <c r="I12" s="7">
        <v>2</v>
      </c>
      <c r="J12" s="7">
        <v>16.7</v>
      </c>
      <c r="K12" s="7" t="s">
        <v>19</v>
      </c>
    </row>
    <row r="13" spans="1:11">
      <c r="A13" s="6">
        <v>12</v>
      </c>
      <c r="B13" s="7" t="s">
        <v>42</v>
      </c>
      <c r="C13" s="7" t="s">
        <v>43</v>
      </c>
      <c r="D13" s="7" t="s">
        <v>44</v>
      </c>
      <c r="E13" s="7">
        <v>58</v>
      </c>
      <c r="F13" s="7" t="s">
        <v>48</v>
      </c>
      <c r="G13" s="7">
        <v>0</v>
      </c>
      <c r="H13" s="7">
        <v>0</v>
      </c>
      <c r="I13" s="7">
        <v>0</v>
      </c>
      <c r="J13" s="7">
        <v>26.55</v>
      </c>
      <c r="K13" s="7" t="s">
        <v>19</v>
      </c>
    </row>
    <row r="14" spans="1:11">
      <c r="A14" s="6">
        <v>13</v>
      </c>
      <c r="B14" s="7" t="s">
        <v>39</v>
      </c>
      <c r="C14" s="7" t="s">
        <v>40</v>
      </c>
      <c r="D14" s="7" t="s">
        <v>41</v>
      </c>
      <c r="E14" s="7">
        <v>20</v>
      </c>
      <c r="F14" s="7" t="s">
        <v>47</v>
      </c>
      <c r="G14" s="7">
        <v>0</v>
      </c>
      <c r="H14" s="7">
        <v>0</v>
      </c>
      <c r="I14" s="7">
        <v>0</v>
      </c>
      <c r="J14" s="7">
        <v>8.05</v>
      </c>
      <c r="K14" s="7" t="s">
        <v>19</v>
      </c>
    </row>
    <row r="15" spans="1:11">
      <c r="A15" s="6">
        <v>14</v>
      </c>
      <c r="B15" s="7" t="s">
        <v>39</v>
      </c>
      <c r="C15" s="7" t="s">
        <v>40</v>
      </c>
      <c r="D15" s="7" t="s">
        <v>41</v>
      </c>
      <c r="E15" s="7">
        <v>39</v>
      </c>
      <c r="F15" s="7" t="s">
        <v>47</v>
      </c>
      <c r="G15" s="7">
        <v>1</v>
      </c>
      <c r="H15" s="7">
        <v>5</v>
      </c>
      <c r="I15" s="7">
        <v>6</v>
      </c>
      <c r="J15" s="7">
        <v>31.275</v>
      </c>
      <c r="K15" s="7" t="s">
        <v>19</v>
      </c>
    </row>
    <row r="16" spans="1:11">
      <c r="A16" s="6">
        <v>15</v>
      </c>
      <c r="B16" s="7" t="s">
        <v>39</v>
      </c>
      <c r="C16" s="7" t="s">
        <v>40</v>
      </c>
      <c r="D16" s="7" t="s">
        <v>44</v>
      </c>
      <c r="E16" s="7">
        <v>14</v>
      </c>
      <c r="F16" s="7" t="s">
        <v>30</v>
      </c>
      <c r="G16" s="7">
        <v>0</v>
      </c>
      <c r="H16" s="7">
        <v>0</v>
      </c>
      <c r="I16" s="7">
        <v>0</v>
      </c>
      <c r="J16" s="7">
        <v>7.8542</v>
      </c>
      <c r="K16" s="7" t="s">
        <v>19</v>
      </c>
    </row>
    <row r="17" spans="1:11">
      <c r="A17" s="6">
        <v>16</v>
      </c>
      <c r="B17" s="7" t="s">
        <v>42</v>
      </c>
      <c r="C17" s="7" t="s">
        <v>45</v>
      </c>
      <c r="D17" s="7" t="s">
        <v>44</v>
      </c>
      <c r="E17" s="7">
        <v>55</v>
      </c>
      <c r="F17" s="7" t="s">
        <v>48</v>
      </c>
      <c r="G17" s="7">
        <v>0</v>
      </c>
      <c r="H17" s="7">
        <v>0</v>
      </c>
      <c r="I17" s="7">
        <v>0</v>
      </c>
      <c r="J17" s="7">
        <v>16</v>
      </c>
      <c r="K17" s="7" t="s">
        <v>19</v>
      </c>
    </row>
    <row r="18" spans="1:11">
      <c r="A18" s="6">
        <v>17</v>
      </c>
      <c r="B18" s="7" t="s">
        <v>39</v>
      </c>
      <c r="C18" s="7" t="s">
        <v>40</v>
      </c>
      <c r="D18" s="7" t="s">
        <v>41</v>
      </c>
      <c r="E18" s="7">
        <v>2</v>
      </c>
      <c r="F18" s="7" t="s">
        <v>30</v>
      </c>
      <c r="G18" s="7">
        <v>4</v>
      </c>
      <c r="H18" s="7">
        <v>1</v>
      </c>
      <c r="I18" s="7">
        <v>5</v>
      </c>
      <c r="J18" s="7">
        <v>29.125</v>
      </c>
      <c r="K18" s="7" t="s">
        <v>28</v>
      </c>
    </row>
    <row r="19" spans="1:11">
      <c r="A19" s="6">
        <v>18</v>
      </c>
      <c r="B19" s="7" t="s">
        <v>42</v>
      </c>
      <c r="C19" s="7" t="s">
        <v>45</v>
      </c>
      <c r="D19" s="7" t="s">
        <v>41</v>
      </c>
      <c r="E19" s="7">
        <v>29</v>
      </c>
      <c r="F19" s="7" t="s">
        <v>47</v>
      </c>
      <c r="G19" s="7">
        <v>0</v>
      </c>
      <c r="H19" s="7">
        <v>0</v>
      </c>
      <c r="I19" s="7">
        <v>0</v>
      </c>
      <c r="J19" s="7">
        <v>13</v>
      </c>
      <c r="K19" s="7" t="s">
        <v>19</v>
      </c>
    </row>
    <row r="20" spans="1:11">
      <c r="A20" s="6">
        <v>19</v>
      </c>
      <c r="B20" s="7" t="s">
        <v>39</v>
      </c>
      <c r="C20" s="7" t="s">
        <v>40</v>
      </c>
      <c r="D20" s="7" t="s">
        <v>44</v>
      </c>
      <c r="E20" s="7">
        <v>31</v>
      </c>
      <c r="F20" s="7" t="s">
        <v>47</v>
      </c>
      <c r="G20" s="7">
        <v>1</v>
      </c>
      <c r="H20" s="7">
        <v>0</v>
      </c>
      <c r="I20" s="7">
        <v>1</v>
      </c>
      <c r="J20" s="7">
        <v>18</v>
      </c>
      <c r="K20" s="7" t="s">
        <v>19</v>
      </c>
    </row>
    <row r="21" spans="1:11">
      <c r="A21" s="6">
        <v>20</v>
      </c>
      <c r="B21" s="7" t="s">
        <v>42</v>
      </c>
      <c r="C21" s="7" t="s">
        <v>40</v>
      </c>
      <c r="D21" s="7" t="s">
        <v>44</v>
      </c>
      <c r="E21" s="7">
        <v>29</v>
      </c>
      <c r="F21" s="7" t="s">
        <v>47</v>
      </c>
      <c r="G21" s="7">
        <v>0</v>
      </c>
      <c r="H21" s="7">
        <v>0</v>
      </c>
      <c r="I21" s="7">
        <v>0</v>
      </c>
      <c r="J21" s="7">
        <v>7.225</v>
      </c>
      <c r="K21" s="7" t="s">
        <v>25</v>
      </c>
    </row>
    <row r="22" spans="1:11">
      <c r="A22" s="6">
        <v>21</v>
      </c>
      <c r="B22" s="7" t="s">
        <v>39</v>
      </c>
      <c r="C22" s="7" t="s">
        <v>45</v>
      </c>
      <c r="D22" s="7" t="s">
        <v>41</v>
      </c>
      <c r="E22" s="7">
        <v>35</v>
      </c>
      <c r="F22" s="7" t="s">
        <v>47</v>
      </c>
      <c r="G22" s="7">
        <v>0</v>
      </c>
      <c r="H22" s="7">
        <v>0</v>
      </c>
      <c r="I22" s="7">
        <v>0</v>
      </c>
      <c r="J22" s="7">
        <v>26</v>
      </c>
      <c r="K22" s="7" t="s">
        <v>19</v>
      </c>
    </row>
    <row r="23" spans="1:11">
      <c r="A23" s="6">
        <v>22</v>
      </c>
      <c r="B23" s="7" t="s">
        <v>42</v>
      </c>
      <c r="C23" s="7" t="s">
        <v>45</v>
      </c>
      <c r="D23" s="7" t="s">
        <v>41</v>
      </c>
      <c r="E23" s="7">
        <v>34</v>
      </c>
      <c r="F23" s="7" t="s">
        <v>47</v>
      </c>
      <c r="G23" s="7">
        <v>0</v>
      </c>
      <c r="H23" s="7">
        <v>0</v>
      </c>
      <c r="I23" s="7">
        <v>0</v>
      </c>
      <c r="J23" s="7">
        <v>13</v>
      </c>
      <c r="K23" s="7" t="s">
        <v>19</v>
      </c>
    </row>
    <row r="24" spans="1:11">
      <c r="A24" s="6">
        <v>23</v>
      </c>
      <c r="B24" s="7" t="s">
        <v>42</v>
      </c>
      <c r="C24" s="7" t="s">
        <v>40</v>
      </c>
      <c r="D24" s="7" t="s">
        <v>44</v>
      </c>
      <c r="E24" s="7">
        <v>15</v>
      </c>
      <c r="F24" s="7" t="s">
        <v>30</v>
      </c>
      <c r="G24" s="7">
        <v>0</v>
      </c>
      <c r="H24" s="7">
        <v>0</v>
      </c>
      <c r="I24" s="7">
        <v>0</v>
      </c>
      <c r="J24" s="7">
        <v>8.0292</v>
      </c>
      <c r="K24" s="7" t="s">
        <v>28</v>
      </c>
    </row>
    <row r="25" spans="1:11">
      <c r="A25" s="6">
        <v>24</v>
      </c>
      <c r="B25" s="7" t="s">
        <v>42</v>
      </c>
      <c r="C25" s="7" t="s">
        <v>43</v>
      </c>
      <c r="D25" s="7" t="s">
        <v>41</v>
      </c>
      <c r="E25" s="7">
        <v>28</v>
      </c>
      <c r="F25" s="7" t="s">
        <v>47</v>
      </c>
      <c r="G25" s="7">
        <v>0</v>
      </c>
      <c r="H25" s="7">
        <v>0</v>
      </c>
      <c r="I25" s="7">
        <v>0</v>
      </c>
      <c r="J25" s="7">
        <v>35.5</v>
      </c>
      <c r="K25" s="7" t="s">
        <v>19</v>
      </c>
    </row>
    <row r="26" spans="1:11">
      <c r="A26" s="6">
        <v>25</v>
      </c>
      <c r="B26" s="7" t="s">
        <v>39</v>
      </c>
      <c r="C26" s="7" t="s">
        <v>40</v>
      </c>
      <c r="D26" s="7" t="s">
        <v>44</v>
      </c>
      <c r="E26" s="7">
        <v>8</v>
      </c>
      <c r="F26" s="7" t="s">
        <v>30</v>
      </c>
      <c r="G26" s="7">
        <v>3</v>
      </c>
      <c r="H26" s="7">
        <v>1</v>
      </c>
      <c r="I26" s="7">
        <v>4</v>
      </c>
      <c r="J26" s="7">
        <v>21.075</v>
      </c>
      <c r="K26" s="7" t="s">
        <v>19</v>
      </c>
    </row>
    <row r="27" spans="1:11">
      <c r="A27" s="6">
        <v>26</v>
      </c>
      <c r="B27" s="7" t="s">
        <v>42</v>
      </c>
      <c r="C27" s="7" t="s">
        <v>40</v>
      </c>
      <c r="D27" s="7" t="s">
        <v>44</v>
      </c>
      <c r="E27" s="7">
        <v>38</v>
      </c>
      <c r="F27" s="7" t="s">
        <v>47</v>
      </c>
      <c r="G27" s="7">
        <v>1</v>
      </c>
      <c r="H27" s="7">
        <v>5</v>
      </c>
      <c r="I27" s="7">
        <v>6</v>
      </c>
      <c r="J27" s="7">
        <v>31.3875</v>
      </c>
      <c r="K27" s="7" t="s">
        <v>19</v>
      </c>
    </row>
    <row r="28" spans="1:11">
      <c r="A28" s="6">
        <v>27</v>
      </c>
      <c r="B28" s="7" t="s">
        <v>39</v>
      </c>
      <c r="C28" s="7" t="s">
        <v>40</v>
      </c>
      <c r="D28" s="7" t="s">
        <v>41</v>
      </c>
      <c r="E28" s="7">
        <v>29</v>
      </c>
      <c r="F28" s="7" t="s">
        <v>47</v>
      </c>
      <c r="G28" s="7">
        <v>0</v>
      </c>
      <c r="H28" s="7">
        <v>0</v>
      </c>
      <c r="I28" s="7">
        <v>0</v>
      </c>
      <c r="J28" s="7">
        <v>7.225</v>
      </c>
      <c r="K28" s="7" t="s">
        <v>25</v>
      </c>
    </row>
    <row r="29" spans="1:11">
      <c r="A29" s="6">
        <v>28</v>
      </c>
      <c r="B29" s="7" t="s">
        <v>39</v>
      </c>
      <c r="C29" s="7" t="s">
        <v>43</v>
      </c>
      <c r="D29" s="7" t="s">
        <v>41</v>
      </c>
      <c r="E29" s="7">
        <v>19</v>
      </c>
      <c r="F29" s="7" t="s">
        <v>47</v>
      </c>
      <c r="G29" s="7">
        <v>3</v>
      </c>
      <c r="H29" s="7">
        <v>2</v>
      </c>
      <c r="I29" s="7">
        <v>5</v>
      </c>
      <c r="J29" s="7">
        <v>263</v>
      </c>
      <c r="K29" s="7" t="s">
        <v>19</v>
      </c>
    </row>
    <row r="30" spans="1:11">
      <c r="A30" s="6">
        <v>29</v>
      </c>
      <c r="B30" s="7" t="s">
        <v>42</v>
      </c>
      <c r="C30" s="7" t="s">
        <v>40</v>
      </c>
      <c r="D30" s="7" t="s">
        <v>44</v>
      </c>
      <c r="E30" s="7">
        <v>29</v>
      </c>
      <c r="F30" s="7" t="s">
        <v>47</v>
      </c>
      <c r="G30" s="7">
        <v>0</v>
      </c>
      <c r="H30" s="7">
        <v>0</v>
      </c>
      <c r="I30" s="7">
        <v>0</v>
      </c>
      <c r="J30" s="7">
        <v>7.8792</v>
      </c>
      <c r="K30" s="7" t="s">
        <v>28</v>
      </c>
    </row>
    <row r="31" spans="1:11">
      <c r="A31" s="6">
        <v>30</v>
      </c>
      <c r="B31" s="7" t="s">
        <v>39</v>
      </c>
      <c r="C31" s="7" t="s">
        <v>40</v>
      </c>
      <c r="D31" s="7" t="s">
        <v>41</v>
      </c>
      <c r="E31" s="7">
        <v>29</v>
      </c>
      <c r="F31" s="7" t="s">
        <v>47</v>
      </c>
      <c r="G31" s="7">
        <v>0</v>
      </c>
      <c r="H31" s="7">
        <v>0</v>
      </c>
      <c r="I31" s="7">
        <v>0</v>
      </c>
      <c r="J31" s="7">
        <v>7.8958</v>
      </c>
      <c r="K31" s="7" t="s">
        <v>19</v>
      </c>
    </row>
    <row r="32" spans="1:11">
      <c r="A32" s="6">
        <v>31</v>
      </c>
      <c r="B32" s="7" t="s">
        <v>39</v>
      </c>
      <c r="C32" s="7" t="s">
        <v>43</v>
      </c>
      <c r="D32" s="7" t="s">
        <v>41</v>
      </c>
      <c r="E32" s="7">
        <v>40</v>
      </c>
      <c r="F32" s="7" t="s">
        <v>48</v>
      </c>
      <c r="G32" s="7">
        <v>0</v>
      </c>
      <c r="H32" s="7">
        <v>0</v>
      </c>
      <c r="I32" s="7">
        <v>0</v>
      </c>
      <c r="J32" s="7">
        <v>27.7208</v>
      </c>
      <c r="K32" s="7" t="s">
        <v>25</v>
      </c>
    </row>
    <row r="33" spans="1:11">
      <c r="A33" s="6">
        <v>32</v>
      </c>
      <c r="B33" s="7" t="s">
        <v>42</v>
      </c>
      <c r="C33" s="7" t="s">
        <v>43</v>
      </c>
      <c r="D33" s="7" t="s">
        <v>44</v>
      </c>
      <c r="E33" s="7">
        <v>29</v>
      </c>
      <c r="F33" s="7" t="s">
        <v>47</v>
      </c>
      <c r="G33" s="7">
        <v>1</v>
      </c>
      <c r="H33" s="7">
        <v>0</v>
      </c>
      <c r="I33" s="7">
        <v>1</v>
      </c>
      <c r="J33" s="7">
        <v>146.5208</v>
      </c>
      <c r="K33" s="7" t="s">
        <v>25</v>
      </c>
    </row>
    <row r="34" spans="1:11">
      <c r="A34" s="6">
        <v>33</v>
      </c>
      <c r="B34" s="7" t="s">
        <v>42</v>
      </c>
      <c r="C34" s="7" t="s">
        <v>40</v>
      </c>
      <c r="D34" s="7" t="s">
        <v>44</v>
      </c>
      <c r="E34" s="7">
        <v>29</v>
      </c>
      <c r="F34" s="7" t="s">
        <v>47</v>
      </c>
      <c r="G34" s="7">
        <v>0</v>
      </c>
      <c r="H34" s="7">
        <v>0</v>
      </c>
      <c r="I34" s="7">
        <v>0</v>
      </c>
      <c r="J34" s="7">
        <v>7.75</v>
      </c>
      <c r="K34" s="7" t="s">
        <v>28</v>
      </c>
    </row>
    <row r="35" spans="1:11">
      <c r="A35" s="6">
        <v>34</v>
      </c>
      <c r="B35" s="7" t="s">
        <v>39</v>
      </c>
      <c r="C35" s="7" t="s">
        <v>45</v>
      </c>
      <c r="D35" s="7" t="s">
        <v>41</v>
      </c>
      <c r="E35" s="7">
        <v>66</v>
      </c>
      <c r="F35" s="7" t="s">
        <v>49</v>
      </c>
      <c r="G35" s="7">
        <v>0</v>
      </c>
      <c r="H35" s="7">
        <v>0</v>
      </c>
      <c r="I35" s="7">
        <v>0</v>
      </c>
      <c r="J35" s="7">
        <v>10.5</v>
      </c>
      <c r="K35" s="7" t="s">
        <v>19</v>
      </c>
    </row>
    <row r="36" spans="1:11">
      <c r="A36" s="6">
        <v>35</v>
      </c>
      <c r="B36" s="7" t="s">
        <v>39</v>
      </c>
      <c r="C36" s="7" t="s">
        <v>43</v>
      </c>
      <c r="D36" s="7" t="s">
        <v>41</v>
      </c>
      <c r="E36" s="7">
        <v>28</v>
      </c>
      <c r="F36" s="7" t="s">
        <v>47</v>
      </c>
      <c r="G36" s="7">
        <v>1</v>
      </c>
      <c r="H36" s="7">
        <v>0</v>
      </c>
      <c r="I36" s="7">
        <v>1</v>
      </c>
      <c r="J36" s="7">
        <v>82.1708</v>
      </c>
      <c r="K36" s="7" t="s">
        <v>25</v>
      </c>
    </row>
    <row r="37" spans="1:11">
      <c r="A37" s="6">
        <v>36</v>
      </c>
      <c r="B37" s="7" t="s">
        <v>39</v>
      </c>
      <c r="C37" s="7" t="s">
        <v>43</v>
      </c>
      <c r="D37" s="7" t="s">
        <v>41</v>
      </c>
      <c r="E37" s="7">
        <v>42</v>
      </c>
      <c r="F37" s="7" t="s">
        <v>48</v>
      </c>
      <c r="G37" s="7">
        <v>1</v>
      </c>
      <c r="H37" s="7">
        <v>0</v>
      </c>
      <c r="I37" s="7">
        <v>1</v>
      </c>
      <c r="J37" s="7">
        <v>52</v>
      </c>
      <c r="K37" s="7" t="s">
        <v>19</v>
      </c>
    </row>
    <row r="38" spans="1:11">
      <c r="A38" s="6">
        <v>37</v>
      </c>
      <c r="B38" s="7" t="s">
        <v>42</v>
      </c>
      <c r="C38" s="7" t="s">
        <v>40</v>
      </c>
      <c r="D38" s="7" t="s">
        <v>41</v>
      </c>
      <c r="E38" s="7">
        <v>29</v>
      </c>
      <c r="F38" s="7" t="s">
        <v>47</v>
      </c>
      <c r="G38" s="7">
        <v>0</v>
      </c>
      <c r="H38" s="7">
        <v>0</v>
      </c>
      <c r="I38" s="7">
        <v>0</v>
      </c>
      <c r="J38" s="7">
        <v>7.2292</v>
      </c>
      <c r="K38" s="7" t="s">
        <v>25</v>
      </c>
    </row>
    <row r="39" spans="1:11">
      <c r="A39" s="6">
        <v>38</v>
      </c>
      <c r="B39" s="7" t="s">
        <v>39</v>
      </c>
      <c r="C39" s="7" t="s">
        <v>40</v>
      </c>
      <c r="D39" s="7" t="s">
        <v>41</v>
      </c>
      <c r="E39" s="7">
        <v>21</v>
      </c>
      <c r="F39" s="7" t="s">
        <v>47</v>
      </c>
      <c r="G39" s="7">
        <v>0</v>
      </c>
      <c r="H39" s="7">
        <v>0</v>
      </c>
      <c r="I39" s="7">
        <v>0</v>
      </c>
      <c r="J39" s="7">
        <v>8.05</v>
      </c>
      <c r="K39" s="7" t="s">
        <v>19</v>
      </c>
    </row>
    <row r="40" spans="1:11">
      <c r="A40" s="6">
        <v>39</v>
      </c>
      <c r="B40" s="7" t="s">
        <v>39</v>
      </c>
      <c r="C40" s="7" t="s">
        <v>40</v>
      </c>
      <c r="D40" s="7" t="s">
        <v>44</v>
      </c>
      <c r="E40" s="7">
        <v>18</v>
      </c>
      <c r="F40" s="7" t="s">
        <v>47</v>
      </c>
      <c r="G40" s="7">
        <v>2</v>
      </c>
      <c r="H40" s="7">
        <v>0</v>
      </c>
      <c r="I40" s="7">
        <v>2</v>
      </c>
      <c r="J40" s="7">
        <v>18</v>
      </c>
      <c r="K40" s="7" t="s">
        <v>19</v>
      </c>
    </row>
    <row r="41" spans="1:11">
      <c r="A41" s="6">
        <v>40</v>
      </c>
      <c r="B41" s="7" t="s">
        <v>42</v>
      </c>
      <c r="C41" s="7" t="s">
        <v>40</v>
      </c>
      <c r="D41" s="7" t="s">
        <v>44</v>
      </c>
      <c r="E41" s="7">
        <v>14</v>
      </c>
      <c r="F41" s="7" t="s">
        <v>30</v>
      </c>
      <c r="G41" s="7">
        <v>1</v>
      </c>
      <c r="H41" s="7">
        <v>0</v>
      </c>
      <c r="I41" s="7">
        <v>1</v>
      </c>
      <c r="J41" s="7">
        <v>11.2417</v>
      </c>
      <c r="K41" s="7" t="s">
        <v>25</v>
      </c>
    </row>
    <row r="42" spans="1:11">
      <c r="A42" s="6">
        <v>41</v>
      </c>
      <c r="B42" s="7" t="s">
        <v>39</v>
      </c>
      <c r="C42" s="7" t="s">
        <v>40</v>
      </c>
      <c r="D42" s="7" t="s">
        <v>44</v>
      </c>
      <c r="E42" s="7">
        <v>40</v>
      </c>
      <c r="F42" s="7" t="s">
        <v>48</v>
      </c>
      <c r="G42" s="7">
        <v>1</v>
      </c>
      <c r="H42" s="7">
        <v>0</v>
      </c>
      <c r="I42" s="7">
        <v>1</v>
      </c>
      <c r="J42" s="7">
        <v>9.475</v>
      </c>
      <c r="K42" s="7" t="s">
        <v>19</v>
      </c>
    </row>
    <row r="43" spans="1:11">
      <c r="A43" s="6">
        <v>42</v>
      </c>
      <c r="B43" s="7" t="s">
        <v>39</v>
      </c>
      <c r="C43" s="7" t="s">
        <v>45</v>
      </c>
      <c r="D43" s="7" t="s">
        <v>44</v>
      </c>
      <c r="E43" s="7">
        <v>27</v>
      </c>
      <c r="F43" s="7" t="s">
        <v>47</v>
      </c>
      <c r="G43" s="7">
        <v>1</v>
      </c>
      <c r="H43" s="7">
        <v>0</v>
      </c>
      <c r="I43" s="7">
        <v>1</v>
      </c>
      <c r="J43" s="7">
        <v>21</v>
      </c>
      <c r="K43" s="7" t="s">
        <v>19</v>
      </c>
    </row>
    <row r="44" spans="1:11">
      <c r="A44" s="6">
        <v>43</v>
      </c>
      <c r="B44" s="7" t="s">
        <v>39</v>
      </c>
      <c r="C44" s="7" t="s">
        <v>40</v>
      </c>
      <c r="D44" s="7" t="s">
        <v>41</v>
      </c>
      <c r="E44" s="7">
        <v>29</v>
      </c>
      <c r="F44" s="7" t="s">
        <v>47</v>
      </c>
      <c r="G44" s="7">
        <v>0</v>
      </c>
      <c r="H44" s="7">
        <v>0</v>
      </c>
      <c r="I44" s="7">
        <v>0</v>
      </c>
      <c r="J44" s="7">
        <v>7.8958</v>
      </c>
      <c r="K44" s="7" t="s">
        <v>25</v>
      </c>
    </row>
    <row r="45" spans="1:11">
      <c r="A45" s="6">
        <v>44</v>
      </c>
      <c r="B45" s="7" t="s">
        <v>42</v>
      </c>
      <c r="C45" s="7" t="s">
        <v>45</v>
      </c>
      <c r="D45" s="7" t="s">
        <v>44</v>
      </c>
      <c r="E45" s="7">
        <v>3</v>
      </c>
      <c r="F45" s="7" t="s">
        <v>30</v>
      </c>
      <c r="G45" s="7">
        <v>1</v>
      </c>
      <c r="H45" s="7">
        <v>2</v>
      </c>
      <c r="I45" s="7">
        <v>3</v>
      </c>
      <c r="J45" s="7">
        <v>41.5792</v>
      </c>
      <c r="K45" s="7" t="s">
        <v>25</v>
      </c>
    </row>
    <row r="46" spans="1:11">
      <c r="A46" s="6">
        <v>45</v>
      </c>
      <c r="B46" s="7" t="s">
        <v>42</v>
      </c>
      <c r="C46" s="7" t="s">
        <v>40</v>
      </c>
      <c r="D46" s="7" t="s">
        <v>44</v>
      </c>
      <c r="E46" s="7">
        <v>19</v>
      </c>
      <c r="F46" s="7" t="s">
        <v>47</v>
      </c>
      <c r="G46" s="7">
        <v>0</v>
      </c>
      <c r="H46" s="7">
        <v>0</v>
      </c>
      <c r="I46" s="7">
        <v>0</v>
      </c>
      <c r="J46" s="7">
        <v>7.8792</v>
      </c>
      <c r="K46" s="7" t="s">
        <v>28</v>
      </c>
    </row>
    <row r="47" spans="1:11">
      <c r="A47" s="6">
        <v>46</v>
      </c>
      <c r="B47" s="7" t="s">
        <v>39</v>
      </c>
      <c r="C47" s="7" t="s">
        <v>40</v>
      </c>
      <c r="D47" s="7" t="s">
        <v>41</v>
      </c>
      <c r="E47" s="7">
        <v>29</v>
      </c>
      <c r="F47" s="7" t="s">
        <v>47</v>
      </c>
      <c r="G47" s="7">
        <v>0</v>
      </c>
      <c r="H47" s="7">
        <v>0</v>
      </c>
      <c r="I47" s="7">
        <v>0</v>
      </c>
      <c r="J47" s="7">
        <v>8.05</v>
      </c>
      <c r="K47" s="7" t="s">
        <v>19</v>
      </c>
    </row>
    <row r="48" spans="1:11">
      <c r="A48" s="6">
        <v>47</v>
      </c>
      <c r="B48" s="7" t="s">
        <v>39</v>
      </c>
      <c r="C48" s="7" t="s">
        <v>40</v>
      </c>
      <c r="D48" s="7" t="s">
        <v>41</v>
      </c>
      <c r="E48" s="7">
        <v>29</v>
      </c>
      <c r="F48" s="7" t="s">
        <v>47</v>
      </c>
      <c r="G48" s="7">
        <v>1</v>
      </c>
      <c r="H48" s="7">
        <v>0</v>
      </c>
      <c r="I48" s="7">
        <v>1</v>
      </c>
      <c r="J48" s="7">
        <v>15.5</v>
      </c>
      <c r="K48" s="7" t="s">
        <v>28</v>
      </c>
    </row>
    <row r="49" spans="1:11">
      <c r="A49" s="6">
        <v>48</v>
      </c>
      <c r="B49" s="7" t="s">
        <v>42</v>
      </c>
      <c r="C49" s="7" t="s">
        <v>40</v>
      </c>
      <c r="D49" s="7" t="s">
        <v>44</v>
      </c>
      <c r="E49" s="7">
        <v>29</v>
      </c>
      <c r="F49" s="7" t="s">
        <v>47</v>
      </c>
      <c r="G49" s="7">
        <v>0</v>
      </c>
      <c r="H49" s="7">
        <v>0</v>
      </c>
      <c r="I49" s="7">
        <v>0</v>
      </c>
      <c r="J49" s="7">
        <v>7.75</v>
      </c>
      <c r="K49" s="7" t="s">
        <v>28</v>
      </c>
    </row>
    <row r="50" spans="1:11">
      <c r="A50" s="6">
        <v>49</v>
      </c>
      <c r="B50" s="7" t="s">
        <v>39</v>
      </c>
      <c r="C50" s="7" t="s">
        <v>40</v>
      </c>
      <c r="D50" s="7" t="s">
        <v>41</v>
      </c>
      <c r="E50" s="7">
        <v>29</v>
      </c>
      <c r="F50" s="7" t="s">
        <v>47</v>
      </c>
      <c r="G50" s="7">
        <v>2</v>
      </c>
      <c r="H50" s="7">
        <v>0</v>
      </c>
      <c r="I50" s="7">
        <v>2</v>
      </c>
      <c r="J50" s="7">
        <v>21.6792</v>
      </c>
      <c r="K50" s="7" t="s">
        <v>25</v>
      </c>
    </row>
    <row r="51" spans="1:11">
      <c r="A51" s="6">
        <v>50</v>
      </c>
      <c r="B51" s="7" t="s">
        <v>39</v>
      </c>
      <c r="C51" s="7" t="s">
        <v>40</v>
      </c>
      <c r="D51" s="7" t="s">
        <v>44</v>
      </c>
      <c r="E51" s="7">
        <v>18</v>
      </c>
      <c r="F51" s="7" t="s">
        <v>47</v>
      </c>
      <c r="G51" s="7">
        <v>1</v>
      </c>
      <c r="H51" s="7">
        <v>0</v>
      </c>
      <c r="I51" s="7">
        <v>1</v>
      </c>
      <c r="J51" s="7">
        <v>17.8</v>
      </c>
      <c r="K51" s="7" t="s">
        <v>19</v>
      </c>
    </row>
    <row r="52" spans="1:11">
      <c r="A52" s="6">
        <v>51</v>
      </c>
      <c r="B52" s="7" t="s">
        <v>39</v>
      </c>
      <c r="C52" s="7" t="s">
        <v>40</v>
      </c>
      <c r="D52" s="7" t="s">
        <v>41</v>
      </c>
      <c r="E52" s="7">
        <v>7</v>
      </c>
      <c r="F52" s="7" t="s">
        <v>30</v>
      </c>
      <c r="G52" s="7">
        <v>4</v>
      </c>
      <c r="H52" s="7">
        <v>1</v>
      </c>
      <c r="I52" s="7">
        <v>5</v>
      </c>
      <c r="J52" s="7">
        <v>39.6875</v>
      </c>
      <c r="K52" s="7" t="s">
        <v>19</v>
      </c>
    </row>
    <row r="53" spans="1:11">
      <c r="A53" s="6">
        <v>52</v>
      </c>
      <c r="B53" s="7" t="s">
        <v>39</v>
      </c>
      <c r="C53" s="7" t="s">
        <v>40</v>
      </c>
      <c r="D53" s="7" t="s">
        <v>41</v>
      </c>
      <c r="E53" s="7">
        <v>21</v>
      </c>
      <c r="F53" s="7" t="s">
        <v>47</v>
      </c>
      <c r="G53" s="7">
        <v>0</v>
      </c>
      <c r="H53" s="7">
        <v>0</v>
      </c>
      <c r="I53" s="7">
        <v>0</v>
      </c>
      <c r="J53" s="7">
        <v>7.8</v>
      </c>
      <c r="K53" s="7" t="s">
        <v>19</v>
      </c>
    </row>
    <row r="54" spans="1:11">
      <c r="A54" s="6">
        <v>53</v>
      </c>
      <c r="B54" s="7" t="s">
        <v>42</v>
      </c>
      <c r="C54" s="7" t="s">
        <v>43</v>
      </c>
      <c r="D54" s="7" t="s">
        <v>44</v>
      </c>
      <c r="E54" s="7">
        <v>49</v>
      </c>
      <c r="F54" s="7" t="s">
        <v>48</v>
      </c>
      <c r="G54" s="7">
        <v>1</v>
      </c>
      <c r="H54" s="7">
        <v>0</v>
      </c>
      <c r="I54" s="7">
        <v>1</v>
      </c>
      <c r="J54" s="7">
        <v>76.7292</v>
      </c>
      <c r="K54" s="7" t="s">
        <v>25</v>
      </c>
    </row>
    <row r="55" spans="1:11">
      <c r="A55" s="6">
        <v>54</v>
      </c>
      <c r="B55" s="7" t="s">
        <v>42</v>
      </c>
      <c r="C55" s="7" t="s">
        <v>45</v>
      </c>
      <c r="D55" s="7" t="s">
        <v>44</v>
      </c>
      <c r="E55" s="7">
        <v>29</v>
      </c>
      <c r="F55" s="7" t="s">
        <v>47</v>
      </c>
      <c r="G55" s="7">
        <v>1</v>
      </c>
      <c r="H55" s="7">
        <v>0</v>
      </c>
      <c r="I55" s="7">
        <v>1</v>
      </c>
      <c r="J55" s="7">
        <v>26</v>
      </c>
      <c r="K55" s="7" t="s">
        <v>19</v>
      </c>
    </row>
    <row r="56" spans="1:11">
      <c r="A56" s="6">
        <v>55</v>
      </c>
      <c r="B56" s="7" t="s">
        <v>39</v>
      </c>
      <c r="C56" s="7" t="s">
        <v>43</v>
      </c>
      <c r="D56" s="7" t="s">
        <v>41</v>
      </c>
      <c r="E56" s="7">
        <v>65</v>
      </c>
      <c r="F56" s="7" t="s">
        <v>49</v>
      </c>
      <c r="G56" s="7">
        <v>0</v>
      </c>
      <c r="H56" s="7">
        <v>1</v>
      </c>
      <c r="I56" s="7">
        <v>1</v>
      </c>
      <c r="J56" s="7">
        <v>61.9792</v>
      </c>
      <c r="K56" s="7" t="s">
        <v>25</v>
      </c>
    </row>
    <row r="57" spans="1:11">
      <c r="A57" s="6">
        <v>56</v>
      </c>
      <c r="B57" s="7" t="s">
        <v>42</v>
      </c>
      <c r="C57" s="7" t="s">
        <v>43</v>
      </c>
      <c r="D57" s="7" t="s">
        <v>41</v>
      </c>
      <c r="E57" s="7">
        <v>29</v>
      </c>
      <c r="F57" s="7" t="s">
        <v>47</v>
      </c>
      <c r="G57" s="7">
        <v>0</v>
      </c>
      <c r="H57" s="7">
        <v>0</v>
      </c>
      <c r="I57" s="7">
        <v>0</v>
      </c>
      <c r="J57" s="7">
        <v>35.5</v>
      </c>
      <c r="K57" s="7" t="s">
        <v>19</v>
      </c>
    </row>
    <row r="58" spans="1:11">
      <c r="A58" s="6">
        <v>57</v>
      </c>
      <c r="B58" s="7" t="s">
        <v>42</v>
      </c>
      <c r="C58" s="7" t="s">
        <v>45</v>
      </c>
      <c r="D58" s="7" t="s">
        <v>44</v>
      </c>
      <c r="E58" s="7">
        <v>21</v>
      </c>
      <c r="F58" s="7" t="s">
        <v>47</v>
      </c>
      <c r="G58" s="7">
        <v>0</v>
      </c>
      <c r="H58" s="7">
        <v>0</v>
      </c>
      <c r="I58" s="7">
        <v>0</v>
      </c>
      <c r="J58" s="7">
        <v>10.5</v>
      </c>
      <c r="K58" s="7" t="s">
        <v>19</v>
      </c>
    </row>
    <row r="59" spans="1:11">
      <c r="A59" s="6">
        <v>58</v>
      </c>
      <c r="B59" s="7" t="s">
        <v>39</v>
      </c>
      <c r="C59" s="7" t="s">
        <v>40</v>
      </c>
      <c r="D59" s="7" t="s">
        <v>41</v>
      </c>
      <c r="E59" s="7">
        <v>28</v>
      </c>
      <c r="F59" s="7" t="s">
        <v>47</v>
      </c>
      <c r="G59" s="7">
        <v>0</v>
      </c>
      <c r="H59" s="7">
        <v>0</v>
      </c>
      <c r="I59" s="7">
        <v>0</v>
      </c>
      <c r="J59" s="7">
        <v>7.2292</v>
      </c>
      <c r="K59" s="7" t="s">
        <v>25</v>
      </c>
    </row>
    <row r="60" spans="1:11">
      <c r="A60" s="6">
        <v>59</v>
      </c>
      <c r="B60" s="7" t="s">
        <v>42</v>
      </c>
      <c r="C60" s="7" t="s">
        <v>45</v>
      </c>
      <c r="D60" s="7" t="s">
        <v>44</v>
      </c>
      <c r="E60" s="7">
        <v>5</v>
      </c>
      <c r="F60" s="7" t="s">
        <v>30</v>
      </c>
      <c r="G60" s="7">
        <v>1</v>
      </c>
      <c r="H60" s="7">
        <v>2</v>
      </c>
      <c r="I60" s="7">
        <v>3</v>
      </c>
      <c r="J60" s="7">
        <v>27.75</v>
      </c>
      <c r="K60" s="7" t="s">
        <v>19</v>
      </c>
    </row>
    <row r="61" spans="1:11">
      <c r="A61" s="6">
        <v>60</v>
      </c>
      <c r="B61" s="7" t="s">
        <v>39</v>
      </c>
      <c r="C61" s="7" t="s">
        <v>40</v>
      </c>
      <c r="D61" s="7" t="s">
        <v>41</v>
      </c>
      <c r="E61" s="7">
        <v>11</v>
      </c>
      <c r="F61" s="7" t="s">
        <v>30</v>
      </c>
      <c r="G61" s="7">
        <v>5</v>
      </c>
      <c r="H61" s="7">
        <v>2</v>
      </c>
      <c r="I61" s="7">
        <v>7</v>
      </c>
      <c r="J61" s="7">
        <v>46.9</v>
      </c>
      <c r="K61" s="7" t="s">
        <v>19</v>
      </c>
    </row>
    <row r="62" spans="1:11">
      <c r="A62" s="6">
        <v>61</v>
      </c>
      <c r="B62" s="7" t="s">
        <v>39</v>
      </c>
      <c r="C62" s="7" t="s">
        <v>40</v>
      </c>
      <c r="D62" s="7" t="s">
        <v>41</v>
      </c>
      <c r="E62" s="7">
        <v>22</v>
      </c>
      <c r="F62" s="7" t="s">
        <v>47</v>
      </c>
      <c r="G62" s="7">
        <v>0</v>
      </c>
      <c r="H62" s="7">
        <v>0</v>
      </c>
      <c r="I62" s="7">
        <v>0</v>
      </c>
      <c r="J62" s="7">
        <v>7.2292</v>
      </c>
      <c r="K62" s="7" t="s">
        <v>25</v>
      </c>
    </row>
    <row r="63" spans="1:10">
      <c r="A63" s="6">
        <v>62</v>
      </c>
      <c r="B63" s="7" t="s">
        <v>42</v>
      </c>
      <c r="C63" s="7" t="s">
        <v>43</v>
      </c>
      <c r="D63" s="7" t="s">
        <v>44</v>
      </c>
      <c r="E63" s="7">
        <v>38</v>
      </c>
      <c r="F63" s="7" t="s">
        <v>47</v>
      </c>
      <c r="G63" s="7">
        <v>0</v>
      </c>
      <c r="H63" s="7">
        <v>0</v>
      </c>
      <c r="I63" s="7">
        <v>0</v>
      </c>
      <c r="J63" s="7">
        <v>80</v>
      </c>
    </row>
    <row r="64" spans="1:11">
      <c r="A64" s="6">
        <v>63</v>
      </c>
      <c r="B64" s="7" t="s">
        <v>39</v>
      </c>
      <c r="C64" s="7" t="s">
        <v>43</v>
      </c>
      <c r="D64" s="7" t="s">
        <v>41</v>
      </c>
      <c r="E64" s="7">
        <v>45</v>
      </c>
      <c r="F64" s="7" t="s">
        <v>48</v>
      </c>
      <c r="G64" s="7">
        <v>1</v>
      </c>
      <c r="H64" s="7">
        <v>0</v>
      </c>
      <c r="I64" s="7">
        <v>1</v>
      </c>
      <c r="J64" s="7">
        <v>83.475</v>
      </c>
      <c r="K64" s="7" t="s">
        <v>19</v>
      </c>
    </row>
    <row r="65" spans="1:11">
      <c r="A65" s="6">
        <v>64</v>
      </c>
      <c r="B65" s="7" t="s">
        <v>39</v>
      </c>
      <c r="C65" s="7" t="s">
        <v>40</v>
      </c>
      <c r="D65" s="7" t="s">
        <v>41</v>
      </c>
      <c r="E65" s="7">
        <v>4</v>
      </c>
      <c r="F65" s="7" t="s">
        <v>30</v>
      </c>
      <c r="G65" s="7">
        <v>3</v>
      </c>
      <c r="H65" s="7">
        <v>2</v>
      </c>
      <c r="I65" s="7">
        <v>5</v>
      </c>
      <c r="J65" s="7">
        <v>27.9</v>
      </c>
      <c r="K65" s="7" t="s">
        <v>19</v>
      </c>
    </row>
    <row r="66" spans="1:11">
      <c r="A66" s="6">
        <v>65</v>
      </c>
      <c r="B66" s="7" t="s">
        <v>39</v>
      </c>
      <c r="C66" s="7" t="s">
        <v>43</v>
      </c>
      <c r="D66" s="7" t="s">
        <v>41</v>
      </c>
      <c r="E66" s="7">
        <v>29</v>
      </c>
      <c r="F66" s="7" t="s">
        <v>47</v>
      </c>
      <c r="G66" s="7">
        <v>0</v>
      </c>
      <c r="H66" s="7">
        <v>0</v>
      </c>
      <c r="I66" s="7">
        <v>0</v>
      </c>
      <c r="J66" s="7">
        <v>27.7208</v>
      </c>
      <c r="K66" s="7" t="s">
        <v>25</v>
      </c>
    </row>
    <row r="67" spans="1:11">
      <c r="A67" s="6">
        <v>66</v>
      </c>
      <c r="B67" s="7" t="s">
        <v>42</v>
      </c>
      <c r="C67" s="7" t="s">
        <v>40</v>
      </c>
      <c r="D67" s="7" t="s">
        <v>41</v>
      </c>
      <c r="E67" s="7">
        <v>29</v>
      </c>
      <c r="F67" s="7" t="s">
        <v>47</v>
      </c>
      <c r="G67" s="7">
        <v>1</v>
      </c>
      <c r="H67" s="7">
        <v>1</v>
      </c>
      <c r="I67" s="7">
        <v>2</v>
      </c>
      <c r="J67" s="7">
        <v>15.2458</v>
      </c>
      <c r="K67" s="7" t="s">
        <v>25</v>
      </c>
    </row>
    <row r="68" spans="1:11">
      <c r="A68" s="6">
        <v>67</v>
      </c>
      <c r="B68" s="7" t="s">
        <v>42</v>
      </c>
      <c r="C68" s="7" t="s">
        <v>45</v>
      </c>
      <c r="D68" s="7" t="s">
        <v>44</v>
      </c>
      <c r="E68" s="7">
        <v>29</v>
      </c>
      <c r="F68" s="7" t="s">
        <v>47</v>
      </c>
      <c r="G68" s="7">
        <v>0</v>
      </c>
      <c r="H68" s="7">
        <v>0</v>
      </c>
      <c r="I68" s="7">
        <v>0</v>
      </c>
      <c r="J68" s="7">
        <v>10.5</v>
      </c>
      <c r="K68" s="7" t="s">
        <v>19</v>
      </c>
    </row>
    <row r="69" spans="1:11">
      <c r="A69" s="6">
        <v>68</v>
      </c>
      <c r="B69" s="7" t="s">
        <v>39</v>
      </c>
      <c r="C69" s="7" t="s">
        <v>40</v>
      </c>
      <c r="D69" s="7" t="s">
        <v>41</v>
      </c>
      <c r="E69" s="7">
        <v>19</v>
      </c>
      <c r="F69" s="7" t="s">
        <v>47</v>
      </c>
      <c r="G69" s="7">
        <v>0</v>
      </c>
      <c r="H69" s="7">
        <v>0</v>
      </c>
      <c r="I69" s="7">
        <v>0</v>
      </c>
      <c r="J69" s="7">
        <v>8.1583</v>
      </c>
      <c r="K69" s="7" t="s">
        <v>19</v>
      </c>
    </row>
    <row r="70" spans="1:11">
      <c r="A70" s="6">
        <v>69</v>
      </c>
      <c r="B70" s="7" t="s">
        <v>42</v>
      </c>
      <c r="C70" s="7" t="s">
        <v>40</v>
      </c>
      <c r="D70" s="7" t="s">
        <v>44</v>
      </c>
      <c r="E70" s="7">
        <v>17</v>
      </c>
      <c r="F70" s="7" t="s">
        <v>30</v>
      </c>
      <c r="G70" s="7">
        <v>4</v>
      </c>
      <c r="H70" s="7">
        <v>2</v>
      </c>
      <c r="I70" s="7">
        <v>6</v>
      </c>
      <c r="J70" s="7">
        <v>7.925</v>
      </c>
      <c r="K70" s="7" t="s">
        <v>19</v>
      </c>
    </row>
    <row r="71" spans="1:11">
      <c r="A71" s="6">
        <v>70</v>
      </c>
      <c r="B71" s="7" t="s">
        <v>39</v>
      </c>
      <c r="C71" s="7" t="s">
        <v>40</v>
      </c>
      <c r="D71" s="7" t="s">
        <v>41</v>
      </c>
      <c r="E71" s="7">
        <v>26</v>
      </c>
      <c r="F71" s="7" t="s">
        <v>47</v>
      </c>
      <c r="G71" s="7">
        <v>2</v>
      </c>
      <c r="H71" s="7">
        <v>0</v>
      </c>
      <c r="I71" s="7">
        <v>2</v>
      </c>
      <c r="J71" s="7">
        <v>8.6625</v>
      </c>
      <c r="K71" s="7" t="s">
        <v>19</v>
      </c>
    </row>
    <row r="72" spans="1:11">
      <c r="A72" s="6">
        <v>71</v>
      </c>
      <c r="B72" s="7" t="s">
        <v>39</v>
      </c>
      <c r="C72" s="7" t="s">
        <v>45</v>
      </c>
      <c r="D72" s="7" t="s">
        <v>41</v>
      </c>
      <c r="E72" s="7">
        <v>32</v>
      </c>
      <c r="F72" s="7" t="s">
        <v>47</v>
      </c>
      <c r="G72" s="7">
        <v>0</v>
      </c>
      <c r="H72" s="7">
        <v>0</v>
      </c>
      <c r="I72" s="7">
        <v>0</v>
      </c>
      <c r="J72" s="7">
        <v>10.5</v>
      </c>
      <c r="K72" s="7" t="s">
        <v>19</v>
      </c>
    </row>
    <row r="73" spans="1:11">
      <c r="A73" s="6">
        <v>72</v>
      </c>
      <c r="B73" s="7" t="s">
        <v>39</v>
      </c>
      <c r="C73" s="7" t="s">
        <v>40</v>
      </c>
      <c r="D73" s="7" t="s">
        <v>44</v>
      </c>
      <c r="E73" s="7">
        <v>16</v>
      </c>
      <c r="F73" s="7" t="s">
        <v>30</v>
      </c>
      <c r="G73" s="7">
        <v>5</v>
      </c>
      <c r="H73" s="7">
        <v>2</v>
      </c>
      <c r="I73" s="7">
        <v>7</v>
      </c>
      <c r="J73" s="7">
        <v>46.9</v>
      </c>
      <c r="K73" s="7" t="s">
        <v>19</v>
      </c>
    </row>
    <row r="74" spans="1:11">
      <c r="A74" s="6">
        <v>73</v>
      </c>
      <c r="B74" s="7" t="s">
        <v>39</v>
      </c>
      <c r="C74" s="7" t="s">
        <v>45</v>
      </c>
      <c r="D74" s="7" t="s">
        <v>41</v>
      </c>
      <c r="E74" s="7">
        <v>21</v>
      </c>
      <c r="F74" s="7" t="s">
        <v>47</v>
      </c>
      <c r="G74" s="7">
        <v>0</v>
      </c>
      <c r="H74" s="7">
        <v>0</v>
      </c>
      <c r="I74" s="7">
        <v>0</v>
      </c>
      <c r="J74" s="7">
        <v>73.5</v>
      </c>
      <c r="K74" s="7" t="s">
        <v>19</v>
      </c>
    </row>
    <row r="75" spans="1:11">
      <c r="A75" s="6">
        <v>74</v>
      </c>
      <c r="B75" s="7" t="s">
        <v>39</v>
      </c>
      <c r="C75" s="7" t="s">
        <v>40</v>
      </c>
      <c r="D75" s="7" t="s">
        <v>41</v>
      </c>
      <c r="E75" s="7">
        <v>26</v>
      </c>
      <c r="F75" s="7" t="s">
        <v>47</v>
      </c>
      <c r="G75" s="7">
        <v>1</v>
      </c>
      <c r="H75" s="7">
        <v>0</v>
      </c>
      <c r="I75" s="7">
        <v>1</v>
      </c>
      <c r="J75" s="7">
        <v>14.4542</v>
      </c>
      <c r="K75" s="7" t="s">
        <v>25</v>
      </c>
    </row>
    <row r="76" spans="1:11">
      <c r="A76" s="6">
        <v>75</v>
      </c>
      <c r="B76" s="7" t="s">
        <v>42</v>
      </c>
      <c r="C76" s="7" t="s">
        <v>40</v>
      </c>
      <c r="D76" s="7" t="s">
        <v>41</v>
      </c>
      <c r="E76" s="7">
        <v>32</v>
      </c>
      <c r="F76" s="7" t="s">
        <v>47</v>
      </c>
      <c r="G76" s="7">
        <v>0</v>
      </c>
      <c r="H76" s="7">
        <v>0</v>
      </c>
      <c r="I76" s="7">
        <v>0</v>
      </c>
      <c r="J76" s="7">
        <v>56.4958</v>
      </c>
      <c r="K76" s="7" t="s">
        <v>19</v>
      </c>
    </row>
    <row r="77" spans="1:11">
      <c r="A77" s="6">
        <v>76</v>
      </c>
      <c r="B77" s="7" t="s">
        <v>39</v>
      </c>
      <c r="C77" s="7" t="s">
        <v>40</v>
      </c>
      <c r="D77" s="7" t="s">
        <v>41</v>
      </c>
      <c r="E77" s="7">
        <v>25</v>
      </c>
      <c r="F77" s="7" t="s">
        <v>47</v>
      </c>
      <c r="G77" s="7">
        <v>0</v>
      </c>
      <c r="H77" s="7">
        <v>0</v>
      </c>
      <c r="I77" s="7">
        <v>0</v>
      </c>
      <c r="J77" s="7">
        <v>7.65</v>
      </c>
      <c r="K77" s="7" t="s">
        <v>19</v>
      </c>
    </row>
    <row r="78" spans="1:11">
      <c r="A78" s="6">
        <v>77</v>
      </c>
      <c r="B78" s="7" t="s">
        <v>39</v>
      </c>
      <c r="C78" s="7" t="s">
        <v>40</v>
      </c>
      <c r="D78" s="7" t="s">
        <v>41</v>
      </c>
      <c r="E78" s="7">
        <v>29</v>
      </c>
      <c r="F78" s="7" t="s">
        <v>47</v>
      </c>
      <c r="G78" s="7">
        <v>0</v>
      </c>
      <c r="H78" s="7">
        <v>0</v>
      </c>
      <c r="I78" s="7">
        <v>0</v>
      </c>
      <c r="J78" s="7">
        <v>7.8958</v>
      </c>
      <c r="K78" s="7" t="s">
        <v>19</v>
      </c>
    </row>
    <row r="79" spans="1:11">
      <c r="A79" s="6">
        <v>78</v>
      </c>
      <c r="B79" s="7" t="s">
        <v>39</v>
      </c>
      <c r="C79" s="7" t="s">
        <v>40</v>
      </c>
      <c r="D79" s="7" t="s">
        <v>41</v>
      </c>
      <c r="E79" s="7">
        <v>29</v>
      </c>
      <c r="F79" s="7" t="s">
        <v>47</v>
      </c>
      <c r="G79" s="7">
        <v>0</v>
      </c>
      <c r="H79" s="7">
        <v>0</v>
      </c>
      <c r="I79" s="7">
        <v>0</v>
      </c>
      <c r="J79" s="7">
        <v>8.05</v>
      </c>
      <c r="K79" s="7" t="s">
        <v>19</v>
      </c>
    </row>
    <row r="80" spans="1:11">
      <c r="A80" s="6">
        <v>79</v>
      </c>
      <c r="B80" s="7" t="s">
        <v>42</v>
      </c>
      <c r="C80" s="7" t="s">
        <v>45</v>
      </c>
      <c r="D80" s="7" t="s">
        <v>41</v>
      </c>
      <c r="E80" s="7">
        <v>0</v>
      </c>
      <c r="G80" s="7">
        <v>0</v>
      </c>
      <c r="H80" s="7">
        <v>2</v>
      </c>
      <c r="I80" s="7">
        <v>2</v>
      </c>
      <c r="J80" s="7">
        <v>29</v>
      </c>
      <c r="K80" s="7" t="s">
        <v>19</v>
      </c>
    </row>
    <row r="81" spans="1:11">
      <c r="A81" s="6">
        <v>80</v>
      </c>
      <c r="B81" s="7" t="s">
        <v>42</v>
      </c>
      <c r="C81" s="7" t="s">
        <v>40</v>
      </c>
      <c r="D81" s="7" t="s">
        <v>44</v>
      </c>
      <c r="E81" s="7">
        <v>30</v>
      </c>
      <c r="F81" s="7" t="s">
        <v>47</v>
      </c>
      <c r="G81" s="7">
        <v>0</v>
      </c>
      <c r="H81" s="7">
        <v>0</v>
      </c>
      <c r="I81" s="7">
        <v>0</v>
      </c>
      <c r="J81" s="7">
        <v>12.475</v>
      </c>
      <c r="K81" s="7" t="s">
        <v>19</v>
      </c>
    </row>
    <row r="82" spans="1:11">
      <c r="A82" s="6">
        <v>81</v>
      </c>
      <c r="B82" s="7" t="s">
        <v>39</v>
      </c>
      <c r="C82" s="7" t="s">
        <v>40</v>
      </c>
      <c r="D82" s="7" t="s">
        <v>41</v>
      </c>
      <c r="E82" s="7">
        <v>22</v>
      </c>
      <c r="F82" s="7" t="s">
        <v>47</v>
      </c>
      <c r="G82" s="7">
        <v>0</v>
      </c>
      <c r="H82" s="7">
        <v>0</v>
      </c>
      <c r="I82" s="7">
        <v>0</v>
      </c>
      <c r="J82" s="7">
        <v>9</v>
      </c>
      <c r="K82" s="7" t="s">
        <v>19</v>
      </c>
    </row>
    <row r="83" spans="1:11">
      <c r="A83" s="6">
        <v>82</v>
      </c>
      <c r="B83" s="7" t="s">
        <v>42</v>
      </c>
      <c r="C83" s="7" t="s">
        <v>40</v>
      </c>
      <c r="D83" s="7" t="s">
        <v>41</v>
      </c>
      <c r="E83" s="7">
        <v>29</v>
      </c>
      <c r="F83" s="7" t="s">
        <v>47</v>
      </c>
      <c r="G83" s="7">
        <v>0</v>
      </c>
      <c r="H83" s="7">
        <v>0</v>
      </c>
      <c r="I83" s="7">
        <v>0</v>
      </c>
      <c r="J83" s="7">
        <v>9.5</v>
      </c>
      <c r="K83" s="7" t="s">
        <v>19</v>
      </c>
    </row>
    <row r="84" spans="1:11">
      <c r="A84" s="6">
        <v>83</v>
      </c>
      <c r="B84" s="7" t="s">
        <v>42</v>
      </c>
      <c r="C84" s="7" t="s">
        <v>40</v>
      </c>
      <c r="D84" s="7" t="s">
        <v>44</v>
      </c>
      <c r="E84" s="7">
        <v>29</v>
      </c>
      <c r="F84" s="7" t="s">
        <v>47</v>
      </c>
      <c r="G84" s="7">
        <v>0</v>
      </c>
      <c r="H84" s="7">
        <v>0</v>
      </c>
      <c r="I84" s="7">
        <v>0</v>
      </c>
      <c r="J84" s="7">
        <v>7.7875</v>
      </c>
      <c r="K84" s="7" t="s">
        <v>28</v>
      </c>
    </row>
    <row r="85" spans="1:11">
      <c r="A85" s="6">
        <v>84</v>
      </c>
      <c r="B85" s="7" t="s">
        <v>39</v>
      </c>
      <c r="C85" s="7" t="s">
        <v>43</v>
      </c>
      <c r="D85" s="7" t="s">
        <v>41</v>
      </c>
      <c r="E85" s="7">
        <v>28</v>
      </c>
      <c r="F85" s="7" t="s">
        <v>47</v>
      </c>
      <c r="G85" s="7">
        <v>0</v>
      </c>
      <c r="H85" s="7">
        <v>0</v>
      </c>
      <c r="I85" s="7">
        <v>0</v>
      </c>
      <c r="J85" s="7">
        <v>47.1</v>
      </c>
      <c r="K85" s="7" t="s">
        <v>19</v>
      </c>
    </row>
    <row r="86" spans="1:11">
      <c r="A86" s="6">
        <v>85</v>
      </c>
      <c r="B86" s="7" t="s">
        <v>42</v>
      </c>
      <c r="C86" s="7" t="s">
        <v>45</v>
      </c>
      <c r="D86" s="7" t="s">
        <v>44</v>
      </c>
      <c r="E86" s="7">
        <v>17</v>
      </c>
      <c r="F86" s="7" t="s">
        <v>30</v>
      </c>
      <c r="G86" s="7">
        <v>0</v>
      </c>
      <c r="H86" s="7">
        <v>0</v>
      </c>
      <c r="I86" s="7">
        <v>0</v>
      </c>
      <c r="J86" s="7">
        <v>10.5</v>
      </c>
      <c r="K86" s="7" t="s">
        <v>19</v>
      </c>
    </row>
    <row r="87" spans="1:11">
      <c r="A87" s="6">
        <v>86</v>
      </c>
      <c r="B87" s="7" t="s">
        <v>42</v>
      </c>
      <c r="C87" s="7" t="s">
        <v>40</v>
      </c>
      <c r="D87" s="7" t="s">
        <v>44</v>
      </c>
      <c r="E87" s="7">
        <v>33</v>
      </c>
      <c r="F87" s="7" t="s">
        <v>47</v>
      </c>
      <c r="G87" s="7">
        <v>3</v>
      </c>
      <c r="H87" s="7">
        <v>0</v>
      </c>
      <c r="I87" s="7">
        <v>3</v>
      </c>
      <c r="J87" s="7">
        <v>15.85</v>
      </c>
      <c r="K87" s="7" t="s">
        <v>19</v>
      </c>
    </row>
    <row r="88" spans="1:11">
      <c r="A88" s="6">
        <v>87</v>
      </c>
      <c r="B88" s="7" t="s">
        <v>39</v>
      </c>
      <c r="C88" s="7" t="s">
        <v>40</v>
      </c>
      <c r="D88" s="7" t="s">
        <v>41</v>
      </c>
      <c r="E88" s="7">
        <v>16</v>
      </c>
      <c r="F88" s="7" t="s">
        <v>30</v>
      </c>
      <c r="G88" s="7">
        <v>1</v>
      </c>
      <c r="H88" s="7">
        <v>3</v>
      </c>
      <c r="I88" s="7">
        <v>4</v>
      </c>
      <c r="J88" s="7">
        <v>34.375</v>
      </c>
      <c r="K88" s="7" t="s">
        <v>19</v>
      </c>
    </row>
    <row r="89" spans="1:11">
      <c r="A89" s="6">
        <v>88</v>
      </c>
      <c r="B89" s="7" t="s">
        <v>39</v>
      </c>
      <c r="C89" s="7" t="s">
        <v>40</v>
      </c>
      <c r="D89" s="7" t="s">
        <v>41</v>
      </c>
      <c r="E89" s="7">
        <v>29</v>
      </c>
      <c r="F89" s="7" t="s">
        <v>47</v>
      </c>
      <c r="G89" s="7">
        <v>0</v>
      </c>
      <c r="H89" s="7">
        <v>0</v>
      </c>
      <c r="I89" s="7">
        <v>0</v>
      </c>
      <c r="J89" s="7">
        <v>8.05</v>
      </c>
      <c r="K89" s="7" t="s">
        <v>19</v>
      </c>
    </row>
    <row r="90" spans="1:11">
      <c r="A90" s="6">
        <v>89</v>
      </c>
      <c r="B90" s="7" t="s">
        <v>42</v>
      </c>
      <c r="C90" s="7" t="s">
        <v>43</v>
      </c>
      <c r="D90" s="7" t="s">
        <v>44</v>
      </c>
      <c r="E90" s="7">
        <v>23</v>
      </c>
      <c r="F90" s="7" t="s">
        <v>47</v>
      </c>
      <c r="G90" s="7">
        <v>3</v>
      </c>
      <c r="H90" s="7">
        <v>2</v>
      </c>
      <c r="I90" s="7">
        <v>5</v>
      </c>
      <c r="J90" s="7">
        <v>263</v>
      </c>
      <c r="K90" s="7" t="s">
        <v>19</v>
      </c>
    </row>
    <row r="91" spans="1:11">
      <c r="A91" s="6">
        <v>90</v>
      </c>
      <c r="B91" s="7" t="s">
        <v>39</v>
      </c>
      <c r="C91" s="7" t="s">
        <v>40</v>
      </c>
      <c r="D91" s="7" t="s">
        <v>41</v>
      </c>
      <c r="E91" s="7">
        <v>24</v>
      </c>
      <c r="F91" s="7" t="s">
        <v>47</v>
      </c>
      <c r="G91" s="7">
        <v>0</v>
      </c>
      <c r="H91" s="7">
        <v>0</v>
      </c>
      <c r="I91" s="7">
        <v>0</v>
      </c>
      <c r="J91" s="7">
        <v>8.05</v>
      </c>
      <c r="K91" s="7" t="s">
        <v>19</v>
      </c>
    </row>
    <row r="92" spans="1:11">
      <c r="A92" s="6">
        <v>91</v>
      </c>
      <c r="B92" s="7" t="s">
        <v>39</v>
      </c>
      <c r="C92" s="7" t="s">
        <v>40</v>
      </c>
      <c r="D92" s="7" t="s">
        <v>41</v>
      </c>
      <c r="E92" s="7">
        <v>29</v>
      </c>
      <c r="F92" s="7" t="s">
        <v>47</v>
      </c>
      <c r="G92" s="7">
        <v>0</v>
      </c>
      <c r="H92" s="7">
        <v>0</v>
      </c>
      <c r="I92" s="7">
        <v>0</v>
      </c>
      <c r="J92" s="7">
        <v>8.05</v>
      </c>
      <c r="K92" s="7" t="s">
        <v>19</v>
      </c>
    </row>
    <row r="93" spans="1:11">
      <c r="A93" s="6">
        <v>92</v>
      </c>
      <c r="B93" s="7" t="s">
        <v>39</v>
      </c>
      <c r="C93" s="7" t="s">
        <v>40</v>
      </c>
      <c r="D93" s="7" t="s">
        <v>41</v>
      </c>
      <c r="E93" s="7">
        <v>20</v>
      </c>
      <c r="F93" s="7" t="s">
        <v>47</v>
      </c>
      <c r="G93" s="7">
        <v>0</v>
      </c>
      <c r="H93" s="7">
        <v>0</v>
      </c>
      <c r="I93" s="7">
        <v>0</v>
      </c>
      <c r="J93" s="7">
        <v>7.8542</v>
      </c>
      <c r="K93" s="7" t="s">
        <v>19</v>
      </c>
    </row>
    <row r="94" spans="1:11">
      <c r="A94" s="6">
        <v>93</v>
      </c>
      <c r="B94" s="7" t="s">
        <v>39</v>
      </c>
      <c r="C94" s="7" t="s">
        <v>43</v>
      </c>
      <c r="D94" s="7" t="s">
        <v>41</v>
      </c>
      <c r="E94" s="7">
        <v>46</v>
      </c>
      <c r="F94" s="7" t="s">
        <v>48</v>
      </c>
      <c r="G94" s="7">
        <v>1</v>
      </c>
      <c r="H94" s="7">
        <v>0</v>
      </c>
      <c r="I94" s="7">
        <v>1</v>
      </c>
      <c r="J94" s="7">
        <v>61.175</v>
      </c>
      <c r="K94" s="7" t="s">
        <v>19</v>
      </c>
    </row>
    <row r="95" spans="1:11">
      <c r="A95" s="6">
        <v>94</v>
      </c>
      <c r="B95" s="7" t="s">
        <v>39</v>
      </c>
      <c r="C95" s="7" t="s">
        <v>40</v>
      </c>
      <c r="D95" s="7" t="s">
        <v>41</v>
      </c>
      <c r="E95" s="7">
        <v>26</v>
      </c>
      <c r="F95" s="7" t="s">
        <v>47</v>
      </c>
      <c r="G95" s="7">
        <v>1</v>
      </c>
      <c r="H95" s="7">
        <v>2</v>
      </c>
      <c r="I95" s="7">
        <v>3</v>
      </c>
      <c r="J95" s="7">
        <v>20.575</v>
      </c>
      <c r="K95" s="7" t="s">
        <v>19</v>
      </c>
    </row>
    <row r="96" spans="1:11">
      <c r="A96" s="6">
        <v>95</v>
      </c>
      <c r="B96" s="7" t="s">
        <v>39</v>
      </c>
      <c r="C96" s="7" t="s">
        <v>40</v>
      </c>
      <c r="D96" s="7" t="s">
        <v>41</v>
      </c>
      <c r="E96" s="7">
        <v>59</v>
      </c>
      <c r="F96" s="7" t="s">
        <v>48</v>
      </c>
      <c r="G96" s="7">
        <v>0</v>
      </c>
      <c r="H96" s="7">
        <v>0</v>
      </c>
      <c r="I96" s="7">
        <v>0</v>
      </c>
      <c r="J96" s="7">
        <v>7.25</v>
      </c>
      <c r="K96" s="7" t="s">
        <v>19</v>
      </c>
    </row>
    <row r="97" spans="1:11">
      <c r="A97" s="6">
        <v>96</v>
      </c>
      <c r="B97" s="7" t="s">
        <v>39</v>
      </c>
      <c r="C97" s="7" t="s">
        <v>40</v>
      </c>
      <c r="D97" s="7" t="s">
        <v>41</v>
      </c>
      <c r="E97" s="7">
        <v>29</v>
      </c>
      <c r="F97" s="7" t="s">
        <v>47</v>
      </c>
      <c r="G97" s="7">
        <v>0</v>
      </c>
      <c r="H97" s="7">
        <v>0</v>
      </c>
      <c r="I97" s="7">
        <v>0</v>
      </c>
      <c r="J97" s="7">
        <v>8.05</v>
      </c>
      <c r="K97" s="7" t="s">
        <v>19</v>
      </c>
    </row>
    <row r="98" spans="1:11">
      <c r="A98" s="6">
        <v>97</v>
      </c>
      <c r="B98" s="7" t="s">
        <v>39</v>
      </c>
      <c r="C98" s="7" t="s">
        <v>43</v>
      </c>
      <c r="D98" s="7" t="s">
        <v>41</v>
      </c>
      <c r="E98" s="7">
        <v>71</v>
      </c>
      <c r="F98" s="7" t="s">
        <v>49</v>
      </c>
      <c r="G98" s="7">
        <v>0</v>
      </c>
      <c r="H98" s="7">
        <v>0</v>
      </c>
      <c r="I98" s="7">
        <v>0</v>
      </c>
      <c r="J98" s="7">
        <v>34.6542</v>
      </c>
      <c r="K98" s="7" t="s">
        <v>25</v>
      </c>
    </row>
    <row r="99" spans="1:11">
      <c r="A99" s="6">
        <v>98</v>
      </c>
      <c r="B99" s="7" t="s">
        <v>42</v>
      </c>
      <c r="C99" s="7" t="s">
        <v>43</v>
      </c>
      <c r="D99" s="7" t="s">
        <v>41</v>
      </c>
      <c r="E99" s="7">
        <v>23</v>
      </c>
      <c r="F99" s="7" t="s">
        <v>47</v>
      </c>
      <c r="G99" s="7">
        <v>0</v>
      </c>
      <c r="H99" s="7">
        <v>1</v>
      </c>
      <c r="I99" s="7">
        <v>1</v>
      </c>
      <c r="J99" s="7">
        <v>63.3583</v>
      </c>
      <c r="K99" s="7" t="s">
        <v>25</v>
      </c>
    </row>
    <row r="100" spans="1:11">
      <c r="A100" s="6">
        <v>99</v>
      </c>
      <c r="B100" s="7" t="s">
        <v>42</v>
      </c>
      <c r="C100" s="7" t="s">
        <v>45</v>
      </c>
      <c r="D100" s="7" t="s">
        <v>44</v>
      </c>
      <c r="E100" s="7">
        <v>34</v>
      </c>
      <c r="F100" s="7" t="s">
        <v>47</v>
      </c>
      <c r="G100" s="7">
        <v>0</v>
      </c>
      <c r="H100" s="7">
        <v>1</v>
      </c>
      <c r="I100" s="7">
        <v>1</v>
      </c>
      <c r="J100" s="7">
        <v>23</v>
      </c>
      <c r="K100" s="7" t="s">
        <v>19</v>
      </c>
    </row>
    <row r="101" spans="1:11">
      <c r="A101" s="6">
        <v>100</v>
      </c>
      <c r="B101" s="7" t="s">
        <v>39</v>
      </c>
      <c r="C101" s="7" t="s">
        <v>45</v>
      </c>
      <c r="D101" s="7" t="s">
        <v>41</v>
      </c>
      <c r="E101" s="7">
        <v>34</v>
      </c>
      <c r="F101" s="7" t="s">
        <v>47</v>
      </c>
      <c r="G101" s="7">
        <v>1</v>
      </c>
      <c r="H101" s="7">
        <v>0</v>
      </c>
      <c r="I101" s="7">
        <v>1</v>
      </c>
      <c r="J101" s="7">
        <v>26</v>
      </c>
      <c r="K101" s="7" t="s">
        <v>19</v>
      </c>
    </row>
    <row r="102" spans="1:11">
      <c r="A102" s="6">
        <v>101</v>
      </c>
      <c r="B102" s="7" t="s">
        <v>39</v>
      </c>
      <c r="C102" s="7" t="s">
        <v>40</v>
      </c>
      <c r="D102" s="7" t="s">
        <v>44</v>
      </c>
      <c r="E102" s="7">
        <v>28</v>
      </c>
      <c r="F102" s="7" t="s">
        <v>47</v>
      </c>
      <c r="G102" s="7">
        <v>0</v>
      </c>
      <c r="H102" s="7">
        <v>0</v>
      </c>
      <c r="I102" s="7">
        <v>0</v>
      </c>
      <c r="J102" s="7">
        <v>7.8958</v>
      </c>
      <c r="K102" s="7" t="s">
        <v>19</v>
      </c>
    </row>
    <row r="103" spans="1:11">
      <c r="A103" s="6">
        <v>102</v>
      </c>
      <c r="B103" s="7" t="s">
        <v>39</v>
      </c>
      <c r="C103" s="7" t="s">
        <v>40</v>
      </c>
      <c r="D103" s="7" t="s">
        <v>41</v>
      </c>
      <c r="E103" s="7">
        <v>29</v>
      </c>
      <c r="F103" s="7" t="s">
        <v>47</v>
      </c>
      <c r="G103" s="7">
        <v>0</v>
      </c>
      <c r="H103" s="7">
        <v>0</v>
      </c>
      <c r="I103" s="7">
        <v>0</v>
      </c>
      <c r="J103" s="7">
        <v>7.8958</v>
      </c>
      <c r="K103" s="7" t="s">
        <v>19</v>
      </c>
    </row>
    <row r="104" spans="1:11">
      <c r="A104" s="6">
        <v>103</v>
      </c>
      <c r="B104" s="7" t="s">
        <v>39</v>
      </c>
      <c r="C104" s="7" t="s">
        <v>43</v>
      </c>
      <c r="D104" s="7" t="s">
        <v>41</v>
      </c>
      <c r="E104" s="7">
        <v>21</v>
      </c>
      <c r="F104" s="7" t="s">
        <v>47</v>
      </c>
      <c r="G104" s="7">
        <v>0</v>
      </c>
      <c r="H104" s="7">
        <v>1</v>
      </c>
      <c r="I104" s="7">
        <v>1</v>
      </c>
      <c r="J104" s="7">
        <v>77.2875</v>
      </c>
      <c r="K104" s="7" t="s">
        <v>19</v>
      </c>
    </row>
    <row r="105" spans="1:11">
      <c r="A105" s="6">
        <v>104</v>
      </c>
      <c r="B105" s="7" t="s">
        <v>39</v>
      </c>
      <c r="C105" s="7" t="s">
        <v>40</v>
      </c>
      <c r="D105" s="7" t="s">
        <v>41</v>
      </c>
      <c r="E105" s="7">
        <v>33</v>
      </c>
      <c r="F105" s="7" t="s">
        <v>47</v>
      </c>
      <c r="G105" s="7">
        <v>0</v>
      </c>
      <c r="H105" s="7">
        <v>0</v>
      </c>
      <c r="I105" s="7">
        <v>0</v>
      </c>
      <c r="J105" s="7">
        <v>8.6542</v>
      </c>
      <c r="K105" s="7" t="s">
        <v>19</v>
      </c>
    </row>
    <row r="106" spans="1:11">
      <c r="A106" s="6">
        <v>105</v>
      </c>
      <c r="B106" s="7" t="s">
        <v>39</v>
      </c>
      <c r="C106" s="7" t="s">
        <v>40</v>
      </c>
      <c r="D106" s="7" t="s">
        <v>41</v>
      </c>
      <c r="E106" s="7">
        <v>37</v>
      </c>
      <c r="F106" s="7" t="s">
        <v>47</v>
      </c>
      <c r="G106" s="7">
        <v>2</v>
      </c>
      <c r="H106" s="7">
        <v>0</v>
      </c>
      <c r="I106" s="7">
        <v>2</v>
      </c>
      <c r="J106" s="7">
        <v>7.925</v>
      </c>
      <c r="K106" s="7" t="s">
        <v>19</v>
      </c>
    </row>
    <row r="107" spans="1:11">
      <c r="A107" s="6">
        <v>106</v>
      </c>
      <c r="B107" s="7" t="s">
        <v>39</v>
      </c>
      <c r="C107" s="7" t="s">
        <v>40</v>
      </c>
      <c r="D107" s="7" t="s">
        <v>41</v>
      </c>
      <c r="E107" s="7">
        <v>28</v>
      </c>
      <c r="F107" s="7" t="s">
        <v>47</v>
      </c>
      <c r="G107" s="7">
        <v>0</v>
      </c>
      <c r="H107" s="7">
        <v>0</v>
      </c>
      <c r="I107" s="7">
        <v>0</v>
      </c>
      <c r="J107" s="7">
        <v>7.8958</v>
      </c>
      <c r="K107" s="7" t="s">
        <v>19</v>
      </c>
    </row>
    <row r="108" spans="1:11">
      <c r="A108" s="6">
        <v>107</v>
      </c>
      <c r="B108" s="7" t="s">
        <v>42</v>
      </c>
      <c r="C108" s="7" t="s">
        <v>40</v>
      </c>
      <c r="D108" s="7" t="s">
        <v>44</v>
      </c>
      <c r="E108" s="7">
        <v>21</v>
      </c>
      <c r="F108" s="7" t="s">
        <v>47</v>
      </c>
      <c r="G108" s="7">
        <v>0</v>
      </c>
      <c r="H108" s="7">
        <v>0</v>
      </c>
      <c r="I108" s="7">
        <v>0</v>
      </c>
      <c r="J108" s="7">
        <v>7.65</v>
      </c>
      <c r="K108" s="7" t="s">
        <v>19</v>
      </c>
    </row>
    <row r="109" spans="1:11">
      <c r="A109" s="6">
        <v>108</v>
      </c>
      <c r="B109" s="7" t="s">
        <v>42</v>
      </c>
      <c r="C109" s="7" t="s">
        <v>40</v>
      </c>
      <c r="D109" s="7" t="s">
        <v>41</v>
      </c>
      <c r="E109" s="7">
        <v>29</v>
      </c>
      <c r="F109" s="7" t="s">
        <v>47</v>
      </c>
      <c r="G109" s="7">
        <v>0</v>
      </c>
      <c r="H109" s="7">
        <v>0</v>
      </c>
      <c r="I109" s="7">
        <v>0</v>
      </c>
      <c r="J109" s="7">
        <v>7.775</v>
      </c>
      <c r="K109" s="7" t="s">
        <v>19</v>
      </c>
    </row>
    <row r="110" spans="1:11">
      <c r="A110" s="6">
        <v>109</v>
      </c>
      <c r="B110" s="7" t="s">
        <v>39</v>
      </c>
      <c r="C110" s="7" t="s">
        <v>40</v>
      </c>
      <c r="D110" s="7" t="s">
        <v>41</v>
      </c>
      <c r="E110" s="7">
        <v>38</v>
      </c>
      <c r="F110" s="7" t="s">
        <v>47</v>
      </c>
      <c r="G110" s="7">
        <v>0</v>
      </c>
      <c r="H110" s="7">
        <v>0</v>
      </c>
      <c r="I110" s="7">
        <v>0</v>
      </c>
      <c r="J110" s="7">
        <v>7.8958</v>
      </c>
      <c r="K110" s="7" t="s">
        <v>19</v>
      </c>
    </row>
    <row r="111" spans="1:11">
      <c r="A111" s="6">
        <v>110</v>
      </c>
      <c r="B111" s="7" t="s">
        <v>42</v>
      </c>
      <c r="C111" s="7" t="s">
        <v>40</v>
      </c>
      <c r="D111" s="7" t="s">
        <v>44</v>
      </c>
      <c r="E111" s="7">
        <v>29</v>
      </c>
      <c r="F111" s="7" t="s">
        <v>47</v>
      </c>
      <c r="G111" s="7">
        <v>1</v>
      </c>
      <c r="H111" s="7">
        <v>0</v>
      </c>
      <c r="I111" s="7">
        <v>1</v>
      </c>
      <c r="J111" s="7">
        <v>24.15</v>
      </c>
      <c r="K111" s="7" t="s">
        <v>28</v>
      </c>
    </row>
    <row r="112" spans="1:11">
      <c r="A112" s="6">
        <v>111</v>
      </c>
      <c r="B112" s="7" t="s">
        <v>39</v>
      </c>
      <c r="C112" s="7" t="s">
        <v>43</v>
      </c>
      <c r="D112" s="7" t="s">
        <v>41</v>
      </c>
      <c r="E112" s="7">
        <v>47</v>
      </c>
      <c r="F112" s="7" t="s">
        <v>48</v>
      </c>
      <c r="G112" s="7">
        <v>0</v>
      </c>
      <c r="H112" s="7">
        <v>0</v>
      </c>
      <c r="I112" s="7">
        <v>0</v>
      </c>
      <c r="J112" s="7">
        <v>52</v>
      </c>
      <c r="K112" s="7" t="s">
        <v>19</v>
      </c>
    </row>
    <row r="113" spans="1:11">
      <c r="A113" s="6">
        <v>112</v>
      </c>
      <c r="B113" s="7" t="s">
        <v>39</v>
      </c>
      <c r="C113" s="7" t="s">
        <v>40</v>
      </c>
      <c r="D113" s="7" t="s">
        <v>44</v>
      </c>
      <c r="E113" s="7">
        <v>14</v>
      </c>
      <c r="F113" s="7" t="s">
        <v>30</v>
      </c>
      <c r="G113" s="7">
        <v>1</v>
      </c>
      <c r="H113" s="7">
        <v>0</v>
      </c>
      <c r="I113" s="7">
        <v>1</v>
      </c>
      <c r="J113" s="7">
        <v>14.4542</v>
      </c>
      <c r="K113" s="7" t="s">
        <v>25</v>
      </c>
    </row>
    <row r="114" spans="1:11">
      <c r="A114" s="6">
        <v>113</v>
      </c>
      <c r="B114" s="7" t="s">
        <v>39</v>
      </c>
      <c r="C114" s="7" t="s">
        <v>40</v>
      </c>
      <c r="D114" s="7" t="s">
        <v>41</v>
      </c>
      <c r="E114" s="7">
        <v>22</v>
      </c>
      <c r="F114" s="7" t="s">
        <v>47</v>
      </c>
      <c r="G114" s="7">
        <v>0</v>
      </c>
      <c r="H114" s="7">
        <v>0</v>
      </c>
      <c r="I114" s="7">
        <v>0</v>
      </c>
      <c r="J114" s="7">
        <v>8.05</v>
      </c>
      <c r="K114" s="7" t="s">
        <v>19</v>
      </c>
    </row>
    <row r="115" spans="1:11">
      <c r="A115" s="6">
        <v>114</v>
      </c>
      <c r="B115" s="7" t="s">
        <v>39</v>
      </c>
      <c r="C115" s="7" t="s">
        <v>40</v>
      </c>
      <c r="D115" s="7" t="s">
        <v>44</v>
      </c>
      <c r="E115" s="7">
        <v>20</v>
      </c>
      <c r="F115" s="7" t="s">
        <v>47</v>
      </c>
      <c r="G115" s="7">
        <v>1</v>
      </c>
      <c r="H115" s="7">
        <v>0</v>
      </c>
      <c r="I115" s="7">
        <v>1</v>
      </c>
      <c r="J115" s="7">
        <v>9.825</v>
      </c>
      <c r="K115" s="7" t="s">
        <v>19</v>
      </c>
    </row>
    <row r="116" spans="1:11">
      <c r="A116" s="6">
        <v>115</v>
      </c>
      <c r="B116" s="7" t="s">
        <v>39</v>
      </c>
      <c r="C116" s="7" t="s">
        <v>40</v>
      </c>
      <c r="D116" s="7" t="s">
        <v>44</v>
      </c>
      <c r="E116" s="7">
        <v>17</v>
      </c>
      <c r="F116" s="7" t="s">
        <v>30</v>
      </c>
      <c r="G116" s="7">
        <v>0</v>
      </c>
      <c r="H116" s="7">
        <v>0</v>
      </c>
      <c r="I116" s="7">
        <v>0</v>
      </c>
      <c r="J116" s="7">
        <v>14.4583</v>
      </c>
      <c r="K116" s="7" t="s">
        <v>25</v>
      </c>
    </row>
    <row r="117" spans="1:11">
      <c r="A117" s="6">
        <v>116</v>
      </c>
      <c r="B117" s="7" t="s">
        <v>39</v>
      </c>
      <c r="C117" s="7" t="s">
        <v>40</v>
      </c>
      <c r="D117" s="7" t="s">
        <v>41</v>
      </c>
      <c r="E117" s="7">
        <v>21</v>
      </c>
      <c r="F117" s="7" t="s">
        <v>47</v>
      </c>
      <c r="G117" s="7">
        <v>0</v>
      </c>
      <c r="H117" s="7">
        <v>0</v>
      </c>
      <c r="I117" s="7">
        <v>0</v>
      </c>
      <c r="J117" s="7">
        <v>7.925</v>
      </c>
      <c r="K117" s="7" t="s">
        <v>19</v>
      </c>
    </row>
    <row r="118" spans="1:11">
      <c r="A118" s="6">
        <v>117</v>
      </c>
      <c r="B118" s="7" t="s">
        <v>39</v>
      </c>
      <c r="C118" s="7" t="s">
        <v>40</v>
      </c>
      <c r="D118" s="7" t="s">
        <v>41</v>
      </c>
      <c r="E118" s="7">
        <v>70</v>
      </c>
      <c r="F118" s="7" t="s">
        <v>49</v>
      </c>
      <c r="G118" s="7">
        <v>0</v>
      </c>
      <c r="H118" s="7">
        <v>0</v>
      </c>
      <c r="I118" s="7">
        <v>0</v>
      </c>
      <c r="J118" s="7">
        <v>7.75</v>
      </c>
      <c r="K118" s="7" t="s">
        <v>28</v>
      </c>
    </row>
    <row r="119" spans="1:11">
      <c r="A119" s="6">
        <v>118</v>
      </c>
      <c r="B119" s="7" t="s">
        <v>39</v>
      </c>
      <c r="C119" s="7" t="s">
        <v>45</v>
      </c>
      <c r="D119" s="7" t="s">
        <v>41</v>
      </c>
      <c r="E119" s="7">
        <v>29</v>
      </c>
      <c r="F119" s="7" t="s">
        <v>47</v>
      </c>
      <c r="G119" s="7">
        <v>1</v>
      </c>
      <c r="H119" s="7">
        <v>0</v>
      </c>
      <c r="I119" s="7">
        <v>1</v>
      </c>
      <c r="J119" s="7">
        <v>21</v>
      </c>
      <c r="K119" s="7" t="s">
        <v>19</v>
      </c>
    </row>
    <row r="120" spans="1:11">
      <c r="A120" s="6">
        <v>119</v>
      </c>
      <c r="B120" s="7" t="s">
        <v>39</v>
      </c>
      <c r="C120" s="7" t="s">
        <v>43</v>
      </c>
      <c r="D120" s="7" t="s">
        <v>41</v>
      </c>
      <c r="E120" s="7">
        <v>24</v>
      </c>
      <c r="F120" s="7" t="s">
        <v>47</v>
      </c>
      <c r="G120" s="7">
        <v>0</v>
      </c>
      <c r="H120" s="7">
        <v>1</v>
      </c>
      <c r="I120" s="7">
        <v>1</v>
      </c>
      <c r="J120" s="7">
        <v>247.5208</v>
      </c>
      <c r="K120" s="7" t="s">
        <v>25</v>
      </c>
    </row>
    <row r="121" spans="1:11">
      <c r="A121" s="6">
        <v>120</v>
      </c>
      <c r="B121" s="7" t="s">
        <v>39</v>
      </c>
      <c r="C121" s="7" t="s">
        <v>40</v>
      </c>
      <c r="D121" s="7" t="s">
        <v>44</v>
      </c>
      <c r="E121" s="7">
        <v>2</v>
      </c>
      <c r="F121" s="7" t="s">
        <v>30</v>
      </c>
      <c r="G121" s="7">
        <v>4</v>
      </c>
      <c r="H121" s="7">
        <v>2</v>
      </c>
      <c r="I121" s="7">
        <v>6</v>
      </c>
      <c r="J121" s="7">
        <v>31.275</v>
      </c>
      <c r="K121" s="7" t="s">
        <v>19</v>
      </c>
    </row>
    <row r="122" spans="1:11">
      <c r="A122" s="6">
        <v>121</v>
      </c>
      <c r="B122" s="7" t="s">
        <v>39</v>
      </c>
      <c r="C122" s="7" t="s">
        <v>45</v>
      </c>
      <c r="D122" s="7" t="s">
        <v>41</v>
      </c>
      <c r="E122" s="7">
        <v>21</v>
      </c>
      <c r="F122" s="7" t="s">
        <v>47</v>
      </c>
      <c r="G122" s="7">
        <v>2</v>
      </c>
      <c r="H122" s="7">
        <v>0</v>
      </c>
      <c r="I122" s="7">
        <v>2</v>
      </c>
      <c r="J122" s="7">
        <v>73.5</v>
      </c>
      <c r="K122" s="7" t="s">
        <v>19</v>
      </c>
    </row>
    <row r="123" spans="1:11">
      <c r="A123" s="6">
        <v>122</v>
      </c>
      <c r="B123" s="7" t="s">
        <v>39</v>
      </c>
      <c r="C123" s="7" t="s">
        <v>40</v>
      </c>
      <c r="D123" s="7" t="s">
        <v>41</v>
      </c>
      <c r="E123" s="7">
        <v>29</v>
      </c>
      <c r="F123" s="7" t="s">
        <v>47</v>
      </c>
      <c r="G123" s="7">
        <v>0</v>
      </c>
      <c r="H123" s="7">
        <v>0</v>
      </c>
      <c r="I123" s="7">
        <v>0</v>
      </c>
      <c r="J123" s="7">
        <v>8.05</v>
      </c>
      <c r="K123" s="7" t="s">
        <v>19</v>
      </c>
    </row>
    <row r="124" spans="1:11">
      <c r="A124" s="6">
        <v>123</v>
      </c>
      <c r="B124" s="7" t="s">
        <v>39</v>
      </c>
      <c r="C124" s="7" t="s">
        <v>45</v>
      </c>
      <c r="D124" s="7" t="s">
        <v>41</v>
      </c>
      <c r="E124" s="7">
        <v>32</v>
      </c>
      <c r="F124" s="7" t="s">
        <v>47</v>
      </c>
      <c r="G124" s="7">
        <v>1</v>
      </c>
      <c r="H124" s="7">
        <v>0</v>
      </c>
      <c r="I124" s="7">
        <v>1</v>
      </c>
      <c r="J124" s="7">
        <v>30.0708</v>
      </c>
      <c r="K124" s="7" t="s">
        <v>25</v>
      </c>
    </row>
    <row r="125" spans="1:11">
      <c r="A125" s="6">
        <v>124</v>
      </c>
      <c r="B125" s="7" t="s">
        <v>42</v>
      </c>
      <c r="C125" s="7" t="s">
        <v>45</v>
      </c>
      <c r="D125" s="7" t="s">
        <v>44</v>
      </c>
      <c r="E125" s="7">
        <v>32</v>
      </c>
      <c r="F125" s="7" t="s">
        <v>47</v>
      </c>
      <c r="G125" s="7">
        <v>0</v>
      </c>
      <c r="H125" s="7">
        <v>0</v>
      </c>
      <c r="I125" s="7">
        <v>0</v>
      </c>
      <c r="J125" s="7">
        <v>13</v>
      </c>
      <c r="K125" s="7" t="s">
        <v>19</v>
      </c>
    </row>
    <row r="126" spans="1:11">
      <c r="A126" s="6">
        <v>125</v>
      </c>
      <c r="B126" s="7" t="s">
        <v>39</v>
      </c>
      <c r="C126" s="7" t="s">
        <v>43</v>
      </c>
      <c r="D126" s="7" t="s">
        <v>41</v>
      </c>
      <c r="E126" s="7">
        <v>54</v>
      </c>
      <c r="F126" s="7" t="s">
        <v>48</v>
      </c>
      <c r="G126" s="7">
        <v>0</v>
      </c>
      <c r="H126" s="7">
        <v>1</v>
      </c>
      <c r="I126" s="7">
        <v>1</v>
      </c>
      <c r="J126" s="7">
        <v>77.2875</v>
      </c>
      <c r="K126" s="7" t="s">
        <v>19</v>
      </c>
    </row>
    <row r="127" spans="1:11">
      <c r="A127" s="6">
        <v>126</v>
      </c>
      <c r="B127" s="7" t="s">
        <v>42</v>
      </c>
      <c r="C127" s="7" t="s">
        <v>40</v>
      </c>
      <c r="D127" s="7" t="s">
        <v>41</v>
      </c>
      <c r="E127" s="7">
        <v>12</v>
      </c>
      <c r="F127" s="7" t="s">
        <v>30</v>
      </c>
      <c r="G127" s="7">
        <v>1</v>
      </c>
      <c r="H127" s="7">
        <v>0</v>
      </c>
      <c r="I127" s="7">
        <v>1</v>
      </c>
      <c r="J127" s="7">
        <v>11.2417</v>
      </c>
      <c r="K127" s="7" t="s">
        <v>25</v>
      </c>
    </row>
    <row r="128" spans="1:11">
      <c r="A128" s="6">
        <v>127</v>
      </c>
      <c r="B128" s="7" t="s">
        <v>39</v>
      </c>
      <c r="C128" s="7" t="s">
        <v>40</v>
      </c>
      <c r="D128" s="7" t="s">
        <v>41</v>
      </c>
      <c r="E128" s="7">
        <v>29</v>
      </c>
      <c r="F128" s="7" t="s">
        <v>47</v>
      </c>
      <c r="G128" s="7">
        <v>0</v>
      </c>
      <c r="H128" s="7">
        <v>0</v>
      </c>
      <c r="I128" s="7">
        <v>0</v>
      </c>
      <c r="J128" s="7">
        <v>7.75</v>
      </c>
      <c r="K128" s="7" t="s">
        <v>28</v>
      </c>
    </row>
    <row r="129" spans="1:11">
      <c r="A129" s="6">
        <v>128</v>
      </c>
      <c r="B129" s="7" t="s">
        <v>42</v>
      </c>
      <c r="C129" s="7" t="s">
        <v>40</v>
      </c>
      <c r="D129" s="7" t="s">
        <v>41</v>
      </c>
      <c r="E129" s="7">
        <v>24</v>
      </c>
      <c r="F129" s="7" t="s">
        <v>47</v>
      </c>
      <c r="G129" s="7">
        <v>0</v>
      </c>
      <c r="H129" s="7">
        <v>0</v>
      </c>
      <c r="I129" s="7">
        <v>0</v>
      </c>
      <c r="J129" s="7">
        <v>7.1417</v>
      </c>
      <c r="K129" s="7" t="s">
        <v>19</v>
      </c>
    </row>
    <row r="130" spans="1:11">
      <c r="A130" s="6">
        <v>129</v>
      </c>
      <c r="B130" s="7" t="s">
        <v>42</v>
      </c>
      <c r="C130" s="7" t="s">
        <v>40</v>
      </c>
      <c r="D130" s="7" t="s">
        <v>44</v>
      </c>
      <c r="E130" s="7">
        <v>29</v>
      </c>
      <c r="F130" s="7" t="s">
        <v>47</v>
      </c>
      <c r="G130" s="7">
        <v>1</v>
      </c>
      <c r="H130" s="7">
        <v>1</v>
      </c>
      <c r="I130" s="7">
        <v>2</v>
      </c>
      <c r="J130" s="7">
        <v>22.3583</v>
      </c>
      <c r="K130" s="7" t="s">
        <v>25</v>
      </c>
    </row>
    <row r="131" spans="1:11">
      <c r="A131" s="6">
        <v>130</v>
      </c>
      <c r="B131" s="7" t="s">
        <v>39</v>
      </c>
      <c r="C131" s="7" t="s">
        <v>40</v>
      </c>
      <c r="D131" s="7" t="s">
        <v>41</v>
      </c>
      <c r="E131" s="7">
        <v>45</v>
      </c>
      <c r="F131" s="7" t="s">
        <v>48</v>
      </c>
      <c r="G131" s="7">
        <v>0</v>
      </c>
      <c r="H131" s="7">
        <v>0</v>
      </c>
      <c r="I131" s="7">
        <v>0</v>
      </c>
      <c r="J131" s="7">
        <v>6.975</v>
      </c>
      <c r="K131" s="7" t="s">
        <v>19</v>
      </c>
    </row>
    <row r="132" spans="1:11">
      <c r="A132" s="6">
        <v>131</v>
      </c>
      <c r="B132" s="7" t="s">
        <v>39</v>
      </c>
      <c r="C132" s="7" t="s">
        <v>40</v>
      </c>
      <c r="D132" s="7" t="s">
        <v>41</v>
      </c>
      <c r="E132" s="7">
        <v>33</v>
      </c>
      <c r="F132" s="7" t="s">
        <v>47</v>
      </c>
      <c r="G132" s="7">
        <v>0</v>
      </c>
      <c r="H132" s="7">
        <v>0</v>
      </c>
      <c r="I132" s="7">
        <v>0</v>
      </c>
      <c r="J132" s="7">
        <v>7.8958</v>
      </c>
      <c r="K132" s="7" t="s">
        <v>25</v>
      </c>
    </row>
    <row r="133" spans="1:11">
      <c r="A133" s="6">
        <v>132</v>
      </c>
      <c r="B133" s="7" t="s">
        <v>39</v>
      </c>
      <c r="C133" s="7" t="s">
        <v>40</v>
      </c>
      <c r="D133" s="7" t="s">
        <v>41</v>
      </c>
      <c r="E133" s="7">
        <v>20</v>
      </c>
      <c r="F133" s="7" t="s">
        <v>47</v>
      </c>
      <c r="G133" s="7">
        <v>0</v>
      </c>
      <c r="H133" s="7">
        <v>0</v>
      </c>
      <c r="I133" s="7">
        <v>0</v>
      </c>
      <c r="J133" s="7">
        <v>7.05</v>
      </c>
      <c r="K133" s="7" t="s">
        <v>19</v>
      </c>
    </row>
    <row r="134" spans="1:11">
      <c r="A134" s="6">
        <v>133</v>
      </c>
      <c r="B134" s="7" t="s">
        <v>39</v>
      </c>
      <c r="C134" s="7" t="s">
        <v>40</v>
      </c>
      <c r="D134" s="7" t="s">
        <v>44</v>
      </c>
      <c r="E134" s="7">
        <v>47</v>
      </c>
      <c r="F134" s="7" t="s">
        <v>48</v>
      </c>
      <c r="G134" s="7">
        <v>1</v>
      </c>
      <c r="H134" s="7">
        <v>0</v>
      </c>
      <c r="I134" s="7">
        <v>1</v>
      </c>
      <c r="J134" s="7">
        <v>14.5</v>
      </c>
      <c r="K134" s="7" t="s">
        <v>19</v>
      </c>
    </row>
    <row r="135" spans="1:11">
      <c r="A135" s="6">
        <v>134</v>
      </c>
      <c r="B135" s="7" t="s">
        <v>42</v>
      </c>
      <c r="C135" s="7" t="s">
        <v>45</v>
      </c>
      <c r="D135" s="7" t="s">
        <v>44</v>
      </c>
      <c r="E135" s="7">
        <v>29</v>
      </c>
      <c r="F135" s="7" t="s">
        <v>47</v>
      </c>
      <c r="G135" s="7">
        <v>1</v>
      </c>
      <c r="H135" s="7">
        <v>0</v>
      </c>
      <c r="I135" s="7">
        <v>1</v>
      </c>
      <c r="J135" s="7">
        <v>26</v>
      </c>
      <c r="K135" s="7" t="s">
        <v>19</v>
      </c>
    </row>
    <row r="136" spans="1:11">
      <c r="A136" s="6">
        <v>135</v>
      </c>
      <c r="B136" s="7" t="s">
        <v>39</v>
      </c>
      <c r="C136" s="7" t="s">
        <v>45</v>
      </c>
      <c r="D136" s="7" t="s">
        <v>41</v>
      </c>
      <c r="E136" s="7">
        <v>25</v>
      </c>
      <c r="F136" s="7" t="s">
        <v>47</v>
      </c>
      <c r="G136" s="7">
        <v>0</v>
      </c>
      <c r="H136" s="7">
        <v>0</v>
      </c>
      <c r="I136" s="7">
        <v>0</v>
      </c>
      <c r="J136" s="7">
        <v>13</v>
      </c>
      <c r="K136" s="7" t="s">
        <v>19</v>
      </c>
    </row>
    <row r="137" spans="1:11">
      <c r="A137" s="6">
        <v>136</v>
      </c>
      <c r="B137" s="7" t="s">
        <v>39</v>
      </c>
      <c r="C137" s="7" t="s">
        <v>45</v>
      </c>
      <c r="D137" s="7" t="s">
        <v>41</v>
      </c>
      <c r="E137" s="7">
        <v>23</v>
      </c>
      <c r="F137" s="7" t="s">
        <v>47</v>
      </c>
      <c r="G137" s="7">
        <v>0</v>
      </c>
      <c r="H137" s="7">
        <v>0</v>
      </c>
      <c r="I137" s="7">
        <v>0</v>
      </c>
      <c r="J137" s="7">
        <v>15.0458</v>
      </c>
      <c r="K137" s="7" t="s">
        <v>25</v>
      </c>
    </row>
    <row r="138" spans="1:11">
      <c r="A138" s="6">
        <v>137</v>
      </c>
      <c r="B138" s="7" t="s">
        <v>42</v>
      </c>
      <c r="C138" s="7" t="s">
        <v>43</v>
      </c>
      <c r="D138" s="7" t="s">
        <v>44</v>
      </c>
      <c r="E138" s="7">
        <v>19</v>
      </c>
      <c r="F138" s="7" t="s">
        <v>47</v>
      </c>
      <c r="G138" s="7">
        <v>0</v>
      </c>
      <c r="H138" s="7">
        <v>2</v>
      </c>
      <c r="I138" s="7">
        <v>2</v>
      </c>
      <c r="J138" s="7">
        <v>26.2833</v>
      </c>
      <c r="K138" s="7" t="s">
        <v>19</v>
      </c>
    </row>
    <row r="139" spans="1:11">
      <c r="A139" s="6">
        <v>138</v>
      </c>
      <c r="B139" s="7" t="s">
        <v>39</v>
      </c>
      <c r="C139" s="7" t="s">
        <v>43</v>
      </c>
      <c r="D139" s="7" t="s">
        <v>41</v>
      </c>
      <c r="E139" s="7">
        <v>37</v>
      </c>
      <c r="F139" s="7" t="s">
        <v>47</v>
      </c>
      <c r="G139" s="7">
        <v>1</v>
      </c>
      <c r="H139" s="7">
        <v>0</v>
      </c>
      <c r="I139" s="7">
        <v>1</v>
      </c>
      <c r="J139" s="7">
        <v>53.1</v>
      </c>
      <c r="K139" s="7" t="s">
        <v>19</v>
      </c>
    </row>
    <row r="140" spans="1:11">
      <c r="A140" s="6">
        <v>139</v>
      </c>
      <c r="B140" s="7" t="s">
        <v>39</v>
      </c>
      <c r="C140" s="7" t="s">
        <v>40</v>
      </c>
      <c r="D140" s="7" t="s">
        <v>41</v>
      </c>
      <c r="E140" s="7">
        <v>16</v>
      </c>
      <c r="F140" s="7" t="s">
        <v>30</v>
      </c>
      <c r="G140" s="7">
        <v>0</v>
      </c>
      <c r="H140" s="7">
        <v>0</v>
      </c>
      <c r="I140" s="7">
        <v>0</v>
      </c>
      <c r="J140" s="7">
        <v>9.2167</v>
      </c>
      <c r="K140" s="7" t="s">
        <v>19</v>
      </c>
    </row>
    <row r="141" spans="1:11">
      <c r="A141" s="6">
        <v>140</v>
      </c>
      <c r="B141" s="7" t="s">
        <v>39</v>
      </c>
      <c r="C141" s="7" t="s">
        <v>43</v>
      </c>
      <c r="D141" s="7" t="s">
        <v>41</v>
      </c>
      <c r="E141" s="7">
        <v>24</v>
      </c>
      <c r="F141" s="7" t="s">
        <v>47</v>
      </c>
      <c r="G141" s="7">
        <v>0</v>
      </c>
      <c r="H141" s="7">
        <v>0</v>
      </c>
      <c r="I141" s="7">
        <v>0</v>
      </c>
      <c r="J141" s="7">
        <v>79.2</v>
      </c>
      <c r="K141" s="7" t="s">
        <v>25</v>
      </c>
    </row>
    <row r="142" spans="1:11">
      <c r="A142" s="6">
        <v>141</v>
      </c>
      <c r="B142" s="7" t="s">
        <v>39</v>
      </c>
      <c r="C142" s="7" t="s">
        <v>40</v>
      </c>
      <c r="D142" s="7" t="s">
        <v>44</v>
      </c>
      <c r="E142" s="7">
        <v>29</v>
      </c>
      <c r="F142" s="7" t="s">
        <v>47</v>
      </c>
      <c r="G142" s="7">
        <v>0</v>
      </c>
      <c r="H142" s="7">
        <v>2</v>
      </c>
      <c r="I142" s="7">
        <v>2</v>
      </c>
      <c r="J142" s="7">
        <v>15.2458</v>
      </c>
      <c r="K142" s="7" t="s">
        <v>25</v>
      </c>
    </row>
    <row r="143" spans="1:11">
      <c r="A143" s="6">
        <v>142</v>
      </c>
      <c r="B143" s="7" t="s">
        <v>42</v>
      </c>
      <c r="C143" s="7" t="s">
        <v>40</v>
      </c>
      <c r="D143" s="7" t="s">
        <v>44</v>
      </c>
      <c r="E143" s="7">
        <v>22</v>
      </c>
      <c r="F143" s="7" t="s">
        <v>47</v>
      </c>
      <c r="G143" s="7">
        <v>0</v>
      </c>
      <c r="H143" s="7">
        <v>0</v>
      </c>
      <c r="I143" s="7">
        <v>0</v>
      </c>
      <c r="J143" s="7">
        <v>7.75</v>
      </c>
      <c r="K143" s="7" t="s">
        <v>19</v>
      </c>
    </row>
    <row r="144" spans="1:11">
      <c r="A144" s="6">
        <v>143</v>
      </c>
      <c r="B144" s="7" t="s">
        <v>42</v>
      </c>
      <c r="C144" s="7" t="s">
        <v>40</v>
      </c>
      <c r="D144" s="7" t="s">
        <v>44</v>
      </c>
      <c r="E144" s="7">
        <v>24</v>
      </c>
      <c r="F144" s="7" t="s">
        <v>47</v>
      </c>
      <c r="G144" s="7">
        <v>1</v>
      </c>
      <c r="H144" s="7">
        <v>0</v>
      </c>
      <c r="I144" s="7">
        <v>1</v>
      </c>
      <c r="J144" s="7">
        <v>15.85</v>
      </c>
      <c r="K144" s="7" t="s">
        <v>19</v>
      </c>
    </row>
    <row r="145" spans="1:11">
      <c r="A145" s="6">
        <v>144</v>
      </c>
      <c r="B145" s="7" t="s">
        <v>39</v>
      </c>
      <c r="C145" s="7" t="s">
        <v>40</v>
      </c>
      <c r="D145" s="7" t="s">
        <v>41</v>
      </c>
      <c r="E145" s="7">
        <v>19</v>
      </c>
      <c r="F145" s="7" t="s">
        <v>47</v>
      </c>
      <c r="G145" s="7">
        <v>0</v>
      </c>
      <c r="H145" s="7">
        <v>0</v>
      </c>
      <c r="I145" s="7">
        <v>0</v>
      </c>
      <c r="J145" s="7">
        <v>6.75</v>
      </c>
      <c r="K145" s="7" t="s">
        <v>28</v>
      </c>
    </row>
    <row r="146" spans="1:11">
      <c r="A146" s="6">
        <v>145</v>
      </c>
      <c r="B146" s="7" t="s">
        <v>39</v>
      </c>
      <c r="C146" s="7" t="s">
        <v>45</v>
      </c>
      <c r="D146" s="7" t="s">
        <v>41</v>
      </c>
      <c r="E146" s="7">
        <v>18</v>
      </c>
      <c r="F146" s="7" t="s">
        <v>47</v>
      </c>
      <c r="G146" s="7">
        <v>0</v>
      </c>
      <c r="H146" s="7">
        <v>0</v>
      </c>
      <c r="I146" s="7">
        <v>0</v>
      </c>
      <c r="J146" s="7">
        <v>11.5</v>
      </c>
      <c r="K146" s="7" t="s">
        <v>19</v>
      </c>
    </row>
    <row r="147" spans="1:11">
      <c r="A147" s="6">
        <v>146</v>
      </c>
      <c r="B147" s="7" t="s">
        <v>39</v>
      </c>
      <c r="C147" s="7" t="s">
        <v>45</v>
      </c>
      <c r="D147" s="7" t="s">
        <v>41</v>
      </c>
      <c r="E147" s="7">
        <v>19</v>
      </c>
      <c r="F147" s="7" t="s">
        <v>47</v>
      </c>
      <c r="G147" s="7">
        <v>1</v>
      </c>
      <c r="H147" s="7">
        <v>1</v>
      </c>
      <c r="I147" s="7">
        <v>2</v>
      </c>
      <c r="J147" s="7">
        <v>36.75</v>
      </c>
      <c r="K147" s="7" t="s">
        <v>19</v>
      </c>
    </row>
    <row r="148" spans="1:11">
      <c r="A148" s="6">
        <v>147</v>
      </c>
      <c r="B148" s="7" t="s">
        <v>42</v>
      </c>
      <c r="C148" s="7" t="s">
        <v>40</v>
      </c>
      <c r="D148" s="7" t="s">
        <v>41</v>
      </c>
      <c r="E148" s="7">
        <v>27</v>
      </c>
      <c r="F148" s="7" t="s">
        <v>47</v>
      </c>
      <c r="G148" s="7">
        <v>0</v>
      </c>
      <c r="H148" s="7">
        <v>0</v>
      </c>
      <c r="I148" s="7">
        <v>0</v>
      </c>
      <c r="J148" s="7">
        <v>7.7958</v>
      </c>
      <c r="K148" s="7" t="s">
        <v>19</v>
      </c>
    </row>
    <row r="149" spans="1:11">
      <c r="A149" s="6">
        <v>148</v>
      </c>
      <c r="B149" s="7" t="s">
        <v>39</v>
      </c>
      <c r="C149" s="7" t="s">
        <v>40</v>
      </c>
      <c r="D149" s="7" t="s">
        <v>44</v>
      </c>
      <c r="E149" s="7">
        <v>9</v>
      </c>
      <c r="F149" s="7" t="s">
        <v>30</v>
      </c>
      <c r="G149" s="7">
        <v>2</v>
      </c>
      <c r="H149" s="7">
        <v>2</v>
      </c>
      <c r="I149" s="7">
        <v>4</v>
      </c>
      <c r="J149" s="7">
        <v>34.375</v>
      </c>
      <c r="K149" s="7" t="s">
        <v>19</v>
      </c>
    </row>
    <row r="150" spans="1:11">
      <c r="A150" s="6">
        <v>149</v>
      </c>
      <c r="B150" s="7" t="s">
        <v>39</v>
      </c>
      <c r="C150" s="7" t="s">
        <v>45</v>
      </c>
      <c r="D150" s="7" t="s">
        <v>41</v>
      </c>
      <c r="E150" s="7">
        <v>36</v>
      </c>
      <c r="F150" s="7" t="s">
        <v>47</v>
      </c>
      <c r="G150" s="7">
        <v>0</v>
      </c>
      <c r="H150" s="7">
        <v>2</v>
      </c>
      <c r="I150" s="7">
        <v>2</v>
      </c>
      <c r="J150" s="7">
        <v>26</v>
      </c>
      <c r="K150" s="7" t="s">
        <v>19</v>
      </c>
    </row>
    <row r="151" spans="1:11">
      <c r="A151" s="6">
        <v>150</v>
      </c>
      <c r="B151" s="7" t="s">
        <v>39</v>
      </c>
      <c r="C151" s="7" t="s">
        <v>45</v>
      </c>
      <c r="D151" s="7" t="s">
        <v>41</v>
      </c>
      <c r="E151" s="7">
        <v>42</v>
      </c>
      <c r="F151" s="7" t="s">
        <v>48</v>
      </c>
      <c r="G151" s="7">
        <v>0</v>
      </c>
      <c r="H151" s="7">
        <v>0</v>
      </c>
      <c r="I151" s="7">
        <v>0</v>
      </c>
      <c r="J151" s="7">
        <v>13</v>
      </c>
      <c r="K151" s="7" t="s">
        <v>19</v>
      </c>
    </row>
    <row r="152" spans="1:11">
      <c r="A152" s="6">
        <v>151</v>
      </c>
      <c r="B152" s="7" t="s">
        <v>39</v>
      </c>
      <c r="C152" s="7" t="s">
        <v>45</v>
      </c>
      <c r="D152" s="7" t="s">
        <v>41</v>
      </c>
      <c r="E152" s="7">
        <v>51</v>
      </c>
      <c r="F152" s="7" t="s">
        <v>48</v>
      </c>
      <c r="G152" s="7">
        <v>0</v>
      </c>
      <c r="H152" s="7">
        <v>0</v>
      </c>
      <c r="I152" s="7">
        <v>0</v>
      </c>
      <c r="J152" s="7">
        <v>12.525</v>
      </c>
      <c r="K152" s="7" t="s">
        <v>19</v>
      </c>
    </row>
    <row r="153" spans="1:11">
      <c r="A153" s="6">
        <v>152</v>
      </c>
      <c r="B153" s="7" t="s">
        <v>42</v>
      </c>
      <c r="C153" s="7" t="s">
        <v>43</v>
      </c>
      <c r="D153" s="7" t="s">
        <v>44</v>
      </c>
      <c r="E153" s="7">
        <v>22</v>
      </c>
      <c r="F153" s="7" t="s">
        <v>47</v>
      </c>
      <c r="G153" s="7">
        <v>1</v>
      </c>
      <c r="H153" s="7">
        <v>0</v>
      </c>
      <c r="I153" s="7">
        <v>1</v>
      </c>
      <c r="J153" s="7">
        <v>66.6</v>
      </c>
      <c r="K153" s="7" t="s">
        <v>19</v>
      </c>
    </row>
    <row r="154" spans="1:11">
      <c r="A154" s="6">
        <v>153</v>
      </c>
      <c r="B154" s="7" t="s">
        <v>39</v>
      </c>
      <c r="C154" s="7" t="s">
        <v>40</v>
      </c>
      <c r="D154" s="7" t="s">
        <v>41</v>
      </c>
      <c r="E154" s="7">
        <v>55</v>
      </c>
      <c r="F154" s="7" t="s">
        <v>48</v>
      </c>
      <c r="G154" s="7">
        <v>0</v>
      </c>
      <c r="H154" s="7">
        <v>0</v>
      </c>
      <c r="I154" s="7">
        <v>0</v>
      </c>
      <c r="J154" s="7">
        <v>8.05</v>
      </c>
      <c r="K154" s="7" t="s">
        <v>19</v>
      </c>
    </row>
    <row r="155" spans="1:11">
      <c r="A155" s="6">
        <v>154</v>
      </c>
      <c r="B155" s="7" t="s">
        <v>39</v>
      </c>
      <c r="C155" s="7" t="s">
        <v>40</v>
      </c>
      <c r="D155" s="7" t="s">
        <v>41</v>
      </c>
      <c r="E155" s="7">
        <v>40</v>
      </c>
      <c r="F155" s="7" t="s">
        <v>48</v>
      </c>
      <c r="G155" s="7">
        <v>0</v>
      </c>
      <c r="H155" s="7">
        <v>2</v>
      </c>
      <c r="I155" s="7">
        <v>2</v>
      </c>
      <c r="J155" s="7">
        <v>14.5</v>
      </c>
      <c r="K155" s="7" t="s">
        <v>19</v>
      </c>
    </row>
    <row r="156" spans="1:11">
      <c r="A156" s="6">
        <v>155</v>
      </c>
      <c r="B156" s="7" t="s">
        <v>39</v>
      </c>
      <c r="C156" s="7" t="s">
        <v>40</v>
      </c>
      <c r="D156" s="7" t="s">
        <v>41</v>
      </c>
      <c r="E156" s="7">
        <v>29</v>
      </c>
      <c r="F156" s="7" t="s">
        <v>47</v>
      </c>
      <c r="G156" s="7">
        <v>0</v>
      </c>
      <c r="H156" s="7">
        <v>0</v>
      </c>
      <c r="I156" s="7">
        <v>0</v>
      </c>
      <c r="J156" s="7">
        <v>7.3125</v>
      </c>
      <c r="K156" s="7" t="s">
        <v>19</v>
      </c>
    </row>
    <row r="157" spans="1:11">
      <c r="A157" s="6">
        <v>156</v>
      </c>
      <c r="B157" s="7" t="s">
        <v>39</v>
      </c>
      <c r="C157" s="7" t="s">
        <v>43</v>
      </c>
      <c r="D157" s="7" t="s">
        <v>41</v>
      </c>
      <c r="E157" s="7">
        <v>51</v>
      </c>
      <c r="F157" s="7" t="s">
        <v>48</v>
      </c>
      <c r="G157" s="7">
        <v>0</v>
      </c>
      <c r="H157" s="7">
        <v>1</v>
      </c>
      <c r="I157" s="7">
        <v>1</v>
      </c>
      <c r="J157" s="7">
        <v>61.3792</v>
      </c>
      <c r="K157" s="7" t="s">
        <v>25</v>
      </c>
    </row>
    <row r="158" spans="1:11">
      <c r="A158" s="6">
        <v>157</v>
      </c>
      <c r="B158" s="7" t="s">
        <v>42</v>
      </c>
      <c r="C158" s="7" t="s">
        <v>40</v>
      </c>
      <c r="D158" s="7" t="s">
        <v>44</v>
      </c>
      <c r="E158" s="7">
        <v>16</v>
      </c>
      <c r="F158" s="7" t="s">
        <v>30</v>
      </c>
      <c r="G158" s="7">
        <v>0</v>
      </c>
      <c r="H158" s="7">
        <v>0</v>
      </c>
      <c r="I158" s="7">
        <v>0</v>
      </c>
      <c r="J158" s="7">
        <v>7.7333</v>
      </c>
      <c r="K158" s="7" t="s">
        <v>28</v>
      </c>
    </row>
    <row r="159" spans="1:11">
      <c r="A159" s="6">
        <v>158</v>
      </c>
      <c r="B159" s="7" t="s">
        <v>39</v>
      </c>
      <c r="C159" s="7" t="s">
        <v>40</v>
      </c>
      <c r="D159" s="7" t="s">
        <v>41</v>
      </c>
      <c r="E159" s="7">
        <v>30</v>
      </c>
      <c r="F159" s="7" t="s">
        <v>47</v>
      </c>
      <c r="G159" s="7">
        <v>0</v>
      </c>
      <c r="H159" s="7">
        <v>0</v>
      </c>
      <c r="I159" s="7">
        <v>0</v>
      </c>
      <c r="J159" s="7">
        <v>8.05</v>
      </c>
      <c r="K159" s="7" t="s">
        <v>19</v>
      </c>
    </row>
    <row r="160" spans="1:11">
      <c r="A160" s="6">
        <v>159</v>
      </c>
      <c r="B160" s="7" t="s">
        <v>39</v>
      </c>
      <c r="C160" s="7" t="s">
        <v>40</v>
      </c>
      <c r="D160" s="7" t="s">
        <v>41</v>
      </c>
      <c r="E160" s="7">
        <v>29</v>
      </c>
      <c r="F160" s="7" t="s">
        <v>47</v>
      </c>
      <c r="G160" s="7">
        <v>0</v>
      </c>
      <c r="H160" s="7">
        <v>0</v>
      </c>
      <c r="I160" s="7">
        <v>0</v>
      </c>
      <c r="J160" s="7">
        <v>8.6625</v>
      </c>
      <c r="K160" s="7" t="s">
        <v>19</v>
      </c>
    </row>
    <row r="161" spans="1:11">
      <c r="A161" s="6">
        <v>160</v>
      </c>
      <c r="B161" s="7" t="s">
        <v>39</v>
      </c>
      <c r="C161" s="7" t="s">
        <v>40</v>
      </c>
      <c r="D161" s="7" t="s">
        <v>41</v>
      </c>
      <c r="E161" s="7">
        <v>29</v>
      </c>
      <c r="F161" s="7" t="s">
        <v>47</v>
      </c>
      <c r="G161" s="7">
        <v>8</v>
      </c>
      <c r="H161" s="7">
        <v>2</v>
      </c>
      <c r="I161" s="7">
        <v>10</v>
      </c>
      <c r="J161" s="7">
        <v>69.55</v>
      </c>
      <c r="K161" s="7" t="s">
        <v>19</v>
      </c>
    </row>
    <row r="162" spans="1:11">
      <c r="A162" s="6">
        <v>161</v>
      </c>
      <c r="B162" s="7" t="s">
        <v>39</v>
      </c>
      <c r="C162" s="7" t="s">
        <v>40</v>
      </c>
      <c r="D162" s="7" t="s">
        <v>41</v>
      </c>
      <c r="E162" s="7">
        <v>44</v>
      </c>
      <c r="F162" s="7" t="s">
        <v>48</v>
      </c>
      <c r="G162" s="7">
        <v>0</v>
      </c>
      <c r="H162" s="7">
        <v>1</v>
      </c>
      <c r="I162" s="7">
        <v>1</v>
      </c>
      <c r="J162" s="7">
        <v>16.1</v>
      </c>
      <c r="K162" s="7" t="s">
        <v>19</v>
      </c>
    </row>
    <row r="163" spans="1:11">
      <c r="A163" s="6">
        <v>162</v>
      </c>
      <c r="B163" s="7" t="s">
        <v>42</v>
      </c>
      <c r="C163" s="7" t="s">
        <v>45</v>
      </c>
      <c r="D163" s="7" t="s">
        <v>44</v>
      </c>
      <c r="E163" s="7">
        <v>40</v>
      </c>
      <c r="F163" s="7" t="s">
        <v>48</v>
      </c>
      <c r="G163" s="7">
        <v>0</v>
      </c>
      <c r="H163" s="7">
        <v>0</v>
      </c>
      <c r="I163" s="7">
        <v>0</v>
      </c>
      <c r="J163" s="7">
        <v>15.75</v>
      </c>
      <c r="K163" s="7" t="s">
        <v>19</v>
      </c>
    </row>
    <row r="164" spans="1:11">
      <c r="A164" s="6">
        <v>163</v>
      </c>
      <c r="B164" s="7" t="s">
        <v>39</v>
      </c>
      <c r="C164" s="7" t="s">
        <v>40</v>
      </c>
      <c r="D164" s="7" t="s">
        <v>41</v>
      </c>
      <c r="E164" s="7">
        <v>26</v>
      </c>
      <c r="F164" s="7" t="s">
        <v>47</v>
      </c>
      <c r="G164" s="7">
        <v>0</v>
      </c>
      <c r="H164" s="7">
        <v>0</v>
      </c>
      <c r="I164" s="7">
        <v>0</v>
      </c>
      <c r="J164" s="7">
        <v>7.775</v>
      </c>
      <c r="K164" s="7" t="s">
        <v>19</v>
      </c>
    </row>
    <row r="165" spans="1:11">
      <c r="A165" s="6">
        <v>164</v>
      </c>
      <c r="B165" s="7" t="s">
        <v>39</v>
      </c>
      <c r="C165" s="7" t="s">
        <v>40</v>
      </c>
      <c r="D165" s="7" t="s">
        <v>41</v>
      </c>
      <c r="E165" s="7">
        <v>17</v>
      </c>
      <c r="F165" s="7" t="s">
        <v>30</v>
      </c>
      <c r="G165" s="7">
        <v>0</v>
      </c>
      <c r="H165" s="7">
        <v>0</v>
      </c>
      <c r="I165" s="7">
        <v>0</v>
      </c>
      <c r="J165" s="7">
        <v>8.6625</v>
      </c>
      <c r="K165" s="7" t="s">
        <v>19</v>
      </c>
    </row>
    <row r="166" spans="1:11">
      <c r="A166" s="6">
        <v>165</v>
      </c>
      <c r="B166" s="7" t="s">
        <v>39</v>
      </c>
      <c r="C166" s="7" t="s">
        <v>40</v>
      </c>
      <c r="D166" s="7" t="s">
        <v>41</v>
      </c>
      <c r="E166" s="7">
        <v>1</v>
      </c>
      <c r="F166" s="7" t="s">
        <v>30</v>
      </c>
      <c r="G166" s="7">
        <v>4</v>
      </c>
      <c r="H166" s="7">
        <v>1</v>
      </c>
      <c r="I166" s="7">
        <v>5</v>
      </c>
      <c r="J166" s="7">
        <v>39.6875</v>
      </c>
      <c r="K166" s="7" t="s">
        <v>19</v>
      </c>
    </row>
    <row r="167" spans="1:11">
      <c r="A167" s="6">
        <v>166</v>
      </c>
      <c r="B167" s="7" t="s">
        <v>42</v>
      </c>
      <c r="C167" s="7" t="s">
        <v>40</v>
      </c>
      <c r="D167" s="7" t="s">
        <v>41</v>
      </c>
      <c r="E167" s="7">
        <v>9</v>
      </c>
      <c r="F167" s="7" t="s">
        <v>30</v>
      </c>
      <c r="G167" s="7">
        <v>0</v>
      </c>
      <c r="H167" s="7">
        <v>2</v>
      </c>
      <c r="I167" s="7">
        <v>2</v>
      </c>
      <c r="J167" s="7">
        <v>20.525</v>
      </c>
      <c r="K167" s="7" t="s">
        <v>19</v>
      </c>
    </row>
    <row r="168" spans="1:11">
      <c r="A168" s="6">
        <v>167</v>
      </c>
      <c r="B168" s="7" t="s">
        <v>42</v>
      </c>
      <c r="C168" s="7" t="s">
        <v>43</v>
      </c>
      <c r="D168" s="7" t="s">
        <v>44</v>
      </c>
      <c r="E168" s="7">
        <v>29</v>
      </c>
      <c r="F168" s="7" t="s">
        <v>47</v>
      </c>
      <c r="G168" s="7">
        <v>0</v>
      </c>
      <c r="H168" s="7">
        <v>1</v>
      </c>
      <c r="I168" s="7">
        <v>1</v>
      </c>
      <c r="J168" s="7">
        <v>55</v>
      </c>
      <c r="K168" s="7" t="s">
        <v>19</v>
      </c>
    </row>
    <row r="169" spans="1:11">
      <c r="A169" s="6">
        <v>168</v>
      </c>
      <c r="B169" s="7" t="s">
        <v>39</v>
      </c>
      <c r="C169" s="7" t="s">
        <v>40</v>
      </c>
      <c r="D169" s="7" t="s">
        <v>44</v>
      </c>
      <c r="E169" s="7">
        <v>45</v>
      </c>
      <c r="F169" s="7" t="s">
        <v>48</v>
      </c>
      <c r="G169" s="7">
        <v>1</v>
      </c>
      <c r="H169" s="7">
        <v>4</v>
      </c>
      <c r="I169" s="7">
        <v>5</v>
      </c>
      <c r="J169" s="7">
        <v>27.9</v>
      </c>
      <c r="K169" s="7" t="s">
        <v>19</v>
      </c>
    </row>
    <row r="170" spans="1:11">
      <c r="A170" s="6">
        <v>169</v>
      </c>
      <c r="B170" s="7" t="s">
        <v>39</v>
      </c>
      <c r="C170" s="7" t="s">
        <v>43</v>
      </c>
      <c r="D170" s="7" t="s">
        <v>41</v>
      </c>
      <c r="E170" s="7">
        <v>29</v>
      </c>
      <c r="F170" s="7" t="s">
        <v>47</v>
      </c>
      <c r="G170" s="7">
        <v>0</v>
      </c>
      <c r="H170" s="7">
        <v>0</v>
      </c>
      <c r="I170" s="7">
        <v>0</v>
      </c>
      <c r="J170" s="7">
        <v>25.925</v>
      </c>
      <c r="K170" s="7" t="s">
        <v>19</v>
      </c>
    </row>
    <row r="171" spans="1:11">
      <c r="A171" s="6">
        <v>170</v>
      </c>
      <c r="B171" s="7" t="s">
        <v>39</v>
      </c>
      <c r="C171" s="7" t="s">
        <v>40</v>
      </c>
      <c r="D171" s="7" t="s">
        <v>41</v>
      </c>
      <c r="E171" s="7">
        <v>28</v>
      </c>
      <c r="F171" s="7" t="s">
        <v>47</v>
      </c>
      <c r="G171" s="7">
        <v>0</v>
      </c>
      <c r="H171" s="7">
        <v>0</v>
      </c>
      <c r="I171" s="7">
        <v>0</v>
      </c>
      <c r="J171" s="7">
        <v>56.4958</v>
      </c>
      <c r="K171" s="7" t="s">
        <v>19</v>
      </c>
    </row>
    <row r="172" spans="1:11">
      <c r="A172" s="6">
        <v>171</v>
      </c>
      <c r="B172" s="7" t="s">
        <v>39</v>
      </c>
      <c r="C172" s="7" t="s">
        <v>43</v>
      </c>
      <c r="D172" s="7" t="s">
        <v>41</v>
      </c>
      <c r="E172" s="7">
        <v>61</v>
      </c>
      <c r="F172" s="7" t="s">
        <v>49</v>
      </c>
      <c r="G172" s="7">
        <v>0</v>
      </c>
      <c r="H172" s="7">
        <v>0</v>
      </c>
      <c r="I172" s="7">
        <v>0</v>
      </c>
      <c r="J172" s="7">
        <v>33.5</v>
      </c>
      <c r="K172" s="7" t="s">
        <v>19</v>
      </c>
    </row>
    <row r="173" spans="1:11">
      <c r="A173" s="6">
        <v>172</v>
      </c>
      <c r="B173" s="7" t="s">
        <v>39</v>
      </c>
      <c r="C173" s="7" t="s">
        <v>40</v>
      </c>
      <c r="D173" s="7" t="s">
        <v>41</v>
      </c>
      <c r="E173" s="7">
        <v>4</v>
      </c>
      <c r="F173" s="7" t="s">
        <v>30</v>
      </c>
      <c r="G173" s="7">
        <v>4</v>
      </c>
      <c r="H173" s="7">
        <v>1</v>
      </c>
      <c r="I173" s="7">
        <v>5</v>
      </c>
      <c r="J173" s="7">
        <v>29.125</v>
      </c>
      <c r="K173" s="7" t="s">
        <v>28</v>
      </c>
    </row>
    <row r="174" spans="1:11">
      <c r="A174" s="6">
        <v>173</v>
      </c>
      <c r="B174" s="7" t="s">
        <v>42</v>
      </c>
      <c r="C174" s="7" t="s">
        <v>40</v>
      </c>
      <c r="D174" s="7" t="s">
        <v>44</v>
      </c>
      <c r="E174" s="7">
        <v>1</v>
      </c>
      <c r="F174" s="7" t="s">
        <v>30</v>
      </c>
      <c r="G174" s="7">
        <v>1</v>
      </c>
      <c r="H174" s="7">
        <v>1</v>
      </c>
      <c r="I174" s="7">
        <v>2</v>
      </c>
      <c r="J174" s="7">
        <v>11.1333</v>
      </c>
      <c r="K174" s="7" t="s">
        <v>19</v>
      </c>
    </row>
    <row r="175" spans="1:11">
      <c r="A175" s="6">
        <v>174</v>
      </c>
      <c r="B175" s="7" t="s">
        <v>39</v>
      </c>
      <c r="C175" s="7" t="s">
        <v>40</v>
      </c>
      <c r="D175" s="7" t="s">
        <v>41</v>
      </c>
      <c r="E175" s="7">
        <v>21</v>
      </c>
      <c r="F175" s="7" t="s">
        <v>47</v>
      </c>
      <c r="G175" s="7">
        <v>0</v>
      </c>
      <c r="H175" s="7">
        <v>0</v>
      </c>
      <c r="I175" s="7">
        <v>0</v>
      </c>
      <c r="J175" s="7">
        <v>7.925</v>
      </c>
      <c r="K175" s="7" t="s">
        <v>19</v>
      </c>
    </row>
    <row r="176" spans="1:11">
      <c r="A176" s="6">
        <v>175</v>
      </c>
      <c r="B176" s="7" t="s">
        <v>39</v>
      </c>
      <c r="C176" s="7" t="s">
        <v>43</v>
      </c>
      <c r="D176" s="7" t="s">
        <v>41</v>
      </c>
      <c r="E176" s="7">
        <v>56</v>
      </c>
      <c r="F176" s="7" t="s">
        <v>48</v>
      </c>
      <c r="G176" s="7">
        <v>0</v>
      </c>
      <c r="H176" s="7">
        <v>0</v>
      </c>
      <c r="I176" s="7">
        <v>0</v>
      </c>
      <c r="J176" s="7">
        <v>30.6958</v>
      </c>
      <c r="K176" s="7" t="s">
        <v>25</v>
      </c>
    </row>
    <row r="177" spans="1:11">
      <c r="A177" s="6">
        <v>176</v>
      </c>
      <c r="B177" s="7" t="s">
        <v>39</v>
      </c>
      <c r="C177" s="7" t="s">
        <v>40</v>
      </c>
      <c r="D177" s="7" t="s">
        <v>41</v>
      </c>
      <c r="E177" s="7">
        <v>18</v>
      </c>
      <c r="F177" s="7" t="s">
        <v>47</v>
      </c>
      <c r="G177" s="7">
        <v>1</v>
      </c>
      <c r="H177" s="7">
        <v>1</v>
      </c>
      <c r="I177" s="7">
        <v>2</v>
      </c>
      <c r="J177" s="7">
        <v>7.8542</v>
      </c>
      <c r="K177" s="7" t="s">
        <v>19</v>
      </c>
    </row>
    <row r="178" spans="1:11">
      <c r="A178" s="6">
        <v>177</v>
      </c>
      <c r="B178" s="7" t="s">
        <v>39</v>
      </c>
      <c r="C178" s="7" t="s">
        <v>40</v>
      </c>
      <c r="D178" s="7" t="s">
        <v>41</v>
      </c>
      <c r="E178" s="7">
        <v>29</v>
      </c>
      <c r="F178" s="7" t="s">
        <v>47</v>
      </c>
      <c r="G178" s="7">
        <v>3</v>
      </c>
      <c r="H178" s="7">
        <v>1</v>
      </c>
      <c r="I178" s="7">
        <v>4</v>
      </c>
      <c r="J178" s="7">
        <v>25.4667</v>
      </c>
      <c r="K178" s="7" t="s">
        <v>19</v>
      </c>
    </row>
    <row r="179" spans="1:11">
      <c r="A179" s="6">
        <v>178</v>
      </c>
      <c r="B179" s="7" t="s">
        <v>39</v>
      </c>
      <c r="C179" s="7" t="s">
        <v>43</v>
      </c>
      <c r="D179" s="7" t="s">
        <v>44</v>
      </c>
      <c r="E179" s="7">
        <v>50</v>
      </c>
      <c r="F179" s="7" t="s">
        <v>48</v>
      </c>
      <c r="G179" s="7">
        <v>0</v>
      </c>
      <c r="H179" s="7">
        <v>0</v>
      </c>
      <c r="I179" s="7">
        <v>0</v>
      </c>
      <c r="J179" s="7">
        <v>28.7125</v>
      </c>
      <c r="K179" s="7" t="s">
        <v>25</v>
      </c>
    </row>
    <row r="180" spans="1:11">
      <c r="A180" s="6">
        <v>179</v>
      </c>
      <c r="B180" s="7" t="s">
        <v>39</v>
      </c>
      <c r="C180" s="7" t="s">
        <v>45</v>
      </c>
      <c r="D180" s="7" t="s">
        <v>41</v>
      </c>
      <c r="E180" s="7">
        <v>30</v>
      </c>
      <c r="F180" s="7" t="s">
        <v>47</v>
      </c>
      <c r="G180" s="7">
        <v>0</v>
      </c>
      <c r="H180" s="7">
        <v>0</v>
      </c>
      <c r="I180" s="7">
        <v>0</v>
      </c>
      <c r="J180" s="7">
        <v>13</v>
      </c>
      <c r="K180" s="7" t="s">
        <v>19</v>
      </c>
    </row>
    <row r="181" spans="1:11">
      <c r="A181" s="6">
        <v>180</v>
      </c>
      <c r="B181" s="7" t="s">
        <v>39</v>
      </c>
      <c r="C181" s="7" t="s">
        <v>40</v>
      </c>
      <c r="D181" s="7" t="s">
        <v>41</v>
      </c>
      <c r="E181" s="7">
        <v>36</v>
      </c>
      <c r="F181" s="7" t="s">
        <v>47</v>
      </c>
      <c r="G181" s="7">
        <v>0</v>
      </c>
      <c r="H181" s="7">
        <v>0</v>
      </c>
      <c r="I181" s="7">
        <v>0</v>
      </c>
      <c r="J181" s="7">
        <v>0</v>
      </c>
      <c r="K181" s="7" t="s">
        <v>19</v>
      </c>
    </row>
    <row r="182" spans="1:11">
      <c r="A182" s="6">
        <v>181</v>
      </c>
      <c r="B182" s="7" t="s">
        <v>39</v>
      </c>
      <c r="C182" s="7" t="s">
        <v>40</v>
      </c>
      <c r="D182" s="7" t="s">
        <v>44</v>
      </c>
      <c r="E182" s="7">
        <v>29</v>
      </c>
      <c r="F182" s="7" t="s">
        <v>47</v>
      </c>
      <c r="G182" s="7">
        <v>8</v>
      </c>
      <c r="H182" s="7">
        <v>2</v>
      </c>
      <c r="I182" s="7">
        <v>10</v>
      </c>
      <c r="J182" s="7">
        <v>69.55</v>
      </c>
      <c r="K182" s="7" t="s">
        <v>19</v>
      </c>
    </row>
    <row r="183" spans="1:11">
      <c r="A183" s="6">
        <v>182</v>
      </c>
      <c r="B183" s="7" t="s">
        <v>39</v>
      </c>
      <c r="C183" s="7" t="s">
        <v>45</v>
      </c>
      <c r="D183" s="7" t="s">
        <v>41</v>
      </c>
      <c r="E183" s="7">
        <v>29</v>
      </c>
      <c r="F183" s="7" t="s">
        <v>47</v>
      </c>
      <c r="G183" s="7">
        <v>0</v>
      </c>
      <c r="H183" s="7">
        <v>0</v>
      </c>
      <c r="I183" s="7">
        <v>0</v>
      </c>
      <c r="J183" s="7">
        <v>15.05</v>
      </c>
      <c r="K183" s="7" t="s">
        <v>25</v>
      </c>
    </row>
    <row r="184" spans="1:11">
      <c r="A184" s="6">
        <v>183</v>
      </c>
      <c r="B184" s="7" t="s">
        <v>39</v>
      </c>
      <c r="C184" s="7" t="s">
        <v>40</v>
      </c>
      <c r="D184" s="7" t="s">
        <v>41</v>
      </c>
      <c r="E184" s="7">
        <v>9</v>
      </c>
      <c r="F184" s="7" t="s">
        <v>30</v>
      </c>
      <c r="G184" s="7">
        <v>4</v>
      </c>
      <c r="H184" s="7">
        <v>2</v>
      </c>
      <c r="I184" s="7">
        <v>6</v>
      </c>
      <c r="J184" s="7">
        <v>31.3875</v>
      </c>
      <c r="K184" s="7" t="s">
        <v>19</v>
      </c>
    </row>
    <row r="185" spans="1:11">
      <c r="A185" s="6">
        <v>184</v>
      </c>
      <c r="B185" s="7" t="s">
        <v>42</v>
      </c>
      <c r="C185" s="7" t="s">
        <v>45</v>
      </c>
      <c r="D185" s="7" t="s">
        <v>41</v>
      </c>
      <c r="E185" s="7">
        <v>1</v>
      </c>
      <c r="F185" s="7" t="s">
        <v>30</v>
      </c>
      <c r="G185" s="7">
        <v>2</v>
      </c>
      <c r="H185" s="7">
        <v>1</v>
      </c>
      <c r="I185" s="7">
        <v>3</v>
      </c>
      <c r="J185" s="7">
        <v>39</v>
      </c>
      <c r="K185" s="7" t="s">
        <v>19</v>
      </c>
    </row>
    <row r="186" spans="1:11">
      <c r="A186" s="6">
        <v>185</v>
      </c>
      <c r="B186" s="7" t="s">
        <v>42</v>
      </c>
      <c r="C186" s="7" t="s">
        <v>40</v>
      </c>
      <c r="D186" s="7" t="s">
        <v>44</v>
      </c>
      <c r="E186" s="7">
        <v>4</v>
      </c>
      <c r="F186" s="7" t="s">
        <v>30</v>
      </c>
      <c r="G186" s="7">
        <v>0</v>
      </c>
      <c r="H186" s="7">
        <v>2</v>
      </c>
      <c r="I186" s="7">
        <v>2</v>
      </c>
      <c r="J186" s="7">
        <v>22.025</v>
      </c>
      <c r="K186" s="7" t="s">
        <v>19</v>
      </c>
    </row>
    <row r="187" spans="1:11">
      <c r="A187" s="6">
        <v>186</v>
      </c>
      <c r="B187" s="7" t="s">
        <v>39</v>
      </c>
      <c r="C187" s="7" t="s">
        <v>43</v>
      </c>
      <c r="D187" s="7" t="s">
        <v>41</v>
      </c>
      <c r="E187" s="7">
        <v>29</v>
      </c>
      <c r="F187" s="7" t="s">
        <v>47</v>
      </c>
      <c r="G187" s="7">
        <v>0</v>
      </c>
      <c r="H187" s="7">
        <v>0</v>
      </c>
      <c r="I187" s="7">
        <v>0</v>
      </c>
      <c r="J187" s="7">
        <v>50</v>
      </c>
      <c r="K187" s="7" t="s">
        <v>19</v>
      </c>
    </row>
    <row r="188" spans="1:11">
      <c r="A188" s="6">
        <v>187</v>
      </c>
      <c r="B188" s="7" t="s">
        <v>42</v>
      </c>
      <c r="C188" s="7" t="s">
        <v>40</v>
      </c>
      <c r="D188" s="7" t="s">
        <v>44</v>
      </c>
      <c r="E188" s="7">
        <v>29</v>
      </c>
      <c r="F188" s="7" t="s">
        <v>47</v>
      </c>
      <c r="G188" s="7">
        <v>1</v>
      </c>
      <c r="H188" s="7">
        <v>0</v>
      </c>
      <c r="I188" s="7">
        <v>1</v>
      </c>
      <c r="J188" s="7">
        <v>15.5</v>
      </c>
      <c r="K188" s="7" t="s">
        <v>28</v>
      </c>
    </row>
    <row r="189" spans="1:11">
      <c r="A189" s="6">
        <v>188</v>
      </c>
      <c r="B189" s="7" t="s">
        <v>42</v>
      </c>
      <c r="C189" s="7" t="s">
        <v>43</v>
      </c>
      <c r="D189" s="7" t="s">
        <v>41</v>
      </c>
      <c r="E189" s="7">
        <v>45</v>
      </c>
      <c r="F189" s="7" t="s">
        <v>48</v>
      </c>
      <c r="G189" s="7">
        <v>0</v>
      </c>
      <c r="H189" s="7">
        <v>0</v>
      </c>
      <c r="I189" s="7">
        <v>0</v>
      </c>
      <c r="J189" s="7">
        <v>26.55</v>
      </c>
      <c r="K189" s="7" t="s">
        <v>19</v>
      </c>
    </row>
    <row r="190" spans="1:11">
      <c r="A190" s="6">
        <v>189</v>
      </c>
      <c r="B190" s="7" t="s">
        <v>39</v>
      </c>
      <c r="C190" s="7" t="s">
        <v>40</v>
      </c>
      <c r="D190" s="7" t="s">
        <v>41</v>
      </c>
      <c r="E190" s="7">
        <v>40</v>
      </c>
      <c r="F190" s="7" t="s">
        <v>48</v>
      </c>
      <c r="G190" s="7">
        <v>1</v>
      </c>
      <c r="H190" s="7">
        <v>1</v>
      </c>
      <c r="I190" s="7">
        <v>2</v>
      </c>
      <c r="J190" s="7">
        <v>15.5</v>
      </c>
      <c r="K190" s="7" t="s">
        <v>28</v>
      </c>
    </row>
    <row r="191" spans="1:11">
      <c r="A191" s="6">
        <v>190</v>
      </c>
      <c r="B191" s="7" t="s">
        <v>39</v>
      </c>
      <c r="C191" s="7" t="s">
        <v>40</v>
      </c>
      <c r="D191" s="7" t="s">
        <v>41</v>
      </c>
      <c r="E191" s="7">
        <v>36</v>
      </c>
      <c r="F191" s="7" t="s">
        <v>47</v>
      </c>
      <c r="G191" s="7">
        <v>0</v>
      </c>
      <c r="H191" s="7">
        <v>0</v>
      </c>
      <c r="I191" s="7">
        <v>0</v>
      </c>
      <c r="J191" s="7">
        <v>7.8958</v>
      </c>
      <c r="K191" s="7" t="s">
        <v>19</v>
      </c>
    </row>
    <row r="192" spans="1:11">
      <c r="A192" s="6">
        <v>191</v>
      </c>
      <c r="B192" s="7" t="s">
        <v>42</v>
      </c>
      <c r="C192" s="7" t="s">
        <v>45</v>
      </c>
      <c r="D192" s="7" t="s">
        <v>44</v>
      </c>
      <c r="E192" s="7">
        <v>32</v>
      </c>
      <c r="F192" s="7" t="s">
        <v>47</v>
      </c>
      <c r="G192" s="7">
        <v>0</v>
      </c>
      <c r="H192" s="7">
        <v>0</v>
      </c>
      <c r="I192" s="7">
        <v>0</v>
      </c>
      <c r="J192" s="7">
        <v>13</v>
      </c>
      <c r="K192" s="7" t="s">
        <v>19</v>
      </c>
    </row>
    <row r="193" spans="1:11">
      <c r="A193" s="6">
        <v>192</v>
      </c>
      <c r="B193" s="7" t="s">
        <v>39</v>
      </c>
      <c r="C193" s="7" t="s">
        <v>45</v>
      </c>
      <c r="D193" s="7" t="s">
        <v>41</v>
      </c>
      <c r="E193" s="7">
        <v>19</v>
      </c>
      <c r="F193" s="7" t="s">
        <v>47</v>
      </c>
      <c r="G193" s="7">
        <v>0</v>
      </c>
      <c r="H193" s="7">
        <v>0</v>
      </c>
      <c r="I193" s="7">
        <v>0</v>
      </c>
      <c r="J193" s="7">
        <v>13</v>
      </c>
      <c r="K193" s="7" t="s">
        <v>19</v>
      </c>
    </row>
    <row r="194" spans="1:11">
      <c r="A194" s="6">
        <v>193</v>
      </c>
      <c r="B194" s="7" t="s">
        <v>42</v>
      </c>
      <c r="C194" s="7" t="s">
        <v>40</v>
      </c>
      <c r="D194" s="7" t="s">
        <v>44</v>
      </c>
      <c r="E194" s="7">
        <v>19</v>
      </c>
      <c r="F194" s="7" t="s">
        <v>47</v>
      </c>
      <c r="G194" s="7">
        <v>1</v>
      </c>
      <c r="H194" s="7">
        <v>0</v>
      </c>
      <c r="I194" s="7">
        <v>1</v>
      </c>
      <c r="J194" s="7">
        <v>7.8542</v>
      </c>
      <c r="K194" s="7" t="s">
        <v>19</v>
      </c>
    </row>
    <row r="195" spans="1:11">
      <c r="A195" s="6">
        <v>194</v>
      </c>
      <c r="B195" s="7" t="s">
        <v>42</v>
      </c>
      <c r="C195" s="7" t="s">
        <v>45</v>
      </c>
      <c r="D195" s="7" t="s">
        <v>41</v>
      </c>
      <c r="E195" s="7">
        <v>3</v>
      </c>
      <c r="F195" s="7" t="s">
        <v>30</v>
      </c>
      <c r="G195" s="7">
        <v>1</v>
      </c>
      <c r="H195" s="7">
        <v>1</v>
      </c>
      <c r="I195" s="7">
        <v>2</v>
      </c>
      <c r="J195" s="7">
        <v>26</v>
      </c>
      <c r="K195" s="7" t="s">
        <v>19</v>
      </c>
    </row>
    <row r="196" spans="1:11">
      <c r="A196" s="6">
        <v>195</v>
      </c>
      <c r="B196" s="7" t="s">
        <v>42</v>
      </c>
      <c r="C196" s="7" t="s">
        <v>43</v>
      </c>
      <c r="D196" s="7" t="s">
        <v>44</v>
      </c>
      <c r="E196" s="7">
        <v>44</v>
      </c>
      <c r="F196" s="7" t="s">
        <v>48</v>
      </c>
      <c r="G196" s="7">
        <v>0</v>
      </c>
      <c r="H196" s="7">
        <v>0</v>
      </c>
      <c r="I196" s="7">
        <v>0</v>
      </c>
      <c r="J196" s="7">
        <v>27.7208</v>
      </c>
      <c r="K196" s="7" t="s">
        <v>25</v>
      </c>
    </row>
    <row r="197" spans="1:11">
      <c r="A197" s="6">
        <v>196</v>
      </c>
      <c r="B197" s="7" t="s">
        <v>42</v>
      </c>
      <c r="C197" s="7" t="s">
        <v>43</v>
      </c>
      <c r="D197" s="7" t="s">
        <v>44</v>
      </c>
      <c r="E197" s="7">
        <v>58</v>
      </c>
      <c r="F197" s="7" t="s">
        <v>48</v>
      </c>
      <c r="G197" s="7">
        <v>0</v>
      </c>
      <c r="H197" s="7">
        <v>0</v>
      </c>
      <c r="I197" s="7">
        <v>0</v>
      </c>
      <c r="J197" s="7">
        <v>146.5208</v>
      </c>
      <c r="K197" s="7" t="s">
        <v>25</v>
      </c>
    </row>
    <row r="198" spans="1:11">
      <c r="A198" s="6">
        <v>197</v>
      </c>
      <c r="B198" s="7" t="s">
        <v>39</v>
      </c>
      <c r="C198" s="7" t="s">
        <v>40</v>
      </c>
      <c r="D198" s="7" t="s">
        <v>41</v>
      </c>
      <c r="E198" s="7">
        <v>29</v>
      </c>
      <c r="F198" s="7" t="s">
        <v>47</v>
      </c>
      <c r="G198" s="7">
        <v>0</v>
      </c>
      <c r="H198" s="7">
        <v>0</v>
      </c>
      <c r="I198" s="7">
        <v>0</v>
      </c>
      <c r="J198" s="7">
        <v>7.75</v>
      </c>
      <c r="K198" s="7" t="s">
        <v>28</v>
      </c>
    </row>
    <row r="199" spans="1:11">
      <c r="A199" s="6">
        <v>198</v>
      </c>
      <c r="B199" s="7" t="s">
        <v>39</v>
      </c>
      <c r="C199" s="7" t="s">
        <v>40</v>
      </c>
      <c r="D199" s="7" t="s">
        <v>41</v>
      </c>
      <c r="E199" s="7">
        <v>42</v>
      </c>
      <c r="F199" s="7" t="s">
        <v>48</v>
      </c>
      <c r="G199" s="7">
        <v>0</v>
      </c>
      <c r="H199" s="7">
        <v>1</v>
      </c>
      <c r="I199" s="7">
        <v>1</v>
      </c>
      <c r="J199" s="7">
        <v>8.4042</v>
      </c>
      <c r="K199" s="7" t="s">
        <v>19</v>
      </c>
    </row>
    <row r="200" spans="1:11">
      <c r="A200" s="6">
        <v>199</v>
      </c>
      <c r="B200" s="7" t="s">
        <v>42</v>
      </c>
      <c r="C200" s="7" t="s">
        <v>40</v>
      </c>
      <c r="D200" s="7" t="s">
        <v>44</v>
      </c>
      <c r="E200" s="7">
        <v>29</v>
      </c>
      <c r="F200" s="7" t="s">
        <v>47</v>
      </c>
      <c r="G200" s="7">
        <v>0</v>
      </c>
      <c r="H200" s="7">
        <v>0</v>
      </c>
      <c r="I200" s="7">
        <v>0</v>
      </c>
      <c r="J200" s="7">
        <v>7.75</v>
      </c>
      <c r="K200" s="7" t="s">
        <v>28</v>
      </c>
    </row>
    <row r="201" spans="1:11">
      <c r="A201" s="6">
        <v>200</v>
      </c>
      <c r="B201" s="7" t="s">
        <v>39</v>
      </c>
      <c r="C201" s="7" t="s">
        <v>45</v>
      </c>
      <c r="D201" s="7" t="s">
        <v>44</v>
      </c>
      <c r="E201" s="7">
        <v>24</v>
      </c>
      <c r="F201" s="7" t="s">
        <v>47</v>
      </c>
      <c r="G201" s="7">
        <v>0</v>
      </c>
      <c r="H201" s="7">
        <v>0</v>
      </c>
      <c r="I201" s="7">
        <v>0</v>
      </c>
      <c r="J201" s="7">
        <v>13</v>
      </c>
      <c r="K201" s="7" t="s">
        <v>19</v>
      </c>
    </row>
    <row r="202" spans="1:11">
      <c r="A202" s="6">
        <v>201</v>
      </c>
      <c r="B202" s="7" t="s">
        <v>39</v>
      </c>
      <c r="C202" s="7" t="s">
        <v>40</v>
      </c>
      <c r="D202" s="7" t="s">
        <v>41</v>
      </c>
      <c r="E202" s="7">
        <v>28</v>
      </c>
      <c r="F202" s="7" t="s">
        <v>47</v>
      </c>
      <c r="G202" s="7">
        <v>0</v>
      </c>
      <c r="H202" s="7">
        <v>0</v>
      </c>
      <c r="I202" s="7">
        <v>0</v>
      </c>
      <c r="J202" s="7">
        <v>9.5</v>
      </c>
      <c r="K202" s="7" t="s">
        <v>19</v>
      </c>
    </row>
    <row r="203" spans="1:11">
      <c r="A203" s="6">
        <v>202</v>
      </c>
      <c r="B203" s="7" t="s">
        <v>39</v>
      </c>
      <c r="C203" s="7" t="s">
        <v>40</v>
      </c>
      <c r="D203" s="7" t="s">
        <v>41</v>
      </c>
      <c r="E203" s="7">
        <v>29</v>
      </c>
      <c r="F203" s="7" t="s">
        <v>47</v>
      </c>
      <c r="G203" s="7">
        <v>8</v>
      </c>
      <c r="H203" s="7">
        <v>2</v>
      </c>
      <c r="I203" s="7">
        <v>10</v>
      </c>
      <c r="J203" s="7">
        <v>69.55</v>
      </c>
      <c r="K203" s="7" t="s">
        <v>19</v>
      </c>
    </row>
    <row r="204" spans="1:11">
      <c r="A204" s="6">
        <v>203</v>
      </c>
      <c r="B204" s="7" t="s">
        <v>39</v>
      </c>
      <c r="C204" s="7" t="s">
        <v>40</v>
      </c>
      <c r="D204" s="7" t="s">
        <v>41</v>
      </c>
      <c r="E204" s="7">
        <v>34</v>
      </c>
      <c r="F204" s="7" t="s">
        <v>47</v>
      </c>
      <c r="G204" s="7">
        <v>0</v>
      </c>
      <c r="H204" s="7">
        <v>0</v>
      </c>
      <c r="I204" s="7">
        <v>0</v>
      </c>
      <c r="J204" s="7">
        <v>6.4958</v>
      </c>
      <c r="K204" s="7" t="s">
        <v>19</v>
      </c>
    </row>
    <row r="205" spans="1:11">
      <c r="A205" s="6">
        <v>204</v>
      </c>
      <c r="B205" s="7" t="s">
        <v>39</v>
      </c>
      <c r="C205" s="7" t="s">
        <v>40</v>
      </c>
      <c r="D205" s="7" t="s">
        <v>41</v>
      </c>
      <c r="E205" s="7">
        <v>45</v>
      </c>
      <c r="F205" s="7" t="s">
        <v>48</v>
      </c>
      <c r="G205" s="7">
        <v>0</v>
      </c>
      <c r="H205" s="7">
        <v>0</v>
      </c>
      <c r="I205" s="7">
        <v>0</v>
      </c>
      <c r="J205" s="7">
        <v>7.225</v>
      </c>
      <c r="K205" s="7" t="s">
        <v>25</v>
      </c>
    </row>
    <row r="206" spans="1:11">
      <c r="A206" s="6">
        <v>205</v>
      </c>
      <c r="B206" s="7" t="s">
        <v>42</v>
      </c>
      <c r="C206" s="7" t="s">
        <v>40</v>
      </c>
      <c r="D206" s="7" t="s">
        <v>41</v>
      </c>
      <c r="E206" s="7">
        <v>18</v>
      </c>
      <c r="F206" s="7" t="s">
        <v>47</v>
      </c>
      <c r="G206" s="7">
        <v>0</v>
      </c>
      <c r="H206" s="7">
        <v>0</v>
      </c>
      <c r="I206" s="7">
        <v>0</v>
      </c>
      <c r="J206" s="7">
        <v>8.05</v>
      </c>
      <c r="K206" s="7" t="s">
        <v>19</v>
      </c>
    </row>
    <row r="207" spans="1:11">
      <c r="A207" s="6">
        <v>206</v>
      </c>
      <c r="B207" s="7" t="s">
        <v>39</v>
      </c>
      <c r="C207" s="7" t="s">
        <v>40</v>
      </c>
      <c r="D207" s="7" t="s">
        <v>44</v>
      </c>
      <c r="E207" s="7">
        <v>2</v>
      </c>
      <c r="F207" s="7" t="s">
        <v>30</v>
      </c>
      <c r="G207" s="7">
        <v>0</v>
      </c>
      <c r="H207" s="7">
        <v>1</v>
      </c>
      <c r="I207" s="7">
        <v>1</v>
      </c>
      <c r="J207" s="7">
        <v>10.4625</v>
      </c>
      <c r="K207" s="7" t="s">
        <v>19</v>
      </c>
    </row>
    <row r="208" spans="1:11">
      <c r="A208" s="6">
        <v>207</v>
      </c>
      <c r="B208" s="7" t="s">
        <v>39</v>
      </c>
      <c r="C208" s="7" t="s">
        <v>40</v>
      </c>
      <c r="D208" s="7" t="s">
        <v>41</v>
      </c>
      <c r="E208" s="7">
        <v>32</v>
      </c>
      <c r="F208" s="7" t="s">
        <v>47</v>
      </c>
      <c r="G208" s="7">
        <v>1</v>
      </c>
      <c r="H208" s="7">
        <v>0</v>
      </c>
      <c r="I208" s="7">
        <v>1</v>
      </c>
      <c r="J208" s="7">
        <v>15.85</v>
      </c>
      <c r="K208" s="7" t="s">
        <v>19</v>
      </c>
    </row>
    <row r="209" spans="1:11">
      <c r="A209" s="6">
        <v>208</v>
      </c>
      <c r="B209" s="7" t="s">
        <v>42</v>
      </c>
      <c r="C209" s="7" t="s">
        <v>40</v>
      </c>
      <c r="D209" s="7" t="s">
        <v>41</v>
      </c>
      <c r="E209" s="7">
        <v>26</v>
      </c>
      <c r="F209" s="7" t="s">
        <v>47</v>
      </c>
      <c r="G209" s="7">
        <v>0</v>
      </c>
      <c r="H209" s="7">
        <v>0</v>
      </c>
      <c r="I209" s="7">
        <v>0</v>
      </c>
      <c r="J209" s="7">
        <v>18.7875</v>
      </c>
      <c r="K209" s="7" t="s">
        <v>25</v>
      </c>
    </row>
    <row r="210" spans="1:11">
      <c r="A210" s="6">
        <v>209</v>
      </c>
      <c r="B210" s="7" t="s">
        <v>42</v>
      </c>
      <c r="C210" s="7" t="s">
        <v>40</v>
      </c>
      <c r="D210" s="7" t="s">
        <v>44</v>
      </c>
      <c r="E210" s="7">
        <v>16</v>
      </c>
      <c r="F210" s="7" t="s">
        <v>30</v>
      </c>
      <c r="G210" s="7">
        <v>0</v>
      </c>
      <c r="H210" s="7">
        <v>0</v>
      </c>
      <c r="I210" s="7">
        <v>0</v>
      </c>
      <c r="J210" s="7">
        <v>7.75</v>
      </c>
      <c r="K210" s="7" t="s">
        <v>28</v>
      </c>
    </row>
    <row r="211" spans="1:11">
      <c r="A211" s="6">
        <v>210</v>
      </c>
      <c r="B211" s="7" t="s">
        <v>42</v>
      </c>
      <c r="C211" s="7" t="s">
        <v>43</v>
      </c>
      <c r="D211" s="7" t="s">
        <v>41</v>
      </c>
      <c r="E211" s="7">
        <v>40</v>
      </c>
      <c r="F211" s="7" t="s">
        <v>48</v>
      </c>
      <c r="G211" s="7">
        <v>0</v>
      </c>
      <c r="H211" s="7">
        <v>0</v>
      </c>
      <c r="I211" s="7">
        <v>0</v>
      </c>
      <c r="J211" s="7">
        <v>31</v>
      </c>
      <c r="K211" s="7" t="s">
        <v>25</v>
      </c>
    </row>
    <row r="212" spans="1:11">
      <c r="A212" s="6">
        <v>211</v>
      </c>
      <c r="B212" s="7" t="s">
        <v>39</v>
      </c>
      <c r="C212" s="7" t="s">
        <v>40</v>
      </c>
      <c r="D212" s="7" t="s">
        <v>41</v>
      </c>
      <c r="E212" s="7">
        <v>24</v>
      </c>
      <c r="F212" s="7" t="s">
        <v>47</v>
      </c>
      <c r="G212" s="7">
        <v>0</v>
      </c>
      <c r="H212" s="7">
        <v>0</v>
      </c>
      <c r="I212" s="7">
        <v>0</v>
      </c>
      <c r="J212" s="7">
        <v>7.05</v>
      </c>
      <c r="K212" s="7" t="s">
        <v>19</v>
      </c>
    </row>
    <row r="213" spans="1:11">
      <c r="A213" s="6">
        <v>212</v>
      </c>
      <c r="B213" s="7" t="s">
        <v>42</v>
      </c>
      <c r="C213" s="7" t="s">
        <v>45</v>
      </c>
      <c r="D213" s="7" t="s">
        <v>44</v>
      </c>
      <c r="E213" s="7">
        <v>35</v>
      </c>
      <c r="F213" s="7" t="s">
        <v>47</v>
      </c>
      <c r="G213" s="7">
        <v>0</v>
      </c>
      <c r="H213" s="7">
        <v>0</v>
      </c>
      <c r="I213" s="7">
        <v>0</v>
      </c>
      <c r="J213" s="7">
        <v>21</v>
      </c>
      <c r="K213" s="7" t="s">
        <v>19</v>
      </c>
    </row>
    <row r="214" spans="1:11">
      <c r="A214" s="6">
        <v>213</v>
      </c>
      <c r="B214" s="7" t="s">
        <v>39</v>
      </c>
      <c r="C214" s="7" t="s">
        <v>40</v>
      </c>
      <c r="D214" s="7" t="s">
        <v>41</v>
      </c>
      <c r="E214" s="7">
        <v>22</v>
      </c>
      <c r="F214" s="7" t="s">
        <v>47</v>
      </c>
      <c r="G214" s="7">
        <v>0</v>
      </c>
      <c r="H214" s="7">
        <v>0</v>
      </c>
      <c r="I214" s="7">
        <v>0</v>
      </c>
      <c r="J214" s="7">
        <v>7.25</v>
      </c>
      <c r="K214" s="7" t="s">
        <v>19</v>
      </c>
    </row>
    <row r="215" spans="1:11">
      <c r="A215" s="6">
        <v>214</v>
      </c>
      <c r="B215" s="7" t="s">
        <v>39</v>
      </c>
      <c r="C215" s="7" t="s">
        <v>45</v>
      </c>
      <c r="D215" s="7" t="s">
        <v>41</v>
      </c>
      <c r="E215" s="7">
        <v>30</v>
      </c>
      <c r="F215" s="7" t="s">
        <v>47</v>
      </c>
      <c r="G215" s="7">
        <v>0</v>
      </c>
      <c r="H215" s="7">
        <v>0</v>
      </c>
      <c r="I215" s="7">
        <v>0</v>
      </c>
      <c r="J215" s="7">
        <v>13</v>
      </c>
      <c r="K215" s="7" t="s">
        <v>19</v>
      </c>
    </row>
    <row r="216" spans="1:11">
      <c r="A216" s="6">
        <v>215</v>
      </c>
      <c r="B216" s="7" t="s">
        <v>39</v>
      </c>
      <c r="C216" s="7" t="s">
        <v>40</v>
      </c>
      <c r="D216" s="7" t="s">
        <v>41</v>
      </c>
      <c r="E216" s="7">
        <v>29</v>
      </c>
      <c r="F216" s="7" t="s">
        <v>47</v>
      </c>
      <c r="G216" s="7">
        <v>1</v>
      </c>
      <c r="H216" s="7">
        <v>0</v>
      </c>
      <c r="I216" s="7">
        <v>1</v>
      </c>
      <c r="J216" s="7">
        <v>7.75</v>
      </c>
      <c r="K216" s="7" t="s">
        <v>28</v>
      </c>
    </row>
    <row r="217" spans="1:11">
      <c r="A217" s="6">
        <v>216</v>
      </c>
      <c r="B217" s="7" t="s">
        <v>42</v>
      </c>
      <c r="C217" s="7" t="s">
        <v>43</v>
      </c>
      <c r="D217" s="7" t="s">
        <v>44</v>
      </c>
      <c r="E217" s="7">
        <v>31</v>
      </c>
      <c r="F217" s="7" t="s">
        <v>47</v>
      </c>
      <c r="G217" s="7">
        <v>1</v>
      </c>
      <c r="H217" s="7">
        <v>0</v>
      </c>
      <c r="I217" s="7">
        <v>1</v>
      </c>
      <c r="J217" s="7">
        <v>113.275</v>
      </c>
      <c r="K217" s="7" t="s">
        <v>25</v>
      </c>
    </row>
    <row r="218" spans="1:11">
      <c r="A218" s="6">
        <v>217</v>
      </c>
      <c r="B218" s="7" t="s">
        <v>42</v>
      </c>
      <c r="C218" s="7" t="s">
        <v>40</v>
      </c>
      <c r="D218" s="7" t="s">
        <v>44</v>
      </c>
      <c r="E218" s="7">
        <v>27</v>
      </c>
      <c r="F218" s="7" t="s">
        <v>47</v>
      </c>
      <c r="G218" s="7">
        <v>0</v>
      </c>
      <c r="H218" s="7">
        <v>0</v>
      </c>
      <c r="I218" s="7">
        <v>0</v>
      </c>
      <c r="J218" s="7">
        <v>7.925</v>
      </c>
      <c r="K218" s="7" t="s">
        <v>19</v>
      </c>
    </row>
    <row r="219" spans="1:11">
      <c r="A219" s="6">
        <v>218</v>
      </c>
      <c r="B219" s="7" t="s">
        <v>39</v>
      </c>
      <c r="C219" s="7" t="s">
        <v>45</v>
      </c>
      <c r="D219" s="7" t="s">
        <v>41</v>
      </c>
      <c r="E219" s="7">
        <v>42</v>
      </c>
      <c r="F219" s="7" t="s">
        <v>48</v>
      </c>
      <c r="G219" s="7">
        <v>1</v>
      </c>
      <c r="H219" s="7">
        <v>0</v>
      </c>
      <c r="I219" s="7">
        <v>1</v>
      </c>
      <c r="J219" s="7">
        <v>27</v>
      </c>
      <c r="K219" s="7" t="s">
        <v>19</v>
      </c>
    </row>
    <row r="220" spans="1:11">
      <c r="A220" s="6">
        <v>219</v>
      </c>
      <c r="B220" s="7" t="s">
        <v>42</v>
      </c>
      <c r="C220" s="7" t="s">
        <v>43</v>
      </c>
      <c r="D220" s="7" t="s">
        <v>44</v>
      </c>
      <c r="E220" s="7">
        <v>32</v>
      </c>
      <c r="F220" s="7" t="s">
        <v>47</v>
      </c>
      <c r="G220" s="7">
        <v>0</v>
      </c>
      <c r="H220" s="7">
        <v>0</v>
      </c>
      <c r="I220" s="7">
        <v>0</v>
      </c>
      <c r="J220" s="7">
        <v>76.2917</v>
      </c>
      <c r="K220" s="7" t="s">
        <v>25</v>
      </c>
    </row>
    <row r="221" spans="1:11">
      <c r="A221" s="6">
        <v>220</v>
      </c>
      <c r="B221" s="7" t="s">
        <v>39</v>
      </c>
      <c r="C221" s="7" t="s">
        <v>45</v>
      </c>
      <c r="D221" s="7" t="s">
        <v>41</v>
      </c>
      <c r="E221" s="7">
        <v>30</v>
      </c>
      <c r="F221" s="7" t="s">
        <v>47</v>
      </c>
      <c r="G221" s="7">
        <v>0</v>
      </c>
      <c r="H221" s="7">
        <v>0</v>
      </c>
      <c r="I221" s="7">
        <v>0</v>
      </c>
      <c r="J221" s="7">
        <v>10.5</v>
      </c>
      <c r="K221" s="7" t="s">
        <v>19</v>
      </c>
    </row>
    <row r="222" spans="1:11">
      <c r="A222" s="6">
        <v>221</v>
      </c>
      <c r="B222" s="7" t="s">
        <v>42</v>
      </c>
      <c r="C222" s="7" t="s">
        <v>40</v>
      </c>
      <c r="D222" s="7" t="s">
        <v>41</v>
      </c>
      <c r="E222" s="7">
        <v>16</v>
      </c>
      <c r="F222" s="7" t="s">
        <v>30</v>
      </c>
      <c r="G222" s="7">
        <v>0</v>
      </c>
      <c r="H222" s="7">
        <v>0</v>
      </c>
      <c r="I222" s="7">
        <v>0</v>
      </c>
      <c r="J222" s="7">
        <v>8.05</v>
      </c>
      <c r="K222" s="7" t="s">
        <v>19</v>
      </c>
    </row>
    <row r="223" spans="1:11">
      <c r="A223" s="6">
        <v>222</v>
      </c>
      <c r="B223" s="7" t="s">
        <v>39</v>
      </c>
      <c r="C223" s="7" t="s">
        <v>45</v>
      </c>
      <c r="D223" s="7" t="s">
        <v>41</v>
      </c>
      <c r="E223" s="7">
        <v>27</v>
      </c>
      <c r="F223" s="7" t="s">
        <v>47</v>
      </c>
      <c r="G223" s="7">
        <v>0</v>
      </c>
      <c r="H223" s="7">
        <v>0</v>
      </c>
      <c r="I223" s="7">
        <v>0</v>
      </c>
      <c r="J223" s="7">
        <v>13</v>
      </c>
      <c r="K223" s="7" t="s">
        <v>19</v>
      </c>
    </row>
    <row r="224" spans="1:11">
      <c r="A224" s="6">
        <v>223</v>
      </c>
      <c r="B224" s="7" t="s">
        <v>39</v>
      </c>
      <c r="C224" s="7" t="s">
        <v>40</v>
      </c>
      <c r="D224" s="7" t="s">
        <v>41</v>
      </c>
      <c r="E224" s="7">
        <v>51</v>
      </c>
      <c r="F224" s="7" t="s">
        <v>48</v>
      </c>
      <c r="G224" s="7">
        <v>0</v>
      </c>
      <c r="H224" s="7">
        <v>0</v>
      </c>
      <c r="I224" s="7">
        <v>0</v>
      </c>
      <c r="J224" s="7">
        <v>8.05</v>
      </c>
      <c r="K224" s="7" t="s">
        <v>19</v>
      </c>
    </row>
    <row r="225" spans="1:11">
      <c r="A225" s="6">
        <v>224</v>
      </c>
      <c r="B225" s="7" t="s">
        <v>39</v>
      </c>
      <c r="C225" s="7" t="s">
        <v>40</v>
      </c>
      <c r="D225" s="7" t="s">
        <v>41</v>
      </c>
      <c r="E225" s="7">
        <v>29</v>
      </c>
      <c r="F225" s="7" t="s">
        <v>47</v>
      </c>
      <c r="G225" s="7">
        <v>0</v>
      </c>
      <c r="H225" s="7">
        <v>0</v>
      </c>
      <c r="I225" s="7">
        <v>0</v>
      </c>
      <c r="J225" s="7">
        <v>7.8958</v>
      </c>
      <c r="K225" s="7" t="s">
        <v>19</v>
      </c>
    </row>
    <row r="226" spans="1:11">
      <c r="A226" s="6">
        <v>225</v>
      </c>
      <c r="B226" s="7" t="s">
        <v>42</v>
      </c>
      <c r="C226" s="7" t="s">
        <v>43</v>
      </c>
      <c r="D226" s="7" t="s">
        <v>41</v>
      </c>
      <c r="E226" s="7">
        <v>38</v>
      </c>
      <c r="F226" s="7" t="s">
        <v>47</v>
      </c>
      <c r="G226" s="7">
        <v>1</v>
      </c>
      <c r="H226" s="7">
        <v>0</v>
      </c>
      <c r="I226" s="7">
        <v>1</v>
      </c>
      <c r="J226" s="7">
        <v>90</v>
      </c>
      <c r="K226" s="7" t="s">
        <v>19</v>
      </c>
    </row>
    <row r="227" spans="1:11">
      <c r="A227" s="6">
        <v>226</v>
      </c>
      <c r="B227" s="7" t="s">
        <v>39</v>
      </c>
      <c r="C227" s="7" t="s">
        <v>40</v>
      </c>
      <c r="D227" s="7" t="s">
        <v>41</v>
      </c>
      <c r="E227" s="7">
        <v>22</v>
      </c>
      <c r="F227" s="7" t="s">
        <v>47</v>
      </c>
      <c r="G227" s="7">
        <v>0</v>
      </c>
      <c r="H227" s="7">
        <v>0</v>
      </c>
      <c r="I227" s="7">
        <v>0</v>
      </c>
      <c r="J227" s="7">
        <v>9.35</v>
      </c>
      <c r="K227" s="7" t="s">
        <v>19</v>
      </c>
    </row>
    <row r="228" spans="1:11">
      <c r="A228" s="6">
        <v>227</v>
      </c>
      <c r="B228" s="7" t="s">
        <v>42</v>
      </c>
      <c r="C228" s="7" t="s">
        <v>45</v>
      </c>
      <c r="D228" s="7" t="s">
        <v>41</v>
      </c>
      <c r="E228" s="7">
        <v>19</v>
      </c>
      <c r="F228" s="7" t="s">
        <v>47</v>
      </c>
      <c r="G228" s="7">
        <v>0</v>
      </c>
      <c r="H228" s="7">
        <v>0</v>
      </c>
      <c r="I228" s="7">
        <v>0</v>
      </c>
      <c r="J228" s="7">
        <v>10.5</v>
      </c>
      <c r="K228" s="7" t="s">
        <v>19</v>
      </c>
    </row>
    <row r="229" spans="1:11">
      <c r="A229" s="6">
        <v>228</v>
      </c>
      <c r="B229" s="7" t="s">
        <v>39</v>
      </c>
      <c r="C229" s="7" t="s">
        <v>40</v>
      </c>
      <c r="D229" s="7" t="s">
        <v>41</v>
      </c>
      <c r="E229" s="7">
        <v>20</v>
      </c>
      <c r="F229" s="7" t="s">
        <v>47</v>
      </c>
      <c r="G229" s="7">
        <v>0</v>
      </c>
      <c r="H229" s="7">
        <v>0</v>
      </c>
      <c r="I229" s="7">
        <v>0</v>
      </c>
      <c r="J229" s="7">
        <v>7.25</v>
      </c>
      <c r="K229" s="7" t="s">
        <v>19</v>
      </c>
    </row>
    <row r="230" spans="1:11">
      <c r="A230" s="6">
        <v>229</v>
      </c>
      <c r="B230" s="7" t="s">
        <v>39</v>
      </c>
      <c r="C230" s="7" t="s">
        <v>45</v>
      </c>
      <c r="D230" s="7" t="s">
        <v>41</v>
      </c>
      <c r="E230" s="7">
        <v>18</v>
      </c>
      <c r="F230" s="7" t="s">
        <v>47</v>
      </c>
      <c r="G230" s="7">
        <v>0</v>
      </c>
      <c r="H230" s="7">
        <v>0</v>
      </c>
      <c r="I230" s="7">
        <v>0</v>
      </c>
      <c r="J230" s="7">
        <v>13</v>
      </c>
      <c r="K230" s="7" t="s">
        <v>19</v>
      </c>
    </row>
    <row r="231" spans="1:11">
      <c r="A231" s="6">
        <v>230</v>
      </c>
      <c r="B231" s="7" t="s">
        <v>39</v>
      </c>
      <c r="C231" s="7" t="s">
        <v>40</v>
      </c>
      <c r="D231" s="7" t="s">
        <v>44</v>
      </c>
      <c r="E231" s="7">
        <v>29</v>
      </c>
      <c r="F231" s="7" t="s">
        <v>47</v>
      </c>
      <c r="G231" s="7">
        <v>3</v>
      </c>
      <c r="H231" s="7">
        <v>1</v>
      </c>
      <c r="I231" s="7">
        <v>4</v>
      </c>
      <c r="J231" s="7">
        <v>25.4667</v>
      </c>
      <c r="K231" s="7" t="s">
        <v>19</v>
      </c>
    </row>
    <row r="232" spans="1:11">
      <c r="A232" s="6">
        <v>231</v>
      </c>
      <c r="B232" s="7" t="s">
        <v>42</v>
      </c>
      <c r="C232" s="7" t="s">
        <v>43</v>
      </c>
      <c r="D232" s="7" t="s">
        <v>44</v>
      </c>
      <c r="E232" s="7">
        <v>35</v>
      </c>
      <c r="F232" s="7" t="s">
        <v>47</v>
      </c>
      <c r="G232" s="7">
        <v>1</v>
      </c>
      <c r="H232" s="7">
        <v>0</v>
      </c>
      <c r="I232" s="7">
        <v>1</v>
      </c>
      <c r="J232" s="7">
        <v>83.475</v>
      </c>
      <c r="K232" s="7" t="s">
        <v>19</v>
      </c>
    </row>
    <row r="233" spans="1:11">
      <c r="A233" s="6">
        <v>232</v>
      </c>
      <c r="B233" s="7" t="s">
        <v>39</v>
      </c>
      <c r="C233" s="7" t="s">
        <v>40</v>
      </c>
      <c r="D233" s="7" t="s">
        <v>41</v>
      </c>
      <c r="E233" s="7">
        <v>29</v>
      </c>
      <c r="F233" s="7" t="s">
        <v>47</v>
      </c>
      <c r="G233" s="7">
        <v>0</v>
      </c>
      <c r="H233" s="7">
        <v>0</v>
      </c>
      <c r="I233" s="7">
        <v>0</v>
      </c>
      <c r="J233" s="7">
        <v>7.775</v>
      </c>
      <c r="K233" s="7" t="s">
        <v>19</v>
      </c>
    </row>
    <row r="234" spans="1:11">
      <c r="A234" s="6">
        <v>233</v>
      </c>
      <c r="B234" s="7" t="s">
        <v>39</v>
      </c>
      <c r="C234" s="7" t="s">
        <v>45</v>
      </c>
      <c r="D234" s="7" t="s">
        <v>41</v>
      </c>
      <c r="E234" s="7">
        <v>59</v>
      </c>
      <c r="F234" s="7" t="s">
        <v>48</v>
      </c>
      <c r="G234" s="7">
        <v>0</v>
      </c>
      <c r="H234" s="7">
        <v>0</v>
      </c>
      <c r="I234" s="7">
        <v>0</v>
      </c>
      <c r="J234" s="7">
        <v>13.5</v>
      </c>
      <c r="K234" s="7" t="s">
        <v>19</v>
      </c>
    </row>
    <row r="235" spans="1:11">
      <c r="A235" s="6">
        <v>234</v>
      </c>
      <c r="B235" s="7" t="s">
        <v>42</v>
      </c>
      <c r="C235" s="7" t="s">
        <v>40</v>
      </c>
      <c r="D235" s="7" t="s">
        <v>44</v>
      </c>
      <c r="E235" s="7">
        <v>5</v>
      </c>
      <c r="F235" s="7" t="s">
        <v>30</v>
      </c>
      <c r="G235" s="7">
        <v>4</v>
      </c>
      <c r="H235" s="7">
        <v>2</v>
      </c>
      <c r="I235" s="7">
        <v>6</v>
      </c>
      <c r="J235" s="7">
        <v>31.3875</v>
      </c>
      <c r="K235" s="7" t="s">
        <v>19</v>
      </c>
    </row>
    <row r="236" spans="1:11">
      <c r="A236" s="6">
        <v>235</v>
      </c>
      <c r="B236" s="7" t="s">
        <v>39</v>
      </c>
      <c r="C236" s="7" t="s">
        <v>45</v>
      </c>
      <c r="D236" s="7" t="s">
        <v>41</v>
      </c>
      <c r="E236" s="7">
        <v>24</v>
      </c>
      <c r="F236" s="7" t="s">
        <v>47</v>
      </c>
      <c r="G236" s="7">
        <v>0</v>
      </c>
      <c r="H236" s="7">
        <v>0</v>
      </c>
      <c r="I236" s="7">
        <v>0</v>
      </c>
      <c r="J236" s="7">
        <v>10.5</v>
      </c>
      <c r="K236" s="7" t="s">
        <v>19</v>
      </c>
    </row>
    <row r="237" spans="1:11">
      <c r="A237" s="6">
        <v>236</v>
      </c>
      <c r="B237" s="7" t="s">
        <v>39</v>
      </c>
      <c r="C237" s="7" t="s">
        <v>40</v>
      </c>
      <c r="D237" s="7" t="s">
        <v>44</v>
      </c>
      <c r="E237" s="7">
        <v>29</v>
      </c>
      <c r="F237" s="7" t="s">
        <v>47</v>
      </c>
      <c r="G237" s="7">
        <v>0</v>
      </c>
      <c r="H237" s="7">
        <v>0</v>
      </c>
      <c r="I237" s="7">
        <v>0</v>
      </c>
      <c r="J237" s="7">
        <v>7.55</v>
      </c>
      <c r="K237" s="7" t="s">
        <v>19</v>
      </c>
    </row>
    <row r="238" spans="1:11">
      <c r="A238" s="6">
        <v>237</v>
      </c>
      <c r="B238" s="7" t="s">
        <v>39</v>
      </c>
      <c r="C238" s="7" t="s">
        <v>45</v>
      </c>
      <c r="D238" s="7" t="s">
        <v>41</v>
      </c>
      <c r="E238" s="7">
        <v>44</v>
      </c>
      <c r="F238" s="7" t="s">
        <v>48</v>
      </c>
      <c r="G238" s="7">
        <v>1</v>
      </c>
      <c r="H238" s="7">
        <v>0</v>
      </c>
      <c r="I238" s="7">
        <v>1</v>
      </c>
      <c r="J238" s="7">
        <v>26</v>
      </c>
      <c r="K238" s="7" t="s">
        <v>19</v>
      </c>
    </row>
    <row r="239" spans="1:11">
      <c r="A239" s="6">
        <v>238</v>
      </c>
      <c r="B239" s="7" t="s">
        <v>42</v>
      </c>
      <c r="C239" s="7" t="s">
        <v>45</v>
      </c>
      <c r="D239" s="7" t="s">
        <v>44</v>
      </c>
      <c r="E239" s="7">
        <v>8</v>
      </c>
      <c r="F239" s="7" t="s">
        <v>30</v>
      </c>
      <c r="G239" s="7">
        <v>0</v>
      </c>
      <c r="H239" s="7">
        <v>2</v>
      </c>
      <c r="I239" s="7">
        <v>2</v>
      </c>
      <c r="J239" s="7">
        <v>26.25</v>
      </c>
      <c r="K239" s="7" t="s">
        <v>19</v>
      </c>
    </row>
    <row r="240" spans="1:11">
      <c r="A240" s="6">
        <v>239</v>
      </c>
      <c r="B240" s="7" t="s">
        <v>39</v>
      </c>
      <c r="C240" s="7" t="s">
        <v>45</v>
      </c>
      <c r="D240" s="7" t="s">
        <v>41</v>
      </c>
      <c r="E240" s="7">
        <v>19</v>
      </c>
      <c r="F240" s="7" t="s">
        <v>47</v>
      </c>
      <c r="G240" s="7">
        <v>0</v>
      </c>
      <c r="H240" s="7">
        <v>0</v>
      </c>
      <c r="I240" s="7">
        <v>0</v>
      </c>
      <c r="J240" s="7">
        <v>10.5</v>
      </c>
      <c r="K240" s="7" t="s">
        <v>19</v>
      </c>
    </row>
    <row r="241" spans="1:11">
      <c r="A241" s="6">
        <v>240</v>
      </c>
      <c r="B241" s="7" t="s">
        <v>39</v>
      </c>
      <c r="C241" s="7" t="s">
        <v>45</v>
      </c>
      <c r="D241" s="7" t="s">
        <v>41</v>
      </c>
      <c r="E241" s="7">
        <v>33</v>
      </c>
      <c r="F241" s="7" t="s">
        <v>47</v>
      </c>
      <c r="G241" s="7">
        <v>0</v>
      </c>
      <c r="H241" s="7">
        <v>0</v>
      </c>
      <c r="I241" s="7">
        <v>0</v>
      </c>
      <c r="J241" s="7">
        <v>12.275</v>
      </c>
      <c r="K241" s="7" t="s">
        <v>19</v>
      </c>
    </row>
    <row r="242" spans="1:11">
      <c r="A242" s="6">
        <v>241</v>
      </c>
      <c r="B242" s="7" t="s">
        <v>39</v>
      </c>
      <c r="C242" s="7" t="s">
        <v>40</v>
      </c>
      <c r="D242" s="7" t="s">
        <v>44</v>
      </c>
      <c r="E242" s="7">
        <v>29</v>
      </c>
      <c r="F242" s="7" t="s">
        <v>47</v>
      </c>
      <c r="G242" s="7">
        <v>1</v>
      </c>
      <c r="H242" s="7">
        <v>0</v>
      </c>
      <c r="I242" s="7">
        <v>1</v>
      </c>
      <c r="J242" s="7">
        <v>14.4542</v>
      </c>
      <c r="K242" s="7" t="s">
        <v>25</v>
      </c>
    </row>
    <row r="243" spans="1:11">
      <c r="A243" s="6">
        <v>242</v>
      </c>
      <c r="B243" s="7" t="s">
        <v>42</v>
      </c>
      <c r="C243" s="7" t="s">
        <v>40</v>
      </c>
      <c r="D243" s="7" t="s">
        <v>44</v>
      </c>
      <c r="E243" s="7">
        <v>29</v>
      </c>
      <c r="F243" s="7" t="s">
        <v>47</v>
      </c>
      <c r="G243" s="7">
        <v>1</v>
      </c>
      <c r="H243" s="7">
        <v>0</v>
      </c>
      <c r="I243" s="7">
        <v>1</v>
      </c>
      <c r="J243" s="7">
        <v>15.5</v>
      </c>
      <c r="K243" s="7" t="s">
        <v>28</v>
      </c>
    </row>
    <row r="244" spans="1:11">
      <c r="A244" s="6">
        <v>243</v>
      </c>
      <c r="B244" s="7" t="s">
        <v>39</v>
      </c>
      <c r="C244" s="7" t="s">
        <v>45</v>
      </c>
      <c r="D244" s="7" t="s">
        <v>41</v>
      </c>
      <c r="E244" s="7">
        <v>29</v>
      </c>
      <c r="F244" s="7" t="s">
        <v>47</v>
      </c>
      <c r="G244" s="7">
        <v>0</v>
      </c>
      <c r="H244" s="7">
        <v>0</v>
      </c>
      <c r="I244" s="7">
        <v>0</v>
      </c>
      <c r="J244" s="7">
        <v>10.5</v>
      </c>
      <c r="K244" s="7" t="s">
        <v>19</v>
      </c>
    </row>
    <row r="245" spans="1:11">
      <c r="A245" s="6">
        <v>244</v>
      </c>
      <c r="B245" s="7" t="s">
        <v>39</v>
      </c>
      <c r="C245" s="7" t="s">
        <v>40</v>
      </c>
      <c r="D245" s="7" t="s">
        <v>41</v>
      </c>
      <c r="E245" s="7">
        <v>22</v>
      </c>
      <c r="F245" s="7" t="s">
        <v>47</v>
      </c>
      <c r="G245" s="7">
        <v>0</v>
      </c>
      <c r="H245" s="7">
        <v>0</v>
      </c>
      <c r="I245" s="7">
        <v>0</v>
      </c>
      <c r="J245" s="7">
        <v>7.125</v>
      </c>
      <c r="K245" s="7" t="s">
        <v>19</v>
      </c>
    </row>
    <row r="246" spans="1:11">
      <c r="A246" s="6">
        <v>245</v>
      </c>
      <c r="B246" s="7" t="s">
        <v>39</v>
      </c>
      <c r="C246" s="7" t="s">
        <v>40</v>
      </c>
      <c r="D246" s="7" t="s">
        <v>41</v>
      </c>
      <c r="E246" s="7">
        <v>30</v>
      </c>
      <c r="F246" s="7" t="s">
        <v>47</v>
      </c>
      <c r="G246" s="7">
        <v>0</v>
      </c>
      <c r="H246" s="7">
        <v>0</v>
      </c>
      <c r="I246" s="7">
        <v>0</v>
      </c>
      <c r="J246" s="7">
        <v>7.225</v>
      </c>
      <c r="K246" s="7" t="s">
        <v>25</v>
      </c>
    </row>
    <row r="247" spans="1:11">
      <c r="A247" s="6">
        <v>246</v>
      </c>
      <c r="B247" s="7" t="s">
        <v>39</v>
      </c>
      <c r="C247" s="7" t="s">
        <v>43</v>
      </c>
      <c r="D247" s="7" t="s">
        <v>41</v>
      </c>
      <c r="E247" s="7">
        <v>44</v>
      </c>
      <c r="F247" s="7" t="s">
        <v>48</v>
      </c>
      <c r="G247" s="7">
        <v>2</v>
      </c>
      <c r="H247" s="7">
        <v>0</v>
      </c>
      <c r="I247" s="7">
        <v>2</v>
      </c>
      <c r="J247" s="7">
        <v>90</v>
      </c>
      <c r="K247" s="7" t="s">
        <v>28</v>
      </c>
    </row>
    <row r="248" spans="1:11">
      <c r="A248" s="6">
        <v>247</v>
      </c>
      <c r="B248" s="7" t="s">
        <v>39</v>
      </c>
      <c r="C248" s="7" t="s">
        <v>40</v>
      </c>
      <c r="D248" s="7" t="s">
        <v>44</v>
      </c>
      <c r="E248" s="7">
        <v>25</v>
      </c>
      <c r="F248" s="7" t="s">
        <v>47</v>
      </c>
      <c r="G248" s="7">
        <v>0</v>
      </c>
      <c r="H248" s="7">
        <v>0</v>
      </c>
      <c r="I248" s="7">
        <v>0</v>
      </c>
      <c r="J248" s="7">
        <v>7.775</v>
      </c>
      <c r="K248" s="7" t="s">
        <v>19</v>
      </c>
    </row>
    <row r="249" spans="1:11">
      <c r="A249" s="6">
        <v>248</v>
      </c>
      <c r="B249" s="7" t="s">
        <v>42</v>
      </c>
      <c r="C249" s="7" t="s">
        <v>45</v>
      </c>
      <c r="D249" s="7" t="s">
        <v>44</v>
      </c>
      <c r="E249" s="7">
        <v>24</v>
      </c>
      <c r="F249" s="7" t="s">
        <v>47</v>
      </c>
      <c r="G249" s="7">
        <v>0</v>
      </c>
      <c r="H249" s="7">
        <v>2</v>
      </c>
      <c r="I249" s="7">
        <v>2</v>
      </c>
      <c r="J249" s="7">
        <v>14.5</v>
      </c>
      <c r="K249" s="7" t="s">
        <v>19</v>
      </c>
    </row>
    <row r="250" spans="1:11">
      <c r="A250" s="6">
        <v>249</v>
      </c>
      <c r="B250" s="7" t="s">
        <v>42</v>
      </c>
      <c r="C250" s="7" t="s">
        <v>43</v>
      </c>
      <c r="D250" s="7" t="s">
        <v>41</v>
      </c>
      <c r="E250" s="7">
        <v>37</v>
      </c>
      <c r="F250" s="7" t="s">
        <v>47</v>
      </c>
      <c r="G250" s="7">
        <v>1</v>
      </c>
      <c r="H250" s="7">
        <v>1</v>
      </c>
      <c r="I250" s="7">
        <v>2</v>
      </c>
      <c r="J250" s="7">
        <v>52.5542</v>
      </c>
      <c r="K250" s="7" t="s">
        <v>19</v>
      </c>
    </row>
    <row r="251" spans="1:11">
      <c r="A251" s="6">
        <v>250</v>
      </c>
      <c r="B251" s="7" t="s">
        <v>39</v>
      </c>
      <c r="C251" s="7" t="s">
        <v>45</v>
      </c>
      <c r="D251" s="7" t="s">
        <v>41</v>
      </c>
      <c r="E251" s="7">
        <v>54</v>
      </c>
      <c r="F251" s="7" t="s">
        <v>48</v>
      </c>
      <c r="G251" s="7">
        <v>1</v>
      </c>
      <c r="H251" s="7">
        <v>0</v>
      </c>
      <c r="I251" s="7">
        <v>1</v>
      </c>
      <c r="J251" s="7">
        <v>26</v>
      </c>
      <c r="K251" s="7" t="s">
        <v>19</v>
      </c>
    </row>
    <row r="252" spans="1:11">
      <c r="A252" s="6">
        <v>251</v>
      </c>
      <c r="B252" s="7" t="s">
        <v>39</v>
      </c>
      <c r="C252" s="7" t="s">
        <v>40</v>
      </c>
      <c r="D252" s="7" t="s">
        <v>41</v>
      </c>
      <c r="E252" s="7">
        <v>29</v>
      </c>
      <c r="F252" s="7" t="s">
        <v>47</v>
      </c>
      <c r="G252" s="7">
        <v>0</v>
      </c>
      <c r="H252" s="7">
        <v>0</v>
      </c>
      <c r="I252" s="7">
        <v>0</v>
      </c>
      <c r="J252" s="7">
        <v>7.25</v>
      </c>
      <c r="K252" s="7" t="s">
        <v>19</v>
      </c>
    </row>
    <row r="253" spans="1:11">
      <c r="A253" s="6">
        <v>252</v>
      </c>
      <c r="B253" s="7" t="s">
        <v>39</v>
      </c>
      <c r="C253" s="7" t="s">
        <v>40</v>
      </c>
      <c r="D253" s="7" t="s">
        <v>44</v>
      </c>
      <c r="E253" s="7">
        <v>29</v>
      </c>
      <c r="F253" s="7" t="s">
        <v>47</v>
      </c>
      <c r="G253" s="7">
        <v>1</v>
      </c>
      <c r="H253" s="7">
        <v>1</v>
      </c>
      <c r="I253" s="7">
        <v>2</v>
      </c>
      <c r="J253" s="7">
        <v>10.4625</v>
      </c>
      <c r="K253" s="7" t="s">
        <v>19</v>
      </c>
    </row>
    <row r="254" spans="1:11">
      <c r="A254" s="6">
        <v>253</v>
      </c>
      <c r="B254" s="7" t="s">
        <v>39</v>
      </c>
      <c r="C254" s="7" t="s">
        <v>43</v>
      </c>
      <c r="D254" s="7" t="s">
        <v>41</v>
      </c>
      <c r="E254" s="7">
        <v>62</v>
      </c>
      <c r="F254" s="7" t="s">
        <v>49</v>
      </c>
      <c r="G254" s="7">
        <v>0</v>
      </c>
      <c r="H254" s="7">
        <v>0</v>
      </c>
      <c r="I254" s="7">
        <v>0</v>
      </c>
      <c r="J254" s="7">
        <v>26.55</v>
      </c>
      <c r="K254" s="7" t="s">
        <v>19</v>
      </c>
    </row>
    <row r="255" spans="1:11">
      <c r="A255" s="6">
        <v>254</v>
      </c>
      <c r="B255" s="7" t="s">
        <v>39</v>
      </c>
      <c r="C255" s="7" t="s">
        <v>40</v>
      </c>
      <c r="D255" s="7" t="s">
        <v>41</v>
      </c>
      <c r="E255" s="7">
        <v>30</v>
      </c>
      <c r="F255" s="7" t="s">
        <v>47</v>
      </c>
      <c r="G255" s="7">
        <v>1</v>
      </c>
      <c r="H255" s="7">
        <v>0</v>
      </c>
      <c r="I255" s="7">
        <v>1</v>
      </c>
      <c r="J255" s="7">
        <v>16.1</v>
      </c>
      <c r="K255" s="7" t="s">
        <v>19</v>
      </c>
    </row>
    <row r="256" spans="1:11">
      <c r="A256" s="6">
        <v>255</v>
      </c>
      <c r="B256" s="7" t="s">
        <v>39</v>
      </c>
      <c r="C256" s="7" t="s">
        <v>40</v>
      </c>
      <c r="D256" s="7" t="s">
        <v>44</v>
      </c>
      <c r="E256" s="7">
        <v>41</v>
      </c>
      <c r="F256" s="7" t="s">
        <v>48</v>
      </c>
      <c r="G256" s="7">
        <v>0</v>
      </c>
      <c r="H256" s="7">
        <v>2</v>
      </c>
      <c r="I256" s="7">
        <v>2</v>
      </c>
      <c r="J256" s="7">
        <v>20.2125</v>
      </c>
      <c r="K256" s="7" t="s">
        <v>19</v>
      </c>
    </row>
    <row r="257" spans="1:11">
      <c r="A257" s="6">
        <v>256</v>
      </c>
      <c r="B257" s="7" t="s">
        <v>42</v>
      </c>
      <c r="C257" s="7" t="s">
        <v>40</v>
      </c>
      <c r="D257" s="7" t="s">
        <v>44</v>
      </c>
      <c r="E257" s="7">
        <v>29</v>
      </c>
      <c r="F257" s="7" t="s">
        <v>47</v>
      </c>
      <c r="G257" s="7">
        <v>0</v>
      </c>
      <c r="H257" s="7">
        <v>2</v>
      </c>
      <c r="I257" s="7">
        <v>2</v>
      </c>
      <c r="J257" s="7">
        <v>15.2458</v>
      </c>
      <c r="K257" s="7" t="s">
        <v>25</v>
      </c>
    </row>
    <row r="258" spans="1:11">
      <c r="A258" s="6">
        <v>257</v>
      </c>
      <c r="B258" s="7" t="s">
        <v>42</v>
      </c>
      <c r="C258" s="7" t="s">
        <v>43</v>
      </c>
      <c r="D258" s="7" t="s">
        <v>44</v>
      </c>
      <c r="E258" s="7">
        <v>29</v>
      </c>
      <c r="F258" s="7" t="s">
        <v>47</v>
      </c>
      <c r="G258" s="7">
        <v>0</v>
      </c>
      <c r="H258" s="7">
        <v>0</v>
      </c>
      <c r="I258" s="7">
        <v>0</v>
      </c>
      <c r="J258" s="7">
        <v>79.2</v>
      </c>
      <c r="K258" s="7" t="s">
        <v>25</v>
      </c>
    </row>
    <row r="259" spans="1:11">
      <c r="A259" s="6">
        <v>258</v>
      </c>
      <c r="B259" s="7" t="s">
        <v>42</v>
      </c>
      <c r="C259" s="7" t="s">
        <v>43</v>
      </c>
      <c r="D259" s="7" t="s">
        <v>44</v>
      </c>
      <c r="E259" s="7">
        <v>30</v>
      </c>
      <c r="F259" s="7" t="s">
        <v>47</v>
      </c>
      <c r="G259" s="7">
        <v>0</v>
      </c>
      <c r="H259" s="7">
        <v>0</v>
      </c>
      <c r="I259" s="7">
        <v>0</v>
      </c>
      <c r="J259" s="7">
        <v>86.5</v>
      </c>
      <c r="K259" s="7" t="s">
        <v>19</v>
      </c>
    </row>
    <row r="260" spans="1:11">
      <c r="A260" s="6">
        <v>259</v>
      </c>
      <c r="B260" s="7" t="s">
        <v>42</v>
      </c>
      <c r="C260" s="7" t="s">
        <v>43</v>
      </c>
      <c r="D260" s="7" t="s">
        <v>44</v>
      </c>
      <c r="E260" s="7">
        <v>35</v>
      </c>
      <c r="F260" s="7" t="s">
        <v>47</v>
      </c>
      <c r="G260" s="7">
        <v>0</v>
      </c>
      <c r="H260" s="7">
        <v>0</v>
      </c>
      <c r="I260" s="7">
        <v>0</v>
      </c>
      <c r="J260" s="7">
        <v>512.3292</v>
      </c>
      <c r="K260" s="7" t="s">
        <v>25</v>
      </c>
    </row>
    <row r="261" spans="1:11">
      <c r="A261" s="6">
        <v>260</v>
      </c>
      <c r="B261" s="7" t="s">
        <v>42</v>
      </c>
      <c r="C261" s="7" t="s">
        <v>45</v>
      </c>
      <c r="D261" s="7" t="s">
        <v>44</v>
      </c>
      <c r="E261" s="7">
        <v>50</v>
      </c>
      <c r="F261" s="7" t="s">
        <v>48</v>
      </c>
      <c r="G261" s="7">
        <v>0</v>
      </c>
      <c r="H261" s="7">
        <v>1</v>
      </c>
      <c r="I261" s="7">
        <v>1</v>
      </c>
      <c r="J261" s="7">
        <v>26</v>
      </c>
      <c r="K261" s="7" t="s">
        <v>19</v>
      </c>
    </row>
    <row r="262" spans="1:11">
      <c r="A262" s="6">
        <v>261</v>
      </c>
      <c r="B262" s="7" t="s">
        <v>39</v>
      </c>
      <c r="C262" s="7" t="s">
        <v>40</v>
      </c>
      <c r="D262" s="7" t="s">
        <v>41</v>
      </c>
      <c r="E262" s="7">
        <v>29</v>
      </c>
      <c r="F262" s="7" t="s">
        <v>47</v>
      </c>
      <c r="G262" s="7">
        <v>0</v>
      </c>
      <c r="H262" s="7">
        <v>0</v>
      </c>
      <c r="I262" s="7">
        <v>0</v>
      </c>
      <c r="J262" s="7">
        <v>7.75</v>
      </c>
      <c r="K262" s="7" t="s">
        <v>28</v>
      </c>
    </row>
    <row r="263" spans="1:11">
      <c r="A263" s="6">
        <v>262</v>
      </c>
      <c r="B263" s="7" t="s">
        <v>42</v>
      </c>
      <c r="C263" s="7" t="s">
        <v>40</v>
      </c>
      <c r="D263" s="7" t="s">
        <v>41</v>
      </c>
      <c r="E263" s="7">
        <v>3</v>
      </c>
      <c r="F263" s="7" t="s">
        <v>30</v>
      </c>
      <c r="G263" s="7">
        <v>4</v>
      </c>
      <c r="H263" s="7">
        <v>2</v>
      </c>
      <c r="I263" s="7">
        <v>6</v>
      </c>
      <c r="J263" s="7">
        <v>31.3875</v>
      </c>
      <c r="K263" s="7" t="s">
        <v>19</v>
      </c>
    </row>
    <row r="264" spans="1:11">
      <c r="A264" s="6">
        <v>263</v>
      </c>
      <c r="B264" s="7" t="s">
        <v>39</v>
      </c>
      <c r="C264" s="7" t="s">
        <v>43</v>
      </c>
      <c r="D264" s="7" t="s">
        <v>41</v>
      </c>
      <c r="E264" s="7">
        <v>52</v>
      </c>
      <c r="F264" s="7" t="s">
        <v>48</v>
      </c>
      <c r="G264" s="7">
        <v>1</v>
      </c>
      <c r="H264" s="7">
        <v>1</v>
      </c>
      <c r="I264" s="7">
        <v>2</v>
      </c>
      <c r="J264" s="7">
        <v>79.65</v>
      </c>
      <c r="K264" s="7" t="s">
        <v>19</v>
      </c>
    </row>
    <row r="265" spans="1:11">
      <c r="A265" s="6">
        <v>264</v>
      </c>
      <c r="B265" s="7" t="s">
        <v>39</v>
      </c>
      <c r="C265" s="7" t="s">
        <v>43</v>
      </c>
      <c r="D265" s="7" t="s">
        <v>41</v>
      </c>
      <c r="E265" s="7">
        <v>40</v>
      </c>
      <c r="F265" s="7" t="s">
        <v>48</v>
      </c>
      <c r="G265" s="7">
        <v>0</v>
      </c>
      <c r="H265" s="7">
        <v>0</v>
      </c>
      <c r="I265" s="7">
        <v>0</v>
      </c>
      <c r="J265" s="7">
        <v>0</v>
      </c>
      <c r="K265" s="7" t="s">
        <v>19</v>
      </c>
    </row>
    <row r="266" spans="1:11">
      <c r="A266" s="6">
        <v>265</v>
      </c>
      <c r="B266" s="7" t="s">
        <v>39</v>
      </c>
      <c r="C266" s="7" t="s">
        <v>40</v>
      </c>
      <c r="D266" s="7" t="s">
        <v>44</v>
      </c>
      <c r="E266" s="7">
        <v>29</v>
      </c>
      <c r="F266" s="7" t="s">
        <v>47</v>
      </c>
      <c r="G266" s="7">
        <v>0</v>
      </c>
      <c r="H266" s="7">
        <v>0</v>
      </c>
      <c r="I266" s="7">
        <v>0</v>
      </c>
      <c r="J266" s="7">
        <v>7.75</v>
      </c>
      <c r="K266" s="7" t="s">
        <v>28</v>
      </c>
    </row>
    <row r="267" spans="1:11">
      <c r="A267" s="6">
        <v>266</v>
      </c>
      <c r="B267" s="7" t="s">
        <v>39</v>
      </c>
      <c r="C267" s="7" t="s">
        <v>45</v>
      </c>
      <c r="D267" s="7" t="s">
        <v>41</v>
      </c>
      <c r="E267" s="7">
        <v>36</v>
      </c>
      <c r="F267" s="7" t="s">
        <v>47</v>
      </c>
      <c r="G267" s="7">
        <v>0</v>
      </c>
      <c r="H267" s="7">
        <v>0</v>
      </c>
      <c r="I267" s="7">
        <v>0</v>
      </c>
      <c r="J267" s="7">
        <v>10.5</v>
      </c>
      <c r="K267" s="7" t="s">
        <v>19</v>
      </c>
    </row>
    <row r="268" spans="1:11">
      <c r="A268" s="6">
        <v>267</v>
      </c>
      <c r="B268" s="7" t="s">
        <v>39</v>
      </c>
      <c r="C268" s="7" t="s">
        <v>40</v>
      </c>
      <c r="D268" s="7" t="s">
        <v>41</v>
      </c>
      <c r="E268" s="7">
        <v>16</v>
      </c>
      <c r="F268" s="7" t="s">
        <v>30</v>
      </c>
      <c r="G268" s="7">
        <v>4</v>
      </c>
      <c r="H268" s="7">
        <v>1</v>
      </c>
      <c r="I268" s="7">
        <v>5</v>
      </c>
      <c r="J268" s="7">
        <v>39.6875</v>
      </c>
      <c r="K268" s="7" t="s">
        <v>19</v>
      </c>
    </row>
    <row r="269" spans="1:11">
      <c r="A269" s="6">
        <v>268</v>
      </c>
      <c r="B269" s="7" t="s">
        <v>42</v>
      </c>
      <c r="C269" s="7" t="s">
        <v>40</v>
      </c>
      <c r="D269" s="7" t="s">
        <v>41</v>
      </c>
      <c r="E269" s="7">
        <v>25</v>
      </c>
      <c r="F269" s="7" t="s">
        <v>47</v>
      </c>
      <c r="G269" s="7">
        <v>1</v>
      </c>
      <c r="H269" s="7">
        <v>0</v>
      </c>
      <c r="I269" s="7">
        <v>1</v>
      </c>
      <c r="J269" s="7">
        <v>7.775</v>
      </c>
      <c r="K269" s="7" t="s">
        <v>19</v>
      </c>
    </row>
    <row r="270" spans="1:11">
      <c r="A270" s="6">
        <v>269</v>
      </c>
      <c r="B270" s="7" t="s">
        <v>42</v>
      </c>
      <c r="C270" s="7" t="s">
        <v>43</v>
      </c>
      <c r="D270" s="7" t="s">
        <v>44</v>
      </c>
      <c r="E270" s="7">
        <v>58</v>
      </c>
      <c r="F270" s="7" t="s">
        <v>48</v>
      </c>
      <c r="G270" s="7">
        <v>0</v>
      </c>
      <c r="H270" s="7">
        <v>1</v>
      </c>
      <c r="I270" s="7">
        <v>1</v>
      </c>
      <c r="J270" s="7">
        <v>153.4625</v>
      </c>
      <c r="K270" s="7" t="s">
        <v>19</v>
      </c>
    </row>
    <row r="271" spans="1:11">
      <c r="A271" s="6">
        <v>270</v>
      </c>
      <c r="B271" s="7" t="s">
        <v>42</v>
      </c>
      <c r="C271" s="7" t="s">
        <v>43</v>
      </c>
      <c r="D271" s="7" t="s">
        <v>44</v>
      </c>
      <c r="E271" s="7">
        <v>35</v>
      </c>
      <c r="F271" s="7" t="s">
        <v>47</v>
      </c>
      <c r="G271" s="7">
        <v>0</v>
      </c>
      <c r="H271" s="7">
        <v>0</v>
      </c>
      <c r="I271" s="7">
        <v>0</v>
      </c>
      <c r="J271" s="7">
        <v>135.6333</v>
      </c>
      <c r="K271" s="7" t="s">
        <v>19</v>
      </c>
    </row>
    <row r="272" spans="1:11">
      <c r="A272" s="6">
        <v>271</v>
      </c>
      <c r="B272" s="7" t="s">
        <v>39</v>
      </c>
      <c r="C272" s="7" t="s">
        <v>43</v>
      </c>
      <c r="D272" s="7" t="s">
        <v>41</v>
      </c>
      <c r="E272" s="7">
        <v>29</v>
      </c>
      <c r="F272" s="7" t="s">
        <v>47</v>
      </c>
      <c r="G272" s="7">
        <v>0</v>
      </c>
      <c r="H272" s="7">
        <v>0</v>
      </c>
      <c r="I272" s="7">
        <v>0</v>
      </c>
      <c r="J272" s="7">
        <v>31</v>
      </c>
      <c r="K272" s="7" t="s">
        <v>19</v>
      </c>
    </row>
    <row r="273" spans="1:11">
      <c r="A273" s="6">
        <v>272</v>
      </c>
      <c r="B273" s="7" t="s">
        <v>42</v>
      </c>
      <c r="C273" s="7" t="s">
        <v>40</v>
      </c>
      <c r="D273" s="7" t="s">
        <v>41</v>
      </c>
      <c r="E273" s="7">
        <v>25</v>
      </c>
      <c r="F273" s="7" t="s">
        <v>47</v>
      </c>
      <c r="G273" s="7">
        <v>0</v>
      </c>
      <c r="H273" s="7">
        <v>0</v>
      </c>
      <c r="I273" s="7">
        <v>0</v>
      </c>
      <c r="J273" s="7">
        <v>0</v>
      </c>
      <c r="K273" s="7" t="s">
        <v>19</v>
      </c>
    </row>
    <row r="274" spans="1:11">
      <c r="A274" s="6">
        <v>273</v>
      </c>
      <c r="B274" s="7" t="s">
        <v>42</v>
      </c>
      <c r="C274" s="7" t="s">
        <v>45</v>
      </c>
      <c r="D274" s="7" t="s">
        <v>44</v>
      </c>
      <c r="E274" s="7">
        <v>41</v>
      </c>
      <c r="F274" s="7" t="s">
        <v>48</v>
      </c>
      <c r="G274" s="7">
        <v>0</v>
      </c>
      <c r="H274" s="7">
        <v>1</v>
      </c>
      <c r="I274" s="7">
        <v>1</v>
      </c>
      <c r="J274" s="7">
        <v>19.5</v>
      </c>
      <c r="K274" s="7" t="s">
        <v>19</v>
      </c>
    </row>
    <row r="275" spans="1:11">
      <c r="A275" s="6">
        <v>274</v>
      </c>
      <c r="B275" s="7" t="s">
        <v>39</v>
      </c>
      <c r="C275" s="7" t="s">
        <v>43</v>
      </c>
      <c r="D275" s="7" t="s">
        <v>41</v>
      </c>
      <c r="E275" s="7">
        <v>37</v>
      </c>
      <c r="F275" s="7" t="s">
        <v>47</v>
      </c>
      <c r="G275" s="7">
        <v>0</v>
      </c>
      <c r="H275" s="7">
        <v>1</v>
      </c>
      <c r="I275" s="7">
        <v>1</v>
      </c>
      <c r="J275" s="7">
        <v>29.7</v>
      </c>
      <c r="K275" s="7" t="s">
        <v>25</v>
      </c>
    </row>
    <row r="276" spans="1:11">
      <c r="A276" s="6">
        <v>275</v>
      </c>
      <c r="B276" s="7" t="s">
        <v>42</v>
      </c>
      <c r="C276" s="7" t="s">
        <v>40</v>
      </c>
      <c r="D276" s="7" t="s">
        <v>44</v>
      </c>
      <c r="E276" s="7">
        <v>29</v>
      </c>
      <c r="F276" s="7" t="s">
        <v>47</v>
      </c>
      <c r="G276" s="7">
        <v>0</v>
      </c>
      <c r="H276" s="7">
        <v>0</v>
      </c>
      <c r="I276" s="7">
        <v>0</v>
      </c>
      <c r="J276" s="7">
        <v>7.75</v>
      </c>
      <c r="K276" s="7" t="s">
        <v>28</v>
      </c>
    </row>
    <row r="277" spans="1:11">
      <c r="A277" s="6">
        <v>276</v>
      </c>
      <c r="B277" s="7" t="s">
        <v>42</v>
      </c>
      <c r="C277" s="7" t="s">
        <v>43</v>
      </c>
      <c r="D277" s="7" t="s">
        <v>44</v>
      </c>
      <c r="E277" s="7">
        <v>63</v>
      </c>
      <c r="F277" s="7" t="s">
        <v>49</v>
      </c>
      <c r="G277" s="7">
        <v>1</v>
      </c>
      <c r="H277" s="7">
        <v>0</v>
      </c>
      <c r="I277" s="7">
        <v>1</v>
      </c>
      <c r="J277" s="7">
        <v>77.9583</v>
      </c>
      <c r="K277" s="7" t="s">
        <v>19</v>
      </c>
    </row>
    <row r="278" spans="1:11">
      <c r="A278" s="6">
        <v>277</v>
      </c>
      <c r="B278" s="7" t="s">
        <v>39</v>
      </c>
      <c r="C278" s="7" t="s">
        <v>40</v>
      </c>
      <c r="D278" s="7" t="s">
        <v>44</v>
      </c>
      <c r="E278" s="7">
        <v>45</v>
      </c>
      <c r="F278" s="7" t="s">
        <v>48</v>
      </c>
      <c r="G278" s="7">
        <v>0</v>
      </c>
      <c r="H278" s="7">
        <v>0</v>
      </c>
      <c r="I278" s="7">
        <v>0</v>
      </c>
      <c r="J278" s="7">
        <v>7.75</v>
      </c>
      <c r="K278" s="7" t="s">
        <v>19</v>
      </c>
    </row>
    <row r="279" spans="1:11">
      <c r="A279" s="6">
        <v>278</v>
      </c>
      <c r="B279" s="7" t="s">
        <v>39</v>
      </c>
      <c r="C279" s="7" t="s">
        <v>45</v>
      </c>
      <c r="D279" s="7" t="s">
        <v>41</v>
      </c>
      <c r="E279" s="7">
        <v>29</v>
      </c>
      <c r="F279" s="7" t="s">
        <v>47</v>
      </c>
      <c r="G279" s="7">
        <v>0</v>
      </c>
      <c r="H279" s="7">
        <v>0</v>
      </c>
      <c r="I279" s="7">
        <v>0</v>
      </c>
      <c r="J279" s="7">
        <v>0</v>
      </c>
      <c r="K279" s="7" t="s">
        <v>19</v>
      </c>
    </row>
    <row r="280" spans="1:11">
      <c r="A280" s="6">
        <v>279</v>
      </c>
      <c r="B280" s="7" t="s">
        <v>39</v>
      </c>
      <c r="C280" s="7" t="s">
        <v>40</v>
      </c>
      <c r="D280" s="7" t="s">
        <v>41</v>
      </c>
      <c r="E280" s="7">
        <v>7</v>
      </c>
      <c r="F280" s="7" t="s">
        <v>30</v>
      </c>
      <c r="G280" s="7">
        <v>4</v>
      </c>
      <c r="H280" s="7">
        <v>1</v>
      </c>
      <c r="I280" s="7">
        <v>5</v>
      </c>
      <c r="J280" s="7">
        <v>29.125</v>
      </c>
      <c r="K280" s="7" t="s">
        <v>28</v>
      </c>
    </row>
    <row r="281" spans="1:11">
      <c r="A281" s="6">
        <v>280</v>
      </c>
      <c r="B281" s="7" t="s">
        <v>42</v>
      </c>
      <c r="C281" s="7" t="s">
        <v>40</v>
      </c>
      <c r="D281" s="7" t="s">
        <v>44</v>
      </c>
      <c r="E281" s="7">
        <v>35</v>
      </c>
      <c r="F281" s="7" t="s">
        <v>47</v>
      </c>
      <c r="G281" s="7">
        <v>1</v>
      </c>
      <c r="H281" s="7">
        <v>1</v>
      </c>
      <c r="I281" s="7">
        <v>2</v>
      </c>
      <c r="J281" s="7">
        <v>20.25</v>
      </c>
      <c r="K281" s="7" t="s">
        <v>19</v>
      </c>
    </row>
    <row r="282" spans="1:11">
      <c r="A282" s="6">
        <v>281</v>
      </c>
      <c r="B282" s="7" t="s">
        <v>39</v>
      </c>
      <c r="C282" s="7" t="s">
        <v>40</v>
      </c>
      <c r="D282" s="7" t="s">
        <v>41</v>
      </c>
      <c r="E282" s="7">
        <v>65</v>
      </c>
      <c r="F282" s="7" t="s">
        <v>49</v>
      </c>
      <c r="G282" s="7">
        <v>0</v>
      </c>
      <c r="H282" s="7">
        <v>0</v>
      </c>
      <c r="I282" s="7">
        <v>0</v>
      </c>
      <c r="J282" s="7">
        <v>7.75</v>
      </c>
      <c r="K282" s="7" t="s">
        <v>28</v>
      </c>
    </row>
    <row r="283" spans="1:11">
      <c r="A283" s="6">
        <v>282</v>
      </c>
      <c r="B283" s="7" t="s">
        <v>39</v>
      </c>
      <c r="C283" s="7" t="s">
        <v>40</v>
      </c>
      <c r="D283" s="7" t="s">
        <v>41</v>
      </c>
      <c r="E283" s="7">
        <v>28</v>
      </c>
      <c r="F283" s="7" t="s">
        <v>47</v>
      </c>
      <c r="G283" s="7">
        <v>0</v>
      </c>
      <c r="H283" s="7">
        <v>0</v>
      </c>
      <c r="I283" s="7">
        <v>0</v>
      </c>
      <c r="J283" s="7">
        <v>7.8542</v>
      </c>
      <c r="K283" s="7" t="s">
        <v>19</v>
      </c>
    </row>
    <row r="284" spans="1:11">
      <c r="A284" s="6">
        <v>283</v>
      </c>
      <c r="B284" s="7" t="s">
        <v>39</v>
      </c>
      <c r="C284" s="7" t="s">
        <v>40</v>
      </c>
      <c r="D284" s="7" t="s">
        <v>41</v>
      </c>
      <c r="E284" s="7">
        <v>16</v>
      </c>
      <c r="F284" s="7" t="s">
        <v>30</v>
      </c>
      <c r="G284" s="7">
        <v>0</v>
      </c>
      <c r="H284" s="7">
        <v>0</v>
      </c>
      <c r="I284" s="7">
        <v>0</v>
      </c>
      <c r="J284" s="7">
        <v>9.5</v>
      </c>
      <c r="K284" s="7" t="s">
        <v>19</v>
      </c>
    </row>
    <row r="285" spans="1:11">
      <c r="A285" s="6">
        <v>284</v>
      </c>
      <c r="B285" s="7" t="s">
        <v>42</v>
      </c>
      <c r="C285" s="7" t="s">
        <v>40</v>
      </c>
      <c r="D285" s="7" t="s">
        <v>41</v>
      </c>
      <c r="E285" s="7">
        <v>19</v>
      </c>
      <c r="F285" s="7" t="s">
        <v>47</v>
      </c>
      <c r="G285" s="7">
        <v>0</v>
      </c>
      <c r="H285" s="7">
        <v>0</v>
      </c>
      <c r="I285" s="7">
        <v>0</v>
      </c>
      <c r="J285" s="7">
        <v>8.05</v>
      </c>
      <c r="K285" s="7" t="s">
        <v>19</v>
      </c>
    </row>
    <row r="286" spans="1:11">
      <c r="A286" s="6">
        <v>285</v>
      </c>
      <c r="B286" s="7" t="s">
        <v>39</v>
      </c>
      <c r="C286" s="7" t="s">
        <v>43</v>
      </c>
      <c r="D286" s="7" t="s">
        <v>41</v>
      </c>
      <c r="E286" s="7">
        <v>29</v>
      </c>
      <c r="F286" s="7" t="s">
        <v>47</v>
      </c>
      <c r="G286" s="7">
        <v>0</v>
      </c>
      <c r="H286" s="7">
        <v>0</v>
      </c>
      <c r="I286" s="7">
        <v>0</v>
      </c>
      <c r="J286" s="7">
        <v>26</v>
      </c>
      <c r="K286" s="7" t="s">
        <v>19</v>
      </c>
    </row>
    <row r="287" spans="1:11">
      <c r="A287" s="6">
        <v>286</v>
      </c>
      <c r="B287" s="7" t="s">
        <v>39</v>
      </c>
      <c r="C287" s="7" t="s">
        <v>40</v>
      </c>
      <c r="D287" s="7" t="s">
        <v>41</v>
      </c>
      <c r="E287" s="7">
        <v>33</v>
      </c>
      <c r="F287" s="7" t="s">
        <v>47</v>
      </c>
      <c r="G287" s="7">
        <v>0</v>
      </c>
      <c r="H287" s="7">
        <v>0</v>
      </c>
      <c r="I287" s="7">
        <v>0</v>
      </c>
      <c r="J287" s="7">
        <v>8.6625</v>
      </c>
      <c r="K287" s="7" t="s">
        <v>25</v>
      </c>
    </row>
    <row r="288" spans="1:11">
      <c r="A288" s="6">
        <v>287</v>
      </c>
      <c r="B288" s="7" t="s">
        <v>42</v>
      </c>
      <c r="C288" s="7" t="s">
        <v>40</v>
      </c>
      <c r="D288" s="7" t="s">
        <v>41</v>
      </c>
      <c r="E288" s="7">
        <v>30</v>
      </c>
      <c r="F288" s="7" t="s">
        <v>47</v>
      </c>
      <c r="G288" s="7">
        <v>0</v>
      </c>
      <c r="H288" s="7">
        <v>0</v>
      </c>
      <c r="I288" s="7">
        <v>0</v>
      </c>
      <c r="J288" s="7">
        <v>9.5</v>
      </c>
      <c r="K288" s="7" t="s">
        <v>19</v>
      </c>
    </row>
    <row r="289" spans="1:11">
      <c r="A289" s="6">
        <v>288</v>
      </c>
      <c r="B289" s="7" t="s">
        <v>39</v>
      </c>
      <c r="C289" s="7" t="s">
        <v>40</v>
      </c>
      <c r="D289" s="7" t="s">
        <v>41</v>
      </c>
      <c r="E289" s="7">
        <v>22</v>
      </c>
      <c r="F289" s="7" t="s">
        <v>47</v>
      </c>
      <c r="G289" s="7">
        <v>0</v>
      </c>
      <c r="H289" s="7">
        <v>0</v>
      </c>
      <c r="I289" s="7">
        <v>0</v>
      </c>
      <c r="J289" s="7">
        <v>7.8958</v>
      </c>
      <c r="K289" s="7" t="s">
        <v>19</v>
      </c>
    </row>
    <row r="290" spans="1:11">
      <c r="A290" s="6">
        <v>289</v>
      </c>
      <c r="B290" s="7" t="s">
        <v>42</v>
      </c>
      <c r="C290" s="7" t="s">
        <v>45</v>
      </c>
      <c r="D290" s="7" t="s">
        <v>41</v>
      </c>
      <c r="E290" s="7">
        <v>42</v>
      </c>
      <c r="F290" s="7" t="s">
        <v>48</v>
      </c>
      <c r="G290" s="7">
        <v>0</v>
      </c>
      <c r="H290" s="7">
        <v>0</v>
      </c>
      <c r="I290" s="7">
        <v>0</v>
      </c>
      <c r="J290" s="7">
        <v>13</v>
      </c>
      <c r="K290" s="7" t="s">
        <v>19</v>
      </c>
    </row>
    <row r="291" spans="1:11">
      <c r="A291" s="6">
        <v>290</v>
      </c>
      <c r="B291" s="7" t="s">
        <v>42</v>
      </c>
      <c r="C291" s="7" t="s">
        <v>40</v>
      </c>
      <c r="D291" s="7" t="s">
        <v>44</v>
      </c>
      <c r="E291" s="7">
        <v>22</v>
      </c>
      <c r="F291" s="7" t="s">
        <v>47</v>
      </c>
      <c r="G291" s="7">
        <v>0</v>
      </c>
      <c r="H291" s="7">
        <v>0</v>
      </c>
      <c r="I291" s="7">
        <v>0</v>
      </c>
      <c r="J291" s="7">
        <v>7.75</v>
      </c>
      <c r="K291" s="7" t="s">
        <v>28</v>
      </c>
    </row>
    <row r="292" spans="1:11">
      <c r="A292" s="6">
        <v>291</v>
      </c>
      <c r="B292" s="7" t="s">
        <v>42</v>
      </c>
      <c r="C292" s="7" t="s">
        <v>43</v>
      </c>
      <c r="D292" s="7" t="s">
        <v>44</v>
      </c>
      <c r="E292" s="7">
        <v>26</v>
      </c>
      <c r="F292" s="7" t="s">
        <v>47</v>
      </c>
      <c r="G292" s="7">
        <v>0</v>
      </c>
      <c r="H292" s="7">
        <v>0</v>
      </c>
      <c r="I292" s="7">
        <v>0</v>
      </c>
      <c r="J292" s="7">
        <v>78.85</v>
      </c>
      <c r="K292" s="7" t="s">
        <v>19</v>
      </c>
    </row>
    <row r="293" spans="1:11">
      <c r="A293" s="6">
        <v>292</v>
      </c>
      <c r="B293" s="7" t="s">
        <v>42</v>
      </c>
      <c r="C293" s="7" t="s">
        <v>43</v>
      </c>
      <c r="D293" s="7" t="s">
        <v>44</v>
      </c>
      <c r="E293" s="7">
        <v>19</v>
      </c>
      <c r="F293" s="7" t="s">
        <v>47</v>
      </c>
      <c r="G293" s="7">
        <v>1</v>
      </c>
      <c r="H293" s="7">
        <v>0</v>
      </c>
      <c r="I293" s="7">
        <v>1</v>
      </c>
      <c r="J293" s="7">
        <v>91.0792</v>
      </c>
      <c r="K293" s="7" t="s">
        <v>25</v>
      </c>
    </row>
    <row r="294" spans="1:11">
      <c r="A294" s="6">
        <v>293</v>
      </c>
      <c r="B294" s="7" t="s">
        <v>39</v>
      </c>
      <c r="C294" s="7" t="s">
        <v>45</v>
      </c>
      <c r="D294" s="7" t="s">
        <v>41</v>
      </c>
      <c r="E294" s="7">
        <v>36</v>
      </c>
      <c r="F294" s="7" t="s">
        <v>47</v>
      </c>
      <c r="G294" s="7">
        <v>0</v>
      </c>
      <c r="H294" s="7">
        <v>0</v>
      </c>
      <c r="I294" s="7">
        <v>0</v>
      </c>
      <c r="J294" s="7">
        <v>12.875</v>
      </c>
      <c r="K294" s="7" t="s">
        <v>25</v>
      </c>
    </row>
    <row r="295" spans="1:11">
      <c r="A295" s="6">
        <v>294</v>
      </c>
      <c r="B295" s="7" t="s">
        <v>39</v>
      </c>
      <c r="C295" s="7" t="s">
        <v>40</v>
      </c>
      <c r="D295" s="7" t="s">
        <v>44</v>
      </c>
      <c r="E295" s="7">
        <v>24</v>
      </c>
      <c r="F295" s="7" t="s">
        <v>47</v>
      </c>
      <c r="G295" s="7">
        <v>0</v>
      </c>
      <c r="H295" s="7">
        <v>0</v>
      </c>
      <c r="I295" s="7">
        <v>0</v>
      </c>
      <c r="J295" s="7">
        <v>8.85</v>
      </c>
      <c r="K295" s="7" t="s">
        <v>19</v>
      </c>
    </row>
    <row r="296" spans="1:11">
      <c r="A296" s="6">
        <v>295</v>
      </c>
      <c r="B296" s="7" t="s">
        <v>39</v>
      </c>
      <c r="C296" s="7" t="s">
        <v>40</v>
      </c>
      <c r="D296" s="7" t="s">
        <v>41</v>
      </c>
      <c r="E296" s="7">
        <v>24</v>
      </c>
      <c r="F296" s="7" t="s">
        <v>47</v>
      </c>
      <c r="G296" s="7">
        <v>0</v>
      </c>
      <c r="H296" s="7">
        <v>0</v>
      </c>
      <c r="I296" s="7">
        <v>0</v>
      </c>
      <c r="J296" s="7">
        <v>7.8958</v>
      </c>
      <c r="K296" s="7" t="s">
        <v>19</v>
      </c>
    </row>
    <row r="297" spans="1:11">
      <c r="A297" s="6">
        <v>296</v>
      </c>
      <c r="B297" s="7" t="s">
        <v>39</v>
      </c>
      <c r="C297" s="7" t="s">
        <v>43</v>
      </c>
      <c r="D297" s="7" t="s">
        <v>41</v>
      </c>
      <c r="E297" s="7">
        <v>29</v>
      </c>
      <c r="F297" s="7" t="s">
        <v>47</v>
      </c>
      <c r="G297" s="7">
        <v>0</v>
      </c>
      <c r="H297" s="7">
        <v>0</v>
      </c>
      <c r="I297" s="7">
        <v>0</v>
      </c>
      <c r="J297" s="7">
        <v>27.7208</v>
      </c>
      <c r="K297" s="7" t="s">
        <v>25</v>
      </c>
    </row>
    <row r="298" spans="1:11">
      <c r="A298" s="6">
        <v>297</v>
      </c>
      <c r="B298" s="7" t="s">
        <v>39</v>
      </c>
      <c r="C298" s="7" t="s">
        <v>40</v>
      </c>
      <c r="D298" s="7" t="s">
        <v>41</v>
      </c>
      <c r="E298" s="7">
        <v>23</v>
      </c>
      <c r="F298" s="7" t="s">
        <v>47</v>
      </c>
      <c r="G298" s="7">
        <v>0</v>
      </c>
      <c r="H298" s="7">
        <v>0</v>
      </c>
      <c r="I298" s="7">
        <v>0</v>
      </c>
      <c r="J298" s="7">
        <v>7.2292</v>
      </c>
      <c r="K298" s="7" t="s">
        <v>25</v>
      </c>
    </row>
    <row r="299" spans="1:11">
      <c r="A299" s="6">
        <v>298</v>
      </c>
      <c r="B299" s="7" t="s">
        <v>39</v>
      </c>
      <c r="C299" s="7" t="s">
        <v>43</v>
      </c>
      <c r="D299" s="7" t="s">
        <v>44</v>
      </c>
      <c r="E299" s="7">
        <v>2</v>
      </c>
      <c r="F299" s="7" t="s">
        <v>30</v>
      </c>
      <c r="G299" s="7">
        <v>1</v>
      </c>
      <c r="H299" s="7">
        <v>2</v>
      </c>
      <c r="I299" s="7">
        <v>3</v>
      </c>
      <c r="J299" s="7">
        <v>151.55</v>
      </c>
      <c r="K299" s="7" t="s">
        <v>19</v>
      </c>
    </row>
    <row r="300" spans="1:11">
      <c r="A300" s="6">
        <v>299</v>
      </c>
      <c r="B300" s="7" t="s">
        <v>42</v>
      </c>
      <c r="C300" s="7" t="s">
        <v>43</v>
      </c>
      <c r="D300" s="7" t="s">
        <v>41</v>
      </c>
      <c r="E300" s="7">
        <v>29</v>
      </c>
      <c r="F300" s="7" t="s">
        <v>47</v>
      </c>
      <c r="G300" s="7">
        <v>0</v>
      </c>
      <c r="H300" s="7">
        <v>0</v>
      </c>
      <c r="I300" s="7">
        <v>0</v>
      </c>
      <c r="J300" s="7">
        <v>30.5</v>
      </c>
      <c r="K300" s="7" t="s">
        <v>19</v>
      </c>
    </row>
    <row r="301" spans="1:11">
      <c r="A301" s="6">
        <v>300</v>
      </c>
      <c r="B301" s="7" t="s">
        <v>42</v>
      </c>
      <c r="C301" s="7" t="s">
        <v>43</v>
      </c>
      <c r="D301" s="7" t="s">
        <v>44</v>
      </c>
      <c r="E301" s="7">
        <v>50</v>
      </c>
      <c r="F301" s="7" t="s">
        <v>48</v>
      </c>
      <c r="G301" s="7">
        <v>0</v>
      </c>
      <c r="H301" s="7">
        <v>1</v>
      </c>
      <c r="I301" s="7">
        <v>1</v>
      </c>
      <c r="J301" s="7">
        <v>247.5208</v>
      </c>
      <c r="K301" s="7" t="s">
        <v>25</v>
      </c>
    </row>
    <row r="302" spans="1:11">
      <c r="A302" s="6">
        <v>301</v>
      </c>
      <c r="B302" s="7" t="s">
        <v>42</v>
      </c>
      <c r="C302" s="7" t="s">
        <v>40</v>
      </c>
      <c r="D302" s="7" t="s">
        <v>44</v>
      </c>
      <c r="E302" s="7">
        <v>29</v>
      </c>
      <c r="F302" s="7" t="s">
        <v>47</v>
      </c>
      <c r="G302" s="7">
        <v>0</v>
      </c>
      <c r="H302" s="7">
        <v>0</v>
      </c>
      <c r="I302" s="7">
        <v>0</v>
      </c>
      <c r="J302" s="7">
        <v>7.75</v>
      </c>
      <c r="K302" s="7" t="s">
        <v>28</v>
      </c>
    </row>
    <row r="303" spans="1:11">
      <c r="A303" s="6">
        <v>302</v>
      </c>
      <c r="B303" s="7" t="s">
        <v>42</v>
      </c>
      <c r="C303" s="7" t="s">
        <v>40</v>
      </c>
      <c r="D303" s="7" t="s">
        <v>41</v>
      </c>
      <c r="E303" s="7">
        <v>29</v>
      </c>
      <c r="F303" s="7" t="s">
        <v>47</v>
      </c>
      <c r="G303" s="7">
        <v>2</v>
      </c>
      <c r="H303" s="7">
        <v>0</v>
      </c>
      <c r="I303" s="7">
        <v>2</v>
      </c>
      <c r="J303" s="7">
        <v>23.25</v>
      </c>
      <c r="K303" s="7" t="s">
        <v>28</v>
      </c>
    </row>
    <row r="304" spans="1:11">
      <c r="A304" s="6">
        <v>303</v>
      </c>
      <c r="B304" s="7" t="s">
        <v>39</v>
      </c>
      <c r="C304" s="7" t="s">
        <v>40</v>
      </c>
      <c r="D304" s="7" t="s">
        <v>41</v>
      </c>
      <c r="E304" s="7">
        <v>19</v>
      </c>
      <c r="F304" s="7" t="s">
        <v>47</v>
      </c>
      <c r="G304" s="7">
        <v>0</v>
      </c>
      <c r="H304" s="7">
        <v>0</v>
      </c>
      <c r="I304" s="7">
        <v>0</v>
      </c>
      <c r="J304" s="7">
        <v>0</v>
      </c>
      <c r="K304" s="7" t="s">
        <v>19</v>
      </c>
    </row>
    <row r="305" spans="1:11">
      <c r="A305" s="6">
        <v>304</v>
      </c>
      <c r="B305" s="7" t="s">
        <v>42</v>
      </c>
      <c r="C305" s="7" t="s">
        <v>45</v>
      </c>
      <c r="D305" s="7" t="s">
        <v>44</v>
      </c>
      <c r="E305" s="7">
        <v>29</v>
      </c>
      <c r="F305" s="7" t="s">
        <v>47</v>
      </c>
      <c r="G305" s="7">
        <v>0</v>
      </c>
      <c r="H305" s="7">
        <v>0</v>
      </c>
      <c r="I305" s="7">
        <v>0</v>
      </c>
      <c r="J305" s="7">
        <v>12.35</v>
      </c>
      <c r="K305" s="7" t="s">
        <v>28</v>
      </c>
    </row>
    <row r="306" spans="1:11">
      <c r="A306" s="6">
        <v>305</v>
      </c>
      <c r="B306" s="7" t="s">
        <v>39</v>
      </c>
      <c r="C306" s="7" t="s">
        <v>40</v>
      </c>
      <c r="D306" s="7" t="s">
        <v>41</v>
      </c>
      <c r="E306" s="7">
        <v>29</v>
      </c>
      <c r="F306" s="7" t="s">
        <v>47</v>
      </c>
      <c r="G306" s="7">
        <v>0</v>
      </c>
      <c r="H306" s="7">
        <v>0</v>
      </c>
      <c r="I306" s="7">
        <v>0</v>
      </c>
      <c r="J306" s="7">
        <v>8.05</v>
      </c>
      <c r="K306" s="7" t="s">
        <v>19</v>
      </c>
    </row>
    <row r="307" spans="1:11">
      <c r="A307" s="6">
        <v>306</v>
      </c>
      <c r="B307" s="7" t="s">
        <v>42</v>
      </c>
      <c r="C307" s="7" t="s">
        <v>43</v>
      </c>
      <c r="D307" s="7" t="s">
        <v>41</v>
      </c>
      <c r="E307" s="7">
        <v>0</v>
      </c>
      <c r="G307" s="7">
        <v>1</v>
      </c>
      <c r="H307" s="7">
        <v>2</v>
      </c>
      <c r="I307" s="7">
        <v>3</v>
      </c>
      <c r="J307" s="7">
        <v>151.55</v>
      </c>
      <c r="K307" s="7" t="s">
        <v>19</v>
      </c>
    </row>
    <row r="308" spans="1:11">
      <c r="A308" s="6">
        <v>307</v>
      </c>
      <c r="B308" s="7" t="s">
        <v>42</v>
      </c>
      <c r="C308" s="7" t="s">
        <v>43</v>
      </c>
      <c r="D308" s="7" t="s">
        <v>44</v>
      </c>
      <c r="E308" s="7">
        <v>29</v>
      </c>
      <c r="F308" s="7" t="s">
        <v>47</v>
      </c>
      <c r="G308" s="7">
        <v>0</v>
      </c>
      <c r="H308" s="7">
        <v>0</v>
      </c>
      <c r="I308" s="7">
        <v>0</v>
      </c>
      <c r="J308" s="7">
        <v>110.8833</v>
      </c>
      <c r="K308" s="7" t="s">
        <v>25</v>
      </c>
    </row>
    <row r="309" spans="1:11">
      <c r="A309" s="6">
        <v>308</v>
      </c>
      <c r="B309" s="7" t="s">
        <v>42</v>
      </c>
      <c r="C309" s="7" t="s">
        <v>43</v>
      </c>
      <c r="D309" s="7" t="s">
        <v>44</v>
      </c>
      <c r="E309" s="7">
        <v>17</v>
      </c>
      <c r="F309" s="7" t="s">
        <v>30</v>
      </c>
      <c r="G309" s="7">
        <v>1</v>
      </c>
      <c r="H309" s="7">
        <v>0</v>
      </c>
      <c r="I309" s="7">
        <v>1</v>
      </c>
      <c r="J309" s="7">
        <v>108.9</v>
      </c>
      <c r="K309" s="7" t="s">
        <v>25</v>
      </c>
    </row>
    <row r="310" spans="1:11">
      <c r="A310" s="6">
        <v>309</v>
      </c>
      <c r="B310" s="7" t="s">
        <v>39</v>
      </c>
      <c r="C310" s="7" t="s">
        <v>45</v>
      </c>
      <c r="D310" s="7" t="s">
        <v>41</v>
      </c>
      <c r="E310" s="7">
        <v>30</v>
      </c>
      <c r="F310" s="7" t="s">
        <v>47</v>
      </c>
      <c r="G310" s="7">
        <v>1</v>
      </c>
      <c r="H310" s="7">
        <v>0</v>
      </c>
      <c r="I310" s="7">
        <v>1</v>
      </c>
      <c r="J310" s="7">
        <v>24</v>
      </c>
      <c r="K310" s="7" t="s">
        <v>25</v>
      </c>
    </row>
    <row r="311" spans="1:11">
      <c r="A311" s="6">
        <v>310</v>
      </c>
      <c r="B311" s="7" t="s">
        <v>42</v>
      </c>
      <c r="C311" s="7" t="s">
        <v>43</v>
      </c>
      <c r="D311" s="7" t="s">
        <v>44</v>
      </c>
      <c r="E311" s="7">
        <v>30</v>
      </c>
      <c r="F311" s="7" t="s">
        <v>47</v>
      </c>
      <c r="G311" s="7">
        <v>0</v>
      </c>
      <c r="H311" s="7">
        <v>0</v>
      </c>
      <c r="I311" s="7">
        <v>0</v>
      </c>
      <c r="J311" s="7">
        <v>56.9292</v>
      </c>
      <c r="K311" s="7" t="s">
        <v>25</v>
      </c>
    </row>
    <row r="312" spans="1:11">
      <c r="A312" s="6">
        <v>311</v>
      </c>
      <c r="B312" s="7" t="s">
        <v>42</v>
      </c>
      <c r="C312" s="7" t="s">
        <v>43</v>
      </c>
      <c r="D312" s="7" t="s">
        <v>44</v>
      </c>
      <c r="E312" s="7">
        <v>24</v>
      </c>
      <c r="F312" s="7" t="s">
        <v>47</v>
      </c>
      <c r="G312" s="7">
        <v>0</v>
      </c>
      <c r="H312" s="7">
        <v>0</v>
      </c>
      <c r="I312" s="7">
        <v>0</v>
      </c>
      <c r="J312" s="7">
        <v>83.1583</v>
      </c>
      <c r="K312" s="7" t="s">
        <v>25</v>
      </c>
    </row>
    <row r="313" spans="1:11">
      <c r="A313" s="6">
        <v>312</v>
      </c>
      <c r="B313" s="7" t="s">
        <v>42</v>
      </c>
      <c r="C313" s="7" t="s">
        <v>43</v>
      </c>
      <c r="D313" s="7" t="s">
        <v>44</v>
      </c>
      <c r="E313" s="7">
        <v>18</v>
      </c>
      <c r="F313" s="7" t="s">
        <v>47</v>
      </c>
      <c r="G313" s="7">
        <v>2</v>
      </c>
      <c r="H313" s="7">
        <v>2</v>
      </c>
      <c r="I313" s="7">
        <v>4</v>
      </c>
      <c r="J313" s="7">
        <v>262.375</v>
      </c>
      <c r="K313" s="7" t="s">
        <v>25</v>
      </c>
    </row>
    <row r="314" spans="1:11">
      <c r="A314" s="6">
        <v>313</v>
      </c>
      <c r="B314" s="7" t="s">
        <v>39</v>
      </c>
      <c r="C314" s="7" t="s">
        <v>45</v>
      </c>
      <c r="D314" s="7" t="s">
        <v>44</v>
      </c>
      <c r="E314" s="7">
        <v>26</v>
      </c>
      <c r="F314" s="7" t="s">
        <v>47</v>
      </c>
      <c r="G314" s="7">
        <v>1</v>
      </c>
      <c r="H314" s="7">
        <v>1</v>
      </c>
      <c r="I314" s="7">
        <v>2</v>
      </c>
      <c r="J314" s="7">
        <v>26</v>
      </c>
      <c r="K314" s="7" t="s">
        <v>19</v>
      </c>
    </row>
    <row r="315" spans="1:11">
      <c r="A315" s="6">
        <v>314</v>
      </c>
      <c r="B315" s="7" t="s">
        <v>39</v>
      </c>
      <c r="C315" s="7" t="s">
        <v>40</v>
      </c>
      <c r="D315" s="7" t="s">
        <v>41</v>
      </c>
      <c r="E315" s="7">
        <v>28</v>
      </c>
      <c r="F315" s="7" t="s">
        <v>47</v>
      </c>
      <c r="G315" s="7">
        <v>0</v>
      </c>
      <c r="H315" s="7">
        <v>0</v>
      </c>
      <c r="I315" s="7">
        <v>0</v>
      </c>
      <c r="J315" s="7">
        <v>7.8958</v>
      </c>
      <c r="K315" s="7" t="s">
        <v>19</v>
      </c>
    </row>
    <row r="316" spans="1:11">
      <c r="A316" s="6">
        <v>315</v>
      </c>
      <c r="B316" s="7" t="s">
        <v>39</v>
      </c>
      <c r="C316" s="7" t="s">
        <v>45</v>
      </c>
      <c r="D316" s="7" t="s">
        <v>41</v>
      </c>
      <c r="E316" s="7">
        <v>43</v>
      </c>
      <c r="F316" s="7" t="s">
        <v>48</v>
      </c>
      <c r="G316" s="7">
        <v>1</v>
      </c>
      <c r="H316" s="7">
        <v>1</v>
      </c>
      <c r="I316" s="7">
        <v>2</v>
      </c>
      <c r="J316" s="7">
        <v>26.25</v>
      </c>
      <c r="K316" s="7" t="s">
        <v>19</v>
      </c>
    </row>
    <row r="317" spans="1:11">
      <c r="A317" s="6">
        <v>316</v>
      </c>
      <c r="B317" s="7" t="s">
        <v>42</v>
      </c>
      <c r="C317" s="7" t="s">
        <v>40</v>
      </c>
      <c r="D317" s="7" t="s">
        <v>44</v>
      </c>
      <c r="E317" s="7">
        <v>26</v>
      </c>
      <c r="F317" s="7" t="s">
        <v>47</v>
      </c>
      <c r="G317" s="7">
        <v>0</v>
      </c>
      <c r="H317" s="7">
        <v>0</v>
      </c>
      <c r="I317" s="7">
        <v>0</v>
      </c>
      <c r="J317" s="7">
        <v>7.8542</v>
      </c>
      <c r="K317" s="7" t="s">
        <v>19</v>
      </c>
    </row>
    <row r="318" spans="1:11">
      <c r="A318" s="6">
        <v>317</v>
      </c>
      <c r="B318" s="7" t="s">
        <v>42</v>
      </c>
      <c r="C318" s="7" t="s">
        <v>45</v>
      </c>
      <c r="D318" s="7" t="s">
        <v>44</v>
      </c>
      <c r="E318" s="7">
        <v>24</v>
      </c>
      <c r="F318" s="7" t="s">
        <v>47</v>
      </c>
      <c r="G318" s="7">
        <v>1</v>
      </c>
      <c r="H318" s="7">
        <v>0</v>
      </c>
      <c r="I318" s="7">
        <v>1</v>
      </c>
      <c r="J318" s="7">
        <v>26</v>
      </c>
      <c r="K318" s="7" t="s">
        <v>19</v>
      </c>
    </row>
    <row r="319" spans="1:11">
      <c r="A319" s="6">
        <v>318</v>
      </c>
      <c r="B319" s="7" t="s">
        <v>39</v>
      </c>
      <c r="C319" s="7" t="s">
        <v>45</v>
      </c>
      <c r="D319" s="7" t="s">
        <v>41</v>
      </c>
      <c r="E319" s="7">
        <v>54</v>
      </c>
      <c r="F319" s="7" t="s">
        <v>48</v>
      </c>
      <c r="G319" s="7">
        <v>0</v>
      </c>
      <c r="H319" s="7">
        <v>0</v>
      </c>
      <c r="I319" s="7">
        <v>0</v>
      </c>
      <c r="J319" s="7">
        <v>14</v>
      </c>
      <c r="K319" s="7" t="s">
        <v>19</v>
      </c>
    </row>
    <row r="320" spans="1:11">
      <c r="A320" s="6">
        <v>319</v>
      </c>
      <c r="B320" s="7" t="s">
        <v>42</v>
      </c>
      <c r="C320" s="7" t="s">
        <v>43</v>
      </c>
      <c r="D320" s="7" t="s">
        <v>44</v>
      </c>
      <c r="E320" s="7">
        <v>31</v>
      </c>
      <c r="F320" s="7" t="s">
        <v>47</v>
      </c>
      <c r="G320" s="7">
        <v>0</v>
      </c>
      <c r="H320" s="7">
        <v>2</v>
      </c>
      <c r="I320" s="7">
        <v>2</v>
      </c>
      <c r="J320" s="7">
        <v>164.8667</v>
      </c>
      <c r="K320" s="7" t="s">
        <v>19</v>
      </c>
    </row>
    <row r="321" spans="1:11">
      <c r="A321" s="6">
        <v>320</v>
      </c>
      <c r="B321" s="7" t="s">
        <v>42</v>
      </c>
      <c r="C321" s="7" t="s">
        <v>43</v>
      </c>
      <c r="D321" s="7" t="s">
        <v>44</v>
      </c>
      <c r="E321" s="7">
        <v>40</v>
      </c>
      <c r="F321" s="7" t="s">
        <v>48</v>
      </c>
      <c r="G321" s="7">
        <v>1</v>
      </c>
      <c r="H321" s="7">
        <v>1</v>
      </c>
      <c r="I321" s="7">
        <v>2</v>
      </c>
      <c r="J321" s="7">
        <v>134.5</v>
      </c>
      <c r="K321" s="7" t="s">
        <v>25</v>
      </c>
    </row>
    <row r="322" spans="1:11">
      <c r="A322" s="6">
        <v>321</v>
      </c>
      <c r="B322" s="7" t="s">
        <v>39</v>
      </c>
      <c r="C322" s="7" t="s">
        <v>40</v>
      </c>
      <c r="D322" s="7" t="s">
        <v>41</v>
      </c>
      <c r="E322" s="7">
        <v>22</v>
      </c>
      <c r="F322" s="7" t="s">
        <v>47</v>
      </c>
      <c r="G322" s="7">
        <v>0</v>
      </c>
      <c r="H322" s="7">
        <v>0</v>
      </c>
      <c r="I322" s="7">
        <v>0</v>
      </c>
      <c r="J322" s="7">
        <v>7.25</v>
      </c>
      <c r="K322" s="7" t="s">
        <v>19</v>
      </c>
    </row>
    <row r="323" spans="1:11">
      <c r="A323" s="6">
        <v>322</v>
      </c>
      <c r="B323" s="7" t="s">
        <v>39</v>
      </c>
      <c r="C323" s="7" t="s">
        <v>40</v>
      </c>
      <c r="D323" s="7" t="s">
        <v>41</v>
      </c>
      <c r="E323" s="7">
        <v>27</v>
      </c>
      <c r="F323" s="7" t="s">
        <v>47</v>
      </c>
      <c r="G323" s="7">
        <v>0</v>
      </c>
      <c r="H323" s="7">
        <v>0</v>
      </c>
      <c r="I323" s="7">
        <v>0</v>
      </c>
      <c r="J323" s="7">
        <v>7.8958</v>
      </c>
      <c r="K323" s="7" t="s">
        <v>19</v>
      </c>
    </row>
    <row r="324" spans="1:11">
      <c r="A324" s="6">
        <v>323</v>
      </c>
      <c r="B324" s="7" t="s">
        <v>42</v>
      </c>
      <c r="C324" s="7" t="s">
        <v>45</v>
      </c>
      <c r="D324" s="7" t="s">
        <v>44</v>
      </c>
      <c r="E324" s="7">
        <v>30</v>
      </c>
      <c r="F324" s="7" t="s">
        <v>47</v>
      </c>
      <c r="G324" s="7">
        <v>0</v>
      </c>
      <c r="H324" s="7">
        <v>0</v>
      </c>
      <c r="I324" s="7">
        <v>0</v>
      </c>
      <c r="J324" s="7">
        <v>12.35</v>
      </c>
      <c r="K324" s="7" t="s">
        <v>28</v>
      </c>
    </row>
    <row r="325" spans="1:11">
      <c r="A325" s="6">
        <v>324</v>
      </c>
      <c r="B325" s="7" t="s">
        <v>42</v>
      </c>
      <c r="C325" s="7" t="s">
        <v>45</v>
      </c>
      <c r="D325" s="7" t="s">
        <v>44</v>
      </c>
      <c r="E325" s="7">
        <v>22</v>
      </c>
      <c r="F325" s="7" t="s">
        <v>47</v>
      </c>
      <c r="G325" s="7">
        <v>1</v>
      </c>
      <c r="H325" s="7">
        <v>1</v>
      </c>
      <c r="I325" s="7">
        <v>2</v>
      </c>
      <c r="J325" s="7">
        <v>29</v>
      </c>
      <c r="K325" s="7" t="s">
        <v>19</v>
      </c>
    </row>
    <row r="326" spans="1:11">
      <c r="A326" s="6">
        <v>325</v>
      </c>
      <c r="B326" s="7" t="s">
        <v>39</v>
      </c>
      <c r="C326" s="7" t="s">
        <v>40</v>
      </c>
      <c r="D326" s="7" t="s">
        <v>41</v>
      </c>
      <c r="E326" s="7">
        <v>29</v>
      </c>
      <c r="F326" s="7" t="s">
        <v>47</v>
      </c>
      <c r="G326" s="7">
        <v>8</v>
      </c>
      <c r="H326" s="7">
        <v>2</v>
      </c>
      <c r="I326" s="7">
        <v>10</v>
      </c>
      <c r="J326" s="7">
        <v>69.55</v>
      </c>
      <c r="K326" s="7" t="s">
        <v>19</v>
      </c>
    </row>
    <row r="327" spans="1:11">
      <c r="A327" s="6">
        <v>326</v>
      </c>
      <c r="B327" s="7" t="s">
        <v>42</v>
      </c>
      <c r="C327" s="7" t="s">
        <v>43</v>
      </c>
      <c r="D327" s="7" t="s">
        <v>44</v>
      </c>
      <c r="E327" s="7">
        <v>36</v>
      </c>
      <c r="F327" s="7" t="s">
        <v>47</v>
      </c>
      <c r="G327" s="7">
        <v>0</v>
      </c>
      <c r="H327" s="7">
        <v>0</v>
      </c>
      <c r="I327" s="7">
        <v>0</v>
      </c>
      <c r="J327" s="7">
        <v>135.6333</v>
      </c>
      <c r="K327" s="7" t="s">
        <v>25</v>
      </c>
    </row>
    <row r="328" spans="1:11">
      <c r="A328" s="6">
        <v>327</v>
      </c>
      <c r="B328" s="7" t="s">
        <v>39</v>
      </c>
      <c r="C328" s="7" t="s">
        <v>40</v>
      </c>
      <c r="D328" s="7" t="s">
        <v>41</v>
      </c>
      <c r="E328" s="7">
        <v>61</v>
      </c>
      <c r="F328" s="7" t="s">
        <v>49</v>
      </c>
      <c r="G328" s="7">
        <v>0</v>
      </c>
      <c r="H328" s="7">
        <v>0</v>
      </c>
      <c r="I328" s="7">
        <v>0</v>
      </c>
      <c r="J328" s="7">
        <v>6.2375</v>
      </c>
      <c r="K328" s="7" t="s">
        <v>19</v>
      </c>
    </row>
    <row r="329" spans="1:11">
      <c r="A329" s="6">
        <v>328</v>
      </c>
      <c r="B329" s="7" t="s">
        <v>42</v>
      </c>
      <c r="C329" s="7" t="s">
        <v>45</v>
      </c>
      <c r="D329" s="7" t="s">
        <v>44</v>
      </c>
      <c r="E329" s="7">
        <v>36</v>
      </c>
      <c r="F329" s="7" t="s">
        <v>47</v>
      </c>
      <c r="G329" s="7">
        <v>0</v>
      </c>
      <c r="H329" s="7">
        <v>0</v>
      </c>
      <c r="I329" s="7">
        <v>0</v>
      </c>
      <c r="J329" s="7">
        <v>13</v>
      </c>
      <c r="K329" s="7" t="s">
        <v>19</v>
      </c>
    </row>
    <row r="330" spans="1:11">
      <c r="A330" s="6">
        <v>329</v>
      </c>
      <c r="B330" s="7" t="s">
        <v>42</v>
      </c>
      <c r="C330" s="7" t="s">
        <v>40</v>
      </c>
      <c r="D330" s="7" t="s">
        <v>44</v>
      </c>
      <c r="E330" s="7">
        <v>31</v>
      </c>
      <c r="F330" s="7" t="s">
        <v>47</v>
      </c>
      <c r="G330" s="7">
        <v>1</v>
      </c>
      <c r="H330" s="7">
        <v>1</v>
      </c>
      <c r="I330" s="7">
        <v>2</v>
      </c>
      <c r="J330" s="7">
        <v>20.525</v>
      </c>
      <c r="K330" s="7" t="s">
        <v>19</v>
      </c>
    </row>
    <row r="331" spans="1:11">
      <c r="A331" s="6">
        <v>330</v>
      </c>
      <c r="B331" s="7" t="s">
        <v>42</v>
      </c>
      <c r="C331" s="7" t="s">
        <v>43</v>
      </c>
      <c r="D331" s="7" t="s">
        <v>44</v>
      </c>
      <c r="E331" s="7">
        <v>16</v>
      </c>
      <c r="F331" s="7" t="s">
        <v>30</v>
      </c>
      <c r="G331" s="7">
        <v>0</v>
      </c>
      <c r="H331" s="7">
        <v>1</v>
      </c>
      <c r="I331" s="7">
        <v>1</v>
      </c>
      <c r="J331" s="7">
        <v>57.9792</v>
      </c>
      <c r="K331" s="7" t="s">
        <v>25</v>
      </c>
    </row>
    <row r="332" spans="1:11">
      <c r="A332" s="6">
        <v>331</v>
      </c>
      <c r="B332" s="7" t="s">
        <v>42</v>
      </c>
      <c r="C332" s="7" t="s">
        <v>40</v>
      </c>
      <c r="D332" s="7" t="s">
        <v>44</v>
      </c>
      <c r="E332" s="7">
        <v>29</v>
      </c>
      <c r="F332" s="7" t="s">
        <v>47</v>
      </c>
      <c r="G332" s="7">
        <v>2</v>
      </c>
      <c r="H332" s="7">
        <v>0</v>
      </c>
      <c r="I332" s="7">
        <v>2</v>
      </c>
      <c r="J332" s="7">
        <v>23.25</v>
      </c>
      <c r="K332" s="7" t="s">
        <v>28</v>
      </c>
    </row>
    <row r="333" spans="1:11">
      <c r="A333" s="6">
        <v>332</v>
      </c>
      <c r="B333" s="7" t="s">
        <v>39</v>
      </c>
      <c r="C333" s="7" t="s">
        <v>43</v>
      </c>
      <c r="D333" s="7" t="s">
        <v>41</v>
      </c>
      <c r="E333" s="7">
        <v>45</v>
      </c>
      <c r="F333" s="7" t="s">
        <v>48</v>
      </c>
      <c r="G333" s="7">
        <v>0</v>
      </c>
      <c r="H333" s="7">
        <v>0</v>
      </c>
      <c r="I333" s="7">
        <v>0</v>
      </c>
      <c r="J333" s="7">
        <v>28.5</v>
      </c>
      <c r="K333" s="7" t="s">
        <v>19</v>
      </c>
    </row>
    <row r="334" spans="1:11">
      <c r="A334" s="6">
        <v>333</v>
      </c>
      <c r="B334" s="7" t="s">
        <v>39</v>
      </c>
      <c r="C334" s="7" t="s">
        <v>43</v>
      </c>
      <c r="D334" s="7" t="s">
        <v>41</v>
      </c>
      <c r="E334" s="7">
        <v>38</v>
      </c>
      <c r="F334" s="7" t="s">
        <v>47</v>
      </c>
      <c r="G334" s="7">
        <v>0</v>
      </c>
      <c r="H334" s="7">
        <v>1</v>
      </c>
      <c r="I334" s="7">
        <v>1</v>
      </c>
      <c r="J334" s="7">
        <v>153.4625</v>
      </c>
      <c r="K334" s="7" t="s">
        <v>19</v>
      </c>
    </row>
    <row r="335" spans="1:11">
      <c r="A335" s="6">
        <v>334</v>
      </c>
      <c r="B335" s="7" t="s">
        <v>39</v>
      </c>
      <c r="C335" s="7" t="s">
        <v>40</v>
      </c>
      <c r="D335" s="7" t="s">
        <v>41</v>
      </c>
      <c r="E335" s="7">
        <v>16</v>
      </c>
      <c r="F335" s="7" t="s">
        <v>30</v>
      </c>
      <c r="G335" s="7">
        <v>2</v>
      </c>
      <c r="H335" s="7">
        <v>0</v>
      </c>
      <c r="I335" s="7">
        <v>2</v>
      </c>
      <c r="J335" s="7">
        <v>18</v>
      </c>
      <c r="K335" s="7" t="s">
        <v>19</v>
      </c>
    </row>
    <row r="336" spans="1:11">
      <c r="A336" s="6">
        <v>335</v>
      </c>
      <c r="B336" s="7" t="s">
        <v>42</v>
      </c>
      <c r="C336" s="7" t="s">
        <v>43</v>
      </c>
      <c r="D336" s="7" t="s">
        <v>44</v>
      </c>
      <c r="E336" s="7">
        <v>29</v>
      </c>
      <c r="F336" s="7" t="s">
        <v>47</v>
      </c>
      <c r="G336" s="7">
        <v>1</v>
      </c>
      <c r="H336" s="7">
        <v>0</v>
      </c>
      <c r="I336" s="7">
        <v>1</v>
      </c>
      <c r="J336" s="7">
        <v>133.65</v>
      </c>
      <c r="K336" s="7" t="s">
        <v>19</v>
      </c>
    </row>
    <row r="337" spans="1:11">
      <c r="A337" s="6">
        <v>336</v>
      </c>
      <c r="B337" s="7" t="s">
        <v>39</v>
      </c>
      <c r="C337" s="7" t="s">
        <v>40</v>
      </c>
      <c r="D337" s="7" t="s">
        <v>41</v>
      </c>
      <c r="E337" s="7">
        <v>29</v>
      </c>
      <c r="F337" s="7" t="s">
        <v>47</v>
      </c>
      <c r="G337" s="7">
        <v>0</v>
      </c>
      <c r="H337" s="7">
        <v>0</v>
      </c>
      <c r="I337" s="7">
        <v>0</v>
      </c>
      <c r="J337" s="7">
        <v>7.8958</v>
      </c>
      <c r="K337" s="7" t="s">
        <v>19</v>
      </c>
    </row>
    <row r="338" spans="1:11">
      <c r="A338" s="6">
        <v>337</v>
      </c>
      <c r="B338" s="7" t="s">
        <v>39</v>
      </c>
      <c r="C338" s="7" t="s">
        <v>43</v>
      </c>
      <c r="D338" s="7" t="s">
        <v>41</v>
      </c>
      <c r="E338" s="7">
        <v>29</v>
      </c>
      <c r="F338" s="7" t="s">
        <v>47</v>
      </c>
      <c r="G338" s="7">
        <v>1</v>
      </c>
      <c r="H338" s="7">
        <v>0</v>
      </c>
      <c r="I338" s="7">
        <v>1</v>
      </c>
      <c r="J338" s="7">
        <v>66.6</v>
      </c>
      <c r="K338" s="7" t="s">
        <v>19</v>
      </c>
    </row>
    <row r="339" spans="1:11">
      <c r="A339" s="6">
        <v>338</v>
      </c>
      <c r="B339" s="7" t="s">
        <v>42</v>
      </c>
      <c r="C339" s="7" t="s">
        <v>43</v>
      </c>
      <c r="D339" s="7" t="s">
        <v>44</v>
      </c>
      <c r="E339" s="7">
        <v>41</v>
      </c>
      <c r="F339" s="7" t="s">
        <v>48</v>
      </c>
      <c r="G339" s="7">
        <v>0</v>
      </c>
      <c r="H339" s="7">
        <v>0</v>
      </c>
      <c r="I339" s="7">
        <v>0</v>
      </c>
      <c r="J339" s="7">
        <v>134.5</v>
      </c>
      <c r="K339" s="7" t="s">
        <v>25</v>
      </c>
    </row>
    <row r="340" spans="1:11">
      <c r="A340" s="6">
        <v>339</v>
      </c>
      <c r="B340" s="7" t="s">
        <v>42</v>
      </c>
      <c r="C340" s="7" t="s">
        <v>40</v>
      </c>
      <c r="D340" s="7" t="s">
        <v>41</v>
      </c>
      <c r="E340" s="7">
        <v>45</v>
      </c>
      <c r="F340" s="7" t="s">
        <v>48</v>
      </c>
      <c r="G340" s="7">
        <v>0</v>
      </c>
      <c r="H340" s="7">
        <v>0</v>
      </c>
      <c r="I340" s="7">
        <v>0</v>
      </c>
      <c r="J340" s="7">
        <v>8.05</v>
      </c>
      <c r="K340" s="7" t="s">
        <v>19</v>
      </c>
    </row>
    <row r="341" spans="1:11">
      <c r="A341" s="6">
        <v>340</v>
      </c>
      <c r="B341" s="7" t="s">
        <v>39</v>
      </c>
      <c r="C341" s="7" t="s">
        <v>43</v>
      </c>
      <c r="D341" s="7" t="s">
        <v>41</v>
      </c>
      <c r="E341" s="7">
        <v>45</v>
      </c>
      <c r="F341" s="7" t="s">
        <v>48</v>
      </c>
      <c r="G341" s="7">
        <v>0</v>
      </c>
      <c r="H341" s="7">
        <v>0</v>
      </c>
      <c r="I341" s="7">
        <v>0</v>
      </c>
      <c r="J341" s="7">
        <v>35.5</v>
      </c>
      <c r="K341" s="7" t="s">
        <v>19</v>
      </c>
    </row>
    <row r="342" spans="1:11">
      <c r="A342" s="6">
        <v>341</v>
      </c>
      <c r="B342" s="7" t="s">
        <v>42</v>
      </c>
      <c r="C342" s="7" t="s">
        <v>45</v>
      </c>
      <c r="D342" s="7" t="s">
        <v>41</v>
      </c>
      <c r="E342" s="7">
        <v>2</v>
      </c>
      <c r="F342" s="7" t="s">
        <v>30</v>
      </c>
      <c r="G342" s="7">
        <v>1</v>
      </c>
      <c r="H342" s="7">
        <v>1</v>
      </c>
      <c r="I342" s="7">
        <v>2</v>
      </c>
      <c r="J342" s="7">
        <v>26</v>
      </c>
      <c r="K342" s="7" t="s">
        <v>19</v>
      </c>
    </row>
    <row r="343" spans="1:11">
      <c r="A343" s="6">
        <v>342</v>
      </c>
      <c r="B343" s="7" t="s">
        <v>42</v>
      </c>
      <c r="C343" s="7" t="s">
        <v>43</v>
      </c>
      <c r="D343" s="7" t="s">
        <v>44</v>
      </c>
      <c r="E343" s="7">
        <v>24</v>
      </c>
      <c r="F343" s="7" t="s">
        <v>47</v>
      </c>
      <c r="G343" s="7">
        <v>3</v>
      </c>
      <c r="H343" s="7">
        <v>2</v>
      </c>
      <c r="I343" s="7">
        <v>5</v>
      </c>
      <c r="J343" s="7">
        <v>263</v>
      </c>
      <c r="K343" s="7" t="s">
        <v>19</v>
      </c>
    </row>
    <row r="344" spans="1:11">
      <c r="A344" s="6">
        <v>343</v>
      </c>
      <c r="B344" s="7" t="s">
        <v>39</v>
      </c>
      <c r="C344" s="7" t="s">
        <v>45</v>
      </c>
      <c r="D344" s="7" t="s">
        <v>41</v>
      </c>
      <c r="E344" s="7">
        <v>28</v>
      </c>
      <c r="F344" s="7" t="s">
        <v>47</v>
      </c>
      <c r="G344" s="7">
        <v>0</v>
      </c>
      <c r="H344" s="7">
        <v>0</v>
      </c>
      <c r="I344" s="7">
        <v>0</v>
      </c>
      <c r="J344" s="7">
        <v>13</v>
      </c>
      <c r="K344" s="7" t="s">
        <v>19</v>
      </c>
    </row>
    <row r="345" spans="1:11">
      <c r="A345" s="6">
        <v>344</v>
      </c>
      <c r="B345" s="7" t="s">
        <v>39</v>
      </c>
      <c r="C345" s="7" t="s">
        <v>45</v>
      </c>
      <c r="D345" s="7" t="s">
        <v>41</v>
      </c>
      <c r="E345" s="7">
        <v>25</v>
      </c>
      <c r="F345" s="7" t="s">
        <v>47</v>
      </c>
      <c r="G345" s="7">
        <v>0</v>
      </c>
      <c r="H345" s="7">
        <v>0</v>
      </c>
      <c r="I345" s="7">
        <v>0</v>
      </c>
      <c r="J345" s="7">
        <v>13</v>
      </c>
      <c r="K345" s="7" t="s">
        <v>19</v>
      </c>
    </row>
    <row r="346" spans="1:11">
      <c r="A346" s="6">
        <v>345</v>
      </c>
      <c r="B346" s="7" t="s">
        <v>39</v>
      </c>
      <c r="C346" s="7" t="s">
        <v>45</v>
      </c>
      <c r="D346" s="7" t="s">
        <v>41</v>
      </c>
      <c r="E346" s="7">
        <v>36</v>
      </c>
      <c r="F346" s="7" t="s">
        <v>47</v>
      </c>
      <c r="G346" s="7">
        <v>0</v>
      </c>
      <c r="H346" s="7">
        <v>0</v>
      </c>
      <c r="I346" s="7">
        <v>0</v>
      </c>
      <c r="J346" s="7">
        <v>13</v>
      </c>
      <c r="K346" s="7" t="s">
        <v>19</v>
      </c>
    </row>
    <row r="347" spans="1:11">
      <c r="A347" s="6">
        <v>346</v>
      </c>
      <c r="B347" s="7" t="s">
        <v>42</v>
      </c>
      <c r="C347" s="7" t="s">
        <v>45</v>
      </c>
      <c r="D347" s="7" t="s">
        <v>44</v>
      </c>
      <c r="E347" s="7">
        <v>24</v>
      </c>
      <c r="F347" s="7" t="s">
        <v>47</v>
      </c>
      <c r="G347" s="7">
        <v>0</v>
      </c>
      <c r="H347" s="7">
        <v>0</v>
      </c>
      <c r="I347" s="7">
        <v>0</v>
      </c>
      <c r="J347" s="7">
        <v>13</v>
      </c>
      <c r="K347" s="7" t="s">
        <v>19</v>
      </c>
    </row>
    <row r="348" spans="1:11">
      <c r="A348" s="6">
        <v>347</v>
      </c>
      <c r="B348" s="7" t="s">
        <v>42</v>
      </c>
      <c r="C348" s="7" t="s">
        <v>45</v>
      </c>
      <c r="D348" s="7" t="s">
        <v>44</v>
      </c>
      <c r="E348" s="7">
        <v>40</v>
      </c>
      <c r="F348" s="7" t="s">
        <v>48</v>
      </c>
      <c r="G348" s="7">
        <v>0</v>
      </c>
      <c r="H348" s="7">
        <v>0</v>
      </c>
      <c r="I348" s="7">
        <v>0</v>
      </c>
      <c r="J348" s="7">
        <v>13</v>
      </c>
      <c r="K348" s="7" t="s">
        <v>19</v>
      </c>
    </row>
    <row r="349" spans="1:11">
      <c r="A349" s="6">
        <v>348</v>
      </c>
      <c r="B349" s="7" t="s">
        <v>42</v>
      </c>
      <c r="C349" s="7" t="s">
        <v>40</v>
      </c>
      <c r="D349" s="7" t="s">
        <v>44</v>
      </c>
      <c r="E349" s="7">
        <v>29</v>
      </c>
      <c r="F349" s="7" t="s">
        <v>47</v>
      </c>
      <c r="G349" s="7">
        <v>1</v>
      </c>
      <c r="H349" s="7">
        <v>0</v>
      </c>
      <c r="I349" s="7">
        <v>1</v>
      </c>
      <c r="J349" s="7">
        <v>16.1</v>
      </c>
      <c r="K349" s="7" t="s">
        <v>19</v>
      </c>
    </row>
    <row r="350" spans="1:11">
      <c r="A350" s="6">
        <v>349</v>
      </c>
      <c r="B350" s="7" t="s">
        <v>42</v>
      </c>
      <c r="C350" s="7" t="s">
        <v>40</v>
      </c>
      <c r="D350" s="7" t="s">
        <v>41</v>
      </c>
      <c r="E350" s="7">
        <v>3</v>
      </c>
      <c r="F350" s="7" t="s">
        <v>30</v>
      </c>
      <c r="G350" s="7">
        <v>1</v>
      </c>
      <c r="H350" s="7">
        <v>1</v>
      </c>
      <c r="I350" s="7">
        <v>2</v>
      </c>
      <c r="J350" s="7">
        <v>15.9</v>
      </c>
      <c r="K350" s="7" t="s">
        <v>19</v>
      </c>
    </row>
    <row r="351" spans="1:11">
      <c r="A351" s="6">
        <v>350</v>
      </c>
      <c r="B351" s="7" t="s">
        <v>39</v>
      </c>
      <c r="C351" s="7" t="s">
        <v>40</v>
      </c>
      <c r="D351" s="7" t="s">
        <v>41</v>
      </c>
      <c r="E351" s="7">
        <v>42</v>
      </c>
      <c r="F351" s="7" t="s">
        <v>48</v>
      </c>
      <c r="G351" s="7">
        <v>0</v>
      </c>
      <c r="H351" s="7">
        <v>0</v>
      </c>
      <c r="I351" s="7">
        <v>0</v>
      </c>
      <c r="J351" s="7">
        <v>8.6625</v>
      </c>
      <c r="K351" s="7" t="s">
        <v>19</v>
      </c>
    </row>
    <row r="352" spans="1:11">
      <c r="A352" s="6">
        <v>351</v>
      </c>
      <c r="B352" s="7" t="s">
        <v>39</v>
      </c>
      <c r="C352" s="7" t="s">
        <v>40</v>
      </c>
      <c r="D352" s="7" t="s">
        <v>41</v>
      </c>
      <c r="E352" s="7">
        <v>23</v>
      </c>
      <c r="F352" s="7" t="s">
        <v>47</v>
      </c>
      <c r="G352" s="7">
        <v>0</v>
      </c>
      <c r="H352" s="7">
        <v>0</v>
      </c>
      <c r="I352" s="7">
        <v>0</v>
      </c>
      <c r="J352" s="7">
        <v>9.225</v>
      </c>
      <c r="K352" s="7" t="s">
        <v>19</v>
      </c>
    </row>
    <row r="353" spans="1:11">
      <c r="A353" s="6">
        <v>352</v>
      </c>
      <c r="B353" s="7" t="s">
        <v>39</v>
      </c>
      <c r="C353" s="7" t="s">
        <v>43</v>
      </c>
      <c r="D353" s="7" t="s">
        <v>41</v>
      </c>
      <c r="E353" s="7">
        <v>29</v>
      </c>
      <c r="F353" s="7" t="s">
        <v>47</v>
      </c>
      <c r="G353" s="7">
        <v>0</v>
      </c>
      <c r="H353" s="7">
        <v>0</v>
      </c>
      <c r="I353" s="7">
        <v>0</v>
      </c>
      <c r="J353" s="7">
        <v>35</v>
      </c>
      <c r="K353" s="7" t="s">
        <v>19</v>
      </c>
    </row>
    <row r="354" spans="1:11">
      <c r="A354" s="6">
        <v>353</v>
      </c>
      <c r="B354" s="7" t="s">
        <v>39</v>
      </c>
      <c r="C354" s="7" t="s">
        <v>40</v>
      </c>
      <c r="D354" s="7" t="s">
        <v>41</v>
      </c>
      <c r="E354" s="7">
        <v>15</v>
      </c>
      <c r="F354" s="7" t="s">
        <v>30</v>
      </c>
      <c r="G354" s="7">
        <v>1</v>
      </c>
      <c r="H354" s="7">
        <v>1</v>
      </c>
      <c r="I354" s="7">
        <v>2</v>
      </c>
      <c r="J354" s="7">
        <v>7.2292</v>
      </c>
      <c r="K354" s="7" t="s">
        <v>25</v>
      </c>
    </row>
    <row r="355" spans="1:11">
      <c r="A355" s="6">
        <v>354</v>
      </c>
      <c r="B355" s="7" t="s">
        <v>39</v>
      </c>
      <c r="C355" s="7" t="s">
        <v>40</v>
      </c>
      <c r="D355" s="7" t="s">
        <v>41</v>
      </c>
      <c r="E355" s="7">
        <v>25</v>
      </c>
      <c r="F355" s="7" t="s">
        <v>47</v>
      </c>
      <c r="G355" s="7">
        <v>1</v>
      </c>
      <c r="H355" s="7">
        <v>0</v>
      </c>
      <c r="I355" s="7">
        <v>1</v>
      </c>
      <c r="J355" s="7">
        <v>17.8</v>
      </c>
      <c r="K355" s="7" t="s">
        <v>19</v>
      </c>
    </row>
    <row r="356" spans="1:11">
      <c r="A356" s="6">
        <v>355</v>
      </c>
      <c r="B356" s="7" t="s">
        <v>39</v>
      </c>
      <c r="C356" s="7" t="s">
        <v>40</v>
      </c>
      <c r="D356" s="7" t="s">
        <v>41</v>
      </c>
      <c r="E356" s="7">
        <v>29</v>
      </c>
      <c r="F356" s="7" t="s">
        <v>47</v>
      </c>
      <c r="G356" s="7">
        <v>0</v>
      </c>
      <c r="H356" s="7">
        <v>0</v>
      </c>
      <c r="I356" s="7">
        <v>0</v>
      </c>
      <c r="J356" s="7">
        <v>7.225</v>
      </c>
      <c r="K356" s="7" t="s">
        <v>25</v>
      </c>
    </row>
    <row r="357" spans="1:11">
      <c r="A357" s="6">
        <v>356</v>
      </c>
      <c r="B357" s="7" t="s">
        <v>39</v>
      </c>
      <c r="C357" s="7" t="s">
        <v>40</v>
      </c>
      <c r="D357" s="7" t="s">
        <v>41</v>
      </c>
      <c r="E357" s="7">
        <v>28</v>
      </c>
      <c r="F357" s="7" t="s">
        <v>47</v>
      </c>
      <c r="G357" s="7">
        <v>0</v>
      </c>
      <c r="H357" s="7">
        <v>0</v>
      </c>
      <c r="I357" s="7">
        <v>0</v>
      </c>
      <c r="J357" s="7">
        <v>9.5</v>
      </c>
      <c r="K357" s="7" t="s">
        <v>19</v>
      </c>
    </row>
    <row r="358" spans="1:11">
      <c r="A358" s="6">
        <v>357</v>
      </c>
      <c r="B358" s="7" t="s">
        <v>42</v>
      </c>
      <c r="C358" s="7" t="s">
        <v>43</v>
      </c>
      <c r="D358" s="7" t="s">
        <v>44</v>
      </c>
      <c r="E358" s="7">
        <v>22</v>
      </c>
      <c r="F358" s="7" t="s">
        <v>47</v>
      </c>
      <c r="G358" s="7">
        <v>0</v>
      </c>
      <c r="H358" s="7">
        <v>1</v>
      </c>
      <c r="I358" s="7">
        <v>1</v>
      </c>
      <c r="J358" s="7">
        <v>55</v>
      </c>
      <c r="K358" s="7" t="s">
        <v>19</v>
      </c>
    </row>
    <row r="359" spans="1:11">
      <c r="A359" s="6">
        <v>358</v>
      </c>
      <c r="B359" s="7" t="s">
        <v>39</v>
      </c>
      <c r="C359" s="7" t="s">
        <v>45</v>
      </c>
      <c r="D359" s="7" t="s">
        <v>44</v>
      </c>
      <c r="E359" s="7">
        <v>38</v>
      </c>
      <c r="F359" s="7" t="s">
        <v>47</v>
      </c>
      <c r="G359" s="7">
        <v>0</v>
      </c>
      <c r="H359" s="7">
        <v>0</v>
      </c>
      <c r="I359" s="7">
        <v>0</v>
      </c>
      <c r="J359" s="7">
        <v>13</v>
      </c>
      <c r="K359" s="7" t="s">
        <v>19</v>
      </c>
    </row>
    <row r="360" spans="1:11">
      <c r="A360" s="6">
        <v>359</v>
      </c>
      <c r="B360" s="7" t="s">
        <v>42</v>
      </c>
      <c r="C360" s="7" t="s">
        <v>40</v>
      </c>
      <c r="D360" s="7" t="s">
        <v>44</v>
      </c>
      <c r="E360" s="7">
        <v>29</v>
      </c>
      <c r="F360" s="7" t="s">
        <v>47</v>
      </c>
      <c r="G360" s="7">
        <v>0</v>
      </c>
      <c r="H360" s="7">
        <v>0</v>
      </c>
      <c r="I360" s="7">
        <v>0</v>
      </c>
      <c r="J360" s="7">
        <v>7.8792</v>
      </c>
      <c r="K360" s="7" t="s">
        <v>28</v>
      </c>
    </row>
    <row r="361" spans="1:11">
      <c r="A361" s="6">
        <v>360</v>
      </c>
      <c r="B361" s="7" t="s">
        <v>42</v>
      </c>
      <c r="C361" s="7" t="s">
        <v>40</v>
      </c>
      <c r="D361" s="7" t="s">
        <v>44</v>
      </c>
      <c r="E361" s="7">
        <v>29</v>
      </c>
      <c r="F361" s="7" t="s">
        <v>47</v>
      </c>
      <c r="G361" s="7">
        <v>0</v>
      </c>
      <c r="H361" s="7">
        <v>0</v>
      </c>
      <c r="I361" s="7">
        <v>0</v>
      </c>
      <c r="J361" s="7">
        <v>7.8792</v>
      </c>
      <c r="K361" s="7" t="s">
        <v>28</v>
      </c>
    </row>
    <row r="362" spans="1:11">
      <c r="A362" s="6">
        <v>361</v>
      </c>
      <c r="B362" s="7" t="s">
        <v>39</v>
      </c>
      <c r="C362" s="7" t="s">
        <v>40</v>
      </c>
      <c r="D362" s="7" t="s">
        <v>41</v>
      </c>
      <c r="E362" s="7">
        <v>40</v>
      </c>
      <c r="F362" s="7" t="s">
        <v>48</v>
      </c>
      <c r="G362" s="7">
        <v>1</v>
      </c>
      <c r="H362" s="7">
        <v>4</v>
      </c>
      <c r="I362" s="7">
        <v>5</v>
      </c>
      <c r="J362" s="7">
        <v>27.9</v>
      </c>
      <c r="K362" s="7" t="s">
        <v>19</v>
      </c>
    </row>
    <row r="363" spans="1:11">
      <c r="A363" s="6">
        <v>362</v>
      </c>
      <c r="B363" s="7" t="s">
        <v>39</v>
      </c>
      <c r="C363" s="7" t="s">
        <v>45</v>
      </c>
      <c r="D363" s="7" t="s">
        <v>41</v>
      </c>
      <c r="E363" s="7">
        <v>29</v>
      </c>
      <c r="F363" s="7" t="s">
        <v>47</v>
      </c>
      <c r="G363" s="7">
        <v>1</v>
      </c>
      <c r="H363" s="7">
        <v>0</v>
      </c>
      <c r="I363" s="7">
        <v>1</v>
      </c>
      <c r="J363" s="7">
        <v>27.7208</v>
      </c>
      <c r="K363" s="7" t="s">
        <v>25</v>
      </c>
    </row>
    <row r="364" spans="1:11">
      <c r="A364" s="6">
        <v>363</v>
      </c>
      <c r="B364" s="7" t="s">
        <v>39</v>
      </c>
      <c r="C364" s="7" t="s">
        <v>40</v>
      </c>
      <c r="D364" s="7" t="s">
        <v>44</v>
      </c>
      <c r="E364" s="7">
        <v>45</v>
      </c>
      <c r="F364" s="7" t="s">
        <v>48</v>
      </c>
      <c r="G364" s="7">
        <v>0</v>
      </c>
      <c r="H364" s="7">
        <v>1</v>
      </c>
      <c r="I364" s="7">
        <v>1</v>
      </c>
      <c r="J364" s="7">
        <v>14.4542</v>
      </c>
      <c r="K364" s="7" t="s">
        <v>25</v>
      </c>
    </row>
    <row r="365" spans="1:11">
      <c r="A365" s="6">
        <v>364</v>
      </c>
      <c r="B365" s="7" t="s">
        <v>39</v>
      </c>
      <c r="C365" s="7" t="s">
        <v>40</v>
      </c>
      <c r="D365" s="7" t="s">
        <v>41</v>
      </c>
      <c r="E365" s="7">
        <v>35</v>
      </c>
      <c r="F365" s="7" t="s">
        <v>47</v>
      </c>
      <c r="G365" s="7">
        <v>0</v>
      </c>
      <c r="H365" s="7">
        <v>0</v>
      </c>
      <c r="I365" s="7">
        <v>0</v>
      </c>
      <c r="J365" s="7">
        <v>7.05</v>
      </c>
      <c r="K365" s="7" t="s">
        <v>19</v>
      </c>
    </row>
    <row r="366" spans="1:11">
      <c r="A366" s="6">
        <v>365</v>
      </c>
      <c r="B366" s="7" t="s">
        <v>39</v>
      </c>
      <c r="C366" s="7" t="s">
        <v>40</v>
      </c>
      <c r="D366" s="7" t="s">
        <v>41</v>
      </c>
      <c r="E366" s="7">
        <v>29</v>
      </c>
      <c r="F366" s="7" t="s">
        <v>47</v>
      </c>
      <c r="G366" s="7">
        <v>1</v>
      </c>
      <c r="H366" s="7">
        <v>0</v>
      </c>
      <c r="I366" s="7">
        <v>1</v>
      </c>
      <c r="J366" s="7">
        <v>15.5</v>
      </c>
      <c r="K366" s="7" t="s">
        <v>28</v>
      </c>
    </row>
    <row r="367" spans="1:11">
      <c r="A367" s="6">
        <v>366</v>
      </c>
      <c r="B367" s="7" t="s">
        <v>39</v>
      </c>
      <c r="C367" s="7" t="s">
        <v>40</v>
      </c>
      <c r="D367" s="7" t="s">
        <v>41</v>
      </c>
      <c r="E367" s="7">
        <v>30</v>
      </c>
      <c r="F367" s="7" t="s">
        <v>47</v>
      </c>
      <c r="G367" s="7">
        <v>0</v>
      </c>
      <c r="H367" s="7">
        <v>0</v>
      </c>
      <c r="I367" s="7">
        <v>0</v>
      </c>
      <c r="J367" s="7">
        <v>7.25</v>
      </c>
      <c r="K367" s="7" t="s">
        <v>19</v>
      </c>
    </row>
    <row r="368" spans="1:11">
      <c r="A368" s="6">
        <v>367</v>
      </c>
      <c r="B368" s="7" t="s">
        <v>42</v>
      </c>
      <c r="C368" s="7" t="s">
        <v>43</v>
      </c>
      <c r="D368" s="7" t="s">
        <v>44</v>
      </c>
      <c r="E368" s="7">
        <v>60</v>
      </c>
      <c r="F368" s="7" t="s">
        <v>49</v>
      </c>
      <c r="G368" s="7">
        <v>1</v>
      </c>
      <c r="H368" s="7">
        <v>0</v>
      </c>
      <c r="I368" s="7">
        <v>1</v>
      </c>
      <c r="J368" s="7">
        <v>75.25</v>
      </c>
      <c r="K368" s="7" t="s">
        <v>25</v>
      </c>
    </row>
    <row r="369" spans="1:11">
      <c r="A369" s="6">
        <v>368</v>
      </c>
      <c r="B369" s="7" t="s">
        <v>42</v>
      </c>
      <c r="C369" s="7" t="s">
        <v>40</v>
      </c>
      <c r="D369" s="7" t="s">
        <v>44</v>
      </c>
      <c r="E369" s="7">
        <v>29</v>
      </c>
      <c r="F369" s="7" t="s">
        <v>47</v>
      </c>
      <c r="G369" s="7">
        <v>0</v>
      </c>
      <c r="H369" s="7">
        <v>0</v>
      </c>
      <c r="I369" s="7">
        <v>0</v>
      </c>
      <c r="J369" s="7">
        <v>7.2292</v>
      </c>
      <c r="K369" s="7" t="s">
        <v>25</v>
      </c>
    </row>
    <row r="370" spans="1:11">
      <c r="A370" s="6">
        <v>369</v>
      </c>
      <c r="B370" s="7" t="s">
        <v>42</v>
      </c>
      <c r="C370" s="7" t="s">
        <v>40</v>
      </c>
      <c r="D370" s="7" t="s">
        <v>44</v>
      </c>
      <c r="E370" s="7">
        <v>29</v>
      </c>
      <c r="F370" s="7" t="s">
        <v>47</v>
      </c>
      <c r="G370" s="7">
        <v>0</v>
      </c>
      <c r="H370" s="7">
        <v>0</v>
      </c>
      <c r="I370" s="7">
        <v>0</v>
      </c>
      <c r="J370" s="7">
        <v>7.75</v>
      </c>
      <c r="K370" s="7" t="s">
        <v>28</v>
      </c>
    </row>
    <row r="371" spans="1:11">
      <c r="A371" s="6">
        <v>370</v>
      </c>
      <c r="B371" s="7" t="s">
        <v>42</v>
      </c>
      <c r="C371" s="7" t="s">
        <v>43</v>
      </c>
      <c r="D371" s="7" t="s">
        <v>44</v>
      </c>
      <c r="E371" s="7">
        <v>24</v>
      </c>
      <c r="F371" s="7" t="s">
        <v>47</v>
      </c>
      <c r="G371" s="7">
        <v>0</v>
      </c>
      <c r="H371" s="7">
        <v>0</v>
      </c>
      <c r="I371" s="7">
        <v>0</v>
      </c>
      <c r="J371" s="7">
        <v>69.3</v>
      </c>
      <c r="K371" s="7" t="s">
        <v>25</v>
      </c>
    </row>
    <row r="372" spans="1:11">
      <c r="A372" s="6">
        <v>371</v>
      </c>
      <c r="B372" s="7" t="s">
        <v>42</v>
      </c>
      <c r="C372" s="7" t="s">
        <v>43</v>
      </c>
      <c r="D372" s="7" t="s">
        <v>41</v>
      </c>
      <c r="E372" s="7">
        <v>25</v>
      </c>
      <c r="F372" s="7" t="s">
        <v>47</v>
      </c>
      <c r="G372" s="7">
        <v>1</v>
      </c>
      <c r="H372" s="7">
        <v>0</v>
      </c>
      <c r="I372" s="7">
        <v>1</v>
      </c>
      <c r="J372" s="7">
        <v>55.4417</v>
      </c>
      <c r="K372" s="7" t="s">
        <v>25</v>
      </c>
    </row>
    <row r="373" spans="1:11">
      <c r="A373" s="6">
        <v>372</v>
      </c>
      <c r="B373" s="7" t="s">
        <v>39</v>
      </c>
      <c r="C373" s="7" t="s">
        <v>40</v>
      </c>
      <c r="D373" s="7" t="s">
        <v>41</v>
      </c>
      <c r="E373" s="7">
        <v>18</v>
      </c>
      <c r="F373" s="7" t="s">
        <v>47</v>
      </c>
      <c r="G373" s="7">
        <v>1</v>
      </c>
      <c r="H373" s="7">
        <v>0</v>
      </c>
      <c r="I373" s="7">
        <v>1</v>
      </c>
      <c r="J373" s="7">
        <v>6.4958</v>
      </c>
      <c r="K373" s="7" t="s">
        <v>19</v>
      </c>
    </row>
    <row r="374" spans="1:11">
      <c r="A374" s="6">
        <v>373</v>
      </c>
      <c r="B374" s="7" t="s">
        <v>39</v>
      </c>
      <c r="C374" s="7" t="s">
        <v>40</v>
      </c>
      <c r="D374" s="7" t="s">
        <v>41</v>
      </c>
      <c r="E374" s="7">
        <v>19</v>
      </c>
      <c r="F374" s="7" t="s">
        <v>47</v>
      </c>
      <c r="G374" s="7">
        <v>0</v>
      </c>
      <c r="H374" s="7">
        <v>0</v>
      </c>
      <c r="I374" s="7">
        <v>0</v>
      </c>
      <c r="J374" s="7">
        <v>8.05</v>
      </c>
      <c r="K374" s="7" t="s">
        <v>19</v>
      </c>
    </row>
    <row r="375" spans="1:11">
      <c r="A375" s="6">
        <v>374</v>
      </c>
      <c r="B375" s="7" t="s">
        <v>39</v>
      </c>
      <c r="C375" s="7" t="s">
        <v>43</v>
      </c>
      <c r="D375" s="7" t="s">
        <v>41</v>
      </c>
      <c r="E375" s="7">
        <v>22</v>
      </c>
      <c r="F375" s="7" t="s">
        <v>47</v>
      </c>
      <c r="G375" s="7">
        <v>0</v>
      </c>
      <c r="H375" s="7">
        <v>0</v>
      </c>
      <c r="I375" s="7">
        <v>0</v>
      </c>
      <c r="J375" s="7">
        <v>135.6333</v>
      </c>
      <c r="K375" s="7" t="s">
        <v>25</v>
      </c>
    </row>
    <row r="376" spans="1:11">
      <c r="A376" s="6">
        <v>375</v>
      </c>
      <c r="B376" s="7" t="s">
        <v>39</v>
      </c>
      <c r="C376" s="7" t="s">
        <v>40</v>
      </c>
      <c r="D376" s="7" t="s">
        <v>44</v>
      </c>
      <c r="E376" s="7">
        <v>3</v>
      </c>
      <c r="F376" s="7" t="s">
        <v>30</v>
      </c>
      <c r="G376" s="7">
        <v>3</v>
      </c>
      <c r="H376" s="7">
        <v>1</v>
      </c>
      <c r="I376" s="7">
        <v>4</v>
      </c>
      <c r="J376" s="7">
        <v>21.075</v>
      </c>
      <c r="K376" s="7" t="s">
        <v>19</v>
      </c>
    </row>
    <row r="377" spans="1:11">
      <c r="A377" s="6">
        <v>376</v>
      </c>
      <c r="B377" s="7" t="s">
        <v>42</v>
      </c>
      <c r="C377" s="7" t="s">
        <v>43</v>
      </c>
      <c r="D377" s="7" t="s">
        <v>44</v>
      </c>
      <c r="E377" s="7">
        <v>29</v>
      </c>
      <c r="F377" s="7" t="s">
        <v>47</v>
      </c>
      <c r="G377" s="7">
        <v>1</v>
      </c>
      <c r="H377" s="7">
        <v>0</v>
      </c>
      <c r="I377" s="7">
        <v>1</v>
      </c>
      <c r="J377" s="7">
        <v>82.1708</v>
      </c>
      <c r="K377" s="7" t="s">
        <v>25</v>
      </c>
    </row>
    <row r="378" spans="1:11">
      <c r="A378" s="6">
        <v>377</v>
      </c>
      <c r="B378" s="7" t="s">
        <v>42</v>
      </c>
      <c r="C378" s="7" t="s">
        <v>40</v>
      </c>
      <c r="D378" s="7" t="s">
        <v>44</v>
      </c>
      <c r="E378" s="7">
        <v>22</v>
      </c>
      <c r="F378" s="7" t="s">
        <v>47</v>
      </c>
      <c r="G378" s="7">
        <v>0</v>
      </c>
      <c r="H378" s="7">
        <v>0</v>
      </c>
      <c r="I378" s="7">
        <v>0</v>
      </c>
      <c r="J378" s="7">
        <v>7.25</v>
      </c>
      <c r="K378" s="7" t="s">
        <v>19</v>
      </c>
    </row>
    <row r="379" spans="1:11">
      <c r="A379" s="6">
        <v>378</v>
      </c>
      <c r="B379" s="7" t="s">
        <v>39</v>
      </c>
      <c r="C379" s="7" t="s">
        <v>43</v>
      </c>
      <c r="D379" s="7" t="s">
        <v>41</v>
      </c>
      <c r="E379" s="7">
        <v>27</v>
      </c>
      <c r="F379" s="7" t="s">
        <v>47</v>
      </c>
      <c r="G379" s="7">
        <v>0</v>
      </c>
      <c r="H379" s="7">
        <v>2</v>
      </c>
      <c r="I379" s="7">
        <v>2</v>
      </c>
      <c r="J379" s="7">
        <v>211.5</v>
      </c>
      <c r="K379" s="7" t="s">
        <v>25</v>
      </c>
    </row>
    <row r="380" spans="1:11">
      <c r="A380" s="6">
        <v>379</v>
      </c>
      <c r="B380" s="7" t="s">
        <v>39</v>
      </c>
      <c r="C380" s="7" t="s">
        <v>40</v>
      </c>
      <c r="D380" s="7" t="s">
        <v>41</v>
      </c>
      <c r="E380" s="7">
        <v>20</v>
      </c>
      <c r="F380" s="7" t="s">
        <v>47</v>
      </c>
      <c r="G380" s="7">
        <v>0</v>
      </c>
      <c r="H380" s="7">
        <v>0</v>
      </c>
      <c r="I380" s="7">
        <v>0</v>
      </c>
      <c r="J380" s="7">
        <v>4.0125</v>
      </c>
      <c r="K380" s="7" t="s">
        <v>25</v>
      </c>
    </row>
    <row r="381" spans="1:11">
      <c r="A381" s="6">
        <v>380</v>
      </c>
      <c r="B381" s="7" t="s">
        <v>39</v>
      </c>
      <c r="C381" s="7" t="s">
        <v>40</v>
      </c>
      <c r="D381" s="7" t="s">
        <v>41</v>
      </c>
      <c r="E381" s="7">
        <v>19</v>
      </c>
      <c r="F381" s="7" t="s">
        <v>47</v>
      </c>
      <c r="G381" s="7">
        <v>0</v>
      </c>
      <c r="H381" s="7">
        <v>0</v>
      </c>
      <c r="I381" s="7">
        <v>0</v>
      </c>
      <c r="J381" s="7">
        <v>7.775</v>
      </c>
      <c r="K381" s="7" t="s">
        <v>19</v>
      </c>
    </row>
    <row r="382" spans="1:11">
      <c r="A382" s="6">
        <v>381</v>
      </c>
      <c r="B382" s="7" t="s">
        <v>42</v>
      </c>
      <c r="C382" s="7" t="s">
        <v>43</v>
      </c>
      <c r="D382" s="7" t="s">
        <v>44</v>
      </c>
      <c r="E382" s="7">
        <v>42</v>
      </c>
      <c r="F382" s="7" t="s">
        <v>48</v>
      </c>
      <c r="G382" s="7">
        <v>0</v>
      </c>
      <c r="H382" s="7">
        <v>0</v>
      </c>
      <c r="I382" s="7">
        <v>0</v>
      </c>
      <c r="J382" s="7">
        <v>227.525</v>
      </c>
      <c r="K382" s="7" t="s">
        <v>25</v>
      </c>
    </row>
    <row r="383" spans="1:11">
      <c r="A383" s="6">
        <v>382</v>
      </c>
      <c r="B383" s="7" t="s">
        <v>42</v>
      </c>
      <c r="C383" s="7" t="s">
        <v>40</v>
      </c>
      <c r="D383" s="7" t="s">
        <v>44</v>
      </c>
      <c r="E383" s="7">
        <v>1</v>
      </c>
      <c r="F383" s="7" t="s">
        <v>30</v>
      </c>
      <c r="G383" s="7">
        <v>0</v>
      </c>
      <c r="H383" s="7">
        <v>2</v>
      </c>
      <c r="I383" s="7">
        <v>2</v>
      </c>
      <c r="J383" s="7">
        <v>15.7417</v>
      </c>
      <c r="K383" s="7" t="s">
        <v>25</v>
      </c>
    </row>
    <row r="384" spans="1:11">
      <c r="A384" s="6">
        <v>383</v>
      </c>
      <c r="B384" s="7" t="s">
        <v>39</v>
      </c>
      <c r="C384" s="7" t="s">
        <v>40</v>
      </c>
      <c r="D384" s="7" t="s">
        <v>41</v>
      </c>
      <c r="E384" s="7">
        <v>32</v>
      </c>
      <c r="F384" s="7" t="s">
        <v>47</v>
      </c>
      <c r="G384" s="7">
        <v>0</v>
      </c>
      <c r="H384" s="7">
        <v>0</v>
      </c>
      <c r="I384" s="7">
        <v>0</v>
      </c>
      <c r="J384" s="7">
        <v>7.925</v>
      </c>
      <c r="K384" s="7" t="s">
        <v>19</v>
      </c>
    </row>
    <row r="385" spans="1:11">
      <c r="A385" s="6">
        <v>384</v>
      </c>
      <c r="B385" s="7" t="s">
        <v>42</v>
      </c>
      <c r="C385" s="7" t="s">
        <v>43</v>
      </c>
      <c r="D385" s="7" t="s">
        <v>44</v>
      </c>
      <c r="E385" s="7">
        <v>35</v>
      </c>
      <c r="F385" s="7" t="s">
        <v>47</v>
      </c>
      <c r="G385" s="7">
        <v>1</v>
      </c>
      <c r="H385" s="7">
        <v>0</v>
      </c>
      <c r="I385" s="7">
        <v>1</v>
      </c>
      <c r="J385" s="7">
        <v>52</v>
      </c>
      <c r="K385" s="7" t="s">
        <v>19</v>
      </c>
    </row>
    <row r="386" spans="1:11">
      <c r="A386" s="6">
        <v>385</v>
      </c>
      <c r="B386" s="7" t="s">
        <v>39</v>
      </c>
      <c r="C386" s="7" t="s">
        <v>40</v>
      </c>
      <c r="D386" s="7" t="s">
        <v>41</v>
      </c>
      <c r="E386" s="7">
        <v>29</v>
      </c>
      <c r="F386" s="7" t="s">
        <v>47</v>
      </c>
      <c r="G386" s="7">
        <v>0</v>
      </c>
      <c r="H386" s="7">
        <v>0</v>
      </c>
      <c r="I386" s="7">
        <v>0</v>
      </c>
      <c r="J386" s="7">
        <v>7.8958</v>
      </c>
      <c r="K386" s="7" t="s">
        <v>19</v>
      </c>
    </row>
    <row r="387" spans="1:11">
      <c r="A387" s="6">
        <v>386</v>
      </c>
      <c r="B387" s="7" t="s">
        <v>39</v>
      </c>
      <c r="C387" s="7" t="s">
        <v>45</v>
      </c>
      <c r="D387" s="7" t="s">
        <v>41</v>
      </c>
      <c r="E387" s="7">
        <v>18</v>
      </c>
      <c r="F387" s="7" t="s">
        <v>47</v>
      </c>
      <c r="G387" s="7">
        <v>0</v>
      </c>
      <c r="H387" s="7">
        <v>0</v>
      </c>
      <c r="I387" s="7">
        <v>0</v>
      </c>
      <c r="J387" s="7">
        <v>73.5</v>
      </c>
      <c r="K387" s="7" t="s">
        <v>19</v>
      </c>
    </row>
    <row r="388" spans="1:11">
      <c r="A388" s="6">
        <v>387</v>
      </c>
      <c r="B388" s="7" t="s">
        <v>39</v>
      </c>
      <c r="C388" s="7" t="s">
        <v>40</v>
      </c>
      <c r="D388" s="7" t="s">
        <v>41</v>
      </c>
      <c r="E388" s="7">
        <v>1</v>
      </c>
      <c r="F388" s="7" t="s">
        <v>30</v>
      </c>
      <c r="G388" s="7">
        <v>5</v>
      </c>
      <c r="H388" s="7">
        <v>2</v>
      </c>
      <c r="I388" s="7">
        <v>7</v>
      </c>
      <c r="J388" s="7">
        <v>46.9</v>
      </c>
      <c r="K388" s="7" t="s">
        <v>19</v>
      </c>
    </row>
    <row r="389" spans="1:11">
      <c r="A389" s="6">
        <v>388</v>
      </c>
      <c r="B389" s="7" t="s">
        <v>42</v>
      </c>
      <c r="C389" s="7" t="s">
        <v>45</v>
      </c>
      <c r="D389" s="7" t="s">
        <v>44</v>
      </c>
      <c r="E389" s="7">
        <v>36</v>
      </c>
      <c r="F389" s="7" t="s">
        <v>47</v>
      </c>
      <c r="G389" s="7">
        <v>0</v>
      </c>
      <c r="H389" s="7">
        <v>0</v>
      </c>
      <c r="I389" s="7">
        <v>0</v>
      </c>
      <c r="J389" s="7">
        <v>13</v>
      </c>
      <c r="K389" s="7" t="s">
        <v>19</v>
      </c>
    </row>
    <row r="390" spans="1:11">
      <c r="A390" s="6">
        <v>389</v>
      </c>
      <c r="B390" s="7" t="s">
        <v>39</v>
      </c>
      <c r="C390" s="7" t="s">
        <v>40</v>
      </c>
      <c r="D390" s="7" t="s">
        <v>41</v>
      </c>
      <c r="E390" s="7">
        <v>29</v>
      </c>
      <c r="F390" s="7" t="s">
        <v>47</v>
      </c>
      <c r="G390" s="7">
        <v>0</v>
      </c>
      <c r="H390" s="7">
        <v>0</v>
      </c>
      <c r="I390" s="7">
        <v>0</v>
      </c>
      <c r="J390" s="7">
        <v>7.7292</v>
      </c>
      <c r="K390" s="7" t="s">
        <v>28</v>
      </c>
    </row>
    <row r="391" spans="1:11">
      <c r="A391" s="6">
        <v>390</v>
      </c>
      <c r="B391" s="7" t="s">
        <v>42</v>
      </c>
      <c r="C391" s="7" t="s">
        <v>45</v>
      </c>
      <c r="D391" s="7" t="s">
        <v>44</v>
      </c>
      <c r="E391" s="7">
        <v>17</v>
      </c>
      <c r="F391" s="7" t="s">
        <v>30</v>
      </c>
      <c r="G391" s="7">
        <v>0</v>
      </c>
      <c r="H391" s="7">
        <v>0</v>
      </c>
      <c r="I391" s="7">
        <v>0</v>
      </c>
      <c r="J391" s="7">
        <v>12</v>
      </c>
      <c r="K391" s="7" t="s">
        <v>25</v>
      </c>
    </row>
    <row r="392" spans="1:11">
      <c r="A392" s="6">
        <v>391</v>
      </c>
      <c r="B392" s="7" t="s">
        <v>42</v>
      </c>
      <c r="C392" s="7" t="s">
        <v>43</v>
      </c>
      <c r="D392" s="7" t="s">
        <v>41</v>
      </c>
      <c r="E392" s="7">
        <v>36</v>
      </c>
      <c r="F392" s="7" t="s">
        <v>47</v>
      </c>
      <c r="G392" s="7">
        <v>1</v>
      </c>
      <c r="H392" s="7">
        <v>2</v>
      </c>
      <c r="I392" s="7">
        <v>3</v>
      </c>
      <c r="J392" s="7">
        <v>120</v>
      </c>
      <c r="K392" s="7" t="s">
        <v>19</v>
      </c>
    </row>
    <row r="393" spans="1:11">
      <c r="A393" s="6">
        <v>392</v>
      </c>
      <c r="B393" s="7" t="s">
        <v>42</v>
      </c>
      <c r="C393" s="7" t="s">
        <v>40</v>
      </c>
      <c r="D393" s="7" t="s">
        <v>41</v>
      </c>
      <c r="E393" s="7">
        <v>21</v>
      </c>
      <c r="F393" s="7" t="s">
        <v>47</v>
      </c>
      <c r="G393" s="7">
        <v>0</v>
      </c>
      <c r="H393" s="7">
        <v>0</v>
      </c>
      <c r="I393" s="7">
        <v>0</v>
      </c>
      <c r="J393" s="7">
        <v>7.7958</v>
      </c>
      <c r="K393" s="7" t="s">
        <v>19</v>
      </c>
    </row>
    <row r="394" spans="1:11">
      <c r="A394" s="6">
        <v>393</v>
      </c>
      <c r="B394" s="7" t="s">
        <v>39</v>
      </c>
      <c r="C394" s="7" t="s">
        <v>40</v>
      </c>
      <c r="D394" s="7" t="s">
        <v>41</v>
      </c>
      <c r="E394" s="7">
        <v>28</v>
      </c>
      <c r="F394" s="7" t="s">
        <v>47</v>
      </c>
      <c r="G394" s="7">
        <v>2</v>
      </c>
      <c r="H394" s="7">
        <v>0</v>
      </c>
      <c r="I394" s="7">
        <v>2</v>
      </c>
      <c r="J394" s="7">
        <v>7.925</v>
      </c>
      <c r="K394" s="7" t="s">
        <v>19</v>
      </c>
    </row>
    <row r="395" spans="1:11">
      <c r="A395" s="6">
        <v>394</v>
      </c>
      <c r="B395" s="7" t="s">
        <v>42</v>
      </c>
      <c r="C395" s="7" t="s">
        <v>43</v>
      </c>
      <c r="D395" s="7" t="s">
        <v>44</v>
      </c>
      <c r="E395" s="7">
        <v>23</v>
      </c>
      <c r="F395" s="7" t="s">
        <v>47</v>
      </c>
      <c r="G395" s="7">
        <v>1</v>
      </c>
      <c r="H395" s="7">
        <v>0</v>
      </c>
      <c r="I395" s="7">
        <v>1</v>
      </c>
      <c r="J395" s="7">
        <v>113.275</v>
      </c>
      <c r="K395" s="7" t="s">
        <v>25</v>
      </c>
    </row>
    <row r="396" spans="1:11">
      <c r="A396" s="6">
        <v>395</v>
      </c>
      <c r="B396" s="7" t="s">
        <v>42</v>
      </c>
      <c r="C396" s="7" t="s">
        <v>40</v>
      </c>
      <c r="D396" s="7" t="s">
        <v>44</v>
      </c>
      <c r="E396" s="7">
        <v>24</v>
      </c>
      <c r="F396" s="7" t="s">
        <v>47</v>
      </c>
      <c r="G396" s="7">
        <v>0</v>
      </c>
      <c r="H396" s="7">
        <v>2</v>
      </c>
      <c r="I396" s="7">
        <v>2</v>
      </c>
      <c r="J396" s="7">
        <v>16.7</v>
      </c>
      <c r="K396" s="7" t="s">
        <v>19</v>
      </c>
    </row>
    <row r="397" spans="1:11">
      <c r="A397" s="6">
        <v>396</v>
      </c>
      <c r="B397" s="7" t="s">
        <v>39</v>
      </c>
      <c r="C397" s="7" t="s">
        <v>40</v>
      </c>
      <c r="D397" s="7" t="s">
        <v>41</v>
      </c>
      <c r="E397" s="7">
        <v>22</v>
      </c>
      <c r="F397" s="7" t="s">
        <v>47</v>
      </c>
      <c r="G397" s="7">
        <v>0</v>
      </c>
      <c r="H397" s="7">
        <v>0</v>
      </c>
      <c r="I397" s="7">
        <v>0</v>
      </c>
      <c r="J397" s="7">
        <v>7.7958</v>
      </c>
      <c r="K397" s="7" t="s">
        <v>19</v>
      </c>
    </row>
    <row r="398" spans="1:11">
      <c r="A398" s="6">
        <v>397</v>
      </c>
      <c r="B398" s="7" t="s">
        <v>39</v>
      </c>
      <c r="C398" s="7" t="s">
        <v>40</v>
      </c>
      <c r="D398" s="7" t="s">
        <v>44</v>
      </c>
      <c r="E398" s="7">
        <v>31</v>
      </c>
      <c r="F398" s="7" t="s">
        <v>47</v>
      </c>
      <c r="G398" s="7">
        <v>0</v>
      </c>
      <c r="H398" s="7">
        <v>0</v>
      </c>
      <c r="I398" s="7">
        <v>0</v>
      </c>
      <c r="J398" s="7">
        <v>7.8542</v>
      </c>
      <c r="K398" s="7" t="s">
        <v>19</v>
      </c>
    </row>
    <row r="399" spans="1:11">
      <c r="A399" s="6">
        <v>398</v>
      </c>
      <c r="B399" s="7" t="s">
        <v>39</v>
      </c>
      <c r="C399" s="7" t="s">
        <v>45</v>
      </c>
      <c r="D399" s="7" t="s">
        <v>41</v>
      </c>
      <c r="E399" s="7">
        <v>46</v>
      </c>
      <c r="F399" s="7" t="s">
        <v>48</v>
      </c>
      <c r="G399" s="7">
        <v>0</v>
      </c>
      <c r="H399" s="7">
        <v>0</v>
      </c>
      <c r="I399" s="7">
        <v>0</v>
      </c>
      <c r="J399" s="7">
        <v>26</v>
      </c>
      <c r="K399" s="7" t="s">
        <v>19</v>
      </c>
    </row>
    <row r="400" spans="1:11">
      <c r="A400" s="6">
        <v>399</v>
      </c>
      <c r="B400" s="7" t="s">
        <v>39</v>
      </c>
      <c r="C400" s="7" t="s">
        <v>45</v>
      </c>
      <c r="D400" s="7" t="s">
        <v>41</v>
      </c>
      <c r="E400" s="7">
        <v>23</v>
      </c>
      <c r="F400" s="7" t="s">
        <v>47</v>
      </c>
      <c r="G400" s="7">
        <v>0</v>
      </c>
      <c r="H400" s="7">
        <v>0</v>
      </c>
      <c r="I400" s="7">
        <v>0</v>
      </c>
      <c r="J400" s="7">
        <v>10.5</v>
      </c>
      <c r="K400" s="7" t="s">
        <v>19</v>
      </c>
    </row>
    <row r="401" spans="1:11">
      <c r="A401" s="6">
        <v>400</v>
      </c>
      <c r="B401" s="7" t="s">
        <v>42</v>
      </c>
      <c r="C401" s="7" t="s">
        <v>45</v>
      </c>
      <c r="D401" s="7" t="s">
        <v>44</v>
      </c>
      <c r="E401" s="7">
        <v>28</v>
      </c>
      <c r="F401" s="7" t="s">
        <v>47</v>
      </c>
      <c r="G401" s="7">
        <v>0</v>
      </c>
      <c r="H401" s="7">
        <v>0</v>
      </c>
      <c r="I401" s="7">
        <v>0</v>
      </c>
      <c r="J401" s="7">
        <v>12.65</v>
      </c>
      <c r="K401" s="7" t="s">
        <v>19</v>
      </c>
    </row>
    <row r="402" spans="1:11">
      <c r="A402" s="6">
        <v>401</v>
      </c>
      <c r="B402" s="7" t="s">
        <v>42</v>
      </c>
      <c r="C402" s="7" t="s">
        <v>40</v>
      </c>
      <c r="D402" s="7" t="s">
        <v>41</v>
      </c>
      <c r="E402" s="7">
        <v>39</v>
      </c>
      <c r="F402" s="7" t="s">
        <v>47</v>
      </c>
      <c r="G402" s="7">
        <v>0</v>
      </c>
      <c r="H402" s="7">
        <v>0</v>
      </c>
      <c r="I402" s="7">
        <v>0</v>
      </c>
      <c r="J402" s="7">
        <v>7.925</v>
      </c>
      <c r="K402" s="7" t="s">
        <v>19</v>
      </c>
    </row>
    <row r="403" spans="1:11">
      <c r="A403" s="6">
        <v>402</v>
      </c>
      <c r="B403" s="7" t="s">
        <v>39</v>
      </c>
      <c r="C403" s="7" t="s">
        <v>40</v>
      </c>
      <c r="D403" s="7" t="s">
        <v>41</v>
      </c>
      <c r="E403" s="7">
        <v>26</v>
      </c>
      <c r="F403" s="7" t="s">
        <v>47</v>
      </c>
      <c r="G403" s="7">
        <v>0</v>
      </c>
      <c r="H403" s="7">
        <v>0</v>
      </c>
      <c r="I403" s="7">
        <v>0</v>
      </c>
      <c r="J403" s="7">
        <v>8.05</v>
      </c>
      <c r="K403" s="7" t="s">
        <v>19</v>
      </c>
    </row>
    <row r="404" spans="1:11">
      <c r="A404" s="6">
        <v>403</v>
      </c>
      <c r="B404" s="7" t="s">
        <v>39</v>
      </c>
      <c r="C404" s="7" t="s">
        <v>40</v>
      </c>
      <c r="D404" s="7" t="s">
        <v>44</v>
      </c>
      <c r="E404" s="7">
        <v>21</v>
      </c>
      <c r="F404" s="7" t="s">
        <v>47</v>
      </c>
      <c r="G404" s="7">
        <v>1</v>
      </c>
      <c r="H404" s="7">
        <v>0</v>
      </c>
      <c r="I404" s="7">
        <v>1</v>
      </c>
      <c r="J404" s="7">
        <v>9.825</v>
      </c>
      <c r="K404" s="7" t="s">
        <v>19</v>
      </c>
    </row>
    <row r="405" spans="1:11">
      <c r="A405" s="6">
        <v>404</v>
      </c>
      <c r="B405" s="7" t="s">
        <v>39</v>
      </c>
      <c r="C405" s="7" t="s">
        <v>40</v>
      </c>
      <c r="D405" s="7" t="s">
        <v>41</v>
      </c>
      <c r="E405" s="7">
        <v>28</v>
      </c>
      <c r="F405" s="7" t="s">
        <v>47</v>
      </c>
      <c r="G405" s="7">
        <v>1</v>
      </c>
      <c r="H405" s="7">
        <v>0</v>
      </c>
      <c r="I405" s="7">
        <v>1</v>
      </c>
      <c r="J405" s="7">
        <v>15.85</v>
      </c>
      <c r="K405" s="7" t="s">
        <v>19</v>
      </c>
    </row>
    <row r="406" spans="1:11">
      <c r="A406" s="6">
        <v>405</v>
      </c>
      <c r="B406" s="7" t="s">
        <v>39</v>
      </c>
      <c r="C406" s="7" t="s">
        <v>40</v>
      </c>
      <c r="D406" s="7" t="s">
        <v>44</v>
      </c>
      <c r="E406" s="7">
        <v>20</v>
      </c>
      <c r="F406" s="7" t="s">
        <v>47</v>
      </c>
      <c r="G406" s="7">
        <v>0</v>
      </c>
      <c r="H406" s="7">
        <v>0</v>
      </c>
      <c r="I406" s="7">
        <v>0</v>
      </c>
      <c r="J406" s="7">
        <v>8.6625</v>
      </c>
      <c r="K406" s="7" t="s">
        <v>19</v>
      </c>
    </row>
    <row r="407" spans="1:11">
      <c r="A407" s="6">
        <v>406</v>
      </c>
      <c r="B407" s="7" t="s">
        <v>39</v>
      </c>
      <c r="C407" s="7" t="s">
        <v>45</v>
      </c>
      <c r="D407" s="7" t="s">
        <v>41</v>
      </c>
      <c r="E407" s="7">
        <v>34</v>
      </c>
      <c r="F407" s="7" t="s">
        <v>47</v>
      </c>
      <c r="G407" s="7">
        <v>1</v>
      </c>
      <c r="H407" s="7">
        <v>0</v>
      </c>
      <c r="I407" s="7">
        <v>1</v>
      </c>
      <c r="J407" s="7">
        <v>21</v>
      </c>
      <c r="K407" s="7" t="s">
        <v>19</v>
      </c>
    </row>
    <row r="408" spans="1:11">
      <c r="A408" s="6">
        <v>407</v>
      </c>
      <c r="B408" s="7" t="s">
        <v>39</v>
      </c>
      <c r="C408" s="7" t="s">
        <v>40</v>
      </c>
      <c r="D408" s="7" t="s">
        <v>41</v>
      </c>
      <c r="E408" s="7">
        <v>51</v>
      </c>
      <c r="F408" s="7" t="s">
        <v>48</v>
      </c>
      <c r="G408" s="7">
        <v>0</v>
      </c>
      <c r="H408" s="7">
        <v>0</v>
      </c>
      <c r="I408" s="7">
        <v>0</v>
      </c>
      <c r="J408" s="7">
        <v>7.75</v>
      </c>
      <c r="K408" s="7" t="s">
        <v>19</v>
      </c>
    </row>
    <row r="409" spans="1:11">
      <c r="A409" s="6">
        <v>408</v>
      </c>
      <c r="B409" s="7" t="s">
        <v>42</v>
      </c>
      <c r="C409" s="7" t="s">
        <v>45</v>
      </c>
      <c r="D409" s="7" t="s">
        <v>41</v>
      </c>
      <c r="E409" s="7">
        <v>3</v>
      </c>
      <c r="F409" s="7" t="s">
        <v>30</v>
      </c>
      <c r="G409" s="7">
        <v>1</v>
      </c>
      <c r="H409" s="7">
        <v>1</v>
      </c>
      <c r="I409" s="7">
        <v>2</v>
      </c>
      <c r="J409" s="7">
        <v>18.75</v>
      </c>
      <c r="K409" s="7" t="s">
        <v>19</v>
      </c>
    </row>
    <row r="410" spans="1:11">
      <c r="A410" s="6">
        <v>409</v>
      </c>
      <c r="B410" s="7" t="s">
        <v>39</v>
      </c>
      <c r="C410" s="7" t="s">
        <v>40</v>
      </c>
      <c r="D410" s="7" t="s">
        <v>41</v>
      </c>
      <c r="E410" s="7">
        <v>21</v>
      </c>
      <c r="F410" s="7" t="s">
        <v>47</v>
      </c>
      <c r="G410" s="7">
        <v>0</v>
      </c>
      <c r="H410" s="7">
        <v>0</v>
      </c>
      <c r="I410" s="7">
        <v>0</v>
      </c>
      <c r="J410" s="7">
        <v>7.775</v>
      </c>
      <c r="K410" s="7" t="s">
        <v>19</v>
      </c>
    </row>
    <row r="411" spans="1:11">
      <c r="A411" s="6">
        <v>410</v>
      </c>
      <c r="B411" s="7" t="s">
        <v>39</v>
      </c>
      <c r="C411" s="7" t="s">
        <v>40</v>
      </c>
      <c r="D411" s="7" t="s">
        <v>44</v>
      </c>
      <c r="E411" s="7">
        <v>29</v>
      </c>
      <c r="F411" s="7" t="s">
        <v>47</v>
      </c>
      <c r="G411" s="7">
        <v>3</v>
      </c>
      <c r="H411" s="7">
        <v>1</v>
      </c>
      <c r="I411" s="7">
        <v>4</v>
      </c>
      <c r="J411" s="7">
        <v>25.4667</v>
      </c>
      <c r="K411" s="7" t="s">
        <v>19</v>
      </c>
    </row>
    <row r="412" spans="1:11">
      <c r="A412" s="6">
        <v>411</v>
      </c>
      <c r="B412" s="7" t="s">
        <v>39</v>
      </c>
      <c r="C412" s="7" t="s">
        <v>40</v>
      </c>
      <c r="D412" s="7" t="s">
        <v>41</v>
      </c>
      <c r="E412" s="7">
        <v>29</v>
      </c>
      <c r="F412" s="7" t="s">
        <v>47</v>
      </c>
      <c r="G412" s="7">
        <v>0</v>
      </c>
      <c r="H412" s="7">
        <v>0</v>
      </c>
      <c r="I412" s="7">
        <v>0</v>
      </c>
      <c r="J412" s="7">
        <v>7.8958</v>
      </c>
      <c r="K412" s="7" t="s">
        <v>19</v>
      </c>
    </row>
    <row r="413" spans="1:11">
      <c r="A413" s="6">
        <v>412</v>
      </c>
      <c r="B413" s="7" t="s">
        <v>39</v>
      </c>
      <c r="C413" s="7" t="s">
        <v>40</v>
      </c>
      <c r="D413" s="7" t="s">
        <v>41</v>
      </c>
      <c r="E413" s="7">
        <v>29</v>
      </c>
      <c r="F413" s="7" t="s">
        <v>47</v>
      </c>
      <c r="G413" s="7">
        <v>0</v>
      </c>
      <c r="H413" s="7">
        <v>0</v>
      </c>
      <c r="I413" s="7">
        <v>0</v>
      </c>
      <c r="J413" s="7">
        <v>6.8583</v>
      </c>
      <c r="K413" s="7" t="s">
        <v>28</v>
      </c>
    </row>
    <row r="414" spans="1:11">
      <c r="A414" s="6">
        <v>413</v>
      </c>
      <c r="B414" s="7" t="s">
        <v>42</v>
      </c>
      <c r="C414" s="7" t="s">
        <v>43</v>
      </c>
      <c r="D414" s="7" t="s">
        <v>44</v>
      </c>
      <c r="E414" s="7">
        <v>33</v>
      </c>
      <c r="F414" s="7" t="s">
        <v>47</v>
      </c>
      <c r="G414" s="7">
        <v>1</v>
      </c>
      <c r="H414" s="7">
        <v>0</v>
      </c>
      <c r="I414" s="7">
        <v>1</v>
      </c>
      <c r="J414" s="7">
        <v>90</v>
      </c>
      <c r="K414" s="7" t="s">
        <v>28</v>
      </c>
    </row>
    <row r="415" spans="1:11">
      <c r="A415" s="6">
        <v>414</v>
      </c>
      <c r="B415" s="7" t="s">
        <v>39</v>
      </c>
      <c r="C415" s="7" t="s">
        <v>45</v>
      </c>
      <c r="D415" s="7" t="s">
        <v>41</v>
      </c>
      <c r="E415" s="7">
        <v>29</v>
      </c>
      <c r="F415" s="7" t="s">
        <v>47</v>
      </c>
      <c r="G415" s="7">
        <v>0</v>
      </c>
      <c r="H415" s="7">
        <v>0</v>
      </c>
      <c r="I415" s="7">
        <v>0</v>
      </c>
      <c r="J415" s="7">
        <v>0</v>
      </c>
      <c r="K415" s="7" t="s">
        <v>19</v>
      </c>
    </row>
    <row r="416" spans="1:11">
      <c r="A416" s="6">
        <v>415</v>
      </c>
      <c r="B416" s="7" t="s">
        <v>42</v>
      </c>
      <c r="C416" s="7" t="s">
        <v>40</v>
      </c>
      <c r="D416" s="7" t="s">
        <v>41</v>
      </c>
      <c r="E416" s="7">
        <v>44</v>
      </c>
      <c r="F416" s="7" t="s">
        <v>48</v>
      </c>
      <c r="G416" s="7">
        <v>0</v>
      </c>
      <c r="H416" s="7">
        <v>0</v>
      </c>
      <c r="I416" s="7">
        <v>0</v>
      </c>
      <c r="J416" s="7">
        <v>7.925</v>
      </c>
      <c r="K416" s="7" t="s">
        <v>19</v>
      </c>
    </row>
    <row r="417" spans="1:11">
      <c r="A417" s="6">
        <v>416</v>
      </c>
      <c r="B417" s="7" t="s">
        <v>39</v>
      </c>
      <c r="C417" s="7" t="s">
        <v>40</v>
      </c>
      <c r="D417" s="7" t="s">
        <v>44</v>
      </c>
      <c r="E417" s="7">
        <v>29</v>
      </c>
      <c r="F417" s="7" t="s">
        <v>47</v>
      </c>
      <c r="G417" s="7">
        <v>0</v>
      </c>
      <c r="H417" s="7">
        <v>0</v>
      </c>
      <c r="I417" s="7">
        <v>0</v>
      </c>
      <c r="J417" s="7">
        <v>8.05</v>
      </c>
      <c r="K417" s="7" t="s">
        <v>19</v>
      </c>
    </row>
    <row r="418" spans="1:11">
      <c r="A418" s="6">
        <v>417</v>
      </c>
      <c r="B418" s="7" t="s">
        <v>42</v>
      </c>
      <c r="C418" s="7" t="s">
        <v>45</v>
      </c>
      <c r="D418" s="7" t="s">
        <v>44</v>
      </c>
      <c r="E418" s="7">
        <v>34</v>
      </c>
      <c r="F418" s="7" t="s">
        <v>47</v>
      </c>
      <c r="G418" s="7">
        <v>1</v>
      </c>
      <c r="H418" s="7">
        <v>1</v>
      </c>
      <c r="I418" s="7">
        <v>2</v>
      </c>
      <c r="J418" s="7">
        <v>32.5</v>
      </c>
      <c r="K418" s="7" t="s">
        <v>19</v>
      </c>
    </row>
    <row r="419" spans="1:11">
      <c r="A419" s="6">
        <v>418</v>
      </c>
      <c r="B419" s="7" t="s">
        <v>42</v>
      </c>
      <c r="C419" s="7" t="s">
        <v>45</v>
      </c>
      <c r="D419" s="7" t="s">
        <v>44</v>
      </c>
      <c r="E419" s="7">
        <v>18</v>
      </c>
      <c r="F419" s="7" t="s">
        <v>47</v>
      </c>
      <c r="G419" s="7">
        <v>0</v>
      </c>
      <c r="H419" s="7">
        <v>2</v>
      </c>
      <c r="I419" s="7">
        <v>2</v>
      </c>
      <c r="J419" s="7">
        <v>13</v>
      </c>
      <c r="K419" s="7" t="s">
        <v>19</v>
      </c>
    </row>
    <row r="420" spans="1:11">
      <c r="A420" s="6">
        <v>419</v>
      </c>
      <c r="B420" s="7" t="s">
        <v>39</v>
      </c>
      <c r="C420" s="7" t="s">
        <v>45</v>
      </c>
      <c r="D420" s="7" t="s">
        <v>41</v>
      </c>
      <c r="E420" s="7">
        <v>30</v>
      </c>
      <c r="F420" s="7" t="s">
        <v>47</v>
      </c>
      <c r="G420" s="7">
        <v>0</v>
      </c>
      <c r="H420" s="7">
        <v>0</v>
      </c>
      <c r="I420" s="7">
        <v>0</v>
      </c>
      <c r="J420" s="7">
        <v>13</v>
      </c>
      <c r="K420" s="7" t="s">
        <v>19</v>
      </c>
    </row>
    <row r="421" spans="1:11">
      <c r="A421" s="6">
        <v>420</v>
      </c>
      <c r="B421" s="7" t="s">
        <v>39</v>
      </c>
      <c r="C421" s="7" t="s">
        <v>40</v>
      </c>
      <c r="D421" s="7" t="s">
        <v>44</v>
      </c>
      <c r="E421" s="7">
        <v>10</v>
      </c>
      <c r="F421" s="7" t="s">
        <v>30</v>
      </c>
      <c r="G421" s="7">
        <v>0</v>
      </c>
      <c r="H421" s="7">
        <v>2</v>
      </c>
      <c r="I421" s="7">
        <v>2</v>
      </c>
      <c r="J421" s="7">
        <v>24.15</v>
      </c>
      <c r="K421" s="7" t="s">
        <v>19</v>
      </c>
    </row>
    <row r="422" spans="1:11">
      <c r="A422" s="6">
        <v>421</v>
      </c>
      <c r="B422" s="7" t="s">
        <v>39</v>
      </c>
      <c r="C422" s="7" t="s">
        <v>40</v>
      </c>
      <c r="D422" s="7" t="s">
        <v>41</v>
      </c>
      <c r="E422" s="7">
        <v>29</v>
      </c>
      <c r="F422" s="7" t="s">
        <v>47</v>
      </c>
      <c r="G422" s="7">
        <v>0</v>
      </c>
      <c r="H422" s="7">
        <v>0</v>
      </c>
      <c r="I422" s="7">
        <v>0</v>
      </c>
      <c r="J422" s="7">
        <v>7.8958</v>
      </c>
      <c r="K422" s="7" t="s">
        <v>25</v>
      </c>
    </row>
    <row r="423" spans="1:11">
      <c r="A423" s="6">
        <v>422</v>
      </c>
      <c r="B423" s="7" t="s">
        <v>39</v>
      </c>
      <c r="C423" s="7" t="s">
        <v>40</v>
      </c>
      <c r="D423" s="7" t="s">
        <v>41</v>
      </c>
      <c r="E423" s="7">
        <v>21</v>
      </c>
      <c r="F423" s="7" t="s">
        <v>47</v>
      </c>
      <c r="G423" s="7">
        <v>0</v>
      </c>
      <c r="H423" s="7">
        <v>0</v>
      </c>
      <c r="I423" s="7">
        <v>0</v>
      </c>
      <c r="J423" s="7">
        <v>7.7333</v>
      </c>
      <c r="K423" s="7" t="s">
        <v>28</v>
      </c>
    </row>
    <row r="424" spans="1:11">
      <c r="A424" s="6">
        <v>423</v>
      </c>
      <c r="B424" s="7" t="s">
        <v>39</v>
      </c>
      <c r="C424" s="7" t="s">
        <v>40</v>
      </c>
      <c r="D424" s="7" t="s">
        <v>41</v>
      </c>
      <c r="E424" s="7">
        <v>29</v>
      </c>
      <c r="F424" s="7" t="s">
        <v>47</v>
      </c>
      <c r="G424" s="7">
        <v>0</v>
      </c>
      <c r="H424" s="7">
        <v>0</v>
      </c>
      <c r="I424" s="7">
        <v>0</v>
      </c>
      <c r="J424" s="7">
        <v>7.875</v>
      </c>
      <c r="K424" s="7" t="s">
        <v>19</v>
      </c>
    </row>
    <row r="425" spans="1:11">
      <c r="A425" s="6">
        <v>424</v>
      </c>
      <c r="B425" s="7" t="s">
        <v>39</v>
      </c>
      <c r="C425" s="7" t="s">
        <v>40</v>
      </c>
      <c r="D425" s="7" t="s">
        <v>44</v>
      </c>
      <c r="E425" s="7">
        <v>28</v>
      </c>
      <c r="F425" s="7" t="s">
        <v>47</v>
      </c>
      <c r="G425" s="7">
        <v>1</v>
      </c>
      <c r="H425" s="7">
        <v>1</v>
      </c>
      <c r="I425" s="7">
        <v>2</v>
      </c>
      <c r="J425" s="7">
        <v>14.4</v>
      </c>
      <c r="K425" s="7" t="s">
        <v>19</v>
      </c>
    </row>
    <row r="426" spans="1:11">
      <c r="A426" s="6">
        <v>425</v>
      </c>
      <c r="B426" s="7" t="s">
        <v>39</v>
      </c>
      <c r="C426" s="7" t="s">
        <v>40</v>
      </c>
      <c r="D426" s="7" t="s">
        <v>41</v>
      </c>
      <c r="E426" s="7">
        <v>18</v>
      </c>
      <c r="F426" s="7" t="s">
        <v>47</v>
      </c>
      <c r="G426" s="7">
        <v>1</v>
      </c>
      <c r="H426" s="7">
        <v>1</v>
      </c>
      <c r="I426" s="7">
        <v>2</v>
      </c>
      <c r="J426" s="7">
        <v>20.2125</v>
      </c>
      <c r="K426" s="7" t="s">
        <v>19</v>
      </c>
    </row>
    <row r="427" spans="1:11">
      <c r="A427" s="6">
        <v>426</v>
      </c>
      <c r="B427" s="7" t="s">
        <v>39</v>
      </c>
      <c r="C427" s="7" t="s">
        <v>40</v>
      </c>
      <c r="D427" s="7" t="s">
        <v>41</v>
      </c>
      <c r="E427" s="7">
        <v>29</v>
      </c>
      <c r="F427" s="7" t="s">
        <v>47</v>
      </c>
      <c r="G427" s="7">
        <v>0</v>
      </c>
      <c r="H427" s="7">
        <v>0</v>
      </c>
      <c r="I427" s="7">
        <v>0</v>
      </c>
      <c r="J427" s="7">
        <v>7.25</v>
      </c>
      <c r="K427" s="7" t="s">
        <v>19</v>
      </c>
    </row>
    <row r="428" spans="1:11">
      <c r="A428" s="6">
        <v>427</v>
      </c>
      <c r="B428" s="7" t="s">
        <v>42</v>
      </c>
      <c r="C428" s="7" t="s">
        <v>45</v>
      </c>
      <c r="D428" s="7" t="s">
        <v>44</v>
      </c>
      <c r="E428" s="7">
        <v>28</v>
      </c>
      <c r="F428" s="7" t="s">
        <v>47</v>
      </c>
      <c r="G428" s="7">
        <v>1</v>
      </c>
      <c r="H428" s="7">
        <v>0</v>
      </c>
      <c r="I428" s="7">
        <v>1</v>
      </c>
      <c r="J428" s="7">
        <v>26</v>
      </c>
      <c r="K428" s="7" t="s">
        <v>19</v>
      </c>
    </row>
    <row r="429" spans="1:11">
      <c r="A429" s="6">
        <v>428</v>
      </c>
      <c r="B429" s="7" t="s">
        <v>42</v>
      </c>
      <c r="C429" s="7" t="s">
        <v>45</v>
      </c>
      <c r="D429" s="7" t="s">
        <v>44</v>
      </c>
      <c r="E429" s="7">
        <v>19</v>
      </c>
      <c r="F429" s="7" t="s">
        <v>47</v>
      </c>
      <c r="G429" s="7">
        <v>0</v>
      </c>
      <c r="H429" s="7">
        <v>0</v>
      </c>
      <c r="I429" s="7">
        <v>0</v>
      </c>
      <c r="J429" s="7">
        <v>26</v>
      </c>
      <c r="K429" s="7" t="s">
        <v>19</v>
      </c>
    </row>
    <row r="430" spans="1:11">
      <c r="A430" s="6">
        <v>429</v>
      </c>
      <c r="B430" s="7" t="s">
        <v>39</v>
      </c>
      <c r="C430" s="7" t="s">
        <v>40</v>
      </c>
      <c r="D430" s="7" t="s">
        <v>41</v>
      </c>
      <c r="E430" s="7">
        <v>29</v>
      </c>
      <c r="F430" s="7" t="s">
        <v>47</v>
      </c>
      <c r="G430" s="7">
        <v>0</v>
      </c>
      <c r="H430" s="7">
        <v>0</v>
      </c>
      <c r="I430" s="7">
        <v>0</v>
      </c>
      <c r="J430" s="7">
        <v>7.75</v>
      </c>
      <c r="K430" s="7" t="s">
        <v>28</v>
      </c>
    </row>
    <row r="431" spans="1:11">
      <c r="A431" s="6">
        <v>430</v>
      </c>
      <c r="B431" s="7" t="s">
        <v>42</v>
      </c>
      <c r="C431" s="7" t="s">
        <v>40</v>
      </c>
      <c r="D431" s="7" t="s">
        <v>41</v>
      </c>
      <c r="E431" s="7">
        <v>32</v>
      </c>
      <c r="F431" s="7" t="s">
        <v>47</v>
      </c>
      <c r="G431" s="7">
        <v>0</v>
      </c>
      <c r="H431" s="7">
        <v>0</v>
      </c>
      <c r="I431" s="7">
        <v>0</v>
      </c>
      <c r="J431" s="7">
        <v>8.05</v>
      </c>
      <c r="K431" s="7" t="s">
        <v>19</v>
      </c>
    </row>
    <row r="432" spans="1:11">
      <c r="A432" s="6">
        <v>431</v>
      </c>
      <c r="B432" s="7" t="s">
        <v>42</v>
      </c>
      <c r="C432" s="7" t="s">
        <v>43</v>
      </c>
      <c r="D432" s="7" t="s">
        <v>41</v>
      </c>
      <c r="E432" s="7">
        <v>28</v>
      </c>
      <c r="F432" s="7" t="s">
        <v>47</v>
      </c>
      <c r="G432" s="7">
        <v>0</v>
      </c>
      <c r="H432" s="7">
        <v>0</v>
      </c>
      <c r="I432" s="7">
        <v>0</v>
      </c>
      <c r="J432" s="7">
        <v>26.55</v>
      </c>
      <c r="K432" s="7" t="s">
        <v>19</v>
      </c>
    </row>
    <row r="433" spans="1:11">
      <c r="A433" s="6">
        <v>432</v>
      </c>
      <c r="B433" s="7" t="s">
        <v>42</v>
      </c>
      <c r="C433" s="7" t="s">
        <v>40</v>
      </c>
      <c r="D433" s="7" t="s">
        <v>44</v>
      </c>
      <c r="E433" s="7">
        <v>29</v>
      </c>
      <c r="F433" s="7" t="s">
        <v>47</v>
      </c>
      <c r="G433" s="7">
        <v>1</v>
      </c>
      <c r="H433" s="7">
        <v>0</v>
      </c>
      <c r="I433" s="7">
        <v>1</v>
      </c>
      <c r="J433" s="7">
        <v>16.1</v>
      </c>
      <c r="K433" s="7" t="s">
        <v>19</v>
      </c>
    </row>
    <row r="434" spans="1:11">
      <c r="A434" s="6">
        <v>433</v>
      </c>
      <c r="B434" s="7" t="s">
        <v>42</v>
      </c>
      <c r="C434" s="7" t="s">
        <v>45</v>
      </c>
      <c r="D434" s="7" t="s">
        <v>44</v>
      </c>
      <c r="E434" s="7">
        <v>42</v>
      </c>
      <c r="F434" s="7" t="s">
        <v>48</v>
      </c>
      <c r="G434" s="7">
        <v>1</v>
      </c>
      <c r="H434" s="7">
        <v>0</v>
      </c>
      <c r="I434" s="7">
        <v>1</v>
      </c>
      <c r="J434" s="7">
        <v>26</v>
      </c>
      <c r="K434" s="7" t="s">
        <v>19</v>
      </c>
    </row>
    <row r="435" spans="1:11">
      <c r="A435" s="6">
        <v>434</v>
      </c>
      <c r="B435" s="7" t="s">
        <v>39</v>
      </c>
      <c r="C435" s="7" t="s">
        <v>40</v>
      </c>
      <c r="D435" s="7" t="s">
        <v>41</v>
      </c>
      <c r="E435" s="7">
        <v>17</v>
      </c>
      <c r="F435" s="7" t="s">
        <v>30</v>
      </c>
      <c r="G435" s="7">
        <v>0</v>
      </c>
      <c r="H435" s="7">
        <v>0</v>
      </c>
      <c r="I435" s="7">
        <v>0</v>
      </c>
      <c r="J435" s="7">
        <v>7.125</v>
      </c>
      <c r="K435" s="7" t="s">
        <v>19</v>
      </c>
    </row>
    <row r="436" spans="1:11">
      <c r="A436" s="6">
        <v>435</v>
      </c>
      <c r="B436" s="7" t="s">
        <v>39</v>
      </c>
      <c r="C436" s="7" t="s">
        <v>43</v>
      </c>
      <c r="D436" s="7" t="s">
        <v>41</v>
      </c>
      <c r="E436" s="7">
        <v>50</v>
      </c>
      <c r="F436" s="7" t="s">
        <v>48</v>
      </c>
      <c r="G436" s="7">
        <v>1</v>
      </c>
      <c r="H436" s="7">
        <v>0</v>
      </c>
      <c r="I436" s="7">
        <v>1</v>
      </c>
      <c r="J436" s="7">
        <v>55.9</v>
      </c>
      <c r="K436" s="7" t="s">
        <v>19</v>
      </c>
    </row>
    <row r="437" spans="1:11">
      <c r="A437" s="6">
        <v>436</v>
      </c>
      <c r="B437" s="7" t="s">
        <v>42</v>
      </c>
      <c r="C437" s="7" t="s">
        <v>43</v>
      </c>
      <c r="D437" s="7" t="s">
        <v>44</v>
      </c>
      <c r="E437" s="7">
        <v>14</v>
      </c>
      <c r="F437" s="7" t="s">
        <v>30</v>
      </c>
      <c r="G437" s="7">
        <v>1</v>
      </c>
      <c r="H437" s="7">
        <v>2</v>
      </c>
      <c r="I437" s="7">
        <v>3</v>
      </c>
      <c r="J437" s="7">
        <v>120</v>
      </c>
      <c r="K437" s="7" t="s">
        <v>19</v>
      </c>
    </row>
    <row r="438" spans="1:11">
      <c r="A438" s="6">
        <v>437</v>
      </c>
      <c r="B438" s="7" t="s">
        <v>39</v>
      </c>
      <c r="C438" s="7" t="s">
        <v>40</v>
      </c>
      <c r="D438" s="7" t="s">
        <v>44</v>
      </c>
      <c r="E438" s="7">
        <v>21</v>
      </c>
      <c r="F438" s="7" t="s">
        <v>47</v>
      </c>
      <c r="G438" s="7">
        <v>2</v>
      </c>
      <c r="H438" s="7">
        <v>2</v>
      </c>
      <c r="I438" s="7">
        <v>4</v>
      </c>
      <c r="J438" s="7">
        <v>34.375</v>
      </c>
      <c r="K438" s="7" t="s">
        <v>19</v>
      </c>
    </row>
    <row r="439" spans="1:11">
      <c r="A439" s="6">
        <v>438</v>
      </c>
      <c r="B439" s="7" t="s">
        <v>42</v>
      </c>
      <c r="C439" s="7" t="s">
        <v>45</v>
      </c>
      <c r="D439" s="7" t="s">
        <v>44</v>
      </c>
      <c r="E439" s="7">
        <v>24</v>
      </c>
      <c r="F439" s="7" t="s">
        <v>47</v>
      </c>
      <c r="G439" s="7">
        <v>2</v>
      </c>
      <c r="H439" s="7">
        <v>3</v>
      </c>
      <c r="I439" s="7">
        <v>5</v>
      </c>
      <c r="J439" s="7">
        <v>18.75</v>
      </c>
      <c r="K439" s="7" t="s">
        <v>19</v>
      </c>
    </row>
    <row r="440" spans="1:11">
      <c r="A440" s="6">
        <v>439</v>
      </c>
      <c r="B440" s="7" t="s">
        <v>39</v>
      </c>
      <c r="C440" s="7" t="s">
        <v>43</v>
      </c>
      <c r="D440" s="7" t="s">
        <v>41</v>
      </c>
      <c r="E440" s="7">
        <v>64</v>
      </c>
      <c r="F440" s="7" t="s">
        <v>49</v>
      </c>
      <c r="G440" s="7">
        <v>1</v>
      </c>
      <c r="H440" s="7">
        <v>4</v>
      </c>
      <c r="I440" s="7">
        <v>5</v>
      </c>
      <c r="J440" s="7">
        <v>263</v>
      </c>
      <c r="K440" s="7" t="s">
        <v>19</v>
      </c>
    </row>
    <row r="441" spans="1:11">
      <c r="A441" s="6">
        <v>440</v>
      </c>
      <c r="B441" s="7" t="s">
        <v>39</v>
      </c>
      <c r="C441" s="7" t="s">
        <v>45</v>
      </c>
      <c r="D441" s="7" t="s">
        <v>41</v>
      </c>
      <c r="E441" s="7">
        <v>31</v>
      </c>
      <c r="F441" s="7" t="s">
        <v>47</v>
      </c>
      <c r="G441" s="7">
        <v>0</v>
      </c>
      <c r="H441" s="7">
        <v>0</v>
      </c>
      <c r="I441" s="7">
        <v>0</v>
      </c>
      <c r="J441" s="7">
        <v>10.5</v>
      </c>
      <c r="K441" s="7" t="s">
        <v>19</v>
      </c>
    </row>
    <row r="442" spans="1:11">
      <c r="A442" s="6">
        <v>441</v>
      </c>
      <c r="B442" s="7" t="s">
        <v>42</v>
      </c>
      <c r="C442" s="7" t="s">
        <v>45</v>
      </c>
      <c r="D442" s="7" t="s">
        <v>44</v>
      </c>
      <c r="E442" s="7">
        <v>45</v>
      </c>
      <c r="F442" s="7" t="s">
        <v>48</v>
      </c>
      <c r="G442" s="7">
        <v>1</v>
      </c>
      <c r="H442" s="7">
        <v>1</v>
      </c>
      <c r="I442" s="7">
        <v>2</v>
      </c>
      <c r="J442" s="7">
        <v>26.25</v>
      </c>
      <c r="K442" s="7" t="s">
        <v>19</v>
      </c>
    </row>
    <row r="443" spans="1:11">
      <c r="A443" s="6">
        <v>442</v>
      </c>
      <c r="B443" s="7" t="s">
        <v>39</v>
      </c>
      <c r="C443" s="7" t="s">
        <v>40</v>
      </c>
      <c r="D443" s="7" t="s">
        <v>41</v>
      </c>
      <c r="E443" s="7">
        <v>20</v>
      </c>
      <c r="F443" s="7" t="s">
        <v>47</v>
      </c>
      <c r="G443" s="7">
        <v>0</v>
      </c>
      <c r="H443" s="7">
        <v>0</v>
      </c>
      <c r="I443" s="7">
        <v>0</v>
      </c>
      <c r="J443" s="7">
        <v>9.5</v>
      </c>
      <c r="K443" s="7" t="s">
        <v>19</v>
      </c>
    </row>
    <row r="444" spans="1:11">
      <c r="A444" s="6">
        <v>443</v>
      </c>
      <c r="B444" s="7" t="s">
        <v>39</v>
      </c>
      <c r="C444" s="7" t="s">
        <v>40</v>
      </c>
      <c r="D444" s="7" t="s">
        <v>41</v>
      </c>
      <c r="E444" s="7">
        <v>25</v>
      </c>
      <c r="F444" s="7" t="s">
        <v>47</v>
      </c>
      <c r="G444" s="7">
        <v>1</v>
      </c>
      <c r="H444" s="7">
        <v>0</v>
      </c>
      <c r="I444" s="7">
        <v>1</v>
      </c>
      <c r="J444" s="7">
        <v>7.775</v>
      </c>
      <c r="K444" s="7" t="s">
        <v>19</v>
      </c>
    </row>
    <row r="445" spans="1:11">
      <c r="A445" s="6">
        <v>444</v>
      </c>
      <c r="B445" s="7" t="s">
        <v>42</v>
      </c>
      <c r="C445" s="7" t="s">
        <v>45</v>
      </c>
      <c r="D445" s="7" t="s">
        <v>44</v>
      </c>
      <c r="E445" s="7">
        <v>28</v>
      </c>
      <c r="F445" s="7" t="s">
        <v>47</v>
      </c>
      <c r="G445" s="7">
        <v>0</v>
      </c>
      <c r="H445" s="7">
        <v>0</v>
      </c>
      <c r="I445" s="7">
        <v>0</v>
      </c>
      <c r="J445" s="7">
        <v>13</v>
      </c>
      <c r="K445" s="7" t="s">
        <v>19</v>
      </c>
    </row>
    <row r="446" spans="1:11">
      <c r="A446" s="6">
        <v>445</v>
      </c>
      <c r="B446" s="7" t="s">
        <v>42</v>
      </c>
      <c r="C446" s="7" t="s">
        <v>40</v>
      </c>
      <c r="D446" s="7" t="s">
        <v>41</v>
      </c>
      <c r="E446" s="7">
        <v>29</v>
      </c>
      <c r="F446" s="7" t="s">
        <v>47</v>
      </c>
      <c r="G446" s="7">
        <v>0</v>
      </c>
      <c r="H446" s="7">
        <v>0</v>
      </c>
      <c r="I446" s="7">
        <v>0</v>
      </c>
      <c r="J446" s="7">
        <v>8.1125</v>
      </c>
      <c r="K446" s="7" t="s">
        <v>19</v>
      </c>
    </row>
    <row r="447" spans="1:11">
      <c r="A447" s="6">
        <v>446</v>
      </c>
      <c r="B447" s="7" t="s">
        <v>42</v>
      </c>
      <c r="C447" s="7" t="s">
        <v>43</v>
      </c>
      <c r="D447" s="7" t="s">
        <v>41</v>
      </c>
      <c r="E447" s="7">
        <v>4</v>
      </c>
      <c r="F447" s="7" t="s">
        <v>30</v>
      </c>
      <c r="G447" s="7">
        <v>0</v>
      </c>
      <c r="H447" s="7">
        <v>2</v>
      </c>
      <c r="I447" s="7">
        <v>2</v>
      </c>
      <c r="J447" s="7">
        <v>81.8583</v>
      </c>
      <c r="K447" s="7" t="s">
        <v>19</v>
      </c>
    </row>
    <row r="448" spans="1:11">
      <c r="A448" s="6">
        <v>447</v>
      </c>
      <c r="B448" s="7" t="s">
        <v>42</v>
      </c>
      <c r="C448" s="7" t="s">
        <v>45</v>
      </c>
      <c r="D448" s="7" t="s">
        <v>44</v>
      </c>
      <c r="E448" s="7">
        <v>13</v>
      </c>
      <c r="F448" s="7" t="s">
        <v>30</v>
      </c>
      <c r="G448" s="7">
        <v>0</v>
      </c>
      <c r="H448" s="7">
        <v>1</v>
      </c>
      <c r="I448" s="7">
        <v>1</v>
      </c>
      <c r="J448" s="7">
        <v>19.5</v>
      </c>
      <c r="K448" s="7" t="s">
        <v>19</v>
      </c>
    </row>
    <row r="449" spans="1:11">
      <c r="A449" s="6">
        <v>448</v>
      </c>
      <c r="B449" s="7" t="s">
        <v>42</v>
      </c>
      <c r="C449" s="7" t="s">
        <v>43</v>
      </c>
      <c r="D449" s="7" t="s">
        <v>41</v>
      </c>
      <c r="E449" s="7">
        <v>34</v>
      </c>
      <c r="F449" s="7" t="s">
        <v>47</v>
      </c>
      <c r="G449" s="7">
        <v>0</v>
      </c>
      <c r="H449" s="7">
        <v>0</v>
      </c>
      <c r="I449" s="7">
        <v>0</v>
      </c>
      <c r="J449" s="7">
        <v>26.55</v>
      </c>
      <c r="K449" s="7" t="s">
        <v>19</v>
      </c>
    </row>
    <row r="450" spans="1:11">
      <c r="A450" s="6">
        <v>449</v>
      </c>
      <c r="B450" s="7" t="s">
        <v>42</v>
      </c>
      <c r="C450" s="7" t="s">
        <v>40</v>
      </c>
      <c r="D450" s="7" t="s">
        <v>44</v>
      </c>
      <c r="E450" s="7">
        <v>5</v>
      </c>
      <c r="F450" s="7" t="s">
        <v>30</v>
      </c>
      <c r="G450" s="7">
        <v>2</v>
      </c>
      <c r="H450" s="7">
        <v>1</v>
      </c>
      <c r="I450" s="7">
        <v>3</v>
      </c>
      <c r="J450" s="7">
        <v>19.2583</v>
      </c>
      <c r="K450" s="7" t="s">
        <v>25</v>
      </c>
    </row>
    <row r="451" spans="1:11">
      <c r="A451" s="6">
        <v>450</v>
      </c>
      <c r="B451" s="7" t="s">
        <v>42</v>
      </c>
      <c r="C451" s="7" t="s">
        <v>43</v>
      </c>
      <c r="D451" s="7" t="s">
        <v>41</v>
      </c>
      <c r="E451" s="7">
        <v>52</v>
      </c>
      <c r="F451" s="7" t="s">
        <v>48</v>
      </c>
      <c r="G451" s="7">
        <v>0</v>
      </c>
      <c r="H451" s="7">
        <v>0</v>
      </c>
      <c r="I451" s="7">
        <v>0</v>
      </c>
      <c r="J451" s="7">
        <v>30.5</v>
      </c>
      <c r="K451" s="7" t="s">
        <v>19</v>
      </c>
    </row>
    <row r="452" spans="1:11">
      <c r="A452" s="6">
        <v>451</v>
      </c>
      <c r="B452" s="7" t="s">
        <v>39</v>
      </c>
      <c r="C452" s="7" t="s">
        <v>45</v>
      </c>
      <c r="D452" s="7" t="s">
        <v>41</v>
      </c>
      <c r="E452" s="7">
        <v>36</v>
      </c>
      <c r="F452" s="7" t="s">
        <v>47</v>
      </c>
      <c r="G452" s="7">
        <v>1</v>
      </c>
      <c r="H452" s="7">
        <v>2</v>
      </c>
      <c r="I452" s="7">
        <v>3</v>
      </c>
      <c r="J452" s="7">
        <v>27.75</v>
      </c>
      <c r="K452" s="7" t="s">
        <v>19</v>
      </c>
    </row>
    <row r="453" spans="1:11">
      <c r="A453" s="6">
        <v>452</v>
      </c>
      <c r="B453" s="7" t="s">
        <v>39</v>
      </c>
      <c r="C453" s="7" t="s">
        <v>40</v>
      </c>
      <c r="D453" s="7" t="s">
        <v>41</v>
      </c>
      <c r="E453" s="7">
        <v>29</v>
      </c>
      <c r="F453" s="7" t="s">
        <v>47</v>
      </c>
      <c r="G453" s="7">
        <v>1</v>
      </c>
      <c r="H453" s="7">
        <v>0</v>
      </c>
      <c r="I453" s="7">
        <v>1</v>
      </c>
      <c r="J453" s="7">
        <v>19.9667</v>
      </c>
      <c r="K453" s="7" t="s">
        <v>19</v>
      </c>
    </row>
    <row r="454" spans="1:11">
      <c r="A454" s="6">
        <v>453</v>
      </c>
      <c r="B454" s="7" t="s">
        <v>39</v>
      </c>
      <c r="C454" s="7" t="s">
        <v>43</v>
      </c>
      <c r="D454" s="7" t="s">
        <v>41</v>
      </c>
      <c r="E454" s="7">
        <v>30</v>
      </c>
      <c r="F454" s="7" t="s">
        <v>47</v>
      </c>
      <c r="G454" s="7">
        <v>0</v>
      </c>
      <c r="H454" s="7">
        <v>0</v>
      </c>
      <c r="I454" s="7">
        <v>0</v>
      </c>
      <c r="J454" s="7">
        <v>27.75</v>
      </c>
      <c r="K454" s="7" t="s">
        <v>25</v>
      </c>
    </row>
    <row r="455" spans="1:11">
      <c r="A455" s="6">
        <v>454</v>
      </c>
      <c r="B455" s="7" t="s">
        <v>42</v>
      </c>
      <c r="C455" s="7" t="s">
        <v>43</v>
      </c>
      <c r="D455" s="7" t="s">
        <v>41</v>
      </c>
      <c r="E455" s="7">
        <v>49</v>
      </c>
      <c r="F455" s="7" t="s">
        <v>48</v>
      </c>
      <c r="G455" s="7">
        <v>1</v>
      </c>
      <c r="H455" s="7">
        <v>0</v>
      </c>
      <c r="I455" s="7">
        <v>1</v>
      </c>
      <c r="J455" s="7">
        <v>89.1042</v>
      </c>
      <c r="K455" s="7" t="s">
        <v>25</v>
      </c>
    </row>
    <row r="456" spans="1:11">
      <c r="A456" s="6">
        <v>455</v>
      </c>
      <c r="B456" s="7" t="s">
        <v>39</v>
      </c>
      <c r="C456" s="7" t="s">
        <v>40</v>
      </c>
      <c r="D456" s="7" t="s">
        <v>41</v>
      </c>
      <c r="E456" s="7">
        <v>29</v>
      </c>
      <c r="F456" s="7" t="s">
        <v>47</v>
      </c>
      <c r="G456" s="7">
        <v>0</v>
      </c>
      <c r="H456" s="7">
        <v>0</v>
      </c>
      <c r="I456" s="7">
        <v>0</v>
      </c>
      <c r="J456" s="7">
        <v>8.05</v>
      </c>
      <c r="K456" s="7" t="s">
        <v>19</v>
      </c>
    </row>
    <row r="457" spans="1:11">
      <c r="A457" s="6">
        <v>456</v>
      </c>
      <c r="B457" s="7" t="s">
        <v>42</v>
      </c>
      <c r="C457" s="7" t="s">
        <v>40</v>
      </c>
      <c r="D457" s="7" t="s">
        <v>41</v>
      </c>
      <c r="E457" s="7">
        <v>29</v>
      </c>
      <c r="F457" s="7" t="s">
        <v>47</v>
      </c>
      <c r="G457" s="7">
        <v>0</v>
      </c>
      <c r="H457" s="7">
        <v>0</v>
      </c>
      <c r="I457" s="7">
        <v>0</v>
      </c>
      <c r="J457" s="7">
        <v>7.8958</v>
      </c>
      <c r="K457" s="7" t="s">
        <v>25</v>
      </c>
    </row>
    <row r="458" spans="1:11">
      <c r="A458" s="6">
        <v>457</v>
      </c>
      <c r="B458" s="7" t="s">
        <v>39</v>
      </c>
      <c r="C458" s="7" t="s">
        <v>43</v>
      </c>
      <c r="D458" s="7" t="s">
        <v>41</v>
      </c>
      <c r="E458" s="7">
        <v>65</v>
      </c>
      <c r="F458" s="7" t="s">
        <v>49</v>
      </c>
      <c r="G458" s="7">
        <v>0</v>
      </c>
      <c r="H458" s="7">
        <v>0</v>
      </c>
      <c r="I458" s="7">
        <v>0</v>
      </c>
      <c r="J458" s="7">
        <v>26.55</v>
      </c>
      <c r="K458" s="7" t="s">
        <v>19</v>
      </c>
    </row>
    <row r="459" spans="1:11">
      <c r="A459" s="6">
        <v>458</v>
      </c>
      <c r="B459" s="7" t="s">
        <v>42</v>
      </c>
      <c r="C459" s="7" t="s">
        <v>43</v>
      </c>
      <c r="D459" s="7" t="s">
        <v>44</v>
      </c>
      <c r="E459" s="7">
        <v>29</v>
      </c>
      <c r="F459" s="7" t="s">
        <v>47</v>
      </c>
      <c r="G459" s="7">
        <v>1</v>
      </c>
      <c r="H459" s="7">
        <v>0</v>
      </c>
      <c r="I459" s="7">
        <v>1</v>
      </c>
      <c r="J459" s="7">
        <v>51.8625</v>
      </c>
      <c r="K459" s="7" t="s">
        <v>19</v>
      </c>
    </row>
    <row r="460" spans="1:11">
      <c r="A460" s="6">
        <v>459</v>
      </c>
      <c r="B460" s="7" t="s">
        <v>42</v>
      </c>
      <c r="C460" s="7" t="s">
        <v>45</v>
      </c>
      <c r="D460" s="7" t="s">
        <v>44</v>
      </c>
      <c r="E460" s="7">
        <v>50</v>
      </c>
      <c r="F460" s="7" t="s">
        <v>48</v>
      </c>
      <c r="G460" s="7">
        <v>0</v>
      </c>
      <c r="H460" s="7">
        <v>0</v>
      </c>
      <c r="I460" s="7">
        <v>0</v>
      </c>
      <c r="J460" s="7">
        <v>10.5</v>
      </c>
      <c r="K460" s="7" t="s">
        <v>19</v>
      </c>
    </row>
    <row r="461" spans="1:11">
      <c r="A461" s="6">
        <v>460</v>
      </c>
      <c r="B461" s="7" t="s">
        <v>39</v>
      </c>
      <c r="C461" s="7" t="s">
        <v>40</v>
      </c>
      <c r="D461" s="7" t="s">
        <v>41</v>
      </c>
      <c r="E461" s="7">
        <v>29</v>
      </c>
      <c r="F461" s="7" t="s">
        <v>47</v>
      </c>
      <c r="G461" s="7">
        <v>0</v>
      </c>
      <c r="H461" s="7">
        <v>0</v>
      </c>
      <c r="I461" s="7">
        <v>0</v>
      </c>
      <c r="J461" s="7">
        <v>7.75</v>
      </c>
      <c r="K461" s="7" t="s">
        <v>28</v>
      </c>
    </row>
    <row r="462" spans="1:11">
      <c r="A462" s="6">
        <v>461</v>
      </c>
      <c r="B462" s="7" t="s">
        <v>42</v>
      </c>
      <c r="C462" s="7" t="s">
        <v>43</v>
      </c>
      <c r="D462" s="7" t="s">
        <v>41</v>
      </c>
      <c r="E462" s="7">
        <v>48</v>
      </c>
      <c r="F462" s="7" t="s">
        <v>48</v>
      </c>
      <c r="G462" s="7">
        <v>0</v>
      </c>
      <c r="H462" s="7">
        <v>0</v>
      </c>
      <c r="I462" s="7">
        <v>0</v>
      </c>
      <c r="J462" s="7">
        <v>26.55</v>
      </c>
      <c r="K462" s="7" t="s">
        <v>19</v>
      </c>
    </row>
    <row r="463" spans="1:11">
      <c r="A463" s="6">
        <v>462</v>
      </c>
      <c r="B463" s="7" t="s">
        <v>39</v>
      </c>
      <c r="C463" s="7" t="s">
        <v>40</v>
      </c>
      <c r="D463" s="7" t="s">
        <v>41</v>
      </c>
      <c r="E463" s="7">
        <v>34</v>
      </c>
      <c r="F463" s="7" t="s">
        <v>47</v>
      </c>
      <c r="G463" s="7">
        <v>0</v>
      </c>
      <c r="H463" s="7">
        <v>0</v>
      </c>
      <c r="I463" s="7">
        <v>0</v>
      </c>
      <c r="J463" s="7">
        <v>8.05</v>
      </c>
      <c r="K463" s="7" t="s">
        <v>19</v>
      </c>
    </row>
    <row r="464" spans="1:11">
      <c r="A464" s="6">
        <v>463</v>
      </c>
      <c r="B464" s="7" t="s">
        <v>39</v>
      </c>
      <c r="C464" s="7" t="s">
        <v>43</v>
      </c>
      <c r="D464" s="7" t="s">
        <v>41</v>
      </c>
      <c r="E464" s="7">
        <v>47</v>
      </c>
      <c r="F464" s="7" t="s">
        <v>48</v>
      </c>
      <c r="G464" s="7">
        <v>0</v>
      </c>
      <c r="H464" s="7">
        <v>0</v>
      </c>
      <c r="I464" s="7">
        <v>0</v>
      </c>
      <c r="J464" s="7">
        <v>38.5</v>
      </c>
      <c r="K464" s="7" t="s">
        <v>19</v>
      </c>
    </row>
    <row r="465" spans="1:11">
      <c r="A465" s="6">
        <v>464</v>
      </c>
      <c r="B465" s="7" t="s">
        <v>39</v>
      </c>
      <c r="C465" s="7" t="s">
        <v>45</v>
      </c>
      <c r="D465" s="7" t="s">
        <v>41</v>
      </c>
      <c r="E465" s="7">
        <v>48</v>
      </c>
      <c r="F465" s="7" t="s">
        <v>48</v>
      </c>
      <c r="G465" s="7">
        <v>0</v>
      </c>
      <c r="H465" s="7">
        <v>0</v>
      </c>
      <c r="I465" s="7">
        <v>0</v>
      </c>
      <c r="J465" s="7">
        <v>13</v>
      </c>
      <c r="K465" s="7" t="s">
        <v>19</v>
      </c>
    </row>
    <row r="466" spans="1:11">
      <c r="A466" s="6">
        <v>465</v>
      </c>
      <c r="B466" s="7" t="s">
        <v>39</v>
      </c>
      <c r="C466" s="7" t="s">
        <v>40</v>
      </c>
      <c r="D466" s="7" t="s">
        <v>41</v>
      </c>
      <c r="E466" s="7">
        <v>29</v>
      </c>
      <c r="F466" s="7" t="s">
        <v>47</v>
      </c>
      <c r="G466" s="7">
        <v>0</v>
      </c>
      <c r="H466" s="7">
        <v>0</v>
      </c>
      <c r="I466" s="7">
        <v>0</v>
      </c>
      <c r="J466" s="7">
        <v>8.05</v>
      </c>
      <c r="K466" s="7" t="s">
        <v>19</v>
      </c>
    </row>
    <row r="467" spans="1:11">
      <c r="A467" s="6">
        <v>466</v>
      </c>
      <c r="B467" s="7" t="s">
        <v>39</v>
      </c>
      <c r="C467" s="7" t="s">
        <v>40</v>
      </c>
      <c r="D467" s="7" t="s">
        <v>41</v>
      </c>
      <c r="E467" s="7">
        <v>38</v>
      </c>
      <c r="F467" s="7" t="s">
        <v>47</v>
      </c>
      <c r="G467" s="7">
        <v>0</v>
      </c>
      <c r="H467" s="7">
        <v>0</v>
      </c>
      <c r="I467" s="7">
        <v>0</v>
      </c>
      <c r="J467" s="7">
        <v>7.05</v>
      </c>
      <c r="K467" s="7" t="s">
        <v>19</v>
      </c>
    </row>
    <row r="468" spans="1:11">
      <c r="A468" s="6">
        <v>467</v>
      </c>
      <c r="B468" s="7" t="s">
        <v>39</v>
      </c>
      <c r="C468" s="7" t="s">
        <v>45</v>
      </c>
      <c r="D468" s="7" t="s">
        <v>41</v>
      </c>
      <c r="E468" s="7">
        <v>29</v>
      </c>
      <c r="F468" s="7" t="s">
        <v>47</v>
      </c>
      <c r="G468" s="7">
        <v>0</v>
      </c>
      <c r="H468" s="7">
        <v>0</v>
      </c>
      <c r="I468" s="7">
        <v>0</v>
      </c>
      <c r="J468" s="7">
        <v>0</v>
      </c>
      <c r="K468" s="7" t="s">
        <v>19</v>
      </c>
    </row>
    <row r="469" spans="1:11">
      <c r="A469" s="6">
        <v>468</v>
      </c>
      <c r="B469" s="7" t="s">
        <v>39</v>
      </c>
      <c r="C469" s="7" t="s">
        <v>43</v>
      </c>
      <c r="D469" s="7" t="s">
        <v>41</v>
      </c>
      <c r="E469" s="7">
        <v>56</v>
      </c>
      <c r="F469" s="7" t="s">
        <v>48</v>
      </c>
      <c r="G469" s="7">
        <v>0</v>
      </c>
      <c r="H469" s="7">
        <v>0</v>
      </c>
      <c r="I469" s="7">
        <v>0</v>
      </c>
      <c r="J469" s="7">
        <v>26.55</v>
      </c>
      <c r="K469" s="7" t="s">
        <v>19</v>
      </c>
    </row>
    <row r="470" spans="1:11">
      <c r="A470" s="6">
        <v>469</v>
      </c>
      <c r="B470" s="7" t="s">
        <v>39</v>
      </c>
      <c r="C470" s="7" t="s">
        <v>40</v>
      </c>
      <c r="D470" s="7" t="s">
        <v>41</v>
      </c>
      <c r="E470" s="7">
        <v>29</v>
      </c>
      <c r="F470" s="7" t="s">
        <v>47</v>
      </c>
      <c r="G470" s="7">
        <v>0</v>
      </c>
      <c r="H470" s="7">
        <v>0</v>
      </c>
      <c r="I470" s="7">
        <v>0</v>
      </c>
      <c r="J470" s="7">
        <v>7.725</v>
      </c>
      <c r="K470" s="7" t="s">
        <v>28</v>
      </c>
    </row>
    <row r="471" spans="1:11">
      <c r="A471" s="6">
        <v>470</v>
      </c>
      <c r="B471" s="7" t="s">
        <v>42</v>
      </c>
      <c r="C471" s="7" t="s">
        <v>40</v>
      </c>
      <c r="D471" s="7" t="s">
        <v>44</v>
      </c>
      <c r="E471" s="7">
        <v>0</v>
      </c>
      <c r="G471" s="7">
        <v>2</v>
      </c>
      <c r="H471" s="7">
        <v>1</v>
      </c>
      <c r="I471" s="7">
        <v>3</v>
      </c>
      <c r="J471" s="7">
        <v>19.2583</v>
      </c>
      <c r="K471" s="7" t="s">
        <v>25</v>
      </c>
    </row>
    <row r="472" spans="1:11">
      <c r="A472" s="6">
        <v>471</v>
      </c>
      <c r="B472" s="7" t="s">
        <v>39</v>
      </c>
      <c r="C472" s="7" t="s">
        <v>40</v>
      </c>
      <c r="D472" s="7" t="s">
        <v>41</v>
      </c>
      <c r="E472" s="7">
        <v>29</v>
      </c>
      <c r="F472" s="7" t="s">
        <v>47</v>
      </c>
      <c r="G472" s="7">
        <v>0</v>
      </c>
      <c r="H472" s="7">
        <v>0</v>
      </c>
      <c r="I472" s="7">
        <v>0</v>
      </c>
      <c r="J472" s="7">
        <v>7.25</v>
      </c>
      <c r="K472" s="7" t="s">
        <v>19</v>
      </c>
    </row>
    <row r="473" spans="1:11">
      <c r="A473" s="6">
        <v>472</v>
      </c>
      <c r="B473" s="7" t="s">
        <v>39</v>
      </c>
      <c r="C473" s="7" t="s">
        <v>40</v>
      </c>
      <c r="D473" s="7" t="s">
        <v>41</v>
      </c>
      <c r="E473" s="7">
        <v>38</v>
      </c>
      <c r="F473" s="7" t="s">
        <v>47</v>
      </c>
      <c r="G473" s="7">
        <v>0</v>
      </c>
      <c r="H473" s="7">
        <v>0</v>
      </c>
      <c r="I473" s="7">
        <v>0</v>
      </c>
      <c r="J473" s="7">
        <v>8.6625</v>
      </c>
      <c r="K473" s="7" t="s">
        <v>19</v>
      </c>
    </row>
    <row r="474" spans="1:11">
      <c r="A474" s="6">
        <v>473</v>
      </c>
      <c r="B474" s="7" t="s">
        <v>42</v>
      </c>
      <c r="C474" s="7" t="s">
        <v>45</v>
      </c>
      <c r="D474" s="7" t="s">
        <v>44</v>
      </c>
      <c r="E474" s="7">
        <v>33</v>
      </c>
      <c r="F474" s="7" t="s">
        <v>47</v>
      </c>
      <c r="G474" s="7">
        <v>1</v>
      </c>
      <c r="H474" s="7">
        <v>2</v>
      </c>
      <c r="I474" s="7">
        <v>3</v>
      </c>
      <c r="J474" s="7">
        <v>27.75</v>
      </c>
      <c r="K474" s="7" t="s">
        <v>19</v>
      </c>
    </row>
    <row r="475" spans="1:11">
      <c r="A475" s="6">
        <v>474</v>
      </c>
      <c r="B475" s="7" t="s">
        <v>42</v>
      </c>
      <c r="C475" s="7" t="s">
        <v>45</v>
      </c>
      <c r="D475" s="7" t="s">
        <v>44</v>
      </c>
      <c r="E475" s="7">
        <v>23</v>
      </c>
      <c r="F475" s="7" t="s">
        <v>47</v>
      </c>
      <c r="G475" s="7">
        <v>0</v>
      </c>
      <c r="H475" s="7">
        <v>0</v>
      </c>
      <c r="I475" s="7">
        <v>0</v>
      </c>
      <c r="J475" s="7">
        <v>13.7917</v>
      </c>
      <c r="K475" s="7" t="s">
        <v>25</v>
      </c>
    </row>
    <row r="476" spans="1:11">
      <c r="A476" s="6">
        <v>475</v>
      </c>
      <c r="B476" s="7" t="s">
        <v>39</v>
      </c>
      <c r="C476" s="7" t="s">
        <v>40</v>
      </c>
      <c r="D476" s="7" t="s">
        <v>44</v>
      </c>
      <c r="E476" s="7">
        <v>22</v>
      </c>
      <c r="F476" s="7" t="s">
        <v>47</v>
      </c>
      <c r="G476" s="7">
        <v>0</v>
      </c>
      <c r="H476" s="7">
        <v>0</v>
      </c>
      <c r="I476" s="7">
        <v>0</v>
      </c>
      <c r="J476" s="7">
        <v>9.8375</v>
      </c>
      <c r="K476" s="7" t="s">
        <v>19</v>
      </c>
    </row>
    <row r="477" spans="1:11">
      <c r="A477" s="6">
        <v>476</v>
      </c>
      <c r="B477" s="7" t="s">
        <v>39</v>
      </c>
      <c r="C477" s="7" t="s">
        <v>43</v>
      </c>
      <c r="D477" s="7" t="s">
        <v>41</v>
      </c>
      <c r="E477" s="7">
        <v>29</v>
      </c>
      <c r="F477" s="7" t="s">
        <v>47</v>
      </c>
      <c r="G477" s="7">
        <v>0</v>
      </c>
      <c r="H477" s="7">
        <v>0</v>
      </c>
      <c r="I477" s="7">
        <v>0</v>
      </c>
      <c r="J477" s="7">
        <v>52</v>
      </c>
      <c r="K477" s="7" t="s">
        <v>19</v>
      </c>
    </row>
    <row r="478" spans="1:11">
      <c r="A478" s="6">
        <v>477</v>
      </c>
      <c r="B478" s="7" t="s">
        <v>39</v>
      </c>
      <c r="C478" s="7" t="s">
        <v>45</v>
      </c>
      <c r="D478" s="7" t="s">
        <v>41</v>
      </c>
      <c r="E478" s="7">
        <v>34</v>
      </c>
      <c r="F478" s="7" t="s">
        <v>47</v>
      </c>
      <c r="G478" s="7">
        <v>1</v>
      </c>
      <c r="H478" s="7">
        <v>0</v>
      </c>
      <c r="I478" s="7">
        <v>1</v>
      </c>
      <c r="J478" s="7">
        <v>21</v>
      </c>
      <c r="K478" s="7" t="s">
        <v>19</v>
      </c>
    </row>
    <row r="479" spans="1:11">
      <c r="A479" s="6">
        <v>478</v>
      </c>
      <c r="B479" s="7" t="s">
        <v>39</v>
      </c>
      <c r="C479" s="7" t="s">
        <v>40</v>
      </c>
      <c r="D479" s="7" t="s">
        <v>41</v>
      </c>
      <c r="E479" s="7">
        <v>29</v>
      </c>
      <c r="F479" s="7" t="s">
        <v>47</v>
      </c>
      <c r="G479" s="7">
        <v>1</v>
      </c>
      <c r="H479" s="7">
        <v>0</v>
      </c>
      <c r="I479" s="7">
        <v>1</v>
      </c>
      <c r="J479" s="7">
        <v>7.0458</v>
      </c>
      <c r="K479" s="7" t="s">
        <v>19</v>
      </c>
    </row>
    <row r="480" spans="1:11">
      <c r="A480" s="6">
        <v>479</v>
      </c>
      <c r="B480" s="7" t="s">
        <v>39</v>
      </c>
      <c r="C480" s="7" t="s">
        <v>40</v>
      </c>
      <c r="D480" s="7" t="s">
        <v>41</v>
      </c>
      <c r="E480" s="7">
        <v>22</v>
      </c>
      <c r="F480" s="7" t="s">
        <v>47</v>
      </c>
      <c r="G480" s="7">
        <v>0</v>
      </c>
      <c r="H480" s="7">
        <v>0</v>
      </c>
      <c r="I480" s="7">
        <v>0</v>
      </c>
      <c r="J480" s="7">
        <v>7.5208</v>
      </c>
      <c r="K480" s="7" t="s">
        <v>19</v>
      </c>
    </row>
    <row r="481" spans="1:11">
      <c r="A481" s="6">
        <v>480</v>
      </c>
      <c r="B481" s="7" t="s">
        <v>42</v>
      </c>
      <c r="C481" s="7" t="s">
        <v>40</v>
      </c>
      <c r="D481" s="7" t="s">
        <v>44</v>
      </c>
      <c r="E481" s="7">
        <v>2</v>
      </c>
      <c r="F481" s="7" t="s">
        <v>30</v>
      </c>
      <c r="G481" s="7">
        <v>0</v>
      </c>
      <c r="H481" s="7">
        <v>1</v>
      </c>
      <c r="I481" s="7">
        <v>1</v>
      </c>
      <c r="J481" s="7">
        <v>12.2875</v>
      </c>
      <c r="K481" s="7" t="s">
        <v>19</v>
      </c>
    </row>
    <row r="482" spans="1:11">
      <c r="A482" s="6">
        <v>481</v>
      </c>
      <c r="B482" s="7" t="s">
        <v>39</v>
      </c>
      <c r="C482" s="7" t="s">
        <v>40</v>
      </c>
      <c r="D482" s="7" t="s">
        <v>41</v>
      </c>
      <c r="E482" s="7">
        <v>9</v>
      </c>
      <c r="F482" s="7" t="s">
        <v>30</v>
      </c>
      <c r="G482" s="7">
        <v>5</v>
      </c>
      <c r="H482" s="7">
        <v>2</v>
      </c>
      <c r="I482" s="7">
        <v>7</v>
      </c>
      <c r="J482" s="7">
        <v>46.9</v>
      </c>
      <c r="K482" s="7" t="s">
        <v>19</v>
      </c>
    </row>
    <row r="483" spans="1:11">
      <c r="A483" s="6">
        <v>482</v>
      </c>
      <c r="B483" s="7" t="s">
        <v>39</v>
      </c>
      <c r="C483" s="7" t="s">
        <v>45</v>
      </c>
      <c r="D483" s="7" t="s">
        <v>41</v>
      </c>
      <c r="E483" s="7">
        <v>29</v>
      </c>
      <c r="F483" s="7" t="s">
        <v>47</v>
      </c>
      <c r="G483" s="7">
        <v>0</v>
      </c>
      <c r="H483" s="7">
        <v>0</v>
      </c>
      <c r="I483" s="7">
        <v>0</v>
      </c>
      <c r="J483" s="7">
        <v>0</v>
      </c>
      <c r="K483" s="7" t="s">
        <v>19</v>
      </c>
    </row>
    <row r="484" spans="1:11">
      <c r="A484" s="6">
        <v>483</v>
      </c>
      <c r="B484" s="7" t="s">
        <v>39</v>
      </c>
      <c r="C484" s="7" t="s">
        <v>40</v>
      </c>
      <c r="D484" s="7" t="s">
        <v>41</v>
      </c>
      <c r="E484" s="7">
        <v>50</v>
      </c>
      <c r="F484" s="7" t="s">
        <v>48</v>
      </c>
      <c r="G484" s="7">
        <v>0</v>
      </c>
      <c r="H484" s="7">
        <v>0</v>
      </c>
      <c r="I484" s="7">
        <v>0</v>
      </c>
      <c r="J484" s="7">
        <v>8.05</v>
      </c>
      <c r="K484" s="7" t="s">
        <v>19</v>
      </c>
    </row>
    <row r="485" spans="1:11">
      <c r="A485" s="6">
        <v>484</v>
      </c>
      <c r="B485" s="7" t="s">
        <v>42</v>
      </c>
      <c r="C485" s="7" t="s">
        <v>40</v>
      </c>
      <c r="D485" s="7" t="s">
        <v>44</v>
      </c>
      <c r="E485" s="7">
        <v>63</v>
      </c>
      <c r="F485" s="7" t="s">
        <v>49</v>
      </c>
      <c r="G485" s="7">
        <v>0</v>
      </c>
      <c r="H485" s="7">
        <v>0</v>
      </c>
      <c r="I485" s="7">
        <v>0</v>
      </c>
      <c r="J485" s="7">
        <v>9.5875</v>
      </c>
      <c r="K485" s="7" t="s">
        <v>19</v>
      </c>
    </row>
    <row r="486" spans="1:11">
      <c r="A486" s="6">
        <v>485</v>
      </c>
      <c r="B486" s="7" t="s">
        <v>42</v>
      </c>
      <c r="C486" s="7" t="s">
        <v>43</v>
      </c>
      <c r="D486" s="7" t="s">
        <v>41</v>
      </c>
      <c r="E486" s="7">
        <v>25</v>
      </c>
      <c r="F486" s="7" t="s">
        <v>47</v>
      </c>
      <c r="G486" s="7">
        <v>1</v>
      </c>
      <c r="H486" s="7">
        <v>0</v>
      </c>
      <c r="I486" s="7">
        <v>1</v>
      </c>
      <c r="J486" s="7">
        <v>91.0792</v>
      </c>
      <c r="K486" s="7" t="s">
        <v>25</v>
      </c>
    </row>
    <row r="487" spans="1:11">
      <c r="A487" s="6">
        <v>486</v>
      </c>
      <c r="B487" s="7" t="s">
        <v>39</v>
      </c>
      <c r="C487" s="7" t="s">
        <v>40</v>
      </c>
      <c r="D487" s="7" t="s">
        <v>44</v>
      </c>
      <c r="E487" s="7">
        <v>29</v>
      </c>
      <c r="F487" s="7" t="s">
        <v>47</v>
      </c>
      <c r="G487" s="7">
        <v>3</v>
      </c>
      <c r="H487" s="7">
        <v>1</v>
      </c>
      <c r="I487" s="7">
        <v>4</v>
      </c>
      <c r="J487" s="7">
        <v>25.4667</v>
      </c>
      <c r="K487" s="7" t="s">
        <v>19</v>
      </c>
    </row>
    <row r="488" spans="1:11">
      <c r="A488" s="6">
        <v>487</v>
      </c>
      <c r="B488" s="7" t="s">
        <v>42</v>
      </c>
      <c r="C488" s="7" t="s">
        <v>43</v>
      </c>
      <c r="D488" s="7" t="s">
        <v>44</v>
      </c>
      <c r="E488" s="7">
        <v>35</v>
      </c>
      <c r="F488" s="7" t="s">
        <v>47</v>
      </c>
      <c r="G488" s="7">
        <v>1</v>
      </c>
      <c r="H488" s="7">
        <v>0</v>
      </c>
      <c r="I488" s="7">
        <v>1</v>
      </c>
      <c r="J488" s="7">
        <v>90</v>
      </c>
      <c r="K488" s="7" t="s">
        <v>19</v>
      </c>
    </row>
    <row r="489" spans="1:11">
      <c r="A489" s="6">
        <v>488</v>
      </c>
      <c r="B489" s="7" t="s">
        <v>39</v>
      </c>
      <c r="C489" s="7" t="s">
        <v>43</v>
      </c>
      <c r="D489" s="7" t="s">
        <v>41</v>
      </c>
      <c r="E489" s="7">
        <v>58</v>
      </c>
      <c r="F489" s="7" t="s">
        <v>48</v>
      </c>
      <c r="G489" s="7">
        <v>0</v>
      </c>
      <c r="H489" s="7">
        <v>0</v>
      </c>
      <c r="I489" s="7">
        <v>0</v>
      </c>
      <c r="J489" s="7">
        <v>29.7</v>
      </c>
      <c r="K489" s="7" t="s">
        <v>25</v>
      </c>
    </row>
    <row r="490" spans="1:11">
      <c r="A490" s="6">
        <v>489</v>
      </c>
      <c r="B490" s="7" t="s">
        <v>39</v>
      </c>
      <c r="C490" s="7" t="s">
        <v>40</v>
      </c>
      <c r="D490" s="7" t="s">
        <v>41</v>
      </c>
      <c r="E490" s="7">
        <v>30</v>
      </c>
      <c r="F490" s="7" t="s">
        <v>47</v>
      </c>
      <c r="G490" s="7">
        <v>0</v>
      </c>
      <c r="H490" s="7">
        <v>0</v>
      </c>
      <c r="I490" s="7">
        <v>0</v>
      </c>
      <c r="J490" s="7">
        <v>8.05</v>
      </c>
      <c r="K490" s="7" t="s">
        <v>19</v>
      </c>
    </row>
    <row r="491" spans="1:11">
      <c r="A491" s="6">
        <v>490</v>
      </c>
      <c r="B491" s="7" t="s">
        <v>42</v>
      </c>
      <c r="C491" s="7" t="s">
        <v>40</v>
      </c>
      <c r="D491" s="7" t="s">
        <v>41</v>
      </c>
      <c r="E491" s="7">
        <v>9</v>
      </c>
      <c r="F491" s="7" t="s">
        <v>30</v>
      </c>
      <c r="G491" s="7">
        <v>1</v>
      </c>
      <c r="H491" s="7">
        <v>1</v>
      </c>
      <c r="I491" s="7">
        <v>2</v>
      </c>
      <c r="J491" s="7">
        <v>15.9</v>
      </c>
      <c r="K491" s="7" t="s">
        <v>19</v>
      </c>
    </row>
    <row r="492" spans="1:11">
      <c r="A492" s="6">
        <v>491</v>
      </c>
      <c r="B492" s="7" t="s">
        <v>39</v>
      </c>
      <c r="C492" s="7" t="s">
        <v>40</v>
      </c>
      <c r="D492" s="7" t="s">
        <v>41</v>
      </c>
      <c r="E492" s="7">
        <v>29</v>
      </c>
      <c r="F492" s="7" t="s">
        <v>47</v>
      </c>
      <c r="G492" s="7">
        <v>1</v>
      </c>
      <c r="H492" s="7">
        <v>0</v>
      </c>
      <c r="I492" s="7">
        <v>1</v>
      </c>
      <c r="J492" s="7">
        <v>19.9667</v>
      </c>
      <c r="K492" s="7" t="s">
        <v>19</v>
      </c>
    </row>
    <row r="493" spans="1:11">
      <c r="A493" s="6">
        <v>492</v>
      </c>
      <c r="B493" s="7" t="s">
        <v>39</v>
      </c>
      <c r="C493" s="7" t="s">
        <v>40</v>
      </c>
      <c r="D493" s="7" t="s">
        <v>41</v>
      </c>
      <c r="E493" s="7">
        <v>21</v>
      </c>
      <c r="F493" s="7" t="s">
        <v>47</v>
      </c>
      <c r="G493" s="7">
        <v>0</v>
      </c>
      <c r="H493" s="7">
        <v>0</v>
      </c>
      <c r="I493" s="7">
        <v>0</v>
      </c>
      <c r="J493" s="7">
        <v>7.25</v>
      </c>
      <c r="K493" s="7" t="s">
        <v>19</v>
      </c>
    </row>
    <row r="494" spans="1:11">
      <c r="A494" s="6">
        <v>493</v>
      </c>
      <c r="B494" s="7" t="s">
        <v>39</v>
      </c>
      <c r="C494" s="7" t="s">
        <v>43</v>
      </c>
      <c r="D494" s="7" t="s">
        <v>41</v>
      </c>
      <c r="E494" s="7">
        <v>55</v>
      </c>
      <c r="F494" s="7" t="s">
        <v>48</v>
      </c>
      <c r="G494" s="7">
        <v>0</v>
      </c>
      <c r="H494" s="7">
        <v>0</v>
      </c>
      <c r="I494" s="7">
        <v>0</v>
      </c>
      <c r="J494" s="7">
        <v>30.5</v>
      </c>
      <c r="K494" s="7" t="s">
        <v>19</v>
      </c>
    </row>
    <row r="495" spans="1:11">
      <c r="A495" s="6">
        <v>494</v>
      </c>
      <c r="B495" s="7" t="s">
        <v>39</v>
      </c>
      <c r="C495" s="7" t="s">
        <v>43</v>
      </c>
      <c r="D495" s="7" t="s">
        <v>41</v>
      </c>
      <c r="E495" s="7">
        <v>71</v>
      </c>
      <c r="F495" s="7" t="s">
        <v>49</v>
      </c>
      <c r="G495" s="7">
        <v>0</v>
      </c>
      <c r="H495" s="7">
        <v>0</v>
      </c>
      <c r="I495" s="7">
        <v>0</v>
      </c>
      <c r="J495" s="7">
        <v>49.5042</v>
      </c>
      <c r="K495" s="7" t="s">
        <v>25</v>
      </c>
    </row>
    <row r="496" spans="1:11">
      <c r="A496" s="6">
        <v>495</v>
      </c>
      <c r="B496" s="7" t="s">
        <v>39</v>
      </c>
      <c r="C496" s="7" t="s">
        <v>40</v>
      </c>
      <c r="D496" s="7" t="s">
        <v>41</v>
      </c>
      <c r="E496" s="7">
        <v>21</v>
      </c>
      <c r="F496" s="7" t="s">
        <v>47</v>
      </c>
      <c r="G496" s="7">
        <v>0</v>
      </c>
      <c r="H496" s="7">
        <v>0</v>
      </c>
      <c r="I496" s="7">
        <v>0</v>
      </c>
      <c r="J496" s="7">
        <v>8.05</v>
      </c>
      <c r="K496" s="7" t="s">
        <v>19</v>
      </c>
    </row>
    <row r="497" spans="1:11">
      <c r="A497" s="6">
        <v>496</v>
      </c>
      <c r="B497" s="7" t="s">
        <v>39</v>
      </c>
      <c r="C497" s="7" t="s">
        <v>40</v>
      </c>
      <c r="D497" s="7" t="s">
        <v>41</v>
      </c>
      <c r="E497" s="7">
        <v>29</v>
      </c>
      <c r="F497" s="7" t="s">
        <v>47</v>
      </c>
      <c r="G497" s="7">
        <v>0</v>
      </c>
      <c r="H497" s="7">
        <v>0</v>
      </c>
      <c r="I497" s="7">
        <v>0</v>
      </c>
      <c r="J497" s="7">
        <v>14.4583</v>
      </c>
      <c r="K497" s="7" t="s">
        <v>25</v>
      </c>
    </row>
    <row r="498" spans="1:11">
      <c r="A498" s="6">
        <v>497</v>
      </c>
      <c r="B498" s="7" t="s">
        <v>42</v>
      </c>
      <c r="C498" s="7" t="s">
        <v>43</v>
      </c>
      <c r="D498" s="7" t="s">
        <v>44</v>
      </c>
      <c r="E498" s="7">
        <v>54</v>
      </c>
      <c r="F498" s="7" t="s">
        <v>48</v>
      </c>
      <c r="G498" s="7">
        <v>1</v>
      </c>
      <c r="H498" s="7">
        <v>0</v>
      </c>
      <c r="I498" s="7">
        <v>1</v>
      </c>
      <c r="J498" s="7">
        <v>78.2667</v>
      </c>
      <c r="K498" s="7" t="s">
        <v>25</v>
      </c>
    </row>
    <row r="499" spans="1:11">
      <c r="A499" s="6">
        <v>498</v>
      </c>
      <c r="B499" s="7" t="s">
        <v>39</v>
      </c>
      <c r="C499" s="7" t="s">
        <v>40</v>
      </c>
      <c r="D499" s="7" t="s">
        <v>41</v>
      </c>
      <c r="E499" s="7">
        <v>29</v>
      </c>
      <c r="F499" s="7" t="s">
        <v>47</v>
      </c>
      <c r="G499" s="7">
        <v>0</v>
      </c>
      <c r="H499" s="7">
        <v>0</v>
      </c>
      <c r="I499" s="7">
        <v>0</v>
      </c>
      <c r="J499" s="7">
        <v>15.1</v>
      </c>
      <c r="K499" s="7" t="s">
        <v>19</v>
      </c>
    </row>
    <row r="500" spans="1:11">
      <c r="A500" s="6">
        <v>499</v>
      </c>
      <c r="B500" s="7" t="s">
        <v>39</v>
      </c>
      <c r="C500" s="7" t="s">
        <v>43</v>
      </c>
      <c r="D500" s="7" t="s">
        <v>44</v>
      </c>
      <c r="E500" s="7">
        <v>25</v>
      </c>
      <c r="F500" s="7" t="s">
        <v>47</v>
      </c>
      <c r="G500" s="7">
        <v>1</v>
      </c>
      <c r="H500" s="7">
        <v>2</v>
      </c>
      <c r="I500" s="7">
        <v>3</v>
      </c>
      <c r="J500" s="7">
        <v>151.55</v>
      </c>
      <c r="K500" s="7" t="s">
        <v>19</v>
      </c>
    </row>
    <row r="501" spans="1:11">
      <c r="A501" s="6">
        <v>500</v>
      </c>
      <c r="B501" s="7" t="s">
        <v>39</v>
      </c>
      <c r="C501" s="7" t="s">
        <v>40</v>
      </c>
      <c r="D501" s="7" t="s">
        <v>41</v>
      </c>
      <c r="E501" s="7">
        <v>24</v>
      </c>
      <c r="F501" s="7" t="s">
        <v>47</v>
      </c>
      <c r="G501" s="7">
        <v>0</v>
      </c>
      <c r="H501" s="7">
        <v>0</v>
      </c>
      <c r="I501" s="7">
        <v>0</v>
      </c>
      <c r="J501" s="7">
        <v>7.7958</v>
      </c>
      <c r="K501" s="7" t="s">
        <v>19</v>
      </c>
    </row>
    <row r="502" spans="1:11">
      <c r="A502" s="6">
        <v>501</v>
      </c>
      <c r="B502" s="7" t="s">
        <v>39</v>
      </c>
      <c r="C502" s="7" t="s">
        <v>40</v>
      </c>
      <c r="D502" s="7" t="s">
        <v>41</v>
      </c>
      <c r="E502" s="7">
        <v>17</v>
      </c>
      <c r="F502" s="7" t="s">
        <v>30</v>
      </c>
      <c r="G502" s="7">
        <v>0</v>
      </c>
      <c r="H502" s="7">
        <v>0</v>
      </c>
      <c r="I502" s="7">
        <v>0</v>
      </c>
      <c r="J502" s="7">
        <v>8.6625</v>
      </c>
      <c r="K502" s="7" t="s">
        <v>19</v>
      </c>
    </row>
    <row r="503" spans="1:11">
      <c r="A503" s="6">
        <v>502</v>
      </c>
      <c r="B503" s="7" t="s">
        <v>39</v>
      </c>
      <c r="C503" s="7" t="s">
        <v>40</v>
      </c>
      <c r="D503" s="7" t="s">
        <v>44</v>
      </c>
      <c r="E503" s="7">
        <v>21</v>
      </c>
      <c r="F503" s="7" t="s">
        <v>47</v>
      </c>
      <c r="G503" s="7">
        <v>0</v>
      </c>
      <c r="H503" s="7">
        <v>0</v>
      </c>
      <c r="I503" s="7">
        <v>0</v>
      </c>
      <c r="J503" s="7">
        <v>7.75</v>
      </c>
      <c r="K503" s="7" t="s">
        <v>28</v>
      </c>
    </row>
    <row r="504" spans="1:11">
      <c r="A504" s="6">
        <v>503</v>
      </c>
      <c r="B504" s="7" t="s">
        <v>39</v>
      </c>
      <c r="C504" s="7" t="s">
        <v>40</v>
      </c>
      <c r="D504" s="7" t="s">
        <v>44</v>
      </c>
      <c r="E504" s="7">
        <v>29</v>
      </c>
      <c r="F504" s="7" t="s">
        <v>47</v>
      </c>
      <c r="G504" s="7">
        <v>0</v>
      </c>
      <c r="H504" s="7">
        <v>0</v>
      </c>
      <c r="I504" s="7">
        <v>0</v>
      </c>
      <c r="J504" s="7">
        <v>7.6292</v>
      </c>
      <c r="K504" s="7" t="s">
        <v>28</v>
      </c>
    </row>
    <row r="505" spans="1:11">
      <c r="A505" s="6">
        <v>504</v>
      </c>
      <c r="B505" s="7" t="s">
        <v>39</v>
      </c>
      <c r="C505" s="7" t="s">
        <v>40</v>
      </c>
      <c r="D505" s="7" t="s">
        <v>44</v>
      </c>
      <c r="E505" s="7">
        <v>37</v>
      </c>
      <c r="F505" s="7" t="s">
        <v>47</v>
      </c>
      <c r="G505" s="7">
        <v>0</v>
      </c>
      <c r="H505" s="7">
        <v>0</v>
      </c>
      <c r="I505" s="7">
        <v>0</v>
      </c>
      <c r="J505" s="7">
        <v>9.5875</v>
      </c>
      <c r="K505" s="7" t="s">
        <v>19</v>
      </c>
    </row>
    <row r="506" spans="1:11">
      <c r="A506" s="6">
        <v>505</v>
      </c>
      <c r="B506" s="7" t="s">
        <v>42</v>
      </c>
      <c r="C506" s="7" t="s">
        <v>43</v>
      </c>
      <c r="D506" s="7" t="s">
        <v>44</v>
      </c>
      <c r="E506" s="7">
        <v>16</v>
      </c>
      <c r="F506" s="7" t="s">
        <v>30</v>
      </c>
      <c r="G506" s="7">
        <v>0</v>
      </c>
      <c r="H506" s="7">
        <v>0</v>
      </c>
      <c r="I506" s="7">
        <v>0</v>
      </c>
      <c r="J506" s="7">
        <v>86.5</v>
      </c>
      <c r="K506" s="7" t="s">
        <v>19</v>
      </c>
    </row>
    <row r="507" spans="1:11">
      <c r="A507" s="6">
        <v>506</v>
      </c>
      <c r="B507" s="7" t="s">
        <v>39</v>
      </c>
      <c r="C507" s="7" t="s">
        <v>43</v>
      </c>
      <c r="D507" s="7" t="s">
        <v>41</v>
      </c>
      <c r="E507" s="7">
        <v>18</v>
      </c>
      <c r="F507" s="7" t="s">
        <v>47</v>
      </c>
      <c r="G507" s="7">
        <v>1</v>
      </c>
      <c r="H507" s="7">
        <v>0</v>
      </c>
      <c r="I507" s="7">
        <v>1</v>
      </c>
      <c r="J507" s="7">
        <v>108.9</v>
      </c>
      <c r="K507" s="7" t="s">
        <v>25</v>
      </c>
    </row>
    <row r="508" spans="1:11">
      <c r="A508" s="6">
        <v>507</v>
      </c>
      <c r="B508" s="7" t="s">
        <v>42</v>
      </c>
      <c r="C508" s="7" t="s">
        <v>45</v>
      </c>
      <c r="D508" s="7" t="s">
        <v>44</v>
      </c>
      <c r="E508" s="7">
        <v>33</v>
      </c>
      <c r="F508" s="7" t="s">
        <v>47</v>
      </c>
      <c r="G508" s="7">
        <v>0</v>
      </c>
      <c r="H508" s="7">
        <v>2</v>
      </c>
      <c r="I508" s="7">
        <v>2</v>
      </c>
      <c r="J508" s="7">
        <v>26</v>
      </c>
      <c r="K508" s="7" t="s">
        <v>19</v>
      </c>
    </row>
    <row r="509" spans="1:11">
      <c r="A509" s="6">
        <v>508</v>
      </c>
      <c r="B509" s="7" t="s">
        <v>42</v>
      </c>
      <c r="C509" s="7" t="s">
        <v>43</v>
      </c>
      <c r="D509" s="7" t="s">
        <v>41</v>
      </c>
      <c r="E509" s="7">
        <v>29</v>
      </c>
      <c r="F509" s="7" t="s">
        <v>47</v>
      </c>
      <c r="G509" s="7">
        <v>0</v>
      </c>
      <c r="H509" s="7">
        <v>0</v>
      </c>
      <c r="I509" s="7">
        <v>0</v>
      </c>
      <c r="J509" s="7">
        <v>26.55</v>
      </c>
      <c r="K509" s="7" t="s">
        <v>19</v>
      </c>
    </row>
    <row r="510" spans="1:11">
      <c r="A510" s="6">
        <v>509</v>
      </c>
      <c r="B510" s="7" t="s">
        <v>39</v>
      </c>
      <c r="C510" s="7" t="s">
        <v>40</v>
      </c>
      <c r="D510" s="7" t="s">
        <v>41</v>
      </c>
      <c r="E510" s="7">
        <v>28</v>
      </c>
      <c r="F510" s="7" t="s">
        <v>47</v>
      </c>
      <c r="G510" s="7">
        <v>0</v>
      </c>
      <c r="H510" s="7">
        <v>0</v>
      </c>
      <c r="I510" s="7">
        <v>0</v>
      </c>
      <c r="J510" s="7">
        <v>22.525</v>
      </c>
      <c r="K510" s="7" t="s">
        <v>19</v>
      </c>
    </row>
    <row r="511" spans="1:11">
      <c r="A511" s="6">
        <v>510</v>
      </c>
      <c r="B511" s="7" t="s">
        <v>42</v>
      </c>
      <c r="C511" s="7" t="s">
        <v>40</v>
      </c>
      <c r="D511" s="7" t="s">
        <v>41</v>
      </c>
      <c r="E511" s="7">
        <v>26</v>
      </c>
      <c r="F511" s="7" t="s">
        <v>47</v>
      </c>
      <c r="G511" s="7">
        <v>0</v>
      </c>
      <c r="H511" s="7">
        <v>0</v>
      </c>
      <c r="I511" s="7">
        <v>0</v>
      </c>
      <c r="J511" s="7">
        <v>56.4958</v>
      </c>
      <c r="K511" s="7" t="s">
        <v>19</v>
      </c>
    </row>
    <row r="512" spans="1:11">
      <c r="A512" s="6">
        <v>511</v>
      </c>
      <c r="B512" s="7" t="s">
        <v>42</v>
      </c>
      <c r="C512" s="7" t="s">
        <v>40</v>
      </c>
      <c r="D512" s="7" t="s">
        <v>41</v>
      </c>
      <c r="E512" s="7">
        <v>29</v>
      </c>
      <c r="F512" s="7" t="s">
        <v>47</v>
      </c>
      <c r="G512" s="7">
        <v>0</v>
      </c>
      <c r="H512" s="7">
        <v>0</v>
      </c>
      <c r="I512" s="7">
        <v>0</v>
      </c>
      <c r="J512" s="7">
        <v>7.75</v>
      </c>
      <c r="K512" s="7" t="s">
        <v>28</v>
      </c>
    </row>
    <row r="513" spans="1:11">
      <c r="A513" s="6">
        <v>512</v>
      </c>
      <c r="B513" s="7" t="s">
        <v>39</v>
      </c>
      <c r="C513" s="7" t="s">
        <v>40</v>
      </c>
      <c r="D513" s="7" t="s">
        <v>41</v>
      </c>
      <c r="E513" s="7">
        <v>29</v>
      </c>
      <c r="F513" s="7" t="s">
        <v>47</v>
      </c>
      <c r="G513" s="7">
        <v>0</v>
      </c>
      <c r="H513" s="7">
        <v>0</v>
      </c>
      <c r="I513" s="7">
        <v>0</v>
      </c>
      <c r="J513" s="7">
        <v>8.05</v>
      </c>
      <c r="K513" s="7" t="s">
        <v>19</v>
      </c>
    </row>
    <row r="514" spans="1:11">
      <c r="A514" s="6">
        <v>513</v>
      </c>
      <c r="B514" s="7" t="s">
        <v>42</v>
      </c>
      <c r="C514" s="7" t="s">
        <v>43</v>
      </c>
      <c r="D514" s="7" t="s">
        <v>41</v>
      </c>
      <c r="E514" s="7">
        <v>36</v>
      </c>
      <c r="F514" s="7" t="s">
        <v>47</v>
      </c>
      <c r="G514" s="7">
        <v>0</v>
      </c>
      <c r="H514" s="7">
        <v>0</v>
      </c>
      <c r="I514" s="7">
        <v>0</v>
      </c>
      <c r="J514" s="7">
        <v>26.2875</v>
      </c>
      <c r="K514" s="7" t="s">
        <v>19</v>
      </c>
    </row>
    <row r="515" spans="1:11">
      <c r="A515" s="6">
        <v>514</v>
      </c>
      <c r="B515" s="7" t="s">
        <v>42</v>
      </c>
      <c r="C515" s="7" t="s">
        <v>43</v>
      </c>
      <c r="D515" s="7" t="s">
        <v>44</v>
      </c>
      <c r="E515" s="7">
        <v>54</v>
      </c>
      <c r="F515" s="7" t="s">
        <v>48</v>
      </c>
      <c r="G515" s="7">
        <v>1</v>
      </c>
      <c r="H515" s="7">
        <v>0</v>
      </c>
      <c r="I515" s="7">
        <v>1</v>
      </c>
      <c r="J515" s="7">
        <v>59.4</v>
      </c>
      <c r="K515" s="7" t="s">
        <v>25</v>
      </c>
    </row>
    <row r="516" spans="1:11">
      <c r="A516" s="6">
        <v>515</v>
      </c>
      <c r="B516" s="7" t="s">
        <v>39</v>
      </c>
      <c r="C516" s="7" t="s">
        <v>40</v>
      </c>
      <c r="D516" s="7" t="s">
        <v>41</v>
      </c>
      <c r="E516" s="7">
        <v>24</v>
      </c>
      <c r="F516" s="7" t="s">
        <v>47</v>
      </c>
      <c r="G516" s="7">
        <v>0</v>
      </c>
      <c r="H516" s="7">
        <v>0</v>
      </c>
      <c r="I516" s="7">
        <v>0</v>
      </c>
      <c r="J516" s="7">
        <v>7.4958</v>
      </c>
      <c r="K516" s="7" t="s">
        <v>19</v>
      </c>
    </row>
    <row r="517" spans="1:11">
      <c r="A517" s="6">
        <v>516</v>
      </c>
      <c r="B517" s="7" t="s">
        <v>39</v>
      </c>
      <c r="C517" s="7" t="s">
        <v>43</v>
      </c>
      <c r="D517" s="7" t="s">
        <v>41</v>
      </c>
      <c r="E517" s="7">
        <v>47</v>
      </c>
      <c r="F517" s="7" t="s">
        <v>48</v>
      </c>
      <c r="G517" s="7">
        <v>0</v>
      </c>
      <c r="H517" s="7">
        <v>0</v>
      </c>
      <c r="I517" s="7">
        <v>0</v>
      </c>
      <c r="J517" s="7">
        <v>34.0208</v>
      </c>
      <c r="K517" s="7" t="s">
        <v>19</v>
      </c>
    </row>
    <row r="518" spans="1:11">
      <c r="A518" s="6">
        <v>517</v>
      </c>
      <c r="B518" s="7" t="s">
        <v>42</v>
      </c>
      <c r="C518" s="7" t="s">
        <v>45</v>
      </c>
      <c r="D518" s="7" t="s">
        <v>44</v>
      </c>
      <c r="E518" s="7">
        <v>34</v>
      </c>
      <c r="F518" s="7" t="s">
        <v>47</v>
      </c>
      <c r="G518" s="7">
        <v>0</v>
      </c>
      <c r="H518" s="7">
        <v>0</v>
      </c>
      <c r="I518" s="7">
        <v>0</v>
      </c>
      <c r="J518" s="7">
        <v>10.5</v>
      </c>
      <c r="K518" s="7" t="s">
        <v>19</v>
      </c>
    </row>
    <row r="519" spans="1:11">
      <c r="A519" s="6">
        <v>518</v>
      </c>
      <c r="B519" s="7" t="s">
        <v>39</v>
      </c>
      <c r="C519" s="7" t="s">
        <v>40</v>
      </c>
      <c r="D519" s="7" t="s">
        <v>41</v>
      </c>
      <c r="E519" s="7">
        <v>29</v>
      </c>
      <c r="F519" s="7" t="s">
        <v>47</v>
      </c>
      <c r="G519" s="7">
        <v>0</v>
      </c>
      <c r="H519" s="7">
        <v>0</v>
      </c>
      <c r="I519" s="7">
        <v>0</v>
      </c>
      <c r="J519" s="7">
        <v>24.15</v>
      </c>
      <c r="K519" s="7" t="s">
        <v>28</v>
      </c>
    </row>
    <row r="520" spans="1:11">
      <c r="A520" s="6">
        <v>519</v>
      </c>
      <c r="B520" s="7" t="s">
        <v>42</v>
      </c>
      <c r="C520" s="7" t="s">
        <v>45</v>
      </c>
      <c r="D520" s="7" t="s">
        <v>44</v>
      </c>
      <c r="E520" s="7">
        <v>36</v>
      </c>
      <c r="F520" s="7" t="s">
        <v>47</v>
      </c>
      <c r="G520" s="7">
        <v>1</v>
      </c>
      <c r="H520" s="7">
        <v>0</v>
      </c>
      <c r="I520" s="7">
        <v>1</v>
      </c>
      <c r="J520" s="7">
        <v>26</v>
      </c>
      <c r="K520" s="7" t="s">
        <v>19</v>
      </c>
    </row>
    <row r="521" spans="1:11">
      <c r="A521" s="6">
        <v>520</v>
      </c>
      <c r="B521" s="7" t="s">
        <v>39</v>
      </c>
      <c r="C521" s="7" t="s">
        <v>40</v>
      </c>
      <c r="D521" s="7" t="s">
        <v>41</v>
      </c>
      <c r="E521" s="7">
        <v>32</v>
      </c>
      <c r="F521" s="7" t="s">
        <v>47</v>
      </c>
      <c r="G521" s="7">
        <v>0</v>
      </c>
      <c r="H521" s="7">
        <v>0</v>
      </c>
      <c r="I521" s="7">
        <v>0</v>
      </c>
      <c r="J521" s="7">
        <v>7.8958</v>
      </c>
      <c r="K521" s="7" t="s">
        <v>19</v>
      </c>
    </row>
    <row r="522" spans="1:11">
      <c r="A522" s="6">
        <v>521</v>
      </c>
      <c r="B522" s="7" t="s">
        <v>42</v>
      </c>
      <c r="C522" s="7" t="s">
        <v>43</v>
      </c>
      <c r="D522" s="7" t="s">
        <v>44</v>
      </c>
      <c r="E522" s="7">
        <v>30</v>
      </c>
      <c r="F522" s="7" t="s">
        <v>47</v>
      </c>
      <c r="G522" s="7">
        <v>0</v>
      </c>
      <c r="H522" s="7">
        <v>0</v>
      </c>
      <c r="I522" s="7">
        <v>0</v>
      </c>
      <c r="J522" s="7">
        <v>93.5</v>
      </c>
      <c r="K522" s="7" t="s">
        <v>19</v>
      </c>
    </row>
    <row r="523" spans="1:11">
      <c r="A523" s="6">
        <v>522</v>
      </c>
      <c r="B523" s="7" t="s">
        <v>39</v>
      </c>
      <c r="C523" s="7" t="s">
        <v>40</v>
      </c>
      <c r="D523" s="7" t="s">
        <v>41</v>
      </c>
      <c r="E523" s="7">
        <v>22</v>
      </c>
      <c r="F523" s="7" t="s">
        <v>47</v>
      </c>
      <c r="G523" s="7">
        <v>0</v>
      </c>
      <c r="H523" s="7">
        <v>0</v>
      </c>
      <c r="I523" s="7">
        <v>0</v>
      </c>
      <c r="J523" s="7">
        <v>7.8958</v>
      </c>
      <c r="K523" s="7" t="s">
        <v>19</v>
      </c>
    </row>
    <row r="524" spans="1:11">
      <c r="A524" s="6">
        <v>523</v>
      </c>
      <c r="B524" s="7" t="s">
        <v>39</v>
      </c>
      <c r="C524" s="7" t="s">
        <v>40</v>
      </c>
      <c r="D524" s="7" t="s">
        <v>41</v>
      </c>
      <c r="E524" s="7">
        <v>29</v>
      </c>
      <c r="F524" s="7" t="s">
        <v>47</v>
      </c>
      <c r="G524" s="7">
        <v>0</v>
      </c>
      <c r="H524" s="7">
        <v>0</v>
      </c>
      <c r="I524" s="7">
        <v>0</v>
      </c>
      <c r="J524" s="7">
        <v>7.225</v>
      </c>
      <c r="K524" s="7" t="s">
        <v>25</v>
      </c>
    </row>
    <row r="525" spans="1:11">
      <c r="A525" s="6">
        <v>524</v>
      </c>
      <c r="B525" s="7" t="s">
        <v>42</v>
      </c>
      <c r="C525" s="7" t="s">
        <v>43</v>
      </c>
      <c r="D525" s="7" t="s">
        <v>44</v>
      </c>
      <c r="E525" s="7">
        <v>44</v>
      </c>
      <c r="F525" s="7" t="s">
        <v>48</v>
      </c>
      <c r="G525" s="7">
        <v>0</v>
      </c>
      <c r="H525" s="7">
        <v>1</v>
      </c>
      <c r="I525" s="7">
        <v>1</v>
      </c>
      <c r="J525" s="7">
        <v>57.9792</v>
      </c>
      <c r="K525" s="7" t="s">
        <v>25</v>
      </c>
    </row>
    <row r="526" spans="1:11">
      <c r="A526" s="6">
        <v>525</v>
      </c>
      <c r="B526" s="7" t="s">
        <v>39</v>
      </c>
      <c r="C526" s="7" t="s">
        <v>40</v>
      </c>
      <c r="D526" s="7" t="s">
        <v>41</v>
      </c>
      <c r="E526" s="7">
        <v>29</v>
      </c>
      <c r="F526" s="7" t="s">
        <v>47</v>
      </c>
      <c r="G526" s="7">
        <v>0</v>
      </c>
      <c r="H526" s="7">
        <v>0</v>
      </c>
      <c r="I526" s="7">
        <v>0</v>
      </c>
      <c r="J526" s="7">
        <v>7.2292</v>
      </c>
      <c r="K526" s="7" t="s">
        <v>25</v>
      </c>
    </row>
    <row r="527" spans="1:11">
      <c r="A527" s="6">
        <v>526</v>
      </c>
      <c r="B527" s="7" t="s">
        <v>39</v>
      </c>
      <c r="C527" s="7" t="s">
        <v>40</v>
      </c>
      <c r="D527" s="7" t="s">
        <v>41</v>
      </c>
      <c r="E527" s="7">
        <v>40</v>
      </c>
      <c r="F527" s="7" t="s">
        <v>48</v>
      </c>
      <c r="G527" s="7">
        <v>0</v>
      </c>
      <c r="H527" s="7">
        <v>0</v>
      </c>
      <c r="I527" s="7">
        <v>0</v>
      </c>
      <c r="J527" s="7">
        <v>7.75</v>
      </c>
      <c r="K527" s="7" t="s">
        <v>28</v>
      </c>
    </row>
    <row r="528" spans="1:11">
      <c r="A528" s="6">
        <v>527</v>
      </c>
      <c r="B528" s="7" t="s">
        <v>42</v>
      </c>
      <c r="C528" s="7" t="s">
        <v>45</v>
      </c>
      <c r="D528" s="7" t="s">
        <v>44</v>
      </c>
      <c r="E528" s="7">
        <v>50</v>
      </c>
      <c r="F528" s="7" t="s">
        <v>48</v>
      </c>
      <c r="G528" s="7">
        <v>0</v>
      </c>
      <c r="H528" s="7">
        <v>0</v>
      </c>
      <c r="I528" s="7">
        <v>0</v>
      </c>
      <c r="J528" s="7">
        <v>10.5</v>
      </c>
      <c r="K528" s="7" t="s">
        <v>19</v>
      </c>
    </row>
    <row r="529" spans="1:11">
      <c r="A529" s="6">
        <v>528</v>
      </c>
      <c r="B529" s="7" t="s">
        <v>39</v>
      </c>
      <c r="C529" s="7" t="s">
        <v>43</v>
      </c>
      <c r="D529" s="7" t="s">
        <v>41</v>
      </c>
      <c r="E529" s="7">
        <v>29</v>
      </c>
      <c r="F529" s="7" t="s">
        <v>47</v>
      </c>
      <c r="G529" s="7">
        <v>0</v>
      </c>
      <c r="H529" s="7">
        <v>0</v>
      </c>
      <c r="I529" s="7">
        <v>0</v>
      </c>
      <c r="J529" s="7">
        <v>221.7792</v>
      </c>
      <c r="K529" s="7" t="s">
        <v>19</v>
      </c>
    </row>
    <row r="530" spans="1:11">
      <c r="A530" s="6">
        <v>529</v>
      </c>
      <c r="B530" s="7" t="s">
        <v>39</v>
      </c>
      <c r="C530" s="7" t="s">
        <v>40</v>
      </c>
      <c r="D530" s="7" t="s">
        <v>41</v>
      </c>
      <c r="E530" s="7">
        <v>39</v>
      </c>
      <c r="F530" s="7" t="s">
        <v>47</v>
      </c>
      <c r="G530" s="7">
        <v>0</v>
      </c>
      <c r="H530" s="7">
        <v>0</v>
      </c>
      <c r="I530" s="7">
        <v>0</v>
      </c>
      <c r="J530" s="7">
        <v>7.925</v>
      </c>
      <c r="K530" s="7" t="s">
        <v>19</v>
      </c>
    </row>
    <row r="531" spans="1:11">
      <c r="A531" s="6">
        <v>530</v>
      </c>
      <c r="B531" s="7" t="s">
        <v>39</v>
      </c>
      <c r="C531" s="7" t="s">
        <v>45</v>
      </c>
      <c r="D531" s="7" t="s">
        <v>41</v>
      </c>
      <c r="E531" s="7">
        <v>23</v>
      </c>
      <c r="F531" s="7" t="s">
        <v>47</v>
      </c>
      <c r="G531" s="7">
        <v>2</v>
      </c>
      <c r="H531" s="7">
        <v>1</v>
      </c>
      <c r="I531" s="7">
        <v>3</v>
      </c>
      <c r="J531" s="7">
        <v>11.5</v>
      </c>
      <c r="K531" s="7" t="s">
        <v>19</v>
      </c>
    </row>
    <row r="532" spans="1:11">
      <c r="A532" s="6">
        <v>531</v>
      </c>
      <c r="B532" s="7" t="s">
        <v>42</v>
      </c>
      <c r="C532" s="7" t="s">
        <v>45</v>
      </c>
      <c r="D532" s="7" t="s">
        <v>44</v>
      </c>
      <c r="E532" s="7">
        <v>2</v>
      </c>
      <c r="F532" s="7" t="s">
        <v>30</v>
      </c>
      <c r="G532" s="7">
        <v>1</v>
      </c>
      <c r="H532" s="7">
        <v>1</v>
      </c>
      <c r="I532" s="7">
        <v>2</v>
      </c>
      <c r="J532" s="7">
        <v>26</v>
      </c>
      <c r="K532" s="7" t="s">
        <v>19</v>
      </c>
    </row>
    <row r="533" spans="1:11">
      <c r="A533" s="6">
        <v>532</v>
      </c>
      <c r="B533" s="7" t="s">
        <v>39</v>
      </c>
      <c r="C533" s="7" t="s">
        <v>40</v>
      </c>
      <c r="D533" s="7" t="s">
        <v>41</v>
      </c>
      <c r="E533" s="7">
        <v>29</v>
      </c>
      <c r="F533" s="7" t="s">
        <v>47</v>
      </c>
      <c r="G533" s="7">
        <v>0</v>
      </c>
      <c r="H533" s="7">
        <v>0</v>
      </c>
      <c r="I533" s="7">
        <v>0</v>
      </c>
      <c r="J533" s="7">
        <v>7.2292</v>
      </c>
      <c r="K533" s="7" t="s">
        <v>25</v>
      </c>
    </row>
    <row r="534" spans="1:11">
      <c r="A534" s="6">
        <v>533</v>
      </c>
      <c r="B534" s="7" t="s">
        <v>39</v>
      </c>
      <c r="C534" s="7" t="s">
        <v>40</v>
      </c>
      <c r="D534" s="7" t="s">
        <v>41</v>
      </c>
      <c r="E534" s="7">
        <v>17</v>
      </c>
      <c r="F534" s="7" t="s">
        <v>30</v>
      </c>
      <c r="G534" s="7">
        <v>1</v>
      </c>
      <c r="H534" s="7">
        <v>1</v>
      </c>
      <c r="I534" s="7">
        <v>2</v>
      </c>
      <c r="J534" s="7">
        <v>7.2292</v>
      </c>
      <c r="K534" s="7" t="s">
        <v>25</v>
      </c>
    </row>
    <row r="535" spans="1:11">
      <c r="A535" s="6">
        <v>534</v>
      </c>
      <c r="B535" s="7" t="s">
        <v>42</v>
      </c>
      <c r="C535" s="7" t="s">
        <v>40</v>
      </c>
      <c r="D535" s="7" t="s">
        <v>44</v>
      </c>
      <c r="E535" s="7">
        <v>29</v>
      </c>
      <c r="F535" s="7" t="s">
        <v>47</v>
      </c>
      <c r="G535" s="7">
        <v>0</v>
      </c>
      <c r="H535" s="7">
        <v>2</v>
      </c>
      <c r="I535" s="7">
        <v>2</v>
      </c>
      <c r="J535" s="7">
        <v>22.3583</v>
      </c>
      <c r="K535" s="7" t="s">
        <v>25</v>
      </c>
    </row>
    <row r="536" spans="1:11">
      <c r="A536" s="6">
        <v>535</v>
      </c>
      <c r="B536" s="7" t="s">
        <v>39</v>
      </c>
      <c r="C536" s="7" t="s">
        <v>40</v>
      </c>
      <c r="D536" s="7" t="s">
        <v>44</v>
      </c>
      <c r="E536" s="7">
        <v>30</v>
      </c>
      <c r="F536" s="7" t="s">
        <v>47</v>
      </c>
      <c r="G536" s="7">
        <v>0</v>
      </c>
      <c r="H536" s="7">
        <v>0</v>
      </c>
      <c r="I536" s="7">
        <v>0</v>
      </c>
      <c r="J536" s="7">
        <v>8.6625</v>
      </c>
      <c r="K536" s="7" t="s">
        <v>19</v>
      </c>
    </row>
    <row r="537" spans="1:11">
      <c r="A537" s="6">
        <v>536</v>
      </c>
      <c r="B537" s="7" t="s">
        <v>42</v>
      </c>
      <c r="C537" s="7" t="s">
        <v>45</v>
      </c>
      <c r="D537" s="7" t="s">
        <v>44</v>
      </c>
      <c r="E537" s="7">
        <v>7</v>
      </c>
      <c r="F537" s="7" t="s">
        <v>30</v>
      </c>
      <c r="G537" s="7">
        <v>0</v>
      </c>
      <c r="H537" s="7">
        <v>2</v>
      </c>
      <c r="I537" s="7">
        <v>2</v>
      </c>
      <c r="J537" s="7">
        <v>26.25</v>
      </c>
      <c r="K537" s="7" t="s">
        <v>19</v>
      </c>
    </row>
    <row r="538" spans="1:11">
      <c r="A538" s="6">
        <v>537</v>
      </c>
      <c r="B538" s="7" t="s">
        <v>39</v>
      </c>
      <c r="C538" s="7" t="s">
        <v>43</v>
      </c>
      <c r="D538" s="7" t="s">
        <v>41</v>
      </c>
      <c r="E538" s="7">
        <v>45</v>
      </c>
      <c r="F538" s="7" t="s">
        <v>48</v>
      </c>
      <c r="G538" s="7">
        <v>0</v>
      </c>
      <c r="H538" s="7">
        <v>0</v>
      </c>
      <c r="I538" s="7">
        <v>0</v>
      </c>
      <c r="J538" s="7">
        <v>26.55</v>
      </c>
      <c r="K538" s="7" t="s">
        <v>19</v>
      </c>
    </row>
    <row r="539" spans="1:11">
      <c r="A539" s="6">
        <v>538</v>
      </c>
      <c r="B539" s="7" t="s">
        <v>42</v>
      </c>
      <c r="C539" s="7" t="s">
        <v>43</v>
      </c>
      <c r="D539" s="7" t="s">
        <v>44</v>
      </c>
      <c r="E539" s="7">
        <v>30</v>
      </c>
      <c r="F539" s="7" t="s">
        <v>47</v>
      </c>
      <c r="G539" s="7">
        <v>0</v>
      </c>
      <c r="H539" s="7">
        <v>0</v>
      </c>
      <c r="I539" s="7">
        <v>0</v>
      </c>
      <c r="J539" s="7">
        <v>106.425</v>
      </c>
      <c r="K539" s="7" t="s">
        <v>25</v>
      </c>
    </row>
    <row r="540" spans="1:11">
      <c r="A540" s="6">
        <v>539</v>
      </c>
      <c r="B540" s="7" t="s">
        <v>39</v>
      </c>
      <c r="C540" s="7" t="s">
        <v>40</v>
      </c>
      <c r="D540" s="7" t="s">
        <v>41</v>
      </c>
      <c r="E540" s="7">
        <v>29</v>
      </c>
      <c r="F540" s="7" t="s">
        <v>47</v>
      </c>
      <c r="G540" s="7">
        <v>0</v>
      </c>
      <c r="H540" s="7">
        <v>0</v>
      </c>
      <c r="I540" s="7">
        <v>0</v>
      </c>
      <c r="J540" s="7">
        <v>14.5</v>
      </c>
      <c r="K540" s="7" t="s">
        <v>19</v>
      </c>
    </row>
    <row r="541" spans="1:11">
      <c r="A541" s="6">
        <v>540</v>
      </c>
      <c r="B541" s="7" t="s">
        <v>42</v>
      </c>
      <c r="C541" s="7" t="s">
        <v>43</v>
      </c>
      <c r="D541" s="7" t="s">
        <v>44</v>
      </c>
      <c r="E541" s="7">
        <v>22</v>
      </c>
      <c r="F541" s="7" t="s">
        <v>47</v>
      </c>
      <c r="G541" s="7">
        <v>0</v>
      </c>
      <c r="H541" s="7">
        <v>2</v>
      </c>
      <c r="I541" s="7">
        <v>2</v>
      </c>
      <c r="J541" s="7">
        <v>49.5</v>
      </c>
      <c r="K541" s="7" t="s">
        <v>25</v>
      </c>
    </row>
    <row r="542" spans="1:11">
      <c r="A542" s="6">
        <v>541</v>
      </c>
      <c r="B542" s="7" t="s">
        <v>42</v>
      </c>
      <c r="C542" s="7" t="s">
        <v>43</v>
      </c>
      <c r="D542" s="7" t="s">
        <v>44</v>
      </c>
      <c r="E542" s="7">
        <v>36</v>
      </c>
      <c r="F542" s="7" t="s">
        <v>47</v>
      </c>
      <c r="G542" s="7">
        <v>0</v>
      </c>
      <c r="H542" s="7">
        <v>2</v>
      </c>
      <c r="I542" s="7">
        <v>2</v>
      </c>
      <c r="J542" s="7">
        <v>71</v>
      </c>
      <c r="K542" s="7" t="s">
        <v>19</v>
      </c>
    </row>
    <row r="543" spans="1:11">
      <c r="A543" s="6">
        <v>542</v>
      </c>
      <c r="B543" s="7" t="s">
        <v>39</v>
      </c>
      <c r="C543" s="7" t="s">
        <v>40</v>
      </c>
      <c r="D543" s="7" t="s">
        <v>44</v>
      </c>
      <c r="E543" s="7">
        <v>9</v>
      </c>
      <c r="F543" s="7" t="s">
        <v>30</v>
      </c>
      <c r="G543" s="7">
        <v>4</v>
      </c>
      <c r="H543" s="7">
        <v>2</v>
      </c>
      <c r="I543" s="7">
        <v>6</v>
      </c>
      <c r="J543" s="7">
        <v>31.275</v>
      </c>
      <c r="K543" s="7" t="s">
        <v>19</v>
      </c>
    </row>
    <row r="544" spans="1:11">
      <c r="A544" s="6">
        <v>543</v>
      </c>
      <c r="B544" s="7" t="s">
        <v>39</v>
      </c>
      <c r="C544" s="7" t="s">
        <v>40</v>
      </c>
      <c r="D544" s="7" t="s">
        <v>44</v>
      </c>
      <c r="E544" s="7">
        <v>11</v>
      </c>
      <c r="F544" s="7" t="s">
        <v>30</v>
      </c>
      <c r="G544" s="7">
        <v>4</v>
      </c>
      <c r="H544" s="7">
        <v>2</v>
      </c>
      <c r="I544" s="7">
        <v>6</v>
      </c>
      <c r="J544" s="7">
        <v>31.275</v>
      </c>
      <c r="K544" s="7" t="s">
        <v>19</v>
      </c>
    </row>
    <row r="545" spans="1:11">
      <c r="A545" s="6">
        <v>544</v>
      </c>
      <c r="B545" s="7" t="s">
        <v>42</v>
      </c>
      <c r="C545" s="7" t="s">
        <v>45</v>
      </c>
      <c r="D545" s="7" t="s">
        <v>41</v>
      </c>
      <c r="E545" s="7">
        <v>32</v>
      </c>
      <c r="F545" s="7" t="s">
        <v>47</v>
      </c>
      <c r="G545" s="7">
        <v>1</v>
      </c>
      <c r="H545" s="7">
        <v>0</v>
      </c>
      <c r="I545" s="7">
        <v>1</v>
      </c>
      <c r="J545" s="7">
        <v>26</v>
      </c>
      <c r="K545" s="7" t="s">
        <v>19</v>
      </c>
    </row>
    <row r="546" spans="1:11">
      <c r="A546" s="6">
        <v>545</v>
      </c>
      <c r="B546" s="7" t="s">
        <v>39</v>
      </c>
      <c r="C546" s="7" t="s">
        <v>43</v>
      </c>
      <c r="D546" s="7" t="s">
        <v>41</v>
      </c>
      <c r="E546" s="7">
        <v>50</v>
      </c>
      <c r="F546" s="7" t="s">
        <v>48</v>
      </c>
      <c r="G546" s="7">
        <v>1</v>
      </c>
      <c r="H546" s="7">
        <v>0</v>
      </c>
      <c r="I546" s="7">
        <v>1</v>
      </c>
      <c r="J546" s="7">
        <v>106.425</v>
      </c>
      <c r="K546" s="7" t="s">
        <v>25</v>
      </c>
    </row>
    <row r="547" spans="1:11">
      <c r="A547" s="6">
        <v>546</v>
      </c>
      <c r="B547" s="7" t="s">
        <v>39</v>
      </c>
      <c r="C547" s="7" t="s">
        <v>43</v>
      </c>
      <c r="D547" s="7" t="s">
        <v>41</v>
      </c>
      <c r="E547" s="7">
        <v>64</v>
      </c>
      <c r="F547" s="7" t="s">
        <v>49</v>
      </c>
      <c r="G547" s="7">
        <v>0</v>
      </c>
      <c r="H547" s="7">
        <v>0</v>
      </c>
      <c r="I547" s="7">
        <v>0</v>
      </c>
      <c r="J547" s="7">
        <v>26</v>
      </c>
      <c r="K547" s="7" t="s">
        <v>19</v>
      </c>
    </row>
    <row r="548" spans="1:11">
      <c r="A548" s="6">
        <v>547</v>
      </c>
      <c r="B548" s="7" t="s">
        <v>42</v>
      </c>
      <c r="C548" s="7" t="s">
        <v>45</v>
      </c>
      <c r="D548" s="7" t="s">
        <v>44</v>
      </c>
      <c r="E548" s="7">
        <v>19</v>
      </c>
      <c r="F548" s="7" t="s">
        <v>47</v>
      </c>
      <c r="G548" s="7">
        <v>1</v>
      </c>
      <c r="H548" s="7">
        <v>0</v>
      </c>
      <c r="I548" s="7">
        <v>1</v>
      </c>
      <c r="J548" s="7">
        <v>26</v>
      </c>
      <c r="K548" s="7" t="s">
        <v>19</v>
      </c>
    </row>
    <row r="549" spans="1:11">
      <c r="A549" s="6">
        <v>548</v>
      </c>
      <c r="B549" s="7" t="s">
        <v>42</v>
      </c>
      <c r="C549" s="7" t="s">
        <v>45</v>
      </c>
      <c r="D549" s="7" t="s">
        <v>41</v>
      </c>
      <c r="E549" s="7">
        <v>29</v>
      </c>
      <c r="F549" s="7" t="s">
        <v>47</v>
      </c>
      <c r="G549" s="7">
        <v>0</v>
      </c>
      <c r="H549" s="7">
        <v>0</v>
      </c>
      <c r="I549" s="7">
        <v>0</v>
      </c>
      <c r="J549" s="7">
        <v>13.8625</v>
      </c>
      <c r="K549" s="7" t="s">
        <v>25</v>
      </c>
    </row>
    <row r="550" spans="1:11">
      <c r="A550" s="6">
        <v>549</v>
      </c>
      <c r="B550" s="7" t="s">
        <v>39</v>
      </c>
      <c r="C550" s="7" t="s">
        <v>40</v>
      </c>
      <c r="D550" s="7" t="s">
        <v>41</v>
      </c>
      <c r="E550" s="7">
        <v>33</v>
      </c>
      <c r="F550" s="7" t="s">
        <v>47</v>
      </c>
      <c r="G550" s="7">
        <v>1</v>
      </c>
      <c r="H550" s="7">
        <v>1</v>
      </c>
      <c r="I550" s="7">
        <v>2</v>
      </c>
      <c r="J550" s="7">
        <v>20.525</v>
      </c>
      <c r="K550" s="7" t="s">
        <v>19</v>
      </c>
    </row>
    <row r="551" spans="1:11">
      <c r="A551" s="6">
        <v>550</v>
      </c>
      <c r="B551" s="7" t="s">
        <v>42</v>
      </c>
      <c r="C551" s="7" t="s">
        <v>45</v>
      </c>
      <c r="D551" s="7" t="s">
        <v>41</v>
      </c>
      <c r="E551" s="7">
        <v>8</v>
      </c>
      <c r="F551" s="7" t="s">
        <v>30</v>
      </c>
      <c r="G551" s="7">
        <v>1</v>
      </c>
      <c r="H551" s="7">
        <v>1</v>
      </c>
      <c r="I551" s="7">
        <v>2</v>
      </c>
      <c r="J551" s="7">
        <v>36.75</v>
      </c>
      <c r="K551" s="7" t="s">
        <v>19</v>
      </c>
    </row>
    <row r="552" spans="1:11">
      <c r="A552" s="6">
        <v>551</v>
      </c>
      <c r="B552" s="7" t="s">
        <v>42</v>
      </c>
      <c r="C552" s="7" t="s">
        <v>43</v>
      </c>
      <c r="D552" s="7" t="s">
        <v>41</v>
      </c>
      <c r="E552" s="7">
        <v>17</v>
      </c>
      <c r="F552" s="7" t="s">
        <v>30</v>
      </c>
      <c r="G552" s="7">
        <v>0</v>
      </c>
      <c r="H552" s="7">
        <v>2</v>
      </c>
      <c r="I552" s="7">
        <v>2</v>
      </c>
      <c r="J552" s="7">
        <v>110.8833</v>
      </c>
      <c r="K552" s="7" t="s">
        <v>25</v>
      </c>
    </row>
    <row r="553" spans="1:11">
      <c r="A553" s="6">
        <v>552</v>
      </c>
      <c r="B553" s="7" t="s">
        <v>39</v>
      </c>
      <c r="C553" s="7" t="s">
        <v>45</v>
      </c>
      <c r="D553" s="7" t="s">
        <v>41</v>
      </c>
      <c r="E553" s="7">
        <v>27</v>
      </c>
      <c r="F553" s="7" t="s">
        <v>47</v>
      </c>
      <c r="G553" s="7">
        <v>0</v>
      </c>
      <c r="H553" s="7">
        <v>0</v>
      </c>
      <c r="I553" s="7">
        <v>0</v>
      </c>
      <c r="J553" s="7">
        <v>26</v>
      </c>
      <c r="K553" s="7" t="s">
        <v>19</v>
      </c>
    </row>
    <row r="554" spans="1:11">
      <c r="A554" s="6">
        <v>553</v>
      </c>
      <c r="B554" s="7" t="s">
        <v>39</v>
      </c>
      <c r="C554" s="7" t="s">
        <v>40</v>
      </c>
      <c r="D554" s="7" t="s">
        <v>41</v>
      </c>
      <c r="E554" s="7">
        <v>29</v>
      </c>
      <c r="F554" s="7" t="s">
        <v>47</v>
      </c>
      <c r="G554" s="7">
        <v>0</v>
      </c>
      <c r="H554" s="7">
        <v>0</v>
      </c>
      <c r="I554" s="7">
        <v>0</v>
      </c>
      <c r="J554" s="7">
        <v>7.8292</v>
      </c>
      <c r="K554" s="7" t="s">
        <v>28</v>
      </c>
    </row>
    <row r="555" spans="1:11">
      <c r="A555" s="6">
        <v>554</v>
      </c>
      <c r="B555" s="7" t="s">
        <v>42</v>
      </c>
      <c r="C555" s="7" t="s">
        <v>40</v>
      </c>
      <c r="D555" s="7" t="s">
        <v>41</v>
      </c>
      <c r="E555" s="7">
        <v>22</v>
      </c>
      <c r="F555" s="7" t="s">
        <v>47</v>
      </c>
      <c r="G555" s="7">
        <v>0</v>
      </c>
      <c r="H555" s="7">
        <v>0</v>
      </c>
      <c r="I555" s="7">
        <v>0</v>
      </c>
      <c r="J555" s="7">
        <v>7.225</v>
      </c>
      <c r="K555" s="7" t="s">
        <v>25</v>
      </c>
    </row>
    <row r="556" spans="1:11">
      <c r="A556" s="6">
        <v>555</v>
      </c>
      <c r="B556" s="7" t="s">
        <v>42</v>
      </c>
      <c r="C556" s="7" t="s">
        <v>40</v>
      </c>
      <c r="D556" s="7" t="s">
        <v>44</v>
      </c>
      <c r="E556" s="7">
        <v>22</v>
      </c>
      <c r="F556" s="7" t="s">
        <v>47</v>
      </c>
      <c r="G556" s="7">
        <v>0</v>
      </c>
      <c r="H556" s="7">
        <v>0</v>
      </c>
      <c r="I556" s="7">
        <v>0</v>
      </c>
      <c r="J556" s="7">
        <v>7.775</v>
      </c>
      <c r="K556" s="7" t="s">
        <v>19</v>
      </c>
    </row>
    <row r="557" spans="1:11">
      <c r="A557" s="6">
        <v>556</v>
      </c>
      <c r="B557" s="7" t="s">
        <v>39</v>
      </c>
      <c r="C557" s="7" t="s">
        <v>43</v>
      </c>
      <c r="D557" s="7" t="s">
        <v>41</v>
      </c>
      <c r="E557" s="7">
        <v>62</v>
      </c>
      <c r="F557" s="7" t="s">
        <v>49</v>
      </c>
      <c r="G557" s="7">
        <v>0</v>
      </c>
      <c r="H557" s="7">
        <v>0</v>
      </c>
      <c r="I557" s="7">
        <v>0</v>
      </c>
      <c r="J557" s="7">
        <v>26.55</v>
      </c>
      <c r="K557" s="7" t="s">
        <v>19</v>
      </c>
    </row>
    <row r="558" spans="1:11">
      <c r="A558" s="6">
        <v>557</v>
      </c>
      <c r="B558" s="7" t="s">
        <v>42</v>
      </c>
      <c r="C558" s="7" t="s">
        <v>43</v>
      </c>
      <c r="D558" s="7" t="s">
        <v>44</v>
      </c>
      <c r="E558" s="7">
        <v>48</v>
      </c>
      <c r="F558" s="7" t="s">
        <v>48</v>
      </c>
      <c r="G558" s="7">
        <v>1</v>
      </c>
      <c r="H558" s="7">
        <v>0</v>
      </c>
      <c r="I558" s="7">
        <v>1</v>
      </c>
      <c r="J558" s="7">
        <v>39.6</v>
      </c>
      <c r="K558" s="7" t="s">
        <v>25</v>
      </c>
    </row>
    <row r="559" spans="1:11">
      <c r="A559" s="6">
        <v>558</v>
      </c>
      <c r="B559" s="7" t="s">
        <v>39</v>
      </c>
      <c r="C559" s="7" t="s">
        <v>43</v>
      </c>
      <c r="D559" s="7" t="s">
        <v>41</v>
      </c>
      <c r="E559" s="7">
        <v>29</v>
      </c>
      <c r="F559" s="7" t="s">
        <v>47</v>
      </c>
      <c r="G559" s="7">
        <v>0</v>
      </c>
      <c r="H559" s="7">
        <v>0</v>
      </c>
      <c r="I559" s="7">
        <v>0</v>
      </c>
      <c r="J559" s="7">
        <v>227.525</v>
      </c>
      <c r="K559" s="7" t="s">
        <v>25</v>
      </c>
    </row>
    <row r="560" spans="1:11">
      <c r="A560" s="6">
        <v>559</v>
      </c>
      <c r="B560" s="7" t="s">
        <v>42</v>
      </c>
      <c r="C560" s="7" t="s">
        <v>43</v>
      </c>
      <c r="D560" s="7" t="s">
        <v>44</v>
      </c>
      <c r="E560" s="7">
        <v>39</v>
      </c>
      <c r="F560" s="7" t="s">
        <v>47</v>
      </c>
      <c r="G560" s="7">
        <v>1</v>
      </c>
      <c r="H560" s="7">
        <v>1</v>
      </c>
      <c r="I560" s="7">
        <v>2</v>
      </c>
      <c r="J560" s="7">
        <v>79.65</v>
      </c>
      <c r="K560" s="7" t="s">
        <v>19</v>
      </c>
    </row>
    <row r="561" spans="1:11">
      <c r="A561" s="6">
        <v>560</v>
      </c>
      <c r="B561" s="7" t="s">
        <v>42</v>
      </c>
      <c r="C561" s="7" t="s">
        <v>40</v>
      </c>
      <c r="D561" s="7" t="s">
        <v>44</v>
      </c>
      <c r="E561" s="7">
        <v>36</v>
      </c>
      <c r="F561" s="7" t="s">
        <v>47</v>
      </c>
      <c r="G561" s="7">
        <v>1</v>
      </c>
      <c r="H561" s="7">
        <v>0</v>
      </c>
      <c r="I561" s="7">
        <v>1</v>
      </c>
      <c r="J561" s="7">
        <v>17.4</v>
      </c>
      <c r="K561" s="7" t="s">
        <v>19</v>
      </c>
    </row>
    <row r="562" spans="1:11">
      <c r="A562" s="6">
        <v>561</v>
      </c>
      <c r="B562" s="7" t="s">
        <v>39</v>
      </c>
      <c r="C562" s="7" t="s">
        <v>40</v>
      </c>
      <c r="D562" s="7" t="s">
        <v>41</v>
      </c>
      <c r="E562" s="7">
        <v>29</v>
      </c>
      <c r="F562" s="7" t="s">
        <v>47</v>
      </c>
      <c r="G562" s="7">
        <v>0</v>
      </c>
      <c r="H562" s="7">
        <v>0</v>
      </c>
      <c r="I562" s="7">
        <v>0</v>
      </c>
      <c r="J562" s="7">
        <v>7.75</v>
      </c>
      <c r="K562" s="7" t="s">
        <v>28</v>
      </c>
    </row>
    <row r="563" spans="1:11">
      <c r="A563" s="6">
        <v>562</v>
      </c>
      <c r="B563" s="7" t="s">
        <v>39</v>
      </c>
      <c r="C563" s="7" t="s">
        <v>40</v>
      </c>
      <c r="D563" s="7" t="s">
        <v>41</v>
      </c>
      <c r="E563" s="7">
        <v>40</v>
      </c>
      <c r="F563" s="7" t="s">
        <v>48</v>
      </c>
      <c r="G563" s="7">
        <v>0</v>
      </c>
      <c r="H563" s="7">
        <v>0</v>
      </c>
      <c r="I563" s="7">
        <v>0</v>
      </c>
      <c r="J563" s="7">
        <v>7.8958</v>
      </c>
      <c r="K563" s="7" t="s">
        <v>19</v>
      </c>
    </row>
    <row r="564" spans="1:11">
      <c r="A564" s="6">
        <v>563</v>
      </c>
      <c r="B564" s="7" t="s">
        <v>39</v>
      </c>
      <c r="C564" s="7" t="s">
        <v>45</v>
      </c>
      <c r="D564" s="7" t="s">
        <v>41</v>
      </c>
      <c r="E564" s="7">
        <v>28</v>
      </c>
      <c r="F564" s="7" t="s">
        <v>47</v>
      </c>
      <c r="G564" s="7">
        <v>0</v>
      </c>
      <c r="H564" s="7">
        <v>0</v>
      </c>
      <c r="I564" s="7">
        <v>0</v>
      </c>
      <c r="J564" s="7">
        <v>13.5</v>
      </c>
      <c r="K564" s="7" t="s">
        <v>19</v>
      </c>
    </row>
    <row r="565" spans="1:11">
      <c r="A565" s="6">
        <v>564</v>
      </c>
      <c r="B565" s="7" t="s">
        <v>39</v>
      </c>
      <c r="C565" s="7" t="s">
        <v>40</v>
      </c>
      <c r="D565" s="7" t="s">
        <v>41</v>
      </c>
      <c r="E565" s="7">
        <v>29</v>
      </c>
      <c r="F565" s="7" t="s">
        <v>47</v>
      </c>
      <c r="G565" s="7">
        <v>0</v>
      </c>
      <c r="H565" s="7">
        <v>0</v>
      </c>
      <c r="I565" s="7">
        <v>0</v>
      </c>
      <c r="J565" s="7">
        <v>8.05</v>
      </c>
      <c r="K565" s="7" t="s">
        <v>19</v>
      </c>
    </row>
    <row r="566" spans="1:11">
      <c r="A566" s="6">
        <v>565</v>
      </c>
      <c r="B566" s="7" t="s">
        <v>39</v>
      </c>
      <c r="C566" s="7" t="s">
        <v>40</v>
      </c>
      <c r="D566" s="7" t="s">
        <v>44</v>
      </c>
      <c r="E566" s="7">
        <v>29</v>
      </c>
      <c r="F566" s="7" t="s">
        <v>47</v>
      </c>
      <c r="G566" s="7">
        <v>0</v>
      </c>
      <c r="H566" s="7">
        <v>0</v>
      </c>
      <c r="I566" s="7">
        <v>0</v>
      </c>
      <c r="J566" s="7">
        <v>8.05</v>
      </c>
      <c r="K566" s="7" t="s">
        <v>19</v>
      </c>
    </row>
    <row r="567" spans="1:11">
      <c r="A567" s="6">
        <v>566</v>
      </c>
      <c r="B567" s="7" t="s">
        <v>39</v>
      </c>
      <c r="C567" s="7" t="s">
        <v>40</v>
      </c>
      <c r="D567" s="7" t="s">
        <v>41</v>
      </c>
      <c r="E567" s="7">
        <v>24</v>
      </c>
      <c r="F567" s="7" t="s">
        <v>47</v>
      </c>
      <c r="G567" s="7">
        <v>2</v>
      </c>
      <c r="H567" s="7">
        <v>0</v>
      </c>
      <c r="I567" s="7">
        <v>2</v>
      </c>
      <c r="J567" s="7">
        <v>24.15</v>
      </c>
      <c r="K567" s="7" t="s">
        <v>19</v>
      </c>
    </row>
    <row r="568" spans="1:11">
      <c r="A568" s="6">
        <v>567</v>
      </c>
      <c r="B568" s="7" t="s">
        <v>39</v>
      </c>
      <c r="C568" s="7" t="s">
        <v>40</v>
      </c>
      <c r="D568" s="7" t="s">
        <v>41</v>
      </c>
      <c r="E568" s="7">
        <v>19</v>
      </c>
      <c r="F568" s="7" t="s">
        <v>47</v>
      </c>
      <c r="G568" s="7">
        <v>0</v>
      </c>
      <c r="H568" s="7">
        <v>0</v>
      </c>
      <c r="I568" s="7">
        <v>0</v>
      </c>
      <c r="J568" s="7">
        <v>7.8958</v>
      </c>
      <c r="K568" s="7" t="s">
        <v>19</v>
      </c>
    </row>
    <row r="569" spans="1:11">
      <c r="A569" s="6">
        <v>568</v>
      </c>
      <c r="B569" s="7" t="s">
        <v>39</v>
      </c>
      <c r="C569" s="7" t="s">
        <v>40</v>
      </c>
      <c r="D569" s="7" t="s">
        <v>44</v>
      </c>
      <c r="E569" s="7">
        <v>29</v>
      </c>
      <c r="F569" s="7" t="s">
        <v>47</v>
      </c>
      <c r="G569" s="7">
        <v>0</v>
      </c>
      <c r="H569" s="7">
        <v>4</v>
      </c>
      <c r="I569" s="7">
        <v>4</v>
      </c>
      <c r="J569" s="7">
        <v>21.075</v>
      </c>
      <c r="K569" s="7" t="s">
        <v>19</v>
      </c>
    </row>
    <row r="570" spans="1:11">
      <c r="A570" s="6">
        <v>569</v>
      </c>
      <c r="B570" s="7" t="s">
        <v>39</v>
      </c>
      <c r="C570" s="7" t="s">
        <v>40</v>
      </c>
      <c r="D570" s="7" t="s">
        <v>41</v>
      </c>
      <c r="E570" s="7">
        <v>29</v>
      </c>
      <c r="F570" s="7" t="s">
        <v>47</v>
      </c>
      <c r="G570" s="7">
        <v>0</v>
      </c>
      <c r="H570" s="7">
        <v>0</v>
      </c>
      <c r="I570" s="7">
        <v>0</v>
      </c>
      <c r="J570" s="7">
        <v>7.2292</v>
      </c>
      <c r="K570" s="7" t="s">
        <v>25</v>
      </c>
    </row>
    <row r="571" spans="1:11">
      <c r="A571" s="6">
        <v>570</v>
      </c>
      <c r="B571" s="7" t="s">
        <v>42</v>
      </c>
      <c r="C571" s="7" t="s">
        <v>40</v>
      </c>
      <c r="D571" s="7" t="s">
        <v>41</v>
      </c>
      <c r="E571" s="7">
        <v>32</v>
      </c>
      <c r="F571" s="7" t="s">
        <v>47</v>
      </c>
      <c r="G571" s="7">
        <v>0</v>
      </c>
      <c r="H571" s="7">
        <v>0</v>
      </c>
      <c r="I571" s="7">
        <v>0</v>
      </c>
      <c r="J571" s="7">
        <v>7.8542</v>
      </c>
      <c r="K571" s="7" t="s">
        <v>19</v>
      </c>
    </row>
    <row r="572" spans="1:11">
      <c r="A572" s="6">
        <v>571</v>
      </c>
      <c r="B572" s="7" t="s">
        <v>42</v>
      </c>
      <c r="C572" s="7" t="s">
        <v>45</v>
      </c>
      <c r="D572" s="7" t="s">
        <v>41</v>
      </c>
      <c r="E572" s="7">
        <v>62</v>
      </c>
      <c r="F572" s="7" t="s">
        <v>49</v>
      </c>
      <c r="G572" s="7">
        <v>0</v>
      </c>
      <c r="H572" s="7">
        <v>0</v>
      </c>
      <c r="I572" s="7">
        <v>0</v>
      </c>
      <c r="J572" s="7">
        <v>10.5</v>
      </c>
      <c r="K572" s="7" t="s">
        <v>19</v>
      </c>
    </row>
    <row r="573" spans="1:11">
      <c r="A573" s="6">
        <v>572</v>
      </c>
      <c r="B573" s="7" t="s">
        <v>42</v>
      </c>
      <c r="C573" s="7" t="s">
        <v>43</v>
      </c>
      <c r="D573" s="7" t="s">
        <v>44</v>
      </c>
      <c r="E573" s="7">
        <v>53</v>
      </c>
      <c r="F573" s="7" t="s">
        <v>48</v>
      </c>
      <c r="G573" s="7">
        <v>2</v>
      </c>
      <c r="H573" s="7">
        <v>0</v>
      </c>
      <c r="I573" s="7">
        <v>2</v>
      </c>
      <c r="J573" s="7">
        <v>51.4792</v>
      </c>
      <c r="K573" s="7" t="s">
        <v>19</v>
      </c>
    </row>
    <row r="574" spans="1:11">
      <c r="A574" s="6">
        <v>573</v>
      </c>
      <c r="B574" s="7" t="s">
        <v>42</v>
      </c>
      <c r="C574" s="7" t="s">
        <v>43</v>
      </c>
      <c r="D574" s="7" t="s">
        <v>41</v>
      </c>
      <c r="E574" s="7">
        <v>36</v>
      </c>
      <c r="F574" s="7" t="s">
        <v>47</v>
      </c>
      <c r="G574" s="7">
        <v>0</v>
      </c>
      <c r="H574" s="7">
        <v>0</v>
      </c>
      <c r="I574" s="7">
        <v>0</v>
      </c>
      <c r="J574" s="7">
        <v>26.3875</v>
      </c>
      <c r="K574" s="7" t="s">
        <v>19</v>
      </c>
    </row>
    <row r="575" spans="1:11">
      <c r="A575" s="6">
        <v>574</v>
      </c>
      <c r="B575" s="7" t="s">
        <v>42</v>
      </c>
      <c r="C575" s="7" t="s">
        <v>40</v>
      </c>
      <c r="D575" s="7" t="s">
        <v>44</v>
      </c>
      <c r="E575" s="7">
        <v>29</v>
      </c>
      <c r="F575" s="7" t="s">
        <v>47</v>
      </c>
      <c r="G575" s="7">
        <v>0</v>
      </c>
      <c r="H575" s="7">
        <v>0</v>
      </c>
      <c r="I575" s="7">
        <v>0</v>
      </c>
      <c r="J575" s="7">
        <v>7.75</v>
      </c>
      <c r="K575" s="7" t="s">
        <v>28</v>
      </c>
    </row>
    <row r="576" spans="1:11">
      <c r="A576" s="6">
        <v>575</v>
      </c>
      <c r="B576" s="7" t="s">
        <v>39</v>
      </c>
      <c r="C576" s="7" t="s">
        <v>40</v>
      </c>
      <c r="D576" s="7" t="s">
        <v>41</v>
      </c>
      <c r="E576" s="7">
        <v>16</v>
      </c>
      <c r="F576" s="7" t="s">
        <v>30</v>
      </c>
      <c r="G576" s="7">
        <v>0</v>
      </c>
      <c r="H576" s="7">
        <v>0</v>
      </c>
      <c r="I576" s="7">
        <v>0</v>
      </c>
      <c r="J576" s="7">
        <v>8.05</v>
      </c>
      <c r="K576" s="7" t="s">
        <v>19</v>
      </c>
    </row>
    <row r="577" spans="1:11">
      <c r="A577" s="6">
        <v>576</v>
      </c>
      <c r="B577" s="7" t="s">
        <v>39</v>
      </c>
      <c r="C577" s="7" t="s">
        <v>40</v>
      </c>
      <c r="D577" s="7" t="s">
        <v>41</v>
      </c>
      <c r="E577" s="7">
        <v>19</v>
      </c>
      <c r="F577" s="7" t="s">
        <v>47</v>
      </c>
      <c r="G577" s="7">
        <v>0</v>
      </c>
      <c r="H577" s="7">
        <v>0</v>
      </c>
      <c r="I577" s="7">
        <v>0</v>
      </c>
      <c r="J577" s="7">
        <v>14.5</v>
      </c>
      <c r="K577" s="7" t="s">
        <v>19</v>
      </c>
    </row>
    <row r="578" spans="1:11">
      <c r="A578" s="6">
        <v>577</v>
      </c>
      <c r="B578" s="7" t="s">
        <v>42</v>
      </c>
      <c r="C578" s="7" t="s">
        <v>45</v>
      </c>
      <c r="D578" s="7" t="s">
        <v>44</v>
      </c>
      <c r="E578" s="7">
        <v>34</v>
      </c>
      <c r="F578" s="7" t="s">
        <v>47</v>
      </c>
      <c r="G578" s="7">
        <v>0</v>
      </c>
      <c r="H578" s="7">
        <v>0</v>
      </c>
      <c r="I578" s="7">
        <v>0</v>
      </c>
      <c r="J578" s="7">
        <v>13</v>
      </c>
      <c r="K578" s="7" t="s">
        <v>19</v>
      </c>
    </row>
    <row r="579" spans="1:11">
      <c r="A579" s="6">
        <v>578</v>
      </c>
      <c r="B579" s="7" t="s">
        <v>42</v>
      </c>
      <c r="C579" s="7" t="s">
        <v>43</v>
      </c>
      <c r="D579" s="7" t="s">
        <v>44</v>
      </c>
      <c r="E579" s="7">
        <v>39</v>
      </c>
      <c r="F579" s="7" t="s">
        <v>47</v>
      </c>
      <c r="G579" s="7">
        <v>1</v>
      </c>
      <c r="H579" s="7">
        <v>0</v>
      </c>
      <c r="I579" s="7">
        <v>1</v>
      </c>
      <c r="J579" s="7">
        <v>55.9</v>
      </c>
      <c r="K579" s="7" t="s">
        <v>19</v>
      </c>
    </row>
    <row r="580" spans="1:11">
      <c r="A580" s="6">
        <v>579</v>
      </c>
      <c r="B580" s="7" t="s">
        <v>39</v>
      </c>
      <c r="C580" s="7" t="s">
        <v>40</v>
      </c>
      <c r="D580" s="7" t="s">
        <v>44</v>
      </c>
      <c r="E580" s="7">
        <v>29</v>
      </c>
      <c r="F580" s="7" t="s">
        <v>47</v>
      </c>
      <c r="G580" s="7">
        <v>1</v>
      </c>
      <c r="H580" s="7">
        <v>0</v>
      </c>
      <c r="I580" s="7">
        <v>1</v>
      </c>
      <c r="J580" s="7">
        <v>14.4583</v>
      </c>
      <c r="K580" s="7" t="s">
        <v>25</v>
      </c>
    </row>
    <row r="581" spans="1:11">
      <c r="A581" s="6">
        <v>580</v>
      </c>
      <c r="B581" s="7" t="s">
        <v>42</v>
      </c>
      <c r="C581" s="7" t="s">
        <v>40</v>
      </c>
      <c r="D581" s="7" t="s">
        <v>41</v>
      </c>
      <c r="E581" s="7">
        <v>32</v>
      </c>
      <c r="F581" s="7" t="s">
        <v>47</v>
      </c>
      <c r="G581" s="7">
        <v>0</v>
      </c>
      <c r="H581" s="7">
        <v>0</v>
      </c>
      <c r="I581" s="7">
        <v>0</v>
      </c>
      <c r="J581" s="7">
        <v>7.925</v>
      </c>
      <c r="K581" s="7" t="s">
        <v>19</v>
      </c>
    </row>
    <row r="582" spans="1:11">
      <c r="A582" s="6">
        <v>581</v>
      </c>
      <c r="B582" s="7" t="s">
        <v>42</v>
      </c>
      <c r="C582" s="7" t="s">
        <v>45</v>
      </c>
      <c r="D582" s="7" t="s">
        <v>44</v>
      </c>
      <c r="E582" s="7">
        <v>25</v>
      </c>
      <c r="F582" s="7" t="s">
        <v>47</v>
      </c>
      <c r="G582" s="7">
        <v>1</v>
      </c>
      <c r="H582" s="7">
        <v>1</v>
      </c>
      <c r="I582" s="7">
        <v>2</v>
      </c>
      <c r="J582" s="7">
        <v>30</v>
      </c>
      <c r="K582" s="7" t="s">
        <v>19</v>
      </c>
    </row>
    <row r="583" spans="1:11">
      <c r="A583" s="6">
        <v>582</v>
      </c>
      <c r="B583" s="7" t="s">
        <v>42</v>
      </c>
      <c r="C583" s="7" t="s">
        <v>43</v>
      </c>
      <c r="D583" s="7" t="s">
        <v>44</v>
      </c>
      <c r="E583" s="7">
        <v>39</v>
      </c>
      <c r="F583" s="7" t="s">
        <v>47</v>
      </c>
      <c r="G583" s="7">
        <v>1</v>
      </c>
      <c r="H583" s="7">
        <v>1</v>
      </c>
      <c r="I583" s="7">
        <v>2</v>
      </c>
      <c r="J583" s="7">
        <v>110.8833</v>
      </c>
      <c r="K583" s="7" t="s">
        <v>25</v>
      </c>
    </row>
    <row r="584" spans="1:11">
      <c r="A584" s="6">
        <v>583</v>
      </c>
      <c r="B584" s="7" t="s">
        <v>39</v>
      </c>
      <c r="C584" s="7" t="s">
        <v>45</v>
      </c>
      <c r="D584" s="7" t="s">
        <v>41</v>
      </c>
      <c r="E584" s="7">
        <v>54</v>
      </c>
      <c r="F584" s="7" t="s">
        <v>48</v>
      </c>
      <c r="G584" s="7">
        <v>0</v>
      </c>
      <c r="H584" s="7">
        <v>0</v>
      </c>
      <c r="I584" s="7">
        <v>0</v>
      </c>
      <c r="J584" s="7">
        <v>26</v>
      </c>
      <c r="K584" s="7" t="s">
        <v>19</v>
      </c>
    </row>
    <row r="585" spans="1:11">
      <c r="A585" s="6">
        <v>584</v>
      </c>
      <c r="B585" s="7" t="s">
        <v>39</v>
      </c>
      <c r="C585" s="7" t="s">
        <v>43</v>
      </c>
      <c r="D585" s="7" t="s">
        <v>41</v>
      </c>
      <c r="E585" s="7">
        <v>36</v>
      </c>
      <c r="F585" s="7" t="s">
        <v>47</v>
      </c>
      <c r="G585" s="7">
        <v>0</v>
      </c>
      <c r="H585" s="7">
        <v>0</v>
      </c>
      <c r="I585" s="7">
        <v>0</v>
      </c>
      <c r="J585" s="7">
        <v>40.125</v>
      </c>
      <c r="K585" s="7" t="s">
        <v>25</v>
      </c>
    </row>
    <row r="586" spans="1:11">
      <c r="A586" s="6">
        <v>585</v>
      </c>
      <c r="B586" s="7" t="s">
        <v>39</v>
      </c>
      <c r="C586" s="7" t="s">
        <v>40</v>
      </c>
      <c r="D586" s="7" t="s">
        <v>41</v>
      </c>
      <c r="E586" s="7">
        <v>29</v>
      </c>
      <c r="F586" s="7" t="s">
        <v>47</v>
      </c>
      <c r="G586" s="7">
        <v>0</v>
      </c>
      <c r="H586" s="7">
        <v>0</v>
      </c>
      <c r="I586" s="7">
        <v>0</v>
      </c>
      <c r="J586" s="7">
        <v>8.7125</v>
      </c>
      <c r="K586" s="7" t="s">
        <v>25</v>
      </c>
    </row>
    <row r="587" spans="1:11">
      <c r="A587" s="6">
        <v>586</v>
      </c>
      <c r="B587" s="7" t="s">
        <v>42</v>
      </c>
      <c r="C587" s="7" t="s">
        <v>43</v>
      </c>
      <c r="D587" s="7" t="s">
        <v>44</v>
      </c>
      <c r="E587" s="7">
        <v>18</v>
      </c>
      <c r="F587" s="7" t="s">
        <v>47</v>
      </c>
      <c r="G587" s="7">
        <v>0</v>
      </c>
      <c r="H587" s="7">
        <v>2</v>
      </c>
      <c r="I587" s="7">
        <v>2</v>
      </c>
      <c r="J587" s="7">
        <v>79.65</v>
      </c>
      <c r="K587" s="7" t="s">
        <v>19</v>
      </c>
    </row>
    <row r="588" spans="1:11">
      <c r="A588" s="6">
        <v>587</v>
      </c>
      <c r="B588" s="7" t="s">
        <v>39</v>
      </c>
      <c r="C588" s="7" t="s">
        <v>45</v>
      </c>
      <c r="D588" s="7" t="s">
        <v>41</v>
      </c>
      <c r="E588" s="7">
        <v>47</v>
      </c>
      <c r="F588" s="7" t="s">
        <v>48</v>
      </c>
      <c r="G588" s="7">
        <v>0</v>
      </c>
      <c r="H588" s="7">
        <v>0</v>
      </c>
      <c r="I588" s="7">
        <v>0</v>
      </c>
      <c r="J588" s="7">
        <v>15</v>
      </c>
      <c r="K588" s="7" t="s">
        <v>19</v>
      </c>
    </row>
    <row r="589" spans="1:11">
      <c r="A589" s="6">
        <v>588</v>
      </c>
      <c r="B589" s="7" t="s">
        <v>42</v>
      </c>
      <c r="C589" s="7" t="s">
        <v>43</v>
      </c>
      <c r="D589" s="7" t="s">
        <v>41</v>
      </c>
      <c r="E589" s="7">
        <v>60</v>
      </c>
      <c r="F589" s="7" t="s">
        <v>49</v>
      </c>
      <c r="G589" s="7">
        <v>1</v>
      </c>
      <c r="H589" s="7">
        <v>1</v>
      </c>
      <c r="I589" s="7">
        <v>2</v>
      </c>
      <c r="J589" s="7">
        <v>79.2</v>
      </c>
      <c r="K589" s="7" t="s">
        <v>25</v>
      </c>
    </row>
    <row r="590" spans="1:11">
      <c r="A590" s="6">
        <v>589</v>
      </c>
      <c r="B590" s="7" t="s">
        <v>39</v>
      </c>
      <c r="C590" s="7" t="s">
        <v>40</v>
      </c>
      <c r="D590" s="7" t="s">
        <v>41</v>
      </c>
      <c r="E590" s="7">
        <v>22</v>
      </c>
      <c r="F590" s="7" t="s">
        <v>47</v>
      </c>
      <c r="G590" s="7">
        <v>0</v>
      </c>
      <c r="H590" s="7">
        <v>0</v>
      </c>
      <c r="I590" s="7">
        <v>0</v>
      </c>
      <c r="J590" s="7">
        <v>8.05</v>
      </c>
      <c r="K590" s="7" t="s">
        <v>19</v>
      </c>
    </row>
    <row r="591" spans="1:11">
      <c r="A591" s="6">
        <v>590</v>
      </c>
      <c r="B591" s="7" t="s">
        <v>39</v>
      </c>
      <c r="C591" s="7" t="s">
        <v>40</v>
      </c>
      <c r="D591" s="7" t="s">
        <v>41</v>
      </c>
      <c r="E591" s="7">
        <v>29</v>
      </c>
      <c r="F591" s="7" t="s">
        <v>47</v>
      </c>
      <c r="G591" s="7">
        <v>0</v>
      </c>
      <c r="H591" s="7">
        <v>0</v>
      </c>
      <c r="I591" s="7">
        <v>0</v>
      </c>
      <c r="J591" s="7">
        <v>8.05</v>
      </c>
      <c r="K591" s="7" t="s">
        <v>19</v>
      </c>
    </row>
    <row r="592" spans="1:11">
      <c r="A592" s="6">
        <v>591</v>
      </c>
      <c r="B592" s="7" t="s">
        <v>39</v>
      </c>
      <c r="C592" s="7" t="s">
        <v>40</v>
      </c>
      <c r="D592" s="7" t="s">
        <v>41</v>
      </c>
      <c r="E592" s="7">
        <v>35</v>
      </c>
      <c r="F592" s="7" t="s">
        <v>47</v>
      </c>
      <c r="G592" s="7">
        <v>0</v>
      </c>
      <c r="H592" s="7">
        <v>0</v>
      </c>
      <c r="I592" s="7">
        <v>0</v>
      </c>
      <c r="J592" s="7">
        <v>7.125</v>
      </c>
      <c r="K592" s="7" t="s">
        <v>19</v>
      </c>
    </row>
    <row r="593" spans="1:11">
      <c r="A593" s="6">
        <v>592</v>
      </c>
      <c r="B593" s="7" t="s">
        <v>42</v>
      </c>
      <c r="C593" s="7" t="s">
        <v>43</v>
      </c>
      <c r="D593" s="7" t="s">
        <v>44</v>
      </c>
      <c r="E593" s="7">
        <v>52</v>
      </c>
      <c r="F593" s="7" t="s">
        <v>48</v>
      </c>
      <c r="G593" s="7">
        <v>1</v>
      </c>
      <c r="H593" s="7">
        <v>0</v>
      </c>
      <c r="I593" s="7">
        <v>1</v>
      </c>
      <c r="J593" s="7">
        <v>78.2667</v>
      </c>
      <c r="K593" s="7" t="s">
        <v>25</v>
      </c>
    </row>
    <row r="594" spans="1:11">
      <c r="A594" s="6">
        <v>593</v>
      </c>
      <c r="B594" s="7" t="s">
        <v>39</v>
      </c>
      <c r="C594" s="7" t="s">
        <v>40</v>
      </c>
      <c r="D594" s="7" t="s">
        <v>41</v>
      </c>
      <c r="E594" s="7">
        <v>47</v>
      </c>
      <c r="F594" s="7" t="s">
        <v>48</v>
      </c>
      <c r="G594" s="7">
        <v>0</v>
      </c>
      <c r="H594" s="7">
        <v>0</v>
      </c>
      <c r="I594" s="7">
        <v>0</v>
      </c>
      <c r="J594" s="7">
        <v>7.25</v>
      </c>
      <c r="K594" s="7" t="s">
        <v>19</v>
      </c>
    </row>
    <row r="595" spans="1:11">
      <c r="A595" s="6">
        <v>594</v>
      </c>
      <c r="B595" s="7" t="s">
        <v>39</v>
      </c>
      <c r="C595" s="7" t="s">
        <v>40</v>
      </c>
      <c r="D595" s="7" t="s">
        <v>44</v>
      </c>
      <c r="E595" s="7">
        <v>29</v>
      </c>
      <c r="F595" s="7" t="s">
        <v>47</v>
      </c>
      <c r="G595" s="7">
        <v>0</v>
      </c>
      <c r="H595" s="7">
        <v>2</v>
      </c>
      <c r="I595" s="7">
        <v>2</v>
      </c>
      <c r="J595" s="7">
        <v>7.75</v>
      </c>
      <c r="K595" s="7" t="s">
        <v>28</v>
      </c>
    </row>
    <row r="596" spans="1:11">
      <c r="A596" s="6">
        <v>595</v>
      </c>
      <c r="B596" s="7" t="s">
        <v>39</v>
      </c>
      <c r="C596" s="7" t="s">
        <v>45</v>
      </c>
      <c r="D596" s="7" t="s">
        <v>41</v>
      </c>
      <c r="E596" s="7">
        <v>37</v>
      </c>
      <c r="F596" s="7" t="s">
        <v>47</v>
      </c>
      <c r="G596" s="7">
        <v>1</v>
      </c>
      <c r="H596" s="7">
        <v>0</v>
      </c>
      <c r="I596" s="7">
        <v>1</v>
      </c>
      <c r="J596" s="7">
        <v>26</v>
      </c>
      <c r="K596" s="7" t="s">
        <v>19</v>
      </c>
    </row>
    <row r="597" spans="1:11">
      <c r="A597" s="6">
        <v>596</v>
      </c>
      <c r="B597" s="7" t="s">
        <v>39</v>
      </c>
      <c r="C597" s="7" t="s">
        <v>40</v>
      </c>
      <c r="D597" s="7" t="s">
        <v>41</v>
      </c>
      <c r="E597" s="7">
        <v>36</v>
      </c>
      <c r="F597" s="7" t="s">
        <v>47</v>
      </c>
      <c r="G597" s="7">
        <v>1</v>
      </c>
      <c r="H597" s="7">
        <v>1</v>
      </c>
      <c r="I597" s="7">
        <v>2</v>
      </c>
      <c r="J597" s="7">
        <v>24.15</v>
      </c>
      <c r="K597" s="7" t="s">
        <v>19</v>
      </c>
    </row>
    <row r="598" spans="1:11">
      <c r="A598" s="6">
        <v>597</v>
      </c>
      <c r="B598" s="7" t="s">
        <v>42</v>
      </c>
      <c r="C598" s="7" t="s">
        <v>45</v>
      </c>
      <c r="D598" s="7" t="s">
        <v>44</v>
      </c>
      <c r="E598" s="7">
        <v>29</v>
      </c>
      <c r="F598" s="7" t="s">
        <v>47</v>
      </c>
      <c r="G598" s="7">
        <v>0</v>
      </c>
      <c r="H598" s="7">
        <v>0</v>
      </c>
      <c r="I598" s="7">
        <v>0</v>
      </c>
      <c r="J598" s="7">
        <v>33</v>
      </c>
      <c r="K598" s="7" t="s">
        <v>19</v>
      </c>
    </row>
    <row r="599" spans="1:11">
      <c r="A599" s="6">
        <v>598</v>
      </c>
      <c r="B599" s="7" t="s">
        <v>39</v>
      </c>
      <c r="C599" s="7" t="s">
        <v>40</v>
      </c>
      <c r="D599" s="7" t="s">
        <v>41</v>
      </c>
      <c r="E599" s="7">
        <v>49</v>
      </c>
      <c r="F599" s="7" t="s">
        <v>48</v>
      </c>
      <c r="G599" s="7">
        <v>0</v>
      </c>
      <c r="H599" s="7">
        <v>0</v>
      </c>
      <c r="I599" s="7">
        <v>0</v>
      </c>
      <c r="J599" s="7">
        <v>0</v>
      </c>
      <c r="K599" s="7" t="s">
        <v>19</v>
      </c>
    </row>
    <row r="600" spans="1:11">
      <c r="A600" s="6">
        <v>599</v>
      </c>
      <c r="B600" s="7" t="s">
        <v>39</v>
      </c>
      <c r="C600" s="7" t="s">
        <v>40</v>
      </c>
      <c r="D600" s="7" t="s">
        <v>41</v>
      </c>
      <c r="E600" s="7">
        <v>29</v>
      </c>
      <c r="F600" s="7" t="s">
        <v>47</v>
      </c>
      <c r="G600" s="7">
        <v>0</v>
      </c>
      <c r="H600" s="7">
        <v>0</v>
      </c>
      <c r="I600" s="7">
        <v>0</v>
      </c>
      <c r="J600" s="7">
        <v>7.225</v>
      </c>
      <c r="K600" s="7" t="s">
        <v>25</v>
      </c>
    </row>
    <row r="601" spans="1:11">
      <c r="A601" s="6">
        <v>600</v>
      </c>
      <c r="B601" s="7" t="s">
        <v>42</v>
      </c>
      <c r="C601" s="7" t="s">
        <v>43</v>
      </c>
      <c r="D601" s="7" t="s">
        <v>41</v>
      </c>
      <c r="E601" s="7">
        <v>49</v>
      </c>
      <c r="F601" s="7" t="s">
        <v>48</v>
      </c>
      <c r="G601" s="7">
        <v>1</v>
      </c>
      <c r="H601" s="7">
        <v>0</v>
      </c>
      <c r="I601" s="7">
        <v>1</v>
      </c>
      <c r="J601" s="7">
        <v>56.9292</v>
      </c>
      <c r="K601" s="7" t="s">
        <v>25</v>
      </c>
    </row>
    <row r="602" spans="1:11">
      <c r="A602" s="6">
        <v>601</v>
      </c>
      <c r="B602" s="7" t="s">
        <v>42</v>
      </c>
      <c r="C602" s="7" t="s">
        <v>45</v>
      </c>
      <c r="D602" s="7" t="s">
        <v>44</v>
      </c>
      <c r="E602" s="7">
        <v>24</v>
      </c>
      <c r="F602" s="7" t="s">
        <v>47</v>
      </c>
      <c r="G602" s="7">
        <v>2</v>
      </c>
      <c r="H602" s="7">
        <v>1</v>
      </c>
      <c r="I602" s="7">
        <v>3</v>
      </c>
      <c r="J602" s="7">
        <v>27</v>
      </c>
      <c r="K602" s="7" t="s">
        <v>19</v>
      </c>
    </row>
    <row r="603" spans="1:11">
      <c r="A603" s="6">
        <v>602</v>
      </c>
      <c r="B603" s="7" t="s">
        <v>39</v>
      </c>
      <c r="C603" s="7" t="s">
        <v>40</v>
      </c>
      <c r="D603" s="7" t="s">
        <v>41</v>
      </c>
      <c r="E603" s="7">
        <v>29</v>
      </c>
      <c r="F603" s="7" t="s">
        <v>47</v>
      </c>
      <c r="G603" s="7">
        <v>0</v>
      </c>
      <c r="H603" s="7">
        <v>0</v>
      </c>
      <c r="I603" s="7">
        <v>0</v>
      </c>
      <c r="J603" s="7">
        <v>7.8958</v>
      </c>
      <c r="K603" s="7" t="s">
        <v>19</v>
      </c>
    </row>
    <row r="604" spans="1:11">
      <c r="A604" s="6">
        <v>603</v>
      </c>
      <c r="B604" s="7" t="s">
        <v>39</v>
      </c>
      <c r="C604" s="7" t="s">
        <v>43</v>
      </c>
      <c r="D604" s="7" t="s">
        <v>41</v>
      </c>
      <c r="E604" s="7">
        <v>29</v>
      </c>
      <c r="F604" s="7" t="s">
        <v>47</v>
      </c>
      <c r="G604" s="7">
        <v>0</v>
      </c>
      <c r="H604" s="7">
        <v>0</v>
      </c>
      <c r="I604" s="7">
        <v>0</v>
      </c>
      <c r="J604" s="7">
        <v>42.4</v>
      </c>
      <c r="K604" s="7" t="s">
        <v>19</v>
      </c>
    </row>
    <row r="605" spans="1:11">
      <c r="A605" s="6">
        <v>604</v>
      </c>
      <c r="B605" s="7" t="s">
        <v>39</v>
      </c>
      <c r="C605" s="7" t="s">
        <v>40</v>
      </c>
      <c r="D605" s="7" t="s">
        <v>41</v>
      </c>
      <c r="E605" s="7">
        <v>44</v>
      </c>
      <c r="F605" s="7" t="s">
        <v>48</v>
      </c>
      <c r="G605" s="7">
        <v>0</v>
      </c>
      <c r="H605" s="7">
        <v>0</v>
      </c>
      <c r="I605" s="7">
        <v>0</v>
      </c>
      <c r="J605" s="7">
        <v>8.05</v>
      </c>
      <c r="K605" s="7" t="s">
        <v>19</v>
      </c>
    </row>
    <row r="606" spans="1:11">
      <c r="A606" s="6">
        <v>605</v>
      </c>
      <c r="B606" s="7" t="s">
        <v>42</v>
      </c>
      <c r="C606" s="7" t="s">
        <v>43</v>
      </c>
      <c r="D606" s="7" t="s">
        <v>41</v>
      </c>
      <c r="E606" s="7">
        <v>35</v>
      </c>
      <c r="F606" s="7" t="s">
        <v>47</v>
      </c>
      <c r="G606" s="7">
        <v>0</v>
      </c>
      <c r="H606" s="7">
        <v>0</v>
      </c>
      <c r="I606" s="7">
        <v>0</v>
      </c>
      <c r="J606" s="7">
        <v>26.55</v>
      </c>
      <c r="K606" s="7" t="s">
        <v>25</v>
      </c>
    </row>
    <row r="607" spans="1:11">
      <c r="A607" s="6">
        <v>606</v>
      </c>
      <c r="B607" s="7" t="s">
        <v>39</v>
      </c>
      <c r="C607" s="7" t="s">
        <v>40</v>
      </c>
      <c r="D607" s="7" t="s">
        <v>41</v>
      </c>
      <c r="E607" s="7">
        <v>36</v>
      </c>
      <c r="F607" s="7" t="s">
        <v>47</v>
      </c>
      <c r="G607" s="7">
        <v>1</v>
      </c>
      <c r="H607" s="7">
        <v>0</v>
      </c>
      <c r="I607" s="7">
        <v>1</v>
      </c>
      <c r="J607" s="7">
        <v>15.55</v>
      </c>
      <c r="K607" s="7" t="s">
        <v>19</v>
      </c>
    </row>
    <row r="608" spans="1:11">
      <c r="A608" s="6">
        <v>607</v>
      </c>
      <c r="B608" s="7" t="s">
        <v>39</v>
      </c>
      <c r="C608" s="7" t="s">
        <v>40</v>
      </c>
      <c r="D608" s="7" t="s">
        <v>41</v>
      </c>
      <c r="E608" s="7">
        <v>30</v>
      </c>
      <c r="F608" s="7" t="s">
        <v>47</v>
      </c>
      <c r="G608" s="7">
        <v>0</v>
      </c>
      <c r="H608" s="7">
        <v>0</v>
      </c>
      <c r="I608" s="7">
        <v>0</v>
      </c>
      <c r="J608" s="7">
        <v>7.8958</v>
      </c>
      <c r="K608" s="7" t="s">
        <v>19</v>
      </c>
    </row>
    <row r="609" spans="1:11">
      <c r="A609" s="6">
        <v>608</v>
      </c>
      <c r="B609" s="7" t="s">
        <v>42</v>
      </c>
      <c r="C609" s="7" t="s">
        <v>43</v>
      </c>
      <c r="D609" s="7" t="s">
        <v>41</v>
      </c>
      <c r="E609" s="7">
        <v>27</v>
      </c>
      <c r="F609" s="7" t="s">
        <v>47</v>
      </c>
      <c r="G609" s="7">
        <v>0</v>
      </c>
      <c r="H609" s="7">
        <v>0</v>
      </c>
      <c r="I609" s="7">
        <v>0</v>
      </c>
      <c r="J609" s="7">
        <v>30.5</v>
      </c>
      <c r="K609" s="7" t="s">
        <v>19</v>
      </c>
    </row>
    <row r="610" spans="1:11">
      <c r="A610" s="6">
        <v>609</v>
      </c>
      <c r="B610" s="7" t="s">
        <v>42</v>
      </c>
      <c r="C610" s="7" t="s">
        <v>45</v>
      </c>
      <c r="D610" s="7" t="s">
        <v>44</v>
      </c>
      <c r="E610" s="7">
        <v>22</v>
      </c>
      <c r="F610" s="7" t="s">
        <v>47</v>
      </c>
      <c r="G610" s="7">
        <v>1</v>
      </c>
      <c r="H610" s="7">
        <v>2</v>
      </c>
      <c r="I610" s="7">
        <v>3</v>
      </c>
      <c r="J610" s="7">
        <v>41.5792</v>
      </c>
      <c r="K610" s="7" t="s">
        <v>25</v>
      </c>
    </row>
    <row r="611" spans="1:11">
      <c r="A611" s="6">
        <v>610</v>
      </c>
      <c r="B611" s="7" t="s">
        <v>42</v>
      </c>
      <c r="C611" s="7" t="s">
        <v>43</v>
      </c>
      <c r="D611" s="7" t="s">
        <v>44</v>
      </c>
      <c r="E611" s="7">
        <v>40</v>
      </c>
      <c r="F611" s="7" t="s">
        <v>48</v>
      </c>
      <c r="G611" s="7">
        <v>0</v>
      </c>
      <c r="H611" s="7">
        <v>0</v>
      </c>
      <c r="I611" s="7">
        <v>0</v>
      </c>
      <c r="J611" s="7">
        <v>153.4625</v>
      </c>
      <c r="K611" s="7" t="s">
        <v>19</v>
      </c>
    </row>
    <row r="612" spans="1:11">
      <c r="A612" s="6">
        <v>611</v>
      </c>
      <c r="B612" s="7" t="s">
        <v>39</v>
      </c>
      <c r="C612" s="7" t="s">
        <v>40</v>
      </c>
      <c r="D612" s="7" t="s">
        <v>44</v>
      </c>
      <c r="E612" s="7">
        <v>39</v>
      </c>
      <c r="F612" s="7" t="s">
        <v>47</v>
      </c>
      <c r="G612" s="7">
        <v>1</v>
      </c>
      <c r="H612" s="7">
        <v>5</v>
      </c>
      <c r="I612" s="7">
        <v>6</v>
      </c>
      <c r="J612" s="7">
        <v>31.275</v>
      </c>
      <c r="K612" s="7" t="s">
        <v>19</v>
      </c>
    </row>
    <row r="613" spans="1:11">
      <c r="A613" s="6">
        <v>612</v>
      </c>
      <c r="B613" s="7" t="s">
        <v>39</v>
      </c>
      <c r="C613" s="7" t="s">
        <v>40</v>
      </c>
      <c r="D613" s="7" t="s">
        <v>41</v>
      </c>
      <c r="E613" s="7">
        <v>29</v>
      </c>
      <c r="F613" s="7" t="s">
        <v>47</v>
      </c>
      <c r="G613" s="7">
        <v>0</v>
      </c>
      <c r="H613" s="7">
        <v>0</v>
      </c>
      <c r="I613" s="7">
        <v>0</v>
      </c>
      <c r="J613" s="7">
        <v>7.05</v>
      </c>
      <c r="K613" s="7" t="s">
        <v>19</v>
      </c>
    </row>
    <row r="614" spans="1:11">
      <c r="A614" s="6">
        <v>613</v>
      </c>
      <c r="B614" s="7" t="s">
        <v>42</v>
      </c>
      <c r="C614" s="7" t="s">
        <v>40</v>
      </c>
      <c r="D614" s="7" t="s">
        <v>44</v>
      </c>
      <c r="E614" s="7">
        <v>29</v>
      </c>
      <c r="F614" s="7" t="s">
        <v>47</v>
      </c>
      <c r="G614" s="7">
        <v>1</v>
      </c>
      <c r="H614" s="7">
        <v>0</v>
      </c>
      <c r="I614" s="7">
        <v>1</v>
      </c>
      <c r="J614" s="7">
        <v>15.5</v>
      </c>
      <c r="K614" s="7" t="s">
        <v>28</v>
      </c>
    </row>
    <row r="615" spans="1:11">
      <c r="A615" s="6">
        <v>614</v>
      </c>
      <c r="B615" s="7" t="s">
        <v>39</v>
      </c>
      <c r="C615" s="7" t="s">
        <v>40</v>
      </c>
      <c r="D615" s="7" t="s">
        <v>41</v>
      </c>
      <c r="E615" s="7">
        <v>29</v>
      </c>
      <c r="F615" s="7" t="s">
        <v>47</v>
      </c>
      <c r="G615" s="7">
        <v>0</v>
      </c>
      <c r="H615" s="7">
        <v>0</v>
      </c>
      <c r="I615" s="7">
        <v>0</v>
      </c>
      <c r="J615" s="7">
        <v>7.75</v>
      </c>
      <c r="K615" s="7" t="s">
        <v>28</v>
      </c>
    </row>
    <row r="616" spans="1:11">
      <c r="A616" s="6">
        <v>615</v>
      </c>
      <c r="B616" s="7" t="s">
        <v>39</v>
      </c>
      <c r="C616" s="7" t="s">
        <v>40</v>
      </c>
      <c r="D616" s="7" t="s">
        <v>41</v>
      </c>
      <c r="E616" s="7">
        <v>35</v>
      </c>
      <c r="F616" s="7" t="s">
        <v>47</v>
      </c>
      <c r="G616" s="7">
        <v>0</v>
      </c>
      <c r="H616" s="7">
        <v>0</v>
      </c>
      <c r="I616" s="7">
        <v>0</v>
      </c>
      <c r="J616" s="7">
        <v>8.05</v>
      </c>
      <c r="K616" s="7" t="s">
        <v>19</v>
      </c>
    </row>
    <row r="617" spans="1:11">
      <c r="A617" s="6">
        <v>616</v>
      </c>
      <c r="B617" s="7" t="s">
        <v>42</v>
      </c>
      <c r="C617" s="7" t="s">
        <v>45</v>
      </c>
      <c r="D617" s="7" t="s">
        <v>44</v>
      </c>
      <c r="E617" s="7">
        <v>24</v>
      </c>
      <c r="F617" s="7" t="s">
        <v>47</v>
      </c>
      <c r="G617" s="7">
        <v>1</v>
      </c>
      <c r="H617" s="7">
        <v>2</v>
      </c>
      <c r="I617" s="7">
        <v>3</v>
      </c>
      <c r="J617" s="7">
        <v>65</v>
      </c>
      <c r="K617" s="7" t="s">
        <v>19</v>
      </c>
    </row>
    <row r="618" spans="1:11">
      <c r="A618" s="6">
        <v>617</v>
      </c>
      <c r="B618" s="7" t="s">
        <v>39</v>
      </c>
      <c r="C618" s="7" t="s">
        <v>40</v>
      </c>
      <c r="D618" s="7" t="s">
        <v>41</v>
      </c>
      <c r="E618" s="7">
        <v>34</v>
      </c>
      <c r="F618" s="7" t="s">
        <v>47</v>
      </c>
      <c r="G618" s="7">
        <v>1</v>
      </c>
      <c r="H618" s="7">
        <v>1</v>
      </c>
      <c r="I618" s="7">
        <v>2</v>
      </c>
      <c r="J618" s="7">
        <v>14.4</v>
      </c>
      <c r="K618" s="7" t="s">
        <v>19</v>
      </c>
    </row>
    <row r="619" spans="1:11">
      <c r="A619" s="6">
        <v>618</v>
      </c>
      <c r="B619" s="7" t="s">
        <v>39</v>
      </c>
      <c r="C619" s="7" t="s">
        <v>40</v>
      </c>
      <c r="D619" s="7" t="s">
        <v>44</v>
      </c>
      <c r="E619" s="7">
        <v>26</v>
      </c>
      <c r="F619" s="7" t="s">
        <v>47</v>
      </c>
      <c r="G619" s="7">
        <v>1</v>
      </c>
      <c r="H619" s="7">
        <v>0</v>
      </c>
      <c r="I619" s="7">
        <v>1</v>
      </c>
      <c r="J619" s="7">
        <v>16.1</v>
      </c>
      <c r="K619" s="7" t="s">
        <v>19</v>
      </c>
    </row>
    <row r="620" spans="1:11">
      <c r="A620" s="6">
        <v>619</v>
      </c>
      <c r="B620" s="7" t="s">
        <v>42</v>
      </c>
      <c r="C620" s="7" t="s">
        <v>45</v>
      </c>
      <c r="D620" s="7" t="s">
        <v>44</v>
      </c>
      <c r="E620" s="7">
        <v>4</v>
      </c>
      <c r="F620" s="7" t="s">
        <v>30</v>
      </c>
      <c r="G620" s="7">
        <v>2</v>
      </c>
      <c r="H620" s="7">
        <v>1</v>
      </c>
      <c r="I620" s="7">
        <v>3</v>
      </c>
      <c r="J620" s="7">
        <v>39</v>
      </c>
      <c r="K620" s="7" t="s">
        <v>19</v>
      </c>
    </row>
    <row r="621" spans="1:11">
      <c r="A621" s="6">
        <v>620</v>
      </c>
      <c r="B621" s="7" t="s">
        <v>39</v>
      </c>
      <c r="C621" s="7" t="s">
        <v>45</v>
      </c>
      <c r="D621" s="7" t="s">
        <v>41</v>
      </c>
      <c r="E621" s="7">
        <v>26</v>
      </c>
      <c r="F621" s="7" t="s">
        <v>47</v>
      </c>
      <c r="G621" s="7">
        <v>0</v>
      </c>
      <c r="H621" s="7">
        <v>0</v>
      </c>
      <c r="I621" s="7">
        <v>0</v>
      </c>
      <c r="J621" s="7">
        <v>10.5</v>
      </c>
      <c r="K621" s="7" t="s">
        <v>19</v>
      </c>
    </row>
    <row r="622" spans="1:11">
      <c r="A622" s="6">
        <v>621</v>
      </c>
      <c r="B622" s="7" t="s">
        <v>39</v>
      </c>
      <c r="C622" s="7" t="s">
        <v>40</v>
      </c>
      <c r="D622" s="7" t="s">
        <v>41</v>
      </c>
      <c r="E622" s="7">
        <v>27</v>
      </c>
      <c r="F622" s="7" t="s">
        <v>47</v>
      </c>
      <c r="G622" s="7">
        <v>1</v>
      </c>
      <c r="H622" s="7">
        <v>0</v>
      </c>
      <c r="I622" s="7">
        <v>1</v>
      </c>
      <c r="J622" s="7">
        <v>14.4542</v>
      </c>
      <c r="K622" s="7" t="s">
        <v>25</v>
      </c>
    </row>
    <row r="623" spans="1:11">
      <c r="A623" s="6">
        <v>622</v>
      </c>
      <c r="B623" s="7" t="s">
        <v>42</v>
      </c>
      <c r="C623" s="7" t="s">
        <v>43</v>
      </c>
      <c r="D623" s="7" t="s">
        <v>41</v>
      </c>
      <c r="E623" s="7">
        <v>42</v>
      </c>
      <c r="F623" s="7" t="s">
        <v>48</v>
      </c>
      <c r="G623" s="7">
        <v>1</v>
      </c>
      <c r="H623" s="7">
        <v>0</v>
      </c>
      <c r="I623" s="7">
        <v>1</v>
      </c>
      <c r="J623" s="7">
        <v>52.5542</v>
      </c>
      <c r="K623" s="7" t="s">
        <v>19</v>
      </c>
    </row>
    <row r="624" spans="1:11">
      <c r="A624" s="6">
        <v>623</v>
      </c>
      <c r="B624" s="7" t="s">
        <v>42</v>
      </c>
      <c r="C624" s="7" t="s">
        <v>40</v>
      </c>
      <c r="D624" s="7" t="s">
        <v>41</v>
      </c>
      <c r="E624" s="7">
        <v>20</v>
      </c>
      <c r="F624" s="7" t="s">
        <v>47</v>
      </c>
      <c r="G624" s="7">
        <v>1</v>
      </c>
      <c r="H624" s="7">
        <v>1</v>
      </c>
      <c r="I624" s="7">
        <v>2</v>
      </c>
      <c r="J624" s="7">
        <v>15.7417</v>
      </c>
      <c r="K624" s="7" t="s">
        <v>25</v>
      </c>
    </row>
    <row r="625" spans="1:11">
      <c r="A625" s="6">
        <v>624</v>
      </c>
      <c r="B625" s="7" t="s">
        <v>39</v>
      </c>
      <c r="C625" s="7" t="s">
        <v>40</v>
      </c>
      <c r="D625" s="7" t="s">
        <v>41</v>
      </c>
      <c r="E625" s="7">
        <v>21</v>
      </c>
      <c r="F625" s="7" t="s">
        <v>47</v>
      </c>
      <c r="G625" s="7">
        <v>0</v>
      </c>
      <c r="H625" s="7">
        <v>0</v>
      </c>
      <c r="I625" s="7">
        <v>0</v>
      </c>
      <c r="J625" s="7">
        <v>7.8542</v>
      </c>
      <c r="K625" s="7" t="s">
        <v>19</v>
      </c>
    </row>
    <row r="626" spans="1:11">
      <c r="A626" s="6">
        <v>625</v>
      </c>
      <c r="B626" s="7" t="s">
        <v>39</v>
      </c>
      <c r="C626" s="7" t="s">
        <v>40</v>
      </c>
      <c r="D626" s="7" t="s">
        <v>41</v>
      </c>
      <c r="E626" s="7">
        <v>21</v>
      </c>
      <c r="F626" s="7" t="s">
        <v>47</v>
      </c>
      <c r="G626" s="7">
        <v>0</v>
      </c>
      <c r="H626" s="7">
        <v>0</v>
      </c>
      <c r="I626" s="7">
        <v>0</v>
      </c>
      <c r="J626" s="7">
        <v>16.1</v>
      </c>
      <c r="K626" s="7" t="s">
        <v>19</v>
      </c>
    </row>
    <row r="627" spans="1:11">
      <c r="A627" s="6">
        <v>626</v>
      </c>
      <c r="B627" s="7" t="s">
        <v>39</v>
      </c>
      <c r="C627" s="7" t="s">
        <v>43</v>
      </c>
      <c r="D627" s="7" t="s">
        <v>41</v>
      </c>
      <c r="E627" s="7">
        <v>61</v>
      </c>
      <c r="F627" s="7" t="s">
        <v>49</v>
      </c>
      <c r="G627" s="7">
        <v>0</v>
      </c>
      <c r="H627" s="7">
        <v>0</v>
      </c>
      <c r="I627" s="7">
        <v>0</v>
      </c>
      <c r="J627" s="7">
        <v>32.3208</v>
      </c>
      <c r="K627" s="7" t="s">
        <v>19</v>
      </c>
    </row>
    <row r="628" spans="1:11">
      <c r="A628" s="6">
        <v>627</v>
      </c>
      <c r="B628" s="7" t="s">
        <v>39</v>
      </c>
      <c r="C628" s="7" t="s">
        <v>45</v>
      </c>
      <c r="D628" s="7" t="s">
        <v>41</v>
      </c>
      <c r="E628" s="7">
        <v>57</v>
      </c>
      <c r="F628" s="7" t="s">
        <v>48</v>
      </c>
      <c r="G628" s="7">
        <v>0</v>
      </c>
      <c r="H628" s="7">
        <v>0</v>
      </c>
      <c r="I628" s="7">
        <v>0</v>
      </c>
      <c r="J628" s="7">
        <v>12.35</v>
      </c>
      <c r="K628" s="7" t="s">
        <v>28</v>
      </c>
    </row>
    <row r="629" spans="1:11">
      <c r="A629" s="6">
        <v>628</v>
      </c>
      <c r="B629" s="7" t="s">
        <v>42</v>
      </c>
      <c r="C629" s="7" t="s">
        <v>43</v>
      </c>
      <c r="D629" s="7" t="s">
        <v>44</v>
      </c>
      <c r="E629" s="7">
        <v>21</v>
      </c>
      <c r="F629" s="7" t="s">
        <v>47</v>
      </c>
      <c r="G629" s="7">
        <v>0</v>
      </c>
      <c r="H629" s="7">
        <v>0</v>
      </c>
      <c r="I629" s="7">
        <v>0</v>
      </c>
      <c r="J629" s="7">
        <v>77.9583</v>
      </c>
      <c r="K629" s="7" t="s">
        <v>19</v>
      </c>
    </row>
    <row r="630" spans="1:11">
      <c r="A630" s="6">
        <v>629</v>
      </c>
      <c r="B630" s="7" t="s">
        <v>39</v>
      </c>
      <c r="C630" s="7" t="s">
        <v>40</v>
      </c>
      <c r="D630" s="7" t="s">
        <v>41</v>
      </c>
      <c r="E630" s="7">
        <v>26</v>
      </c>
      <c r="F630" s="7" t="s">
        <v>47</v>
      </c>
      <c r="G630" s="7">
        <v>0</v>
      </c>
      <c r="H630" s="7">
        <v>0</v>
      </c>
      <c r="I630" s="7">
        <v>0</v>
      </c>
      <c r="J630" s="7">
        <v>7.8958</v>
      </c>
      <c r="K630" s="7" t="s">
        <v>19</v>
      </c>
    </row>
    <row r="631" spans="1:11">
      <c r="A631" s="6">
        <v>630</v>
      </c>
      <c r="B631" s="7" t="s">
        <v>39</v>
      </c>
      <c r="C631" s="7" t="s">
        <v>40</v>
      </c>
      <c r="D631" s="7" t="s">
        <v>41</v>
      </c>
      <c r="E631" s="7">
        <v>29</v>
      </c>
      <c r="F631" s="7" t="s">
        <v>47</v>
      </c>
      <c r="G631" s="7">
        <v>0</v>
      </c>
      <c r="H631" s="7">
        <v>0</v>
      </c>
      <c r="I631" s="7">
        <v>0</v>
      </c>
      <c r="J631" s="7">
        <v>7.7333</v>
      </c>
      <c r="K631" s="7" t="s">
        <v>28</v>
      </c>
    </row>
    <row r="632" spans="1:11">
      <c r="A632" s="6">
        <v>631</v>
      </c>
      <c r="B632" s="7" t="s">
        <v>42</v>
      </c>
      <c r="C632" s="7" t="s">
        <v>43</v>
      </c>
      <c r="D632" s="7" t="s">
        <v>41</v>
      </c>
      <c r="E632" s="7">
        <v>80</v>
      </c>
      <c r="F632" s="7" t="s">
        <v>49</v>
      </c>
      <c r="G632" s="7">
        <v>0</v>
      </c>
      <c r="H632" s="7">
        <v>0</v>
      </c>
      <c r="I632" s="7">
        <v>0</v>
      </c>
      <c r="J632" s="7">
        <v>30</v>
      </c>
      <c r="K632" s="7" t="s">
        <v>19</v>
      </c>
    </row>
    <row r="633" spans="1:11">
      <c r="A633" s="6">
        <v>632</v>
      </c>
      <c r="B633" s="7" t="s">
        <v>39</v>
      </c>
      <c r="C633" s="7" t="s">
        <v>40</v>
      </c>
      <c r="D633" s="7" t="s">
        <v>41</v>
      </c>
      <c r="E633" s="7">
        <v>51</v>
      </c>
      <c r="F633" s="7" t="s">
        <v>48</v>
      </c>
      <c r="G633" s="7">
        <v>0</v>
      </c>
      <c r="H633" s="7">
        <v>0</v>
      </c>
      <c r="I633" s="7">
        <v>0</v>
      </c>
      <c r="J633" s="7">
        <v>7.0542</v>
      </c>
      <c r="K633" s="7" t="s">
        <v>19</v>
      </c>
    </row>
    <row r="634" spans="1:11">
      <c r="A634" s="6">
        <v>633</v>
      </c>
      <c r="B634" s="7" t="s">
        <v>42</v>
      </c>
      <c r="C634" s="7" t="s">
        <v>43</v>
      </c>
      <c r="D634" s="7" t="s">
        <v>41</v>
      </c>
      <c r="E634" s="7">
        <v>32</v>
      </c>
      <c r="F634" s="7" t="s">
        <v>47</v>
      </c>
      <c r="G634" s="7">
        <v>0</v>
      </c>
      <c r="H634" s="7">
        <v>0</v>
      </c>
      <c r="I634" s="7">
        <v>0</v>
      </c>
      <c r="J634" s="7">
        <v>30.5</v>
      </c>
      <c r="K634" s="7" t="s">
        <v>25</v>
      </c>
    </row>
    <row r="635" spans="1:11">
      <c r="A635" s="6">
        <v>634</v>
      </c>
      <c r="B635" s="7" t="s">
        <v>39</v>
      </c>
      <c r="C635" s="7" t="s">
        <v>43</v>
      </c>
      <c r="D635" s="7" t="s">
        <v>41</v>
      </c>
      <c r="E635" s="7">
        <v>29</v>
      </c>
      <c r="F635" s="7" t="s">
        <v>47</v>
      </c>
      <c r="G635" s="7">
        <v>0</v>
      </c>
      <c r="H635" s="7">
        <v>0</v>
      </c>
      <c r="I635" s="7">
        <v>0</v>
      </c>
      <c r="J635" s="7">
        <v>0</v>
      </c>
      <c r="K635" s="7" t="s">
        <v>19</v>
      </c>
    </row>
    <row r="636" spans="1:11">
      <c r="A636" s="6">
        <v>635</v>
      </c>
      <c r="B636" s="7" t="s">
        <v>39</v>
      </c>
      <c r="C636" s="7" t="s">
        <v>40</v>
      </c>
      <c r="D636" s="7" t="s">
        <v>44</v>
      </c>
      <c r="E636" s="7">
        <v>9</v>
      </c>
      <c r="F636" s="7" t="s">
        <v>30</v>
      </c>
      <c r="G636" s="7">
        <v>3</v>
      </c>
      <c r="H636" s="7">
        <v>2</v>
      </c>
      <c r="I636" s="7">
        <v>5</v>
      </c>
      <c r="J636" s="7">
        <v>27.9</v>
      </c>
      <c r="K636" s="7" t="s">
        <v>19</v>
      </c>
    </row>
    <row r="637" spans="1:11">
      <c r="A637" s="6">
        <v>636</v>
      </c>
      <c r="B637" s="7" t="s">
        <v>42</v>
      </c>
      <c r="C637" s="7" t="s">
        <v>45</v>
      </c>
      <c r="D637" s="7" t="s">
        <v>44</v>
      </c>
      <c r="E637" s="7">
        <v>28</v>
      </c>
      <c r="F637" s="7" t="s">
        <v>47</v>
      </c>
      <c r="G637" s="7">
        <v>0</v>
      </c>
      <c r="H637" s="7">
        <v>0</v>
      </c>
      <c r="I637" s="7">
        <v>0</v>
      </c>
      <c r="J637" s="7">
        <v>13</v>
      </c>
      <c r="K637" s="7" t="s">
        <v>19</v>
      </c>
    </row>
    <row r="638" spans="1:11">
      <c r="A638" s="6">
        <v>637</v>
      </c>
      <c r="B638" s="7" t="s">
        <v>39</v>
      </c>
      <c r="C638" s="7" t="s">
        <v>40</v>
      </c>
      <c r="D638" s="7" t="s">
        <v>41</v>
      </c>
      <c r="E638" s="7">
        <v>32</v>
      </c>
      <c r="F638" s="7" t="s">
        <v>47</v>
      </c>
      <c r="G638" s="7">
        <v>0</v>
      </c>
      <c r="H638" s="7">
        <v>0</v>
      </c>
      <c r="I638" s="7">
        <v>0</v>
      </c>
      <c r="J638" s="7">
        <v>7.925</v>
      </c>
      <c r="K638" s="7" t="s">
        <v>19</v>
      </c>
    </row>
    <row r="639" spans="1:11">
      <c r="A639" s="6">
        <v>638</v>
      </c>
      <c r="B639" s="7" t="s">
        <v>39</v>
      </c>
      <c r="C639" s="7" t="s">
        <v>45</v>
      </c>
      <c r="D639" s="7" t="s">
        <v>41</v>
      </c>
      <c r="E639" s="7">
        <v>31</v>
      </c>
      <c r="F639" s="7" t="s">
        <v>47</v>
      </c>
      <c r="G639" s="7">
        <v>1</v>
      </c>
      <c r="H639" s="7">
        <v>1</v>
      </c>
      <c r="I639" s="7">
        <v>2</v>
      </c>
      <c r="J639" s="7">
        <v>26.25</v>
      </c>
      <c r="K639" s="7" t="s">
        <v>19</v>
      </c>
    </row>
    <row r="640" spans="1:11">
      <c r="A640" s="6">
        <v>639</v>
      </c>
      <c r="B640" s="7" t="s">
        <v>39</v>
      </c>
      <c r="C640" s="7" t="s">
        <v>40</v>
      </c>
      <c r="D640" s="7" t="s">
        <v>44</v>
      </c>
      <c r="E640" s="7">
        <v>41</v>
      </c>
      <c r="F640" s="7" t="s">
        <v>48</v>
      </c>
      <c r="G640" s="7">
        <v>0</v>
      </c>
      <c r="H640" s="7">
        <v>5</v>
      </c>
      <c r="I640" s="7">
        <v>5</v>
      </c>
      <c r="J640" s="7">
        <v>39.6875</v>
      </c>
      <c r="K640" s="7" t="s">
        <v>19</v>
      </c>
    </row>
    <row r="641" spans="1:11">
      <c r="A641" s="6">
        <v>640</v>
      </c>
      <c r="B641" s="7" t="s">
        <v>39</v>
      </c>
      <c r="C641" s="7" t="s">
        <v>40</v>
      </c>
      <c r="D641" s="7" t="s">
        <v>41</v>
      </c>
      <c r="E641" s="7">
        <v>29</v>
      </c>
      <c r="F641" s="7" t="s">
        <v>47</v>
      </c>
      <c r="G641" s="7">
        <v>1</v>
      </c>
      <c r="H641" s="7">
        <v>0</v>
      </c>
      <c r="I641" s="7">
        <v>1</v>
      </c>
      <c r="J641" s="7">
        <v>16.1</v>
      </c>
      <c r="K641" s="7" t="s">
        <v>19</v>
      </c>
    </row>
    <row r="642" spans="1:11">
      <c r="A642" s="6">
        <v>641</v>
      </c>
      <c r="B642" s="7" t="s">
        <v>39</v>
      </c>
      <c r="C642" s="7" t="s">
        <v>40</v>
      </c>
      <c r="D642" s="7" t="s">
        <v>41</v>
      </c>
      <c r="E642" s="7">
        <v>20</v>
      </c>
      <c r="F642" s="7" t="s">
        <v>47</v>
      </c>
      <c r="G642" s="7">
        <v>0</v>
      </c>
      <c r="H642" s="7">
        <v>0</v>
      </c>
      <c r="I642" s="7">
        <v>0</v>
      </c>
      <c r="J642" s="7">
        <v>7.8542</v>
      </c>
      <c r="K642" s="7" t="s">
        <v>19</v>
      </c>
    </row>
    <row r="643" spans="1:11">
      <c r="A643" s="6">
        <v>642</v>
      </c>
      <c r="B643" s="7" t="s">
        <v>42</v>
      </c>
      <c r="C643" s="7" t="s">
        <v>43</v>
      </c>
      <c r="D643" s="7" t="s">
        <v>44</v>
      </c>
      <c r="E643" s="7">
        <v>24</v>
      </c>
      <c r="F643" s="7" t="s">
        <v>47</v>
      </c>
      <c r="G643" s="7">
        <v>0</v>
      </c>
      <c r="H643" s="7">
        <v>0</v>
      </c>
      <c r="I643" s="7">
        <v>0</v>
      </c>
      <c r="J643" s="7">
        <v>69.3</v>
      </c>
      <c r="K643" s="7" t="s">
        <v>25</v>
      </c>
    </row>
    <row r="644" spans="1:11">
      <c r="A644" s="6">
        <v>643</v>
      </c>
      <c r="B644" s="7" t="s">
        <v>39</v>
      </c>
      <c r="C644" s="7" t="s">
        <v>40</v>
      </c>
      <c r="D644" s="7" t="s">
        <v>44</v>
      </c>
      <c r="E644" s="7">
        <v>2</v>
      </c>
      <c r="F644" s="7" t="s">
        <v>30</v>
      </c>
      <c r="G644" s="7">
        <v>3</v>
      </c>
      <c r="H644" s="7">
        <v>2</v>
      </c>
      <c r="I644" s="7">
        <v>5</v>
      </c>
      <c r="J644" s="7">
        <v>27.9</v>
      </c>
      <c r="K644" s="7" t="s">
        <v>19</v>
      </c>
    </row>
    <row r="645" spans="1:11">
      <c r="A645" s="6">
        <v>644</v>
      </c>
      <c r="B645" s="7" t="s">
        <v>42</v>
      </c>
      <c r="C645" s="7" t="s">
        <v>40</v>
      </c>
      <c r="D645" s="7" t="s">
        <v>41</v>
      </c>
      <c r="E645" s="7">
        <v>29</v>
      </c>
      <c r="F645" s="7" t="s">
        <v>47</v>
      </c>
      <c r="G645" s="7">
        <v>0</v>
      </c>
      <c r="H645" s="7">
        <v>0</v>
      </c>
      <c r="I645" s="7">
        <v>0</v>
      </c>
      <c r="J645" s="7">
        <v>56.4958</v>
      </c>
      <c r="K645" s="7" t="s">
        <v>19</v>
      </c>
    </row>
    <row r="646" spans="1:11">
      <c r="A646" s="6">
        <v>645</v>
      </c>
      <c r="B646" s="7" t="s">
        <v>42</v>
      </c>
      <c r="C646" s="7" t="s">
        <v>40</v>
      </c>
      <c r="D646" s="7" t="s">
        <v>44</v>
      </c>
      <c r="E646" s="7">
        <v>0</v>
      </c>
      <c r="G646" s="7">
        <v>2</v>
      </c>
      <c r="H646" s="7">
        <v>1</v>
      </c>
      <c r="I646" s="7">
        <v>3</v>
      </c>
      <c r="J646" s="7">
        <v>19.2583</v>
      </c>
      <c r="K646" s="7" t="s">
        <v>25</v>
      </c>
    </row>
    <row r="647" spans="1:11">
      <c r="A647" s="6">
        <v>646</v>
      </c>
      <c r="B647" s="7" t="s">
        <v>42</v>
      </c>
      <c r="C647" s="7" t="s">
        <v>43</v>
      </c>
      <c r="D647" s="7" t="s">
        <v>41</v>
      </c>
      <c r="E647" s="7">
        <v>48</v>
      </c>
      <c r="F647" s="7" t="s">
        <v>48</v>
      </c>
      <c r="G647" s="7">
        <v>1</v>
      </c>
      <c r="H647" s="7">
        <v>0</v>
      </c>
      <c r="I647" s="7">
        <v>1</v>
      </c>
      <c r="J647" s="7">
        <v>76.7292</v>
      </c>
      <c r="K647" s="7" t="s">
        <v>25</v>
      </c>
    </row>
    <row r="648" spans="1:11">
      <c r="A648" s="6">
        <v>647</v>
      </c>
      <c r="B648" s="7" t="s">
        <v>39</v>
      </c>
      <c r="C648" s="7" t="s">
        <v>40</v>
      </c>
      <c r="D648" s="7" t="s">
        <v>41</v>
      </c>
      <c r="E648" s="7">
        <v>19</v>
      </c>
      <c r="F648" s="7" t="s">
        <v>47</v>
      </c>
      <c r="G648" s="7">
        <v>0</v>
      </c>
      <c r="H648" s="7">
        <v>0</v>
      </c>
      <c r="I648" s="7">
        <v>0</v>
      </c>
      <c r="J648" s="7">
        <v>7.8958</v>
      </c>
      <c r="K648" s="7" t="s">
        <v>19</v>
      </c>
    </row>
    <row r="649" spans="1:11">
      <c r="A649" s="6">
        <v>648</v>
      </c>
      <c r="B649" s="7" t="s">
        <v>42</v>
      </c>
      <c r="C649" s="7" t="s">
        <v>43</v>
      </c>
      <c r="D649" s="7" t="s">
        <v>41</v>
      </c>
      <c r="E649" s="7">
        <v>56</v>
      </c>
      <c r="F649" s="7" t="s">
        <v>48</v>
      </c>
      <c r="G649" s="7">
        <v>0</v>
      </c>
      <c r="H649" s="7">
        <v>0</v>
      </c>
      <c r="I649" s="7">
        <v>0</v>
      </c>
      <c r="J649" s="7">
        <v>35.5</v>
      </c>
      <c r="K649" s="7" t="s">
        <v>25</v>
      </c>
    </row>
    <row r="650" spans="1:11">
      <c r="A650" s="6">
        <v>649</v>
      </c>
      <c r="B650" s="7" t="s">
        <v>39</v>
      </c>
      <c r="C650" s="7" t="s">
        <v>40</v>
      </c>
      <c r="D650" s="7" t="s">
        <v>41</v>
      </c>
      <c r="E650" s="7">
        <v>29</v>
      </c>
      <c r="F650" s="7" t="s">
        <v>47</v>
      </c>
      <c r="G650" s="7">
        <v>0</v>
      </c>
      <c r="H650" s="7">
        <v>0</v>
      </c>
      <c r="I650" s="7">
        <v>0</v>
      </c>
      <c r="J650" s="7">
        <v>7.55</v>
      </c>
      <c r="K650" s="7" t="s">
        <v>19</v>
      </c>
    </row>
    <row r="651" spans="1:11">
      <c r="A651" s="6">
        <v>650</v>
      </c>
      <c r="B651" s="7" t="s">
        <v>42</v>
      </c>
      <c r="C651" s="7" t="s">
        <v>40</v>
      </c>
      <c r="D651" s="7" t="s">
        <v>44</v>
      </c>
      <c r="E651" s="7">
        <v>23</v>
      </c>
      <c r="F651" s="7" t="s">
        <v>47</v>
      </c>
      <c r="G651" s="7">
        <v>0</v>
      </c>
      <c r="H651" s="7">
        <v>0</v>
      </c>
      <c r="I651" s="7">
        <v>0</v>
      </c>
      <c r="J651" s="7">
        <v>7.55</v>
      </c>
      <c r="K651" s="7" t="s">
        <v>19</v>
      </c>
    </row>
    <row r="652" spans="1:11">
      <c r="A652" s="6">
        <v>651</v>
      </c>
      <c r="B652" s="7" t="s">
        <v>39</v>
      </c>
      <c r="C652" s="7" t="s">
        <v>40</v>
      </c>
      <c r="D652" s="7" t="s">
        <v>41</v>
      </c>
      <c r="E652" s="7">
        <v>29</v>
      </c>
      <c r="F652" s="7" t="s">
        <v>47</v>
      </c>
      <c r="G652" s="7">
        <v>0</v>
      </c>
      <c r="H652" s="7">
        <v>0</v>
      </c>
      <c r="I652" s="7">
        <v>0</v>
      </c>
      <c r="J652" s="7">
        <v>7.8958</v>
      </c>
      <c r="K652" s="7" t="s">
        <v>19</v>
      </c>
    </row>
    <row r="653" spans="1:11">
      <c r="A653" s="6">
        <v>652</v>
      </c>
      <c r="B653" s="7" t="s">
        <v>42</v>
      </c>
      <c r="C653" s="7" t="s">
        <v>45</v>
      </c>
      <c r="D653" s="7" t="s">
        <v>44</v>
      </c>
      <c r="E653" s="7">
        <v>18</v>
      </c>
      <c r="F653" s="7" t="s">
        <v>47</v>
      </c>
      <c r="G653" s="7">
        <v>0</v>
      </c>
      <c r="H653" s="7">
        <v>1</v>
      </c>
      <c r="I653" s="7">
        <v>1</v>
      </c>
      <c r="J653" s="7">
        <v>23</v>
      </c>
      <c r="K653" s="7" t="s">
        <v>19</v>
      </c>
    </row>
    <row r="654" spans="1:11">
      <c r="A654" s="6">
        <v>653</v>
      </c>
      <c r="B654" s="7" t="s">
        <v>39</v>
      </c>
      <c r="C654" s="7" t="s">
        <v>40</v>
      </c>
      <c r="D654" s="7" t="s">
        <v>41</v>
      </c>
      <c r="E654" s="7">
        <v>21</v>
      </c>
      <c r="F654" s="7" t="s">
        <v>47</v>
      </c>
      <c r="G654" s="7">
        <v>0</v>
      </c>
      <c r="H654" s="7">
        <v>0</v>
      </c>
      <c r="I654" s="7">
        <v>0</v>
      </c>
      <c r="J654" s="7">
        <v>8.4333</v>
      </c>
      <c r="K654" s="7" t="s">
        <v>19</v>
      </c>
    </row>
    <row r="655" spans="1:11">
      <c r="A655" s="6">
        <v>654</v>
      </c>
      <c r="B655" s="7" t="s">
        <v>42</v>
      </c>
      <c r="C655" s="7" t="s">
        <v>40</v>
      </c>
      <c r="D655" s="7" t="s">
        <v>44</v>
      </c>
      <c r="E655" s="7">
        <v>29</v>
      </c>
      <c r="F655" s="7" t="s">
        <v>47</v>
      </c>
      <c r="G655" s="7">
        <v>0</v>
      </c>
      <c r="H655" s="7">
        <v>0</v>
      </c>
      <c r="I655" s="7">
        <v>0</v>
      </c>
      <c r="J655" s="7">
        <v>7.8292</v>
      </c>
      <c r="K655" s="7" t="s">
        <v>28</v>
      </c>
    </row>
    <row r="656" spans="1:11">
      <c r="A656" s="6">
        <v>655</v>
      </c>
      <c r="B656" s="7" t="s">
        <v>39</v>
      </c>
      <c r="C656" s="7" t="s">
        <v>40</v>
      </c>
      <c r="D656" s="7" t="s">
        <v>44</v>
      </c>
      <c r="E656" s="7">
        <v>18</v>
      </c>
      <c r="F656" s="7" t="s">
        <v>47</v>
      </c>
      <c r="G656" s="7">
        <v>0</v>
      </c>
      <c r="H656" s="7">
        <v>0</v>
      </c>
      <c r="I656" s="7">
        <v>0</v>
      </c>
      <c r="J656" s="7">
        <v>6.75</v>
      </c>
      <c r="K656" s="7" t="s">
        <v>28</v>
      </c>
    </row>
    <row r="657" spans="1:11">
      <c r="A657" s="6">
        <v>656</v>
      </c>
      <c r="B657" s="7" t="s">
        <v>39</v>
      </c>
      <c r="C657" s="7" t="s">
        <v>45</v>
      </c>
      <c r="D657" s="7" t="s">
        <v>41</v>
      </c>
      <c r="E657" s="7">
        <v>24</v>
      </c>
      <c r="F657" s="7" t="s">
        <v>47</v>
      </c>
      <c r="G657" s="7">
        <v>2</v>
      </c>
      <c r="H657" s="7">
        <v>0</v>
      </c>
      <c r="I657" s="7">
        <v>2</v>
      </c>
      <c r="J657" s="7">
        <v>73.5</v>
      </c>
      <c r="K657" s="7" t="s">
        <v>19</v>
      </c>
    </row>
    <row r="658" spans="1:11">
      <c r="A658" s="6">
        <v>657</v>
      </c>
      <c r="B658" s="7" t="s">
        <v>39</v>
      </c>
      <c r="C658" s="7" t="s">
        <v>40</v>
      </c>
      <c r="D658" s="7" t="s">
        <v>41</v>
      </c>
      <c r="E658" s="7">
        <v>29</v>
      </c>
      <c r="F658" s="7" t="s">
        <v>47</v>
      </c>
      <c r="G658" s="7">
        <v>0</v>
      </c>
      <c r="H658" s="7">
        <v>0</v>
      </c>
      <c r="I658" s="7">
        <v>0</v>
      </c>
      <c r="J658" s="7">
        <v>7.8958</v>
      </c>
      <c r="K658" s="7" t="s">
        <v>19</v>
      </c>
    </row>
    <row r="659" spans="1:11">
      <c r="A659" s="6">
        <v>658</v>
      </c>
      <c r="B659" s="7" t="s">
        <v>39</v>
      </c>
      <c r="C659" s="7" t="s">
        <v>40</v>
      </c>
      <c r="D659" s="7" t="s">
        <v>44</v>
      </c>
      <c r="E659" s="7">
        <v>32</v>
      </c>
      <c r="F659" s="7" t="s">
        <v>47</v>
      </c>
      <c r="G659" s="7">
        <v>1</v>
      </c>
      <c r="H659" s="7">
        <v>1</v>
      </c>
      <c r="I659" s="7">
        <v>2</v>
      </c>
      <c r="J659" s="7">
        <v>15.5</v>
      </c>
      <c r="K659" s="7" t="s">
        <v>28</v>
      </c>
    </row>
    <row r="660" spans="1:11">
      <c r="A660" s="6">
        <v>659</v>
      </c>
      <c r="B660" s="7" t="s">
        <v>39</v>
      </c>
      <c r="C660" s="7" t="s">
        <v>45</v>
      </c>
      <c r="D660" s="7" t="s">
        <v>41</v>
      </c>
      <c r="E660" s="7">
        <v>23</v>
      </c>
      <c r="F660" s="7" t="s">
        <v>47</v>
      </c>
      <c r="G660" s="7">
        <v>0</v>
      </c>
      <c r="H660" s="7">
        <v>0</v>
      </c>
      <c r="I660" s="7">
        <v>0</v>
      </c>
      <c r="J660" s="7">
        <v>13</v>
      </c>
      <c r="K660" s="7" t="s">
        <v>19</v>
      </c>
    </row>
    <row r="661" spans="1:11">
      <c r="A661" s="6">
        <v>660</v>
      </c>
      <c r="B661" s="7" t="s">
        <v>39</v>
      </c>
      <c r="C661" s="7" t="s">
        <v>43</v>
      </c>
      <c r="D661" s="7" t="s">
        <v>41</v>
      </c>
      <c r="E661" s="7">
        <v>58</v>
      </c>
      <c r="F661" s="7" t="s">
        <v>48</v>
      </c>
      <c r="G661" s="7">
        <v>0</v>
      </c>
      <c r="H661" s="7">
        <v>2</v>
      </c>
      <c r="I661" s="7">
        <v>2</v>
      </c>
      <c r="J661" s="7">
        <v>113.275</v>
      </c>
      <c r="K661" s="7" t="s">
        <v>25</v>
      </c>
    </row>
    <row r="662" spans="1:11">
      <c r="A662" s="6">
        <v>661</v>
      </c>
      <c r="B662" s="7" t="s">
        <v>42</v>
      </c>
      <c r="C662" s="7" t="s">
        <v>43</v>
      </c>
      <c r="D662" s="7" t="s">
        <v>41</v>
      </c>
      <c r="E662" s="7">
        <v>50</v>
      </c>
      <c r="F662" s="7" t="s">
        <v>48</v>
      </c>
      <c r="G662" s="7">
        <v>2</v>
      </c>
      <c r="H662" s="7">
        <v>0</v>
      </c>
      <c r="I662" s="7">
        <v>2</v>
      </c>
      <c r="J662" s="7">
        <v>133.65</v>
      </c>
      <c r="K662" s="7" t="s">
        <v>19</v>
      </c>
    </row>
    <row r="663" spans="1:11">
      <c r="A663" s="6">
        <v>662</v>
      </c>
      <c r="B663" s="7" t="s">
        <v>39</v>
      </c>
      <c r="C663" s="7" t="s">
        <v>40</v>
      </c>
      <c r="D663" s="7" t="s">
        <v>41</v>
      </c>
      <c r="E663" s="7">
        <v>40</v>
      </c>
      <c r="F663" s="7" t="s">
        <v>48</v>
      </c>
      <c r="G663" s="7">
        <v>0</v>
      </c>
      <c r="H663" s="7">
        <v>0</v>
      </c>
      <c r="I663" s="7">
        <v>0</v>
      </c>
      <c r="J663" s="7">
        <v>7.225</v>
      </c>
      <c r="K663" s="7" t="s">
        <v>25</v>
      </c>
    </row>
    <row r="664" spans="1:11">
      <c r="A664" s="6">
        <v>663</v>
      </c>
      <c r="B664" s="7" t="s">
        <v>39</v>
      </c>
      <c r="C664" s="7" t="s">
        <v>43</v>
      </c>
      <c r="D664" s="7" t="s">
        <v>41</v>
      </c>
      <c r="E664" s="7">
        <v>47</v>
      </c>
      <c r="F664" s="7" t="s">
        <v>48</v>
      </c>
      <c r="G664" s="7">
        <v>0</v>
      </c>
      <c r="H664" s="7">
        <v>0</v>
      </c>
      <c r="I664" s="7">
        <v>0</v>
      </c>
      <c r="J664" s="7">
        <v>25.5875</v>
      </c>
      <c r="K664" s="7" t="s">
        <v>19</v>
      </c>
    </row>
    <row r="665" spans="1:11">
      <c r="A665" s="6">
        <v>664</v>
      </c>
      <c r="B665" s="7" t="s">
        <v>39</v>
      </c>
      <c r="C665" s="7" t="s">
        <v>40</v>
      </c>
      <c r="D665" s="7" t="s">
        <v>41</v>
      </c>
      <c r="E665" s="7">
        <v>36</v>
      </c>
      <c r="F665" s="7" t="s">
        <v>47</v>
      </c>
      <c r="G665" s="7">
        <v>0</v>
      </c>
      <c r="H665" s="7">
        <v>0</v>
      </c>
      <c r="I665" s="7">
        <v>0</v>
      </c>
      <c r="J665" s="7">
        <v>7.4958</v>
      </c>
      <c r="K665" s="7" t="s">
        <v>19</v>
      </c>
    </row>
    <row r="666" spans="1:11">
      <c r="A666" s="6">
        <v>665</v>
      </c>
      <c r="B666" s="7" t="s">
        <v>42</v>
      </c>
      <c r="C666" s="7" t="s">
        <v>40</v>
      </c>
      <c r="D666" s="7" t="s">
        <v>41</v>
      </c>
      <c r="E666" s="7">
        <v>20</v>
      </c>
      <c r="F666" s="7" t="s">
        <v>47</v>
      </c>
      <c r="G666" s="7">
        <v>1</v>
      </c>
      <c r="H666" s="7">
        <v>0</v>
      </c>
      <c r="I666" s="7">
        <v>1</v>
      </c>
      <c r="J666" s="7">
        <v>7.925</v>
      </c>
      <c r="K666" s="7" t="s">
        <v>19</v>
      </c>
    </row>
    <row r="667" spans="1:11">
      <c r="A667" s="6">
        <v>666</v>
      </c>
      <c r="B667" s="7" t="s">
        <v>39</v>
      </c>
      <c r="C667" s="7" t="s">
        <v>45</v>
      </c>
      <c r="D667" s="7" t="s">
        <v>41</v>
      </c>
      <c r="E667" s="7">
        <v>32</v>
      </c>
      <c r="F667" s="7" t="s">
        <v>47</v>
      </c>
      <c r="G667" s="7">
        <v>2</v>
      </c>
      <c r="H667" s="7">
        <v>0</v>
      </c>
      <c r="I667" s="7">
        <v>2</v>
      </c>
      <c r="J667" s="7">
        <v>73.5</v>
      </c>
      <c r="K667" s="7" t="s">
        <v>19</v>
      </c>
    </row>
    <row r="668" spans="1:11">
      <c r="A668" s="6">
        <v>667</v>
      </c>
      <c r="B668" s="7" t="s">
        <v>39</v>
      </c>
      <c r="C668" s="7" t="s">
        <v>45</v>
      </c>
      <c r="D668" s="7" t="s">
        <v>41</v>
      </c>
      <c r="E668" s="7">
        <v>25</v>
      </c>
      <c r="F668" s="7" t="s">
        <v>47</v>
      </c>
      <c r="G668" s="7">
        <v>0</v>
      </c>
      <c r="H668" s="7">
        <v>0</v>
      </c>
      <c r="I668" s="7">
        <v>0</v>
      </c>
      <c r="J668" s="7">
        <v>13</v>
      </c>
      <c r="K668" s="7" t="s">
        <v>19</v>
      </c>
    </row>
    <row r="669" spans="1:11">
      <c r="A669" s="6">
        <v>668</v>
      </c>
      <c r="B669" s="7" t="s">
        <v>39</v>
      </c>
      <c r="C669" s="7" t="s">
        <v>40</v>
      </c>
      <c r="D669" s="7" t="s">
        <v>41</v>
      </c>
      <c r="E669" s="7">
        <v>29</v>
      </c>
      <c r="F669" s="7" t="s">
        <v>47</v>
      </c>
      <c r="G669" s="7">
        <v>0</v>
      </c>
      <c r="H669" s="7">
        <v>0</v>
      </c>
      <c r="I669" s="7">
        <v>0</v>
      </c>
      <c r="J669" s="7">
        <v>7.775</v>
      </c>
      <c r="K669" s="7" t="s">
        <v>19</v>
      </c>
    </row>
    <row r="670" spans="1:11">
      <c r="A670" s="6">
        <v>669</v>
      </c>
      <c r="B670" s="7" t="s">
        <v>39</v>
      </c>
      <c r="C670" s="7" t="s">
        <v>40</v>
      </c>
      <c r="D670" s="7" t="s">
        <v>41</v>
      </c>
      <c r="E670" s="7">
        <v>43</v>
      </c>
      <c r="F670" s="7" t="s">
        <v>48</v>
      </c>
      <c r="G670" s="7">
        <v>0</v>
      </c>
      <c r="H670" s="7">
        <v>0</v>
      </c>
      <c r="I670" s="7">
        <v>0</v>
      </c>
      <c r="J670" s="7">
        <v>8.05</v>
      </c>
      <c r="K670" s="7" t="s">
        <v>19</v>
      </c>
    </row>
    <row r="671" spans="1:11">
      <c r="A671" s="6">
        <v>670</v>
      </c>
      <c r="B671" s="7" t="s">
        <v>42</v>
      </c>
      <c r="C671" s="7" t="s">
        <v>43</v>
      </c>
      <c r="D671" s="7" t="s">
        <v>44</v>
      </c>
      <c r="E671" s="7">
        <v>29</v>
      </c>
      <c r="F671" s="7" t="s">
        <v>47</v>
      </c>
      <c r="G671" s="7">
        <v>1</v>
      </c>
      <c r="H671" s="7">
        <v>0</v>
      </c>
      <c r="I671" s="7">
        <v>1</v>
      </c>
      <c r="J671" s="7">
        <v>52</v>
      </c>
      <c r="K671" s="7" t="s">
        <v>19</v>
      </c>
    </row>
    <row r="672" spans="1:11">
      <c r="A672" s="6">
        <v>671</v>
      </c>
      <c r="B672" s="7" t="s">
        <v>42</v>
      </c>
      <c r="C672" s="7" t="s">
        <v>45</v>
      </c>
      <c r="D672" s="7" t="s">
        <v>44</v>
      </c>
      <c r="E672" s="7">
        <v>40</v>
      </c>
      <c r="F672" s="7" t="s">
        <v>48</v>
      </c>
      <c r="G672" s="7">
        <v>1</v>
      </c>
      <c r="H672" s="7">
        <v>1</v>
      </c>
      <c r="I672" s="7">
        <v>2</v>
      </c>
      <c r="J672" s="7">
        <v>39</v>
      </c>
      <c r="K672" s="7" t="s">
        <v>19</v>
      </c>
    </row>
    <row r="673" spans="1:11">
      <c r="A673" s="6">
        <v>672</v>
      </c>
      <c r="B673" s="7" t="s">
        <v>39</v>
      </c>
      <c r="C673" s="7" t="s">
        <v>43</v>
      </c>
      <c r="D673" s="7" t="s">
        <v>41</v>
      </c>
      <c r="E673" s="7">
        <v>31</v>
      </c>
      <c r="F673" s="7" t="s">
        <v>47</v>
      </c>
      <c r="G673" s="7">
        <v>1</v>
      </c>
      <c r="H673" s="7">
        <v>0</v>
      </c>
      <c r="I673" s="7">
        <v>1</v>
      </c>
      <c r="J673" s="7">
        <v>52</v>
      </c>
      <c r="K673" s="7" t="s">
        <v>19</v>
      </c>
    </row>
    <row r="674" spans="1:11">
      <c r="A674" s="6">
        <v>673</v>
      </c>
      <c r="B674" s="7" t="s">
        <v>39</v>
      </c>
      <c r="C674" s="7" t="s">
        <v>45</v>
      </c>
      <c r="D674" s="7" t="s">
        <v>41</v>
      </c>
      <c r="E674" s="7">
        <v>70</v>
      </c>
      <c r="F674" s="7" t="s">
        <v>49</v>
      </c>
      <c r="G674" s="7">
        <v>0</v>
      </c>
      <c r="H674" s="7">
        <v>0</v>
      </c>
      <c r="I674" s="7">
        <v>0</v>
      </c>
      <c r="J674" s="7">
        <v>10.5</v>
      </c>
      <c r="K674" s="7" t="s">
        <v>19</v>
      </c>
    </row>
    <row r="675" spans="1:11">
      <c r="A675" s="6">
        <v>674</v>
      </c>
      <c r="B675" s="7" t="s">
        <v>42</v>
      </c>
      <c r="C675" s="7" t="s">
        <v>45</v>
      </c>
      <c r="D675" s="7" t="s">
        <v>41</v>
      </c>
      <c r="E675" s="7">
        <v>31</v>
      </c>
      <c r="F675" s="7" t="s">
        <v>47</v>
      </c>
      <c r="G675" s="7">
        <v>0</v>
      </c>
      <c r="H675" s="7">
        <v>0</v>
      </c>
      <c r="I675" s="7">
        <v>0</v>
      </c>
      <c r="J675" s="7">
        <v>13</v>
      </c>
      <c r="K675" s="7" t="s">
        <v>19</v>
      </c>
    </row>
    <row r="676" spans="1:11">
      <c r="A676" s="6">
        <v>675</v>
      </c>
      <c r="B676" s="7" t="s">
        <v>39</v>
      </c>
      <c r="C676" s="7" t="s">
        <v>45</v>
      </c>
      <c r="D676" s="7" t="s">
        <v>41</v>
      </c>
      <c r="E676" s="7">
        <v>29</v>
      </c>
      <c r="F676" s="7" t="s">
        <v>47</v>
      </c>
      <c r="G676" s="7">
        <v>0</v>
      </c>
      <c r="H676" s="7">
        <v>0</v>
      </c>
      <c r="I676" s="7">
        <v>0</v>
      </c>
      <c r="J676" s="7">
        <v>0</v>
      </c>
      <c r="K676" s="7" t="s">
        <v>19</v>
      </c>
    </row>
    <row r="677" spans="1:11">
      <c r="A677" s="6">
        <v>676</v>
      </c>
      <c r="B677" s="7" t="s">
        <v>39</v>
      </c>
      <c r="C677" s="7" t="s">
        <v>40</v>
      </c>
      <c r="D677" s="7" t="s">
        <v>41</v>
      </c>
      <c r="E677" s="7">
        <v>18</v>
      </c>
      <c r="F677" s="7" t="s">
        <v>47</v>
      </c>
      <c r="G677" s="7">
        <v>0</v>
      </c>
      <c r="H677" s="7">
        <v>0</v>
      </c>
      <c r="I677" s="7">
        <v>0</v>
      </c>
      <c r="J677" s="7">
        <v>7.775</v>
      </c>
      <c r="K677" s="7" t="s">
        <v>19</v>
      </c>
    </row>
    <row r="678" spans="1:11">
      <c r="A678" s="6">
        <v>677</v>
      </c>
      <c r="B678" s="7" t="s">
        <v>39</v>
      </c>
      <c r="C678" s="7" t="s">
        <v>40</v>
      </c>
      <c r="D678" s="7" t="s">
        <v>41</v>
      </c>
      <c r="E678" s="7">
        <v>24</v>
      </c>
      <c r="F678" s="7" t="s">
        <v>47</v>
      </c>
      <c r="G678" s="7">
        <v>0</v>
      </c>
      <c r="H678" s="7">
        <v>0</v>
      </c>
      <c r="I678" s="7">
        <v>0</v>
      </c>
      <c r="J678" s="7">
        <v>8.05</v>
      </c>
      <c r="K678" s="7" t="s">
        <v>19</v>
      </c>
    </row>
    <row r="679" spans="1:11">
      <c r="A679" s="6">
        <v>678</v>
      </c>
      <c r="B679" s="7" t="s">
        <v>42</v>
      </c>
      <c r="C679" s="7" t="s">
        <v>40</v>
      </c>
      <c r="D679" s="7" t="s">
        <v>44</v>
      </c>
      <c r="E679" s="7">
        <v>18</v>
      </c>
      <c r="F679" s="7" t="s">
        <v>47</v>
      </c>
      <c r="G679" s="7">
        <v>0</v>
      </c>
      <c r="H679" s="7">
        <v>0</v>
      </c>
      <c r="I679" s="7">
        <v>0</v>
      </c>
      <c r="J679" s="7">
        <v>9.8417</v>
      </c>
      <c r="K679" s="7" t="s">
        <v>19</v>
      </c>
    </row>
    <row r="680" spans="1:11">
      <c r="A680" s="6">
        <v>679</v>
      </c>
      <c r="B680" s="7" t="s">
        <v>39</v>
      </c>
      <c r="C680" s="7" t="s">
        <v>40</v>
      </c>
      <c r="D680" s="7" t="s">
        <v>44</v>
      </c>
      <c r="E680" s="7">
        <v>43</v>
      </c>
      <c r="F680" s="7" t="s">
        <v>48</v>
      </c>
      <c r="G680" s="7">
        <v>1</v>
      </c>
      <c r="H680" s="7">
        <v>6</v>
      </c>
      <c r="I680" s="7">
        <v>7</v>
      </c>
      <c r="J680" s="7">
        <v>46.9</v>
      </c>
      <c r="K680" s="7" t="s">
        <v>19</v>
      </c>
    </row>
    <row r="681" spans="1:11">
      <c r="A681" s="6">
        <v>680</v>
      </c>
      <c r="B681" s="7" t="s">
        <v>42</v>
      </c>
      <c r="C681" s="7" t="s">
        <v>43</v>
      </c>
      <c r="D681" s="7" t="s">
        <v>41</v>
      </c>
      <c r="E681" s="7">
        <v>36</v>
      </c>
      <c r="F681" s="7" t="s">
        <v>47</v>
      </c>
      <c r="G681" s="7">
        <v>0</v>
      </c>
      <c r="H681" s="7">
        <v>1</v>
      </c>
      <c r="I681" s="7">
        <v>1</v>
      </c>
      <c r="J681" s="7">
        <v>512.3292</v>
      </c>
      <c r="K681" s="7" t="s">
        <v>25</v>
      </c>
    </row>
    <row r="682" spans="1:11">
      <c r="A682" s="6">
        <v>681</v>
      </c>
      <c r="B682" s="7" t="s">
        <v>39</v>
      </c>
      <c r="C682" s="7" t="s">
        <v>40</v>
      </c>
      <c r="D682" s="7" t="s">
        <v>44</v>
      </c>
      <c r="E682" s="7">
        <v>29</v>
      </c>
      <c r="F682" s="7" t="s">
        <v>47</v>
      </c>
      <c r="G682" s="7">
        <v>0</v>
      </c>
      <c r="H682" s="7">
        <v>0</v>
      </c>
      <c r="I682" s="7">
        <v>0</v>
      </c>
      <c r="J682" s="7">
        <v>8.1375</v>
      </c>
      <c r="K682" s="7" t="s">
        <v>28</v>
      </c>
    </row>
    <row r="683" spans="1:11">
      <c r="A683" s="6">
        <v>682</v>
      </c>
      <c r="B683" s="7" t="s">
        <v>42</v>
      </c>
      <c r="C683" s="7" t="s">
        <v>43</v>
      </c>
      <c r="D683" s="7" t="s">
        <v>41</v>
      </c>
      <c r="E683" s="7">
        <v>27</v>
      </c>
      <c r="F683" s="7" t="s">
        <v>47</v>
      </c>
      <c r="G683" s="7">
        <v>0</v>
      </c>
      <c r="H683" s="7">
        <v>0</v>
      </c>
      <c r="I683" s="7">
        <v>0</v>
      </c>
      <c r="J683" s="7">
        <v>76.7292</v>
      </c>
      <c r="K683" s="7" t="s">
        <v>25</v>
      </c>
    </row>
    <row r="684" spans="1:11">
      <c r="A684" s="6">
        <v>683</v>
      </c>
      <c r="B684" s="7" t="s">
        <v>39</v>
      </c>
      <c r="C684" s="7" t="s">
        <v>40</v>
      </c>
      <c r="D684" s="7" t="s">
        <v>41</v>
      </c>
      <c r="E684" s="7">
        <v>20</v>
      </c>
      <c r="F684" s="7" t="s">
        <v>47</v>
      </c>
      <c r="G684" s="7">
        <v>0</v>
      </c>
      <c r="H684" s="7">
        <v>0</v>
      </c>
      <c r="I684" s="7">
        <v>0</v>
      </c>
      <c r="J684" s="7">
        <v>9.225</v>
      </c>
      <c r="K684" s="7" t="s">
        <v>19</v>
      </c>
    </row>
    <row r="685" spans="1:11">
      <c r="A685" s="6">
        <v>684</v>
      </c>
      <c r="B685" s="7" t="s">
        <v>39</v>
      </c>
      <c r="C685" s="7" t="s">
        <v>40</v>
      </c>
      <c r="D685" s="7" t="s">
        <v>41</v>
      </c>
      <c r="E685" s="7">
        <v>14</v>
      </c>
      <c r="F685" s="7" t="s">
        <v>30</v>
      </c>
      <c r="G685" s="7">
        <v>5</v>
      </c>
      <c r="H685" s="7">
        <v>2</v>
      </c>
      <c r="I685" s="7">
        <v>7</v>
      </c>
      <c r="J685" s="7">
        <v>46.9</v>
      </c>
      <c r="K685" s="7" t="s">
        <v>19</v>
      </c>
    </row>
    <row r="686" spans="1:11">
      <c r="A686" s="6">
        <v>685</v>
      </c>
      <c r="B686" s="7" t="s">
        <v>39</v>
      </c>
      <c r="C686" s="7" t="s">
        <v>45</v>
      </c>
      <c r="D686" s="7" t="s">
        <v>41</v>
      </c>
      <c r="E686" s="7">
        <v>60</v>
      </c>
      <c r="F686" s="7" t="s">
        <v>49</v>
      </c>
      <c r="G686" s="7">
        <v>1</v>
      </c>
      <c r="H686" s="7">
        <v>1</v>
      </c>
      <c r="I686" s="7">
        <v>2</v>
      </c>
      <c r="J686" s="7">
        <v>39</v>
      </c>
      <c r="K686" s="7" t="s">
        <v>19</v>
      </c>
    </row>
    <row r="687" spans="1:11">
      <c r="A687" s="6">
        <v>686</v>
      </c>
      <c r="B687" s="7" t="s">
        <v>39</v>
      </c>
      <c r="C687" s="7" t="s">
        <v>45</v>
      </c>
      <c r="D687" s="7" t="s">
        <v>41</v>
      </c>
      <c r="E687" s="7">
        <v>25</v>
      </c>
      <c r="F687" s="7" t="s">
        <v>47</v>
      </c>
      <c r="G687" s="7">
        <v>1</v>
      </c>
      <c r="H687" s="7">
        <v>2</v>
      </c>
      <c r="I687" s="7">
        <v>3</v>
      </c>
      <c r="J687" s="7">
        <v>41.5792</v>
      </c>
      <c r="K687" s="7" t="s">
        <v>25</v>
      </c>
    </row>
    <row r="688" spans="1:11">
      <c r="A688" s="6">
        <v>687</v>
      </c>
      <c r="B688" s="7" t="s">
        <v>39</v>
      </c>
      <c r="C688" s="7" t="s">
        <v>40</v>
      </c>
      <c r="D688" s="7" t="s">
        <v>41</v>
      </c>
      <c r="E688" s="7">
        <v>14</v>
      </c>
      <c r="F688" s="7" t="s">
        <v>30</v>
      </c>
      <c r="G688" s="7">
        <v>4</v>
      </c>
      <c r="H688" s="7">
        <v>1</v>
      </c>
      <c r="I688" s="7">
        <v>5</v>
      </c>
      <c r="J688" s="7">
        <v>39.6875</v>
      </c>
      <c r="K688" s="7" t="s">
        <v>19</v>
      </c>
    </row>
    <row r="689" spans="1:11">
      <c r="A689" s="6">
        <v>688</v>
      </c>
      <c r="B689" s="7" t="s">
        <v>39</v>
      </c>
      <c r="C689" s="7" t="s">
        <v>40</v>
      </c>
      <c r="D689" s="7" t="s">
        <v>41</v>
      </c>
      <c r="E689" s="7">
        <v>19</v>
      </c>
      <c r="F689" s="7" t="s">
        <v>47</v>
      </c>
      <c r="G689" s="7">
        <v>0</v>
      </c>
      <c r="H689" s="7">
        <v>0</v>
      </c>
      <c r="I689" s="7">
        <v>0</v>
      </c>
      <c r="J689" s="7">
        <v>10.1708</v>
      </c>
      <c r="K689" s="7" t="s">
        <v>19</v>
      </c>
    </row>
    <row r="690" spans="1:11">
      <c r="A690" s="6">
        <v>689</v>
      </c>
      <c r="B690" s="7" t="s">
        <v>39</v>
      </c>
      <c r="C690" s="7" t="s">
        <v>40</v>
      </c>
      <c r="D690" s="7" t="s">
        <v>41</v>
      </c>
      <c r="E690" s="7">
        <v>18</v>
      </c>
      <c r="F690" s="7" t="s">
        <v>47</v>
      </c>
      <c r="G690" s="7">
        <v>0</v>
      </c>
      <c r="H690" s="7">
        <v>0</v>
      </c>
      <c r="I690" s="7">
        <v>0</v>
      </c>
      <c r="J690" s="7">
        <v>7.7958</v>
      </c>
      <c r="K690" s="7" t="s">
        <v>19</v>
      </c>
    </row>
    <row r="691" spans="1:11">
      <c r="A691" s="6">
        <v>690</v>
      </c>
      <c r="B691" s="7" t="s">
        <v>42</v>
      </c>
      <c r="C691" s="7" t="s">
        <v>43</v>
      </c>
      <c r="D691" s="7" t="s">
        <v>44</v>
      </c>
      <c r="E691" s="7">
        <v>15</v>
      </c>
      <c r="F691" s="7" t="s">
        <v>30</v>
      </c>
      <c r="G691" s="7">
        <v>0</v>
      </c>
      <c r="H691" s="7">
        <v>1</v>
      </c>
      <c r="I691" s="7">
        <v>1</v>
      </c>
      <c r="J691" s="7">
        <v>211.3375</v>
      </c>
      <c r="K691" s="7" t="s">
        <v>19</v>
      </c>
    </row>
    <row r="692" spans="1:11">
      <c r="A692" s="6">
        <v>691</v>
      </c>
      <c r="B692" s="7" t="s">
        <v>42</v>
      </c>
      <c r="C692" s="7" t="s">
        <v>43</v>
      </c>
      <c r="D692" s="7" t="s">
        <v>41</v>
      </c>
      <c r="E692" s="7">
        <v>31</v>
      </c>
      <c r="F692" s="7" t="s">
        <v>47</v>
      </c>
      <c r="G692" s="7">
        <v>1</v>
      </c>
      <c r="H692" s="7">
        <v>0</v>
      </c>
      <c r="I692" s="7">
        <v>1</v>
      </c>
      <c r="J692" s="7">
        <v>57</v>
      </c>
      <c r="K692" s="7" t="s">
        <v>19</v>
      </c>
    </row>
    <row r="693" spans="1:11">
      <c r="A693" s="6">
        <v>692</v>
      </c>
      <c r="B693" s="7" t="s">
        <v>42</v>
      </c>
      <c r="C693" s="7" t="s">
        <v>40</v>
      </c>
      <c r="D693" s="7" t="s">
        <v>44</v>
      </c>
      <c r="E693" s="7">
        <v>4</v>
      </c>
      <c r="F693" s="7" t="s">
        <v>30</v>
      </c>
      <c r="G693" s="7">
        <v>0</v>
      </c>
      <c r="H693" s="7">
        <v>1</v>
      </c>
      <c r="I693" s="7">
        <v>1</v>
      </c>
      <c r="J693" s="7">
        <v>13.4167</v>
      </c>
      <c r="K693" s="7" t="s">
        <v>25</v>
      </c>
    </row>
    <row r="694" spans="1:11">
      <c r="A694" s="6">
        <v>693</v>
      </c>
      <c r="B694" s="7" t="s">
        <v>42</v>
      </c>
      <c r="C694" s="7" t="s">
        <v>40</v>
      </c>
      <c r="D694" s="7" t="s">
        <v>41</v>
      </c>
      <c r="E694" s="7">
        <v>29</v>
      </c>
      <c r="F694" s="7" t="s">
        <v>47</v>
      </c>
      <c r="G694" s="7">
        <v>0</v>
      </c>
      <c r="H694" s="7">
        <v>0</v>
      </c>
      <c r="I694" s="7">
        <v>0</v>
      </c>
      <c r="J694" s="7">
        <v>56.4958</v>
      </c>
      <c r="K694" s="7" t="s">
        <v>19</v>
      </c>
    </row>
    <row r="695" spans="1:11">
      <c r="A695" s="6">
        <v>694</v>
      </c>
      <c r="B695" s="7" t="s">
        <v>39</v>
      </c>
      <c r="C695" s="7" t="s">
        <v>40</v>
      </c>
      <c r="D695" s="7" t="s">
        <v>41</v>
      </c>
      <c r="E695" s="7">
        <v>25</v>
      </c>
      <c r="F695" s="7" t="s">
        <v>47</v>
      </c>
      <c r="G695" s="7">
        <v>0</v>
      </c>
      <c r="H695" s="7">
        <v>0</v>
      </c>
      <c r="I695" s="7">
        <v>0</v>
      </c>
      <c r="J695" s="7">
        <v>7.225</v>
      </c>
      <c r="K695" s="7" t="s">
        <v>25</v>
      </c>
    </row>
    <row r="696" spans="1:11">
      <c r="A696" s="6">
        <v>695</v>
      </c>
      <c r="B696" s="7" t="s">
        <v>39</v>
      </c>
      <c r="C696" s="7" t="s">
        <v>43</v>
      </c>
      <c r="D696" s="7" t="s">
        <v>41</v>
      </c>
      <c r="E696" s="7">
        <v>60</v>
      </c>
      <c r="F696" s="7" t="s">
        <v>49</v>
      </c>
      <c r="G696" s="7">
        <v>0</v>
      </c>
      <c r="H696" s="7">
        <v>0</v>
      </c>
      <c r="I696" s="7">
        <v>0</v>
      </c>
      <c r="J696" s="7">
        <v>26.55</v>
      </c>
      <c r="K696" s="7" t="s">
        <v>19</v>
      </c>
    </row>
    <row r="697" spans="1:11">
      <c r="A697" s="6">
        <v>696</v>
      </c>
      <c r="B697" s="7" t="s">
        <v>39</v>
      </c>
      <c r="C697" s="7" t="s">
        <v>45</v>
      </c>
      <c r="D697" s="7" t="s">
        <v>41</v>
      </c>
      <c r="E697" s="7">
        <v>52</v>
      </c>
      <c r="F697" s="7" t="s">
        <v>48</v>
      </c>
      <c r="G697" s="7">
        <v>0</v>
      </c>
      <c r="H697" s="7">
        <v>0</v>
      </c>
      <c r="I697" s="7">
        <v>0</v>
      </c>
      <c r="J697" s="7">
        <v>13.5</v>
      </c>
      <c r="K697" s="7" t="s">
        <v>19</v>
      </c>
    </row>
    <row r="698" spans="1:11">
      <c r="A698" s="6">
        <v>697</v>
      </c>
      <c r="B698" s="7" t="s">
        <v>39</v>
      </c>
      <c r="C698" s="7" t="s">
        <v>40</v>
      </c>
      <c r="D698" s="7" t="s">
        <v>41</v>
      </c>
      <c r="E698" s="7">
        <v>44</v>
      </c>
      <c r="F698" s="7" t="s">
        <v>48</v>
      </c>
      <c r="G698" s="7">
        <v>0</v>
      </c>
      <c r="H698" s="7">
        <v>0</v>
      </c>
      <c r="I698" s="7">
        <v>0</v>
      </c>
      <c r="J698" s="7">
        <v>8.05</v>
      </c>
      <c r="K698" s="7" t="s">
        <v>19</v>
      </c>
    </row>
    <row r="699" spans="1:11">
      <c r="A699" s="6">
        <v>698</v>
      </c>
      <c r="B699" s="7" t="s">
        <v>42</v>
      </c>
      <c r="C699" s="7" t="s">
        <v>40</v>
      </c>
      <c r="D699" s="7" t="s">
        <v>44</v>
      </c>
      <c r="E699" s="7">
        <v>29</v>
      </c>
      <c r="F699" s="7" t="s">
        <v>47</v>
      </c>
      <c r="G699" s="7">
        <v>0</v>
      </c>
      <c r="H699" s="7">
        <v>0</v>
      </c>
      <c r="I699" s="7">
        <v>0</v>
      </c>
      <c r="J699" s="7">
        <v>7.7333</v>
      </c>
      <c r="K699" s="7" t="s">
        <v>28</v>
      </c>
    </row>
    <row r="700" spans="1:11">
      <c r="A700" s="6">
        <v>699</v>
      </c>
      <c r="B700" s="7" t="s">
        <v>39</v>
      </c>
      <c r="C700" s="7" t="s">
        <v>43</v>
      </c>
      <c r="D700" s="7" t="s">
        <v>41</v>
      </c>
      <c r="E700" s="7">
        <v>49</v>
      </c>
      <c r="F700" s="7" t="s">
        <v>48</v>
      </c>
      <c r="G700" s="7">
        <v>1</v>
      </c>
      <c r="H700" s="7">
        <v>1</v>
      </c>
      <c r="I700" s="7">
        <v>2</v>
      </c>
      <c r="J700" s="7">
        <v>110.8833</v>
      </c>
      <c r="K700" s="7" t="s">
        <v>25</v>
      </c>
    </row>
    <row r="701" spans="1:11">
      <c r="A701" s="6">
        <v>700</v>
      </c>
      <c r="B701" s="7" t="s">
        <v>39</v>
      </c>
      <c r="C701" s="7" t="s">
        <v>40</v>
      </c>
      <c r="D701" s="7" t="s">
        <v>41</v>
      </c>
      <c r="E701" s="7">
        <v>42</v>
      </c>
      <c r="F701" s="7" t="s">
        <v>48</v>
      </c>
      <c r="G701" s="7">
        <v>0</v>
      </c>
      <c r="H701" s="7">
        <v>0</v>
      </c>
      <c r="I701" s="7">
        <v>0</v>
      </c>
      <c r="J701" s="7">
        <v>7.65</v>
      </c>
      <c r="K701" s="7" t="s">
        <v>19</v>
      </c>
    </row>
    <row r="702" spans="1:11">
      <c r="A702" s="6">
        <v>701</v>
      </c>
      <c r="B702" s="7" t="s">
        <v>42</v>
      </c>
      <c r="C702" s="7" t="s">
        <v>43</v>
      </c>
      <c r="D702" s="7" t="s">
        <v>44</v>
      </c>
      <c r="E702" s="7">
        <v>18</v>
      </c>
      <c r="F702" s="7" t="s">
        <v>47</v>
      </c>
      <c r="G702" s="7">
        <v>1</v>
      </c>
      <c r="H702" s="7">
        <v>0</v>
      </c>
      <c r="I702" s="7">
        <v>1</v>
      </c>
      <c r="J702" s="7">
        <v>227.525</v>
      </c>
      <c r="K702" s="7" t="s">
        <v>25</v>
      </c>
    </row>
    <row r="703" spans="1:11">
      <c r="A703" s="6">
        <v>702</v>
      </c>
      <c r="B703" s="7" t="s">
        <v>42</v>
      </c>
      <c r="C703" s="7" t="s">
        <v>43</v>
      </c>
      <c r="D703" s="7" t="s">
        <v>41</v>
      </c>
      <c r="E703" s="7">
        <v>35</v>
      </c>
      <c r="F703" s="7" t="s">
        <v>47</v>
      </c>
      <c r="G703" s="7">
        <v>0</v>
      </c>
      <c r="H703" s="7">
        <v>0</v>
      </c>
      <c r="I703" s="7">
        <v>0</v>
      </c>
      <c r="J703" s="7">
        <v>26.2875</v>
      </c>
      <c r="K703" s="7" t="s">
        <v>19</v>
      </c>
    </row>
    <row r="704" spans="1:11">
      <c r="A704" s="6">
        <v>703</v>
      </c>
      <c r="B704" s="7" t="s">
        <v>39</v>
      </c>
      <c r="C704" s="7" t="s">
        <v>40</v>
      </c>
      <c r="D704" s="7" t="s">
        <v>44</v>
      </c>
      <c r="E704" s="7">
        <v>18</v>
      </c>
      <c r="F704" s="7" t="s">
        <v>47</v>
      </c>
      <c r="G704" s="7">
        <v>0</v>
      </c>
      <c r="H704" s="7">
        <v>1</v>
      </c>
      <c r="I704" s="7">
        <v>1</v>
      </c>
      <c r="J704" s="7">
        <v>14.4542</v>
      </c>
      <c r="K704" s="7" t="s">
        <v>25</v>
      </c>
    </row>
    <row r="705" spans="1:11">
      <c r="A705" s="6">
        <v>704</v>
      </c>
      <c r="B705" s="7" t="s">
        <v>39</v>
      </c>
      <c r="C705" s="7" t="s">
        <v>40</v>
      </c>
      <c r="D705" s="7" t="s">
        <v>41</v>
      </c>
      <c r="E705" s="7">
        <v>25</v>
      </c>
      <c r="F705" s="7" t="s">
        <v>47</v>
      </c>
      <c r="G705" s="7">
        <v>0</v>
      </c>
      <c r="H705" s="7">
        <v>0</v>
      </c>
      <c r="I705" s="7">
        <v>0</v>
      </c>
      <c r="J705" s="7">
        <v>7.7417</v>
      </c>
      <c r="K705" s="7" t="s">
        <v>28</v>
      </c>
    </row>
    <row r="706" spans="1:11">
      <c r="A706" s="6">
        <v>705</v>
      </c>
      <c r="B706" s="7" t="s">
        <v>39</v>
      </c>
      <c r="C706" s="7" t="s">
        <v>40</v>
      </c>
      <c r="D706" s="7" t="s">
        <v>41</v>
      </c>
      <c r="E706" s="7">
        <v>26</v>
      </c>
      <c r="F706" s="7" t="s">
        <v>47</v>
      </c>
      <c r="G706" s="7">
        <v>1</v>
      </c>
      <c r="H706" s="7">
        <v>0</v>
      </c>
      <c r="I706" s="7">
        <v>1</v>
      </c>
      <c r="J706" s="7">
        <v>7.8542</v>
      </c>
      <c r="K706" s="7" t="s">
        <v>19</v>
      </c>
    </row>
    <row r="707" spans="1:11">
      <c r="A707" s="6">
        <v>706</v>
      </c>
      <c r="B707" s="7" t="s">
        <v>39</v>
      </c>
      <c r="C707" s="7" t="s">
        <v>45</v>
      </c>
      <c r="D707" s="7" t="s">
        <v>41</v>
      </c>
      <c r="E707" s="7">
        <v>39</v>
      </c>
      <c r="F707" s="7" t="s">
        <v>47</v>
      </c>
      <c r="G707" s="7">
        <v>0</v>
      </c>
      <c r="H707" s="7">
        <v>0</v>
      </c>
      <c r="I707" s="7">
        <v>0</v>
      </c>
      <c r="J707" s="7">
        <v>26</v>
      </c>
      <c r="K707" s="7" t="s">
        <v>19</v>
      </c>
    </row>
    <row r="708" spans="1:11">
      <c r="A708" s="6">
        <v>707</v>
      </c>
      <c r="B708" s="7" t="s">
        <v>42</v>
      </c>
      <c r="C708" s="7" t="s">
        <v>45</v>
      </c>
      <c r="D708" s="7" t="s">
        <v>44</v>
      </c>
      <c r="E708" s="7">
        <v>45</v>
      </c>
      <c r="F708" s="7" t="s">
        <v>48</v>
      </c>
      <c r="G708" s="7">
        <v>0</v>
      </c>
      <c r="H708" s="7">
        <v>0</v>
      </c>
      <c r="I708" s="7">
        <v>0</v>
      </c>
      <c r="J708" s="7">
        <v>13.5</v>
      </c>
      <c r="K708" s="7" t="s">
        <v>19</v>
      </c>
    </row>
    <row r="709" spans="1:11">
      <c r="A709" s="6">
        <v>708</v>
      </c>
      <c r="B709" s="7" t="s">
        <v>42</v>
      </c>
      <c r="C709" s="7" t="s">
        <v>43</v>
      </c>
      <c r="D709" s="7" t="s">
        <v>41</v>
      </c>
      <c r="E709" s="7">
        <v>42</v>
      </c>
      <c r="F709" s="7" t="s">
        <v>48</v>
      </c>
      <c r="G709" s="7">
        <v>0</v>
      </c>
      <c r="H709" s="7">
        <v>0</v>
      </c>
      <c r="I709" s="7">
        <v>0</v>
      </c>
      <c r="J709" s="7">
        <v>26.2875</v>
      </c>
      <c r="K709" s="7" t="s">
        <v>19</v>
      </c>
    </row>
    <row r="710" spans="1:11">
      <c r="A710" s="6">
        <v>709</v>
      </c>
      <c r="B710" s="7" t="s">
        <v>42</v>
      </c>
      <c r="C710" s="7" t="s">
        <v>43</v>
      </c>
      <c r="D710" s="7" t="s">
        <v>44</v>
      </c>
      <c r="E710" s="7">
        <v>22</v>
      </c>
      <c r="F710" s="7" t="s">
        <v>47</v>
      </c>
      <c r="G710" s="7">
        <v>0</v>
      </c>
      <c r="H710" s="7">
        <v>0</v>
      </c>
      <c r="I710" s="7">
        <v>0</v>
      </c>
      <c r="J710" s="7">
        <v>151.55</v>
      </c>
      <c r="K710" s="7" t="s">
        <v>19</v>
      </c>
    </row>
    <row r="711" spans="1:11">
      <c r="A711" s="6">
        <v>710</v>
      </c>
      <c r="B711" s="7" t="s">
        <v>42</v>
      </c>
      <c r="C711" s="7" t="s">
        <v>40</v>
      </c>
      <c r="D711" s="7" t="s">
        <v>41</v>
      </c>
      <c r="E711" s="7">
        <v>29</v>
      </c>
      <c r="F711" s="7" t="s">
        <v>47</v>
      </c>
      <c r="G711" s="7">
        <v>1</v>
      </c>
      <c r="H711" s="7">
        <v>1</v>
      </c>
      <c r="I711" s="7">
        <v>2</v>
      </c>
      <c r="J711" s="7">
        <v>15.2458</v>
      </c>
      <c r="K711" s="7" t="s">
        <v>25</v>
      </c>
    </row>
    <row r="712" spans="1:11">
      <c r="A712" s="6">
        <v>711</v>
      </c>
      <c r="B712" s="7" t="s">
        <v>42</v>
      </c>
      <c r="C712" s="7" t="s">
        <v>43</v>
      </c>
      <c r="D712" s="7" t="s">
        <v>44</v>
      </c>
      <c r="E712" s="7">
        <v>24</v>
      </c>
      <c r="F712" s="7" t="s">
        <v>47</v>
      </c>
      <c r="G712" s="7">
        <v>0</v>
      </c>
      <c r="H712" s="7">
        <v>0</v>
      </c>
      <c r="I712" s="7">
        <v>0</v>
      </c>
      <c r="J712" s="7">
        <v>49.5042</v>
      </c>
      <c r="K712" s="7" t="s">
        <v>25</v>
      </c>
    </row>
    <row r="713" spans="1:11">
      <c r="A713" s="6">
        <v>712</v>
      </c>
      <c r="B713" s="7" t="s">
        <v>39</v>
      </c>
      <c r="C713" s="7" t="s">
        <v>43</v>
      </c>
      <c r="D713" s="7" t="s">
        <v>41</v>
      </c>
      <c r="E713" s="7">
        <v>29</v>
      </c>
      <c r="F713" s="7" t="s">
        <v>47</v>
      </c>
      <c r="G713" s="7">
        <v>0</v>
      </c>
      <c r="H713" s="7">
        <v>0</v>
      </c>
      <c r="I713" s="7">
        <v>0</v>
      </c>
      <c r="J713" s="7">
        <v>26.55</v>
      </c>
      <c r="K713" s="7" t="s">
        <v>19</v>
      </c>
    </row>
    <row r="714" spans="1:11">
      <c r="A714" s="6">
        <v>713</v>
      </c>
      <c r="B714" s="7" t="s">
        <v>42</v>
      </c>
      <c r="C714" s="7" t="s">
        <v>43</v>
      </c>
      <c r="D714" s="7" t="s">
        <v>41</v>
      </c>
      <c r="E714" s="7">
        <v>48</v>
      </c>
      <c r="F714" s="7" t="s">
        <v>48</v>
      </c>
      <c r="G714" s="7">
        <v>1</v>
      </c>
      <c r="H714" s="7">
        <v>0</v>
      </c>
      <c r="I714" s="7">
        <v>1</v>
      </c>
      <c r="J714" s="7">
        <v>52</v>
      </c>
      <c r="K714" s="7" t="s">
        <v>19</v>
      </c>
    </row>
    <row r="715" spans="1:11">
      <c r="A715" s="6">
        <v>714</v>
      </c>
      <c r="B715" s="7" t="s">
        <v>39</v>
      </c>
      <c r="C715" s="7" t="s">
        <v>40</v>
      </c>
      <c r="D715" s="7" t="s">
        <v>41</v>
      </c>
      <c r="E715" s="7">
        <v>29</v>
      </c>
      <c r="F715" s="7" t="s">
        <v>47</v>
      </c>
      <c r="G715" s="7">
        <v>0</v>
      </c>
      <c r="H715" s="7">
        <v>0</v>
      </c>
      <c r="I715" s="7">
        <v>0</v>
      </c>
      <c r="J715" s="7">
        <v>9.4833</v>
      </c>
      <c r="K715" s="7" t="s">
        <v>19</v>
      </c>
    </row>
    <row r="716" spans="1:11">
      <c r="A716" s="6">
        <v>715</v>
      </c>
      <c r="B716" s="7" t="s">
        <v>39</v>
      </c>
      <c r="C716" s="7" t="s">
        <v>45</v>
      </c>
      <c r="D716" s="7" t="s">
        <v>41</v>
      </c>
      <c r="E716" s="7">
        <v>52</v>
      </c>
      <c r="F716" s="7" t="s">
        <v>48</v>
      </c>
      <c r="G716" s="7">
        <v>0</v>
      </c>
      <c r="H716" s="7">
        <v>0</v>
      </c>
      <c r="I716" s="7">
        <v>0</v>
      </c>
      <c r="J716" s="7">
        <v>13</v>
      </c>
      <c r="K716" s="7" t="s">
        <v>19</v>
      </c>
    </row>
    <row r="717" spans="1:11">
      <c r="A717" s="6">
        <v>716</v>
      </c>
      <c r="B717" s="7" t="s">
        <v>39</v>
      </c>
      <c r="C717" s="7" t="s">
        <v>40</v>
      </c>
      <c r="D717" s="7" t="s">
        <v>41</v>
      </c>
      <c r="E717" s="7">
        <v>19</v>
      </c>
      <c r="F717" s="7" t="s">
        <v>47</v>
      </c>
      <c r="G717" s="7">
        <v>0</v>
      </c>
      <c r="H717" s="7">
        <v>0</v>
      </c>
      <c r="I717" s="7">
        <v>0</v>
      </c>
      <c r="J717" s="7">
        <v>7.65</v>
      </c>
      <c r="K717" s="7" t="s">
        <v>19</v>
      </c>
    </row>
    <row r="718" spans="1:11">
      <c r="A718" s="6">
        <v>717</v>
      </c>
      <c r="B718" s="7" t="s">
        <v>42</v>
      </c>
      <c r="C718" s="7" t="s">
        <v>43</v>
      </c>
      <c r="D718" s="7" t="s">
        <v>44</v>
      </c>
      <c r="E718" s="7">
        <v>38</v>
      </c>
      <c r="F718" s="7" t="s">
        <v>47</v>
      </c>
      <c r="G718" s="7">
        <v>0</v>
      </c>
      <c r="H718" s="7">
        <v>0</v>
      </c>
      <c r="I718" s="7">
        <v>0</v>
      </c>
      <c r="J718" s="7">
        <v>227.525</v>
      </c>
      <c r="K718" s="7" t="s">
        <v>25</v>
      </c>
    </row>
    <row r="719" spans="1:11">
      <c r="A719" s="6">
        <v>718</v>
      </c>
      <c r="B719" s="7" t="s">
        <v>42</v>
      </c>
      <c r="C719" s="7" t="s">
        <v>45</v>
      </c>
      <c r="D719" s="7" t="s">
        <v>44</v>
      </c>
      <c r="E719" s="7">
        <v>27</v>
      </c>
      <c r="F719" s="7" t="s">
        <v>47</v>
      </c>
      <c r="G719" s="7">
        <v>0</v>
      </c>
      <c r="H719" s="7">
        <v>0</v>
      </c>
      <c r="I719" s="7">
        <v>0</v>
      </c>
      <c r="J719" s="7">
        <v>10.5</v>
      </c>
      <c r="K719" s="7" t="s">
        <v>19</v>
      </c>
    </row>
    <row r="720" spans="1:11">
      <c r="A720" s="6">
        <v>719</v>
      </c>
      <c r="B720" s="7" t="s">
        <v>39</v>
      </c>
      <c r="C720" s="7" t="s">
        <v>40</v>
      </c>
      <c r="D720" s="7" t="s">
        <v>41</v>
      </c>
      <c r="E720" s="7">
        <v>29</v>
      </c>
      <c r="F720" s="7" t="s">
        <v>47</v>
      </c>
      <c r="G720" s="7">
        <v>0</v>
      </c>
      <c r="H720" s="7">
        <v>0</v>
      </c>
      <c r="I720" s="7">
        <v>0</v>
      </c>
      <c r="J720" s="7">
        <v>15.5</v>
      </c>
      <c r="K720" s="7" t="s">
        <v>28</v>
      </c>
    </row>
    <row r="721" spans="1:11">
      <c r="A721" s="6">
        <v>720</v>
      </c>
      <c r="B721" s="7" t="s">
        <v>39</v>
      </c>
      <c r="C721" s="7" t="s">
        <v>40</v>
      </c>
      <c r="D721" s="7" t="s">
        <v>41</v>
      </c>
      <c r="E721" s="7">
        <v>33</v>
      </c>
      <c r="F721" s="7" t="s">
        <v>47</v>
      </c>
      <c r="G721" s="7">
        <v>0</v>
      </c>
      <c r="H721" s="7">
        <v>0</v>
      </c>
      <c r="I721" s="7">
        <v>0</v>
      </c>
      <c r="J721" s="7">
        <v>7.775</v>
      </c>
      <c r="K721" s="7" t="s">
        <v>19</v>
      </c>
    </row>
    <row r="722" spans="1:11">
      <c r="A722" s="6">
        <v>721</v>
      </c>
      <c r="B722" s="7" t="s">
        <v>42</v>
      </c>
      <c r="C722" s="7" t="s">
        <v>45</v>
      </c>
      <c r="D722" s="7" t="s">
        <v>44</v>
      </c>
      <c r="E722" s="7">
        <v>6</v>
      </c>
      <c r="F722" s="7" t="s">
        <v>30</v>
      </c>
      <c r="G722" s="7">
        <v>0</v>
      </c>
      <c r="H722" s="7">
        <v>1</v>
      </c>
      <c r="I722" s="7">
        <v>1</v>
      </c>
      <c r="J722" s="7">
        <v>33</v>
      </c>
      <c r="K722" s="7" t="s">
        <v>19</v>
      </c>
    </row>
    <row r="723" spans="1:11">
      <c r="A723" s="6">
        <v>722</v>
      </c>
      <c r="B723" s="7" t="s">
        <v>39</v>
      </c>
      <c r="C723" s="7" t="s">
        <v>40</v>
      </c>
      <c r="D723" s="7" t="s">
        <v>41</v>
      </c>
      <c r="E723" s="7">
        <v>17</v>
      </c>
      <c r="F723" s="7" t="s">
        <v>30</v>
      </c>
      <c r="G723" s="7">
        <v>1</v>
      </c>
      <c r="H723" s="7">
        <v>0</v>
      </c>
      <c r="I723" s="7">
        <v>1</v>
      </c>
      <c r="J723" s="7">
        <v>7.0542</v>
      </c>
      <c r="K723" s="7" t="s">
        <v>19</v>
      </c>
    </row>
    <row r="724" spans="1:11">
      <c r="A724" s="6">
        <v>723</v>
      </c>
      <c r="B724" s="7" t="s">
        <v>39</v>
      </c>
      <c r="C724" s="7" t="s">
        <v>45</v>
      </c>
      <c r="D724" s="7" t="s">
        <v>41</v>
      </c>
      <c r="E724" s="7">
        <v>34</v>
      </c>
      <c r="F724" s="7" t="s">
        <v>47</v>
      </c>
      <c r="G724" s="7">
        <v>0</v>
      </c>
      <c r="H724" s="7">
        <v>0</v>
      </c>
      <c r="I724" s="7">
        <v>0</v>
      </c>
      <c r="J724" s="7">
        <v>13</v>
      </c>
      <c r="K724" s="7" t="s">
        <v>19</v>
      </c>
    </row>
    <row r="725" spans="1:11">
      <c r="A725" s="6">
        <v>724</v>
      </c>
      <c r="B725" s="7" t="s">
        <v>39</v>
      </c>
      <c r="C725" s="7" t="s">
        <v>45</v>
      </c>
      <c r="D725" s="7" t="s">
        <v>41</v>
      </c>
      <c r="E725" s="7">
        <v>50</v>
      </c>
      <c r="F725" s="7" t="s">
        <v>48</v>
      </c>
      <c r="G725" s="7">
        <v>0</v>
      </c>
      <c r="H725" s="7">
        <v>0</v>
      </c>
      <c r="I725" s="7">
        <v>0</v>
      </c>
      <c r="J725" s="7">
        <v>13</v>
      </c>
      <c r="K725" s="7" t="s">
        <v>19</v>
      </c>
    </row>
    <row r="726" spans="1:11">
      <c r="A726" s="6">
        <v>725</v>
      </c>
      <c r="B726" s="7" t="s">
        <v>42</v>
      </c>
      <c r="C726" s="7" t="s">
        <v>43</v>
      </c>
      <c r="D726" s="7" t="s">
        <v>41</v>
      </c>
      <c r="E726" s="7">
        <v>27</v>
      </c>
      <c r="F726" s="7" t="s">
        <v>47</v>
      </c>
      <c r="G726" s="7">
        <v>1</v>
      </c>
      <c r="H726" s="7">
        <v>0</v>
      </c>
      <c r="I726" s="7">
        <v>1</v>
      </c>
      <c r="J726" s="7">
        <v>53.1</v>
      </c>
      <c r="K726" s="7" t="s">
        <v>19</v>
      </c>
    </row>
    <row r="727" spans="1:11">
      <c r="A727" s="6">
        <v>726</v>
      </c>
      <c r="B727" s="7" t="s">
        <v>39</v>
      </c>
      <c r="C727" s="7" t="s">
        <v>40</v>
      </c>
      <c r="D727" s="7" t="s">
        <v>41</v>
      </c>
      <c r="E727" s="7">
        <v>20</v>
      </c>
      <c r="F727" s="7" t="s">
        <v>47</v>
      </c>
      <c r="G727" s="7">
        <v>0</v>
      </c>
      <c r="H727" s="7">
        <v>0</v>
      </c>
      <c r="I727" s="7">
        <v>0</v>
      </c>
      <c r="J727" s="7">
        <v>8.6625</v>
      </c>
      <c r="K727" s="7" t="s">
        <v>19</v>
      </c>
    </row>
    <row r="728" spans="1:11">
      <c r="A728" s="6">
        <v>727</v>
      </c>
      <c r="B728" s="7" t="s">
        <v>42</v>
      </c>
      <c r="C728" s="7" t="s">
        <v>45</v>
      </c>
      <c r="D728" s="7" t="s">
        <v>44</v>
      </c>
      <c r="E728" s="7">
        <v>30</v>
      </c>
      <c r="F728" s="7" t="s">
        <v>47</v>
      </c>
      <c r="G728" s="7">
        <v>3</v>
      </c>
      <c r="H728" s="7">
        <v>0</v>
      </c>
      <c r="I728" s="7">
        <v>3</v>
      </c>
      <c r="J728" s="7">
        <v>21</v>
      </c>
      <c r="K728" s="7" t="s">
        <v>19</v>
      </c>
    </row>
    <row r="729" spans="1:11">
      <c r="A729" s="6">
        <v>728</v>
      </c>
      <c r="B729" s="7" t="s">
        <v>42</v>
      </c>
      <c r="C729" s="7" t="s">
        <v>40</v>
      </c>
      <c r="D729" s="7" t="s">
        <v>44</v>
      </c>
      <c r="E729" s="7">
        <v>29</v>
      </c>
      <c r="F729" s="7" t="s">
        <v>47</v>
      </c>
      <c r="G729" s="7">
        <v>0</v>
      </c>
      <c r="H729" s="7">
        <v>0</v>
      </c>
      <c r="I729" s="7">
        <v>0</v>
      </c>
      <c r="J729" s="7">
        <v>7.7375</v>
      </c>
      <c r="K729" s="7" t="s">
        <v>28</v>
      </c>
    </row>
    <row r="730" spans="1:11">
      <c r="A730" s="6">
        <v>729</v>
      </c>
      <c r="B730" s="7" t="s">
        <v>39</v>
      </c>
      <c r="C730" s="7" t="s">
        <v>45</v>
      </c>
      <c r="D730" s="7" t="s">
        <v>41</v>
      </c>
      <c r="E730" s="7">
        <v>25</v>
      </c>
      <c r="F730" s="7" t="s">
        <v>47</v>
      </c>
      <c r="G730" s="7">
        <v>1</v>
      </c>
      <c r="H730" s="7">
        <v>0</v>
      </c>
      <c r="I730" s="7">
        <v>1</v>
      </c>
      <c r="J730" s="7">
        <v>26</v>
      </c>
      <c r="K730" s="7" t="s">
        <v>19</v>
      </c>
    </row>
    <row r="731" spans="1:11">
      <c r="A731" s="6">
        <v>730</v>
      </c>
      <c r="B731" s="7" t="s">
        <v>39</v>
      </c>
      <c r="C731" s="7" t="s">
        <v>40</v>
      </c>
      <c r="D731" s="7" t="s">
        <v>44</v>
      </c>
      <c r="E731" s="7">
        <v>25</v>
      </c>
      <c r="F731" s="7" t="s">
        <v>47</v>
      </c>
      <c r="G731" s="7">
        <v>1</v>
      </c>
      <c r="H731" s="7">
        <v>0</v>
      </c>
      <c r="I731" s="7">
        <v>1</v>
      </c>
      <c r="J731" s="7">
        <v>7.925</v>
      </c>
      <c r="K731" s="7" t="s">
        <v>19</v>
      </c>
    </row>
    <row r="732" spans="1:11">
      <c r="A732" s="6">
        <v>731</v>
      </c>
      <c r="B732" s="7" t="s">
        <v>42</v>
      </c>
      <c r="C732" s="7" t="s">
        <v>43</v>
      </c>
      <c r="D732" s="7" t="s">
        <v>44</v>
      </c>
      <c r="E732" s="7">
        <v>29</v>
      </c>
      <c r="F732" s="7" t="s">
        <v>47</v>
      </c>
      <c r="G732" s="7">
        <v>0</v>
      </c>
      <c r="H732" s="7">
        <v>0</v>
      </c>
      <c r="I732" s="7">
        <v>0</v>
      </c>
      <c r="J732" s="7">
        <v>211.3375</v>
      </c>
      <c r="K732" s="7" t="s">
        <v>19</v>
      </c>
    </row>
    <row r="733" spans="1:11">
      <c r="A733" s="6">
        <v>732</v>
      </c>
      <c r="B733" s="7" t="s">
        <v>39</v>
      </c>
      <c r="C733" s="7" t="s">
        <v>40</v>
      </c>
      <c r="D733" s="7" t="s">
        <v>41</v>
      </c>
      <c r="E733" s="7">
        <v>11</v>
      </c>
      <c r="F733" s="7" t="s">
        <v>30</v>
      </c>
      <c r="G733" s="7">
        <v>0</v>
      </c>
      <c r="H733" s="7">
        <v>0</v>
      </c>
      <c r="I733" s="7">
        <v>0</v>
      </c>
      <c r="J733" s="7">
        <v>18.7875</v>
      </c>
      <c r="K733" s="7" t="s">
        <v>25</v>
      </c>
    </row>
    <row r="734" spans="1:11">
      <c r="A734" s="6">
        <v>733</v>
      </c>
      <c r="B734" s="7" t="s">
        <v>39</v>
      </c>
      <c r="C734" s="7" t="s">
        <v>45</v>
      </c>
      <c r="D734" s="7" t="s">
        <v>41</v>
      </c>
      <c r="E734" s="7">
        <v>29</v>
      </c>
      <c r="F734" s="7" t="s">
        <v>47</v>
      </c>
      <c r="G734" s="7">
        <v>0</v>
      </c>
      <c r="H734" s="7">
        <v>0</v>
      </c>
      <c r="I734" s="7">
        <v>0</v>
      </c>
      <c r="J734" s="7">
        <v>0</v>
      </c>
      <c r="K734" s="7" t="s">
        <v>19</v>
      </c>
    </row>
    <row r="735" spans="1:11">
      <c r="A735" s="6">
        <v>734</v>
      </c>
      <c r="B735" s="7" t="s">
        <v>39</v>
      </c>
      <c r="C735" s="7" t="s">
        <v>45</v>
      </c>
      <c r="D735" s="7" t="s">
        <v>41</v>
      </c>
      <c r="E735" s="7">
        <v>23</v>
      </c>
      <c r="F735" s="7" t="s">
        <v>47</v>
      </c>
      <c r="G735" s="7">
        <v>0</v>
      </c>
      <c r="H735" s="7">
        <v>0</v>
      </c>
      <c r="I735" s="7">
        <v>0</v>
      </c>
      <c r="J735" s="7">
        <v>13</v>
      </c>
      <c r="K735" s="7" t="s">
        <v>19</v>
      </c>
    </row>
    <row r="736" spans="1:11">
      <c r="A736" s="6">
        <v>735</v>
      </c>
      <c r="B736" s="7" t="s">
        <v>39</v>
      </c>
      <c r="C736" s="7" t="s">
        <v>45</v>
      </c>
      <c r="D736" s="7" t="s">
        <v>41</v>
      </c>
      <c r="E736" s="7">
        <v>23</v>
      </c>
      <c r="F736" s="7" t="s">
        <v>47</v>
      </c>
      <c r="G736" s="7">
        <v>0</v>
      </c>
      <c r="H736" s="7">
        <v>0</v>
      </c>
      <c r="I736" s="7">
        <v>0</v>
      </c>
      <c r="J736" s="7">
        <v>13</v>
      </c>
      <c r="K736" s="7" t="s">
        <v>19</v>
      </c>
    </row>
    <row r="737" spans="1:11">
      <c r="A737" s="6">
        <v>736</v>
      </c>
      <c r="B737" s="7" t="s">
        <v>39</v>
      </c>
      <c r="C737" s="7" t="s">
        <v>40</v>
      </c>
      <c r="D737" s="7" t="s">
        <v>41</v>
      </c>
      <c r="E737" s="7">
        <v>28</v>
      </c>
      <c r="F737" s="7" t="s">
        <v>47</v>
      </c>
      <c r="G737" s="7">
        <v>0</v>
      </c>
      <c r="H737" s="7">
        <v>0</v>
      </c>
      <c r="I737" s="7">
        <v>0</v>
      </c>
      <c r="J737" s="7">
        <v>16.1</v>
      </c>
      <c r="K737" s="7" t="s">
        <v>19</v>
      </c>
    </row>
    <row r="738" spans="1:11">
      <c r="A738" s="6">
        <v>737</v>
      </c>
      <c r="B738" s="7" t="s">
        <v>39</v>
      </c>
      <c r="C738" s="7" t="s">
        <v>40</v>
      </c>
      <c r="D738" s="7" t="s">
        <v>44</v>
      </c>
      <c r="E738" s="7">
        <v>48</v>
      </c>
      <c r="F738" s="7" t="s">
        <v>48</v>
      </c>
      <c r="G738" s="7">
        <v>1</v>
      </c>
      <c r="H738" s="7">
        <v>3</v>
      </c>
      <c r="I738" s="7">
        <v>4</v>
      </c>
      <c r="J738" s="7">
        <v>34.375</v>
      </c>
      <c r="K738" s="7" t="s">
        <v>19</v>
      </c>
    </row>
    <row r="739" spans="1:11">
      <c r="A739" s="6">
        <v>738</v>
      </c>
      <c r="B739" s="7" t="s">
        <v>42</v>
      </c>
      <c r="C739" s="7" t="s">
        <v>43</v>
      </c>
      <c r="D739" s="7" t="s">
        <v>41</v>
      </c>
      <c r="E739" s="7">
        <v>35</v>
      </c>
      <c r="F739" s="7" t="s">
        <v>47</v>
      </c>
      <c r="G739" s="7">
        <v>0</v>
      </c>
      <c r="H739" s="7">
        <v>0</v>
      </c>
      <c r="I739" s="7">
        <v>0</v>
      </c>
      <c r="J739" s="7">
        <v>512.3292</v>
      </c>
      <c r="K739" s="7" t="s">
        <v>25</v>
      </c>
    </row>
    <row r="740" spans="1:11">
      <c r="A740" s="6">
        <v>739</v>
      </c>
      <c r="B740" s="7" t="s">
        <v>39</v>
      </c>
      <c r="C740" s="7" t="s">
        <v>40</v>
      </c>
      <c r="D740" s="7" t="s">
        <v>41</v>
      </c>
      <c r="E740" s="7">
        <v>29</v>
      </c>
      <c r="F740" s="7" t="s">
        <v>47</v>
      </c>
      <c r="G740" s="7">
        <v>0</v>
      </c>
      <c r="H740" s="7">
        <v>0</v>
      </c>
      <c r="I740" s="7">
        <v>0</v>
      </c>
      <c r="J740" s="7">
        <v>7.8958</v>
      </c>
      <c r="K740" s="7" t="s">
        <v>19</v>
      </c>
    </row>
    <row r="741" spans="1:11">
      <c r="A741" s="6">
        <v>740</v>
      </c>
      <c r="B741" s="7" t="s">
        <v>39</v>
      </c>
      <c r="C741" s="7" t="s">
        <v>40</v>
      </c>
      <c r="D741" s="7" t="s">
        <v>41</v>
      </c>
      <c r="E741" s="7">
        <v>29</v>
      </c>
      <c r="F741" s="7" t="s">
        <v>47</v>
      </c>
      <c r="G741" s="7">
        <v>0</v>
      </c>
      <c r="H741" s="7">
        <v>0</v>
      </c>
      <c r="I741" s="7">
        <v>0</v>
      </c>
      <c r="J741" s="7">
        <v>7.8958</v>
      </c>
      <c r="K741" s="7" t="s">
        <v>19</v>
      </c>
    </row>
    <row r="742" spans="1:11">
      <c r="A742" s="6">
        <v>741</v>
      </c>
      <c r="B742" s="7" t="s">
        <v>42</v>
      </c>
      <c r="C742" s="7" t="s">
        <v>43</v>
      </c>
      <c r="D742" s="7" t="s">
        <v>41</v>
      </c>
      <c r="E742" s="7">
        <v>29</v>
      </c>
      <c r="F742" s="7" t="s">
        <v>47</v>
      </c>
      <c r="G742" s="7">
        <v>0</v>
      </c>
      <c r="H742" s="7">
        <v>0</v>
      </c>
      <c r="I742" s="7">
        <v>0</v>
      </c>
      <c r="J742" s="7">
        <v>30</v>
      </c>
      <c r="K742" s="7" t="s">
        <v>19</v>
      </c>
    </row>
    <row r="743" spans="1:11">
      <c r="A743" s="6">
        <v>742</v>
      </c>
      <c r="B743" s="7" t="s">
        <v>39</v>
      </c>
      <c r="C743" s="7" t="s">
        <v>43</v>
      </c>
      <c r="D743" s="7" t="s">
        <v>41</v>
      </c>
      <c r="E743" s="7">
        <v>36</v>
      </c>
      <c r="F743" s="7" t="s">
        <v>47</v>
      </c>
      <c r="G743" s="7">
        <v>1</v>
      </c>
      <c r="H743" s="7">
        <v>0</v>
      </c>
      <c r="I743" s="7">
        <v>1</v>
      </c>
      <c r="J743" s="7">
        <v>78.85</v>
      </c>
      <c r="K743" s="7" t="s">
        <v>19</v>
      </c>
    </row>
    <row r="744" spans="1:11">
      <c r="A744" s="6">
        <v>743</v>
      </c>
      <c r="B744" s="7" t="s">
        <v>42</v>
      </c>
      <c r="C744" s="7" t="s">
        <v>43</v>
      </c>
      <c r="D744" s="7" t="s">
        <v>44</v>
      </c>
      <c r="E744" s="7">
        <v>21</v>
      </c>
      <c r="F744" s="7" t="s">
        <v>47</v>
      </c>
      <c r="G744" s="7">
        <v>2</v>
      </c>
      <c r="H744" s="7">
        <v>2</v>
      </c>
      <c r="I744" s="7">
        <v>4</v>
      </c>
      <c r="J744" s="7">
        <v>262.375</v>
      </c>
      <c r="K744" s="7" t="s">
        <v>25</v>
      </c>
    </row>
    <row r="745" spans="1:11">
      <c r="A745" s="6">
        <v>744</v>
      </c>
      <c r="B745" s="7" t="s">
        <v>39</v>
      </c>
      <c r="C745" s="7" t="s">
        <v>40</v>
      </c>
      <c r="D745" s="7" t="s">
        <v>41</v>
      </c>
      <c r="E745" s="7">
        <v>24</v>
      </c>
      <c r="F745" s="7" t="s">
        <v>47</v>
      </c>
      <c r="G745" s="7">
        <v>1</v>
      </c>
      <c r="H745" s="7">
        <v>0</v>
      </c>
      <c r="I745" s="7">
        <v>1</v>
      </c>
      <c r="J745" s="7">
        <v>16.1</v>
      </c>
      <c r="K745" s="7" t="s">
        <v>19</v>
      </c>
    </row>
    <row r="746" spans="1:11">
      <c r="A746" s="6">
        <v>745</v>
      </c>
      <c r="B746" s="7" t="s">
        <v>42</v>
      </c>
      <c r="C746" s="7" t="s">
        <v>40</v>
      </c>
      <c r="D746" s="7" t="s">
        <v>41</v>
      </c>
      <c r="E746" s="7">
        <v>31</v>
      </c>
      <c r="F746" s="7" t="s">
        <v>47</v>
      </c>
      <c r="G746" s="7">
        <v>0</v>
      </c>
      <c r="H746" s="7">
        <v>0</v>
      </c>
      <c r="I746" s="7">
        <v>0</v>
      </c>
      <c r="J746" s="7">
        <v>7.925</v>
      </c>
      <c r="K746" s="7" t="s">
        <v>19</v>
      </c>
    </row>
    <row r="747" spans="1:11">
      <c r="A747" s="6">
        <v>746</v>
      </c>
      <c r="B747" s="7" t="s">
        <v>39</v>
      </c>
      <c r="C747" s="7" t="s">
        <v>43</v>
      </c>
      <c r="D747" s="7" t="s">
        <v>41</v>
      </c>
      <c r="E747" s="7">
        <v>70</v>
      </c>
      <c r="F747" s="7" t="s">
        <v>49</v>
      </c>
      <c r="G747" s="7">
        <v>1</v>
      </c>
      <c r="H747" s="7">
        <v>1</v>
      </c>
      <c r="I747" s="7">
        <v>2</v>
      </c>
      <c r="J747" s="7">
        <v>71</v>
      </c>
      <c r="K747" s="7" t="s">
        <v>19</v>
      </c>
    </row>
    <row r="748" spans="1:11">
      <c r="A748" s="6">
        <v>747</v>
      </c>
      <c r="B748" s="7" t="s">
        <v>39</v>
      </c>
      <c r="C748" s="7" t="s">
        <v>40</v>
      </c>
      <c r="D748" s="7" t="s">
        <v>41</v>
      </c>
      <c r="E748" s="7">
        <v>16</v>
      </c>
      <c r="F748" s="7" t="s">
        <v>30</v>
      </c>
      <c r="G748" s="7">
        <v>1</v>
      </c>
      <c r="H748" s="7">
        <v>1</v>
      </c>
      <c r="I748" s="7">
        <v>2</v>
      </c>
      <c r="J748" s="7">
        <v>20.25</v>
      </c>
      <c r="K748" s="7" t="s">
        <v>19</v>
      </c>
    </row>
    <row r="749" spans="1:11">
      <c r="A749" s="6">
        <v>748</v>
      </c>
      <c r="B749" s="7" t="s">
        <v>42</v>
      </c>
      <c r="C749" s="7" t="s">
        <v>45</v>
      </c>
      <c r="D749" s="7" t="s">
        <v>44</v>
      </c>
      <c r="E749" s="7">
        <v>30</v>
      </c>
      <c r="F749" s="7" t="s">
        <v>47</v>
      </c>
      <c r="G749" s="7">
        <v>0</v>
      </c>
      <c r="H749" s="7">
        <v>0</v>
      </c>
      <c r="I749" s="7">
        <v>0</v>
      </c>
      <c r="J749" s="7">
        <v>13</v>
      </c>
      <c r="K749" s="7" t="s">
        <v>19</v>
      </c>
    </row>
    <row r="750" spans="1:11">
      <c r="A750" s="6">
        <v>749</v>
      </c>
      <c r="B750" s="7" t="s">
        <v>39</v>
      </c>
      <c r="C750" s="7" t="s">
        <v>43</v>
      </c>
      <c r="D750" s="7" t="s">
        <v>41</v>
      </c>
      <c r="E750" s="7">
        <v>19</v>
      </c>
      <c r="F750" s="7" t="s">
        <v>47</v>
      </c>
      <c r="G750" s="7">
        <v>1</v>
      </c>
      <c r="H750" s="7">
        <v>0</v>
      </c>
      <c r="I750" s="7">
        <v>1</v>
      </c>
      <c r="J750" s="7">
        <v>53.1</v>
      </c>
      <c r="K750" s="7" t="s">
        <v>19</v>
      </c>
    </row>
    <row r="751" spans="1:11">
      <c r="A751" s="6">
        <v>750</v>
      </c>
      <c r="B751" s="7" t="s">
        <v>39</v>
      </c>
      <c r="C751" s="7" t="s">
        <v>40</v>
      </c>
      <c r="D751" s="7" t="s">
        <v>41</v>
      </c>
      <c r="E751" s="7">
        <v>31</v>
      </c>
      <c r="F751" s="7" t="s">
        <v>47</v>
      </c>
      <c r="G751" s="7">
        <v>0</v>
      </c>
      <c r="H751" s="7">
        <v>0</v>
      </c>
      <c r="I751" s="7">
        <v>0</v>
      </c>
      <c r="J751" s="7">
        <v>7.75</v>
      </c>
      <c r="K751" s="7" t="s">
        <v>28</v>
      </c>
    </row>
    <row r="752" spans="1:11">
      <c r="A752" s="6">
        <v>751</v>
      </c>
      <c r="B752" s="7" t="s">
        <v>42</v>
      </c>
      <c r="C752" s="7" t="s">
        <v>45</v>
      </c>
      <c r="D752" s="7" t="s">
        <v>44</v>
      </c>
      <c r="E752" s="7">
        <v>4</v>
      </c>
      <c r="F752" s="7" t="s">
        <v>30</v>
      </c>
      <c r="G752" s="7">
        <v>1</v>
      </c>
      <c r="H752" s="7">
        <v>1</v>
      </c>
      <c r="I752" s="7">
        <v>2</v>
      </c>
      <c r="J752" s="7">
        <v>23</v>
      </c>
      <c r="K752" s="7" t="s">
        <v>19</v>
      </c>
    </row>
    <row r="753" spans="1:11">
      <c r="A753" s="6">
        <v>752</v>
      </c>
      <c r="B753" s="7" t="s">
        <v>42</v>
      </c>
      <c r="C753" s="7" t="s">
        <v>40</v>
      </c>
      <c r="D753" s="7" t="s">
        <v>41</v>
      </c>
      <c r="E753" s="7">
        <v>6</v>
      </c>
      <c r="F753" s="7" t="s">
        <v>30</v>
      </c>
      <c r="G753" s="7">
        <v>0</v>
      </c>
      <c r="H753" s="7">
        <v>1</v>
      </c>
      <c r="I753" s="7">
        <v>1</v>
      </c>
      <c r="J753" s="7">
        <v>12.475</v>
      </c>
      <c r="K753" s="7" t="s">
        <v>19</v>
      </c>
    </row>
    <row r="754" spans="1:11">
      <c r="A754" s="6">
        <v>753</v>
      </c>
      <c r="B754" s="7" t="s">
        <v>39</v>
      </c>
      <c r="C754" s="7" t="s">
        <v>40</v>
      </c>
      <c r="D754" s="7" t="s">
        <v>41</v>
      </c>
      <c r="E754" s="7">
        <v>33</v>
      </c>
      <c r="F754" s="7" t="s">
        <v>47</v>
      </c>
      <c r="G754" s="7">
        <v>0</v>
      </c>
      <c r="H754" s="7">
        <v>0</v>
      </c>
      <c r="I754" s="7">
        <v>0</v>
      </c>
      <c r="J754" s="7">
        <v>9.5</v>
      </c>
      <c r="K754" s="7" t="s">
        <v>19</v>
      </c>
    </row>
    <row r="755" spans="1:11">
      <c r="A755" s="6">
        <v>754</v>
      </c>
      <c r="B755" s="7" t="s">
        <v>39</v>
      </c>
      <c r="C755" s="7" t="s">
        <v>40</v>
      </c>
      <c r="D755" s="7" t="s">
        <v>41</v>
      </c>
      <c r="E755" s="7">
        <v>23</v>
      </c>
      <c r="F755" s="7" t="s">
        <v>47</v>
      </c>
      <c r="G755" s="7">
        <v>0</v>
      </c>
      <c r="H755" s="7">
        <v>0</v>
      </c>
      <c r="I755" s="7">
        <v>0</v>
      </c>
      <c r="J755" s="7">
        <v>7.8958</v>
      </c>
      <c r="K755" s="7" t="s">
        <v>19</v>
      </c>
    </row>
    <row r="756" spans="1:11">
      <c r="A756" s="6">
        <v>755</v>
      </c>
      <c r="B756" s="7" t="s">
        <v>42</v>
      </c>
      <c r="C756" s="7" t="s">
        <v>45</v>
      </c>
      <c r="D756" s="7" t="s">
        <v>44</v>
      </c>
      <c r="E756" s="7">
        <v>48</v>
      </c>
      <c r="F756" s="7" t="s">
        <v>48</v>
      </c>
      <c r="G756" s="7">
        <v>1</v>
      </c>
      <c r="H756" s="7">
        <v>2</v>
      </c>
      <c r="I756" s="7">
        <v>3</v>
      </c>
      <c r="J756" s="7">
        <v>65</v>
      </c>
      <c r="K756" s="7" t="s">
        <v>19</v>
      </c>
    </row>
    <row r="757" spans="1:11">
      <c r="A757" s="6">
        <v>756</v>
      </c>
      <c r="B757" s="7" t="s">
        <v>42</v>
      </c>
      <c r="C757" s="7" t="s">
        <v>45</v>
      </c>
      <c r="D757" s="7" t="s">
        <v>41</v>
      </c>
      <c r="E757" s="7">
        <v>0</v>
      </c>
      <c r="G757" s="7">
        <v>1</v>
      </c>
      <c r="H757" s="7">
        <v>1</v>
      </c>
      <c r="I757" s="7">
        <v>2</v>
      </c>
      <c r="J757" s="7">
        <v>14.5</v>
      </c>
      <c r="K757" s="7" t="s">
        <v>19</v>
      </c>
    </row>
    <row r="758" spans="1:11">
      <c r="A758" s="6">
        <v>757</v>
      </c>
      <c r="B758" s="7" t="s">
        <v>39</v>
      </c>
      <c r="C758" s="7" t="s">
        <v>40</v>
      </c>
      <c r="D758" s="7" t="s">
        <v>41</v>
      </c>
      <c r="E758" s="7">
        <v>28</v>
      </c>
      <c r="F758" s="7" t="s">
        <v>47</v>
      </c>
      <c r="G758" s="7">
        <v>0</v>
      </c>
      <c r="H758" s="7">
        <v>0</v>
      </c>
      <c r="I758" s="7">
        <v>0</v>
      </c>
      <c r="J758" s="7">
        <v>7.7958</v>
      </c>
      <c r="K758" s="7" t="s">
        <v>19</v>
      </c>
    </row>
    <row r="759" spans="1:11">
      <c r="A759" s="6">
        <v>758</v>
      </c>
      <c r="B759" s="7" t="s">
        <v>39</v>
      </c>
      <c r="C759" s="7" t="s">
        <v>45</v>
      </c>
      <c r="D759" s="7" t="s">
        <v>41</v>
      </c>
      <c r="E759" s="7">
        <v>18</v>
      </c>
      <c r="F759" s="7" t="s">
        <v>47</v>
      </c>
      <c r="G759" s="7">
        <v>0</v>
      </c>
      <c r="H759" s="7">
        <v>0</v>
      </c>
      <c r="I759" s="7">
        <v>0</v>
      </c>
      <c r="J759" s="7">
        <v>11.5</v>
      </c>
      <c r="K759" s="7" t="s">
        <v>19</v>
      </c>
    </row>
    <row r="760" spans="1:11">
      <c r="A760" s="6">
        <v>759</v>
      </c>
      <c r="B760" s="7" t="s">
        <v>39</v>
      </c>
      <c r="C760" s="7" t="s">
        <v>40</v>
      </c>
      <c r="D760" s="7" t="s">
        <v>41</v>
      </c>
      <c r="E760" s="7">
        <v>34</v>
      </c>
      <c r="F760" s="7" t="s">
        <v>47</v>
      </c>
      <c r="G760" s="7">
        <v>0</v>
      </c>
      <c r="H760" s="7">
        <v>0</v>
      </c>
      <c r="I760" s="7">
        <v>0</v>
      </c>
      <c r="J760" s="7">
        <v>8.05</v>
      </c>
      <c r="K760" s="7" t="s">
        <v>19</v>
      </c>
    </row>
    <row r="761" spans="1:11">
      <c r="A761" s="6">
        <v>760</v>
      </c>
      <c r="B761" s="7" t="s">
        <v>42</v>
      </c>
      <c r="C761" s="7" t="s">
        <v>43</v>
      </c>
      <c r="D761" s="7" t="s">
        <v>44</v>
      </c>
      <c r="E761" s="7">
        <v>33</v>
      </c>
      <c r="F761" s="7" t="s">
        <v>47</v>
      </c>
      <c r="G761" s="7">
        <v>0</v>
      </c>
      <c r="H761" s="7">
        <v>0</v>
      </c>
      <c r="I761" s="7">
        <v>0</v>
      </c>
      <c r="J761" s="7">
        <v>86.5</v>
      </c>
      <c r="K761" s="7" t="s">
        <v>19</v>
      </c>
    </row>
    <row r="762" spans="1:11">
      <c r="A762" s="6">
        <v>761</v>
      </c>
      <c r="B762" s="7" t="s">
        <v>39</v>
      </c>
      <c r="C762" s="7" t="s">
        <v>40</v>
      </c>
      <c r="D762" s="7" t="s">
        <v>41</v>
      </c>
      <c r="E762" s="7">
        <v>29</v>
      </c>
      <c r="F762" s="7" t="s">
        <v>47</v>
      </c>
      <c r="G762" s="7">
        <v>0</v>
      </c>
      <c r="H762" s="7">
        <v>0</v>
      </c>
      <c r="I762" s="7">
        <v>0</v>
      </c>
      <c r="J762" s="7">
        <v>14.5</v>
      </c>
      <c r="K762" s="7" t="s">
        <v>19</v>
      </c>
    </row>
    <row r="763" spans="1:11">
      <c r="A763" s="6">
        <v>762</v>
      </c>
      <c r="B763" s="7" t="s">
        <v>39</v>
      </c>
      <c r="C763" s="7" t="s">
        <v>40</v>
      </c>
      <c r="D763" s="7" t="s">
        <v>41</v>
      </c>
      <c r="E763" s="7">
        <v>41</v>
      </c>
      <c r="F763" s="7" t="s">
        <v>48</v>
      </c>
      <c r="G763" s="7">
        <v>0</v>
      </c>
      <c r="H763" s="7">
        <v>0</v>
      </c>
      <c r="I763" s="7">
        <v>0</v>
      </c>
      <c r="J763" s="7">
        <v>7.125</v>
      </c>
      <c r="K763" s="7" t="s">
        <v>19</v>
      </c>
    </row>
    <row r="764" spans="1:11">
      <c r="A764" s="6">
        <v>763</v>
      </c>
      <c r="B764" s="7" t="s">
        <v>42</v>
      </c>
      <c r="C764" s="7" t="s">
        <v>40</v>
      </c>
      <c r="D764" s="7" t="s">
        <v>41</v>
      </c>
      <c r="E764" s="7">
        <v>20</v>
      </c>
      <c r="F764" s="7" t="s">
        <v>47</v>
      </c>
      <c r="G764" s="7">
        <v>0</v>
      </c>
      <c r="H764" s="7">
        <v>0</v>
      </c>
      <c r="I764" s="7">
        <v>0</v>
      </c>
      <c r="J764" s="7">
        <v>7.2292</v>
      </c>
      <c r="K764" s="7" t="s">
        <v>25</v>
      </c>
    </row>
    <row r="765" spans="1:11">
      <c r="A765" s="6">
        <v>764</v>
      </c>
      <c r="B765" s="7" t="s">
        <v>42</v>
      </c>
      <c r="C765" s="7" t="s">
        <v>43</v>
      </c>
      <c r="D765" s="7" t="s">
        <v>44</v>
      </c>
      <c r="E765" s="7">
        <v>36</v>
      </c>
      <c r="F765" s="7" t="s">
        <v>47</v>
      </c>
      <c r="G765" s="7">
        <v>1</v>
      </c>
      <c r="H765" s="7">
        <v>2</v>
      </c>
      <c r="I765" s="7">
        <v>3</v>
      </c>
      <c r="J765" s="7">
        <v>120</v>
      </c>
      <c r="K765" s="7" t="s">
        <v>19</v>
      </c>
    </row>
    <row r="766" spans="1:11">
      <c r="A766" s="6">
        <v>765</v>
      </c>
      <c r="B766" s="7" t="s">
        <v>39</v>
      </c>
      <c r="C766" s="7" t="s">
        <v>40</v>
      </c>
      <c r="D766" s="7" t="s">
        <v>41</v>
      </c>
      <c r="E766" s="7">
        <v>16</v>
      </c>
      <c r="F766" s="7" t="s">
        <v>30</v>
      </c>
      <c r="G766" s="7">
        <v>0</v>
      </c>
      <c r="H766" s="7">
        <v>0</v>
      </c>
      <c r="I766" s="7">
        <v>0</v>
      </c>
      <c r="J766" s="7">
        <v>7.775</v>
      </c>
      <c r="K766" s="7" t="s">
        <v>19</v>
      </c>
    </row>
    <row r="767" spans="1:11">
      <c r="A767" s="6">
        <v>766</v>
      </c>
      <c r="B767" s="7" t="s">
        <v>42</v>
      </c>
      <c r="C767" s="7" t="s">
        <v>43</v>
      </c>
      <c r="D767" s="7" t="s">
        <v>44</v>
      </c>
      <c r="E767" s="7">
        <v>51</v>
      </c>
      <c r="F767" s="7" t="s">
        <v>48</v>
      </c>
      <c r="G767" s="7">
        <v>1</v>
      </c>
      <c r="H767" s="7">
        <v>0</v>
      </c>
      <c r="I767" s="7">
        <v>1</v>
      </c>
      <c r="J767" s="7">
        <v>77.9583</v>
      </c>
      <c r="K767" s="7" t="s">
        <v>19</v>
      </c>
    </row>
    <row r="768" spans="1:11">
      <c r="A768" s="6">
        <v>767</v>
      </c>
      <c r="B768" s="7" t="s">
        <v>39</v>
      </c>
      <c r="C768" s="7" t="s">
        <v>43</v>
      </c>
      <c r="D768" s="7" t="s">
        <v>41</v>
      </c>
      <c r="E768" s="7">
        <v>29</v>
      </c>
      <c r="F768" s="7" t="s">
        <v>47</v>
      </c>
      <c r="G768" s="7">
        <v>0</v>
      </c>
      <c r="H768" s="7">
        <v>0</v>
      </c>
      <c r="I768" s="7">
        <v>0</v>
      </c>
      <c r="J768" s="7">
        <v>39.6</v>
      </c>
      <c r="K768" s="7" t="s">
        <v>25</v>
      </c>
    </row>
    <row r="769" spans="1:11">
      <c r="A769" s="6">
        <v>768</v>
      </c>
      <c r="B769" s="7" t="s">
        <v>39</v>
      </c>
      <c r="C769" s="7" t="s">
        <v>40</v>
      </c>
      <c r="D769" s="7" t="s">
        <v>44</v>
      </c>
      <c r="E769" s="7">
        <v>30</v>
      </c>
      <c r="F769" s="7" t="s">
        <v>47</v>
      </c>
      <c r="G769" s="7">
        <v>0</v>
      </c>
      <c r="H769" s="7">
        <v>0</v>
      </c>
      <c r="I769" s="7">
        <v>0</v>
      </c>
      <c r="J769" s="7">
        <v>7.75</v>
      </c>
      <c r="K769" s="7" t="s">
        <v>28</v>
      </c>
    </row>
    <row r="770" spans="1:11">
      <c r="A770" s="6">
        <v>769</v>
      </c>
      <c r="B770" s="7" t="s">
        <v>39</v>
      </c>
      <c r="C770" s="7" t="s">
        <v>40</v>
      </c>
      <c r="D770" s="7" t="s">
        <v>41</v>
      </c>
      <c r="E770" s="7">
        <v>29</v>
      </c>
      <c r="F770" s="7" t="s">
        <v>47</v>
      </c>
      <c r="G770" s="7">
        <v>1</v>
      </c>
      <c r="H770" s="7">
        <v>0</v>
      </c>
      <c r="I770" s="7">
        <v>1</v>
      </c>
      <c r="J770" s="7">
        <v>24.15</v>
      </c>
      <c r="K770" s="7" t="s">
        <v>28</v>
      </c>
    </row>
    <row r="771" spans="1:11">
      <c r="A771" s="6">
        <v>770</v>
      </c>
      <c r="B771" s="7" t="s">
        <v>39</v>
      </c>
      <c r="C771" s="7" t="s">
        <v>40</v>
      </c>
      <c r="D771" s="7" t="s">
        <v>41</v>
      </c>
      <c r="E771" s="7">
        <v>32</v>
      </c>
      <c r="F771" s="7" t="s">
        <v>47</v>
      </c>
      <c r="G771" s="7">
        <v>0</v>
      </c>
      <c r="H771" s="7">
        <v>0</v>
      </c>
      <c r="I771" s="7">
        <v>0</v>
      </c>
      <c r="J771" s="7">
        <v>8.3625</v>
      </c>
      <c r="K771" s="7" t="s">
        <v>19</v>
      </c>
    </row>
    <row r="772" spans="1:11">
      <c r="A772" s="6">
        <v>771</v>
      </c>
      <c r="B772" s="7" t="s">
        <v>39</v>
      </c>
      <c r="C772" s="7" t="s">
        <v>40</v>
      </c>
      <c r="D772" s="7" t="s">
        <v>41</v>
      </c>
      <c r="E772" s="7">
        <v>24</v>
      </c>
      <c r="F772" s="7" t="s">
        <v>47</v>
      </c>
      <c r="G772" s="7">
        <v>0</v>
      </c>
      <c r="H772" s="7">
        <v>0</v>
      </c>
      <c r="I772" s="7">
        <v>0</v>
      </c>
      <c r="J772" s="7">
        <v>9.5</v>
      </c>
      <c r="K772" s="7" t="s">
        <v>19</v>
      </c>
    </row>
    <row r="773" spans="1:11">
      <c r="A773" s="6">
        <v>772</v>
      </c>
      <c r="B773" s="7" t="s">
        <v>39</v>
      </c>
      <c r="C773" s="7" t="s">
        <v>40</v>
      </c>
      <c r="D773" s="7" t="s">
        <v>41</v>
      </c>
      <c r="E773" s="7">
        <v>48</v>
      </c>
      <c r="F773" s="7" t="s">
        <v>48</v>
      </c>
      <c r="G773" s="7">
        <v>0</v>
      </c>
      <c r="H773" s="7">
        <v>0</v>
      </c>
      <c r="I773" s="7">
        <v>0</v>
      </c>
      <c r="J773" s="7">
        <v>7.8542</v>
      </c>
      <c r="K773" s="7" t="s">
        <v>19</v>
      </c>
    </row>
    <row r="774" spans="1:11">
      <c r="A774" s="6">
        <v>773</v>
      </c>
      <c r="B774" s="7" t="s">
        <v>39</v>
      </c>
      <c r="C774" s="7" t="s">
        <v>45</v>
      </c>
      <c r="D774" s="7" t="s">
        <v>44</v>
      </c>
      <c r="E774" s="7">
        <v>57</v>
      </c>
      <c r="F774" s="7" t="s">
        <v>48</v>
      </c>
      <c r="G774" s="7">
        <v>0</v>
      </c>
      <c r="H774" s="7">
        <v>0</v>
      </c>
      <c r="I774" s="7">
        <v>0</v>
      </c>
      <c r="J774" s="7">
        <v>10.5</v>
      </c>
      <c r="K774" s="7" t="s">
        <v>19</v>
      </c>
    </row>
    <row r="775" spans="1:11">
      <c r="A775" s="6">
        <v>774</v>
      </c>
      <c r="B775" s="7" t="s">
        <v>39</v>
      </c>
      <c r="C775" s="7" t="s">
        <v>40</v>
      </c>
      <c r="D775" s="7" t="s">
        <v>41</v>
      </c>
      <c r="E775" s="7">
        <v>29</v>
      </c>
      <c r="F775" s="7" t="s">
        <v>47</v>
      </c>
      <c r="G775" s="7">
        <v>0</v>
      </c>
      <c r="H775" s="7">
        <v>0</v>
      </c>
      <c r="I775" s="7">
        <v>0</v>
      </c>
      <c r="J775" s="7">
        <v>7.225</v>
      </c>
      <c r="K775" s="7" t="s">
        <v>25</v>
      </c>
    </row>
    <row r="776" spans="1:11">
      <c r="A776" s="6">
        <v>775</v>
      </c>
      <c r="B776" s="7" t="s">
        <v>42</v>
      </c>
      <c r="C776" s="7" t="s">
        <v>45</v>
      </c>
      <c r="D776" s="7" t="s">
        <v>44</v>
      </c>
      <c r="E776" s="7">
        <v>54</v>
      </c>
      <c r="F776" s="7" t="s">
        <v>48</v>
      </c>
      <c r="G776" s="7">
        <v>1</v>
      </c>
      <c r="H776" s="7">
        <v>3</v>
      </c>
      <c r="I776" s="7">
        <v>4</v>
      </c>
      <c r="J776" s="7">
        <v>23</v>
      </c>
      <c r="K776" s="7" t="s">
        <v>19</v>
      </c>
    </row>
    <row r="777" spans="1:11">
      <c r="A777" s="6">
        <v>776</v>
      </c>
      <c r="B777" s="7" t="s">
        <v>39</v>
      </c>
      <c r="C777" s="7" t="s">
        <v>40</v>
      </c>
      <c r="D777" s="7" t="s">
        <v>41</v>
      </c>
      <c r="E777" s="7">
        <v>18</v>
      </c>
      <c r="F777" s="7" t="s">
        <v>47</v>
      </c>
      <c r="G777" s="7">
        <v>0</v>
      </c>
      <c r="H777" s="7">
        <v>0</v>
      </c>
      <c r="I777" s="7">
        <v>0</v>
      </c>
      <c r="J777" s="7">
        <v>7.75</v>
      </c>
      <c r="K777" s="7" t="s">
        <v>19</v>
      </c>
    </row>
    <row r="778" spans="1:11">
      <c r="A778" s="6">
        <v>777</v>
      </c>
      <c r="B778" s="7" t="s">
        <v>39</v>
      </c>
      <c r="C778" s="7" t="s">
        <v>40</v>
      </c>
      <c r="D778" s="7" t="s">
        <v>41</v>
      </c>
      <c r="E778" s="7">
        <v>29</v>
      </c>
      <c r="F778" s="7" t="s">
        <v>47</v>
      </c>
      <c r="G778" s="7">
        <v>0</v>
      </c>
      <c r="H778" s="7">
        <v>0</v>
      </c>
      <c r="I778" s="7">
        <v>0</v>
      </c>
      <c r="J778" s="7">
        <v>7.75</v>
      </c>
      <c r="K778" s="7" t="s">
        <v>28</v>
      </c>
    </row>
    <row r="779" spans="1:11">
      <c r="A779" s="6">
        <v>778</v>
      </c>
      <c r="B779" s="7" t="s">
        <v>42</v>
      </c>
      <c r="C779" s="7" t="s">
        <v>40</v>
      </c>
      <c r="D779" s="7" t="s">
        <v>44</v>
      </c>
      <c r="E779" s="7">
        <v>5</v>
      </c>
      <c r="F779" s="7" t="s">
        <v>30</v>
      </c>
      <c r="G779" s="7">
        <v>0</v>
      </c>
      <c r="H779" s="7">
        <v>0</v>
      </c>
      <c r="I779" s="7">
        <v>0</v>
      </c>
      <c r="J779" s="7">
        <v>12.475</v>
      </c>
      <c r="K779" s="7" t="s">
        <v>19</v>
      </c>
    </row>
    <row r="780" spans="1:11">
      <c r="A780" s="6">
        <v>779</v>
      </c>
      <c r="B780" s="7" t="s">
        <v>39</v>
      </c>
      <c r="C780" s="7" t="s">
        <v>40</v>
      </c>
      <c r="D780" s="7" t="s">
        <v>41</v>
      </c>
      <c r="E780" s="7">
        <v>29</v>
      </c>
      <c r="F780" s="7" t="s">
        <v>47</v>
      </c>
      <c r="G780" s="7">
        <v>0</v>
      </c>
      <c r="H780" s="7">
        <v>0</v>
      </c>
      <c r="I780" s="7">
        <v>0</v>
      </c>
      <c r="J780" s="7">
        <v>7.7375</v>
      </c>
      <c r="K780" s="7" t="s">
        <v>28</v>
      </c>
    </row>
    <row r="781" spans="1:11">
      <c r="A781" s="6">
        <v>780</v>
      </c>
      <c r="B781" s="7" t="s">
        <v>42</v>
      </c>
      <c r="C781" s="7" t="s">
        <v>43</v>
      </c>
      <c r="D781" s="7" t="s">
        <v>44</v>
      </c>
      <c r="E781" s="7">
        <v>43</v>
      </c>
      <c r="F781" s="7" t="s">
        <v>48</v>
      </c>
      <c r="G781" s="7">
        <v>0</v>
      </c>
      <c r="H781" s="7">
        <v>1</v>
      </c>
      <c r="I781" s="7">
        <v>1</v>
      </c>
      <c r="J781" s="7">
        <v>211.3375</v>
      </c>
      <c r="K781" s="7" t="s">
        <v>19</v>
      </c>
    </row>
    <row r="782" spans="1:11">
      <c r="A782" s="6">
        <v>781</v>
      </c>
      <c r="B782" s="7" t="s">
        <v>42</v>
      </c>
      <c r="C782" s="7" t="s">
        <v>40</v>
      </c>
      <c r="D782" s="7" t="s">
        <v>44</v>
      </c>
      <c r="E782" s="7">
        <v>13</v>
      </c>
      <c r="F782" s="7" t="s">
        <v>30</v>
      </c>
      <c r="G782" s="7">
        <v>0</v>
      </c>
      <c r="H782" s="7">
        <v>0</v>
      </c>
      <c r="I782" s="7">
        <v>0</v>
      </c>
      <c r="J782" s="7">
        <v>7.2292</v>
      </c>
      <c r="K782" s="7" t="s">
        <v>25</v>
      </c>
    </row>
    <row r="783" spans="1:11">
      <c r="A783" s="6">
        <v>782</v>
      </c>
      <c r="B783" s="7" t="s">
        <v>42</v>
      </c>
      <c r="C783" s="7" t="s">
        <v>43</v>
      </c>
      <c r="D783" s="7" t="s">
        <v>44</v>
      </c>
      <c r="E783" s="7">
        <v>17</v>
      </c>
      <c r="F783" s="7" t="s">
        <v>30</v>
      </c>
      <c r="G783" s="7">
        <v>1</v>
      </c>
      <c r="H783" s="7">
        <v>0</v>
      </c>
      <c r="I783" s="7">
        <v>1</v>
      </c>
      <c r="J783" s="7">
        <v>57</v>
      </c>
      <c r="K783" s="7" t="s">
        <v>19</v>
      </c>
    </row>
    <row r="784" spans="1:11">
      <c r="A784" s="6">
        <v>783</v>
      </c>
      <c r="B784" s="7" t="s">
        <v>39</v>
      </c>
      <c r="C784" s="7" t="s">
        <v>43</v>
      </c>
      <c r="D784" s="7" t="s">
        <v>41</v>
      </c>
      <c r="E784" s="7">
        <v>29</v>
      </c>
      <c r="F784" s="7" t="s">
        <v>47</v>
      </c>
      <c r="G784" s="7">
        <v>0</v>
      </c>
      <c r="H784" s="7">
        <v>0</v>
      </c>
      <c r="I784" s="7">
        <v>0</v>
      </c>
      <c r="J784" s="7">
        <v>30</v>
      </c>
      <c r="K784" s="7" t="s">
        <v>19</v>
      </c>
    </row>
    <row r="785" spans="1:11">
      <c r="A785" s="6">
        <v>784</v>
      </c>
      <c r="B785" s="7" t="s">
        <v>39</v>
      </c>
      <c r="C785" s="7" t="s">
        <v>40</v>
      </c>
      <c r="D785" s="7" t="s">
        <v>41</v>
      </c>
      <c r="E785" s="7">
        <v>29</v>
      </c>
      <c r="F785" s="7" t="s">
        <v>47</v>
      </c>
      <c r="G785" s="7">
        <v>1</v>
      </c>
      <c r="H785" s="7">
        <v>2</v>
      </c>
      <c r="I785" s="7">
        <v>3</v>
      </c>
      <c r="J785" s="7">
        <v>23.45</v>
      </c>
      <c r="K785" s="7" t="s">
        <v>19</v>
      </c>
    </row>
    <row r="786" spans="1:11">
      <c r="A786" s="6">
        <v>785</v>
      </c>
      <c r="B786" s="7" t="s">
        <v>39</v>
      </c>
      <c r="C786" s="7" t="s">
        <v>40</v>
      </c>
      <c r="D786" s="7" t="s">
        <v>41</v>
      </c>
      <c r="E786" s="7">
        <v>25</v>
      </c>
      <c r="F786" s="7" t="s">
        <v>47</v>
      </c>
      <c r="G786" s="7">
        <v>0</v>
      </c>
      <c r="H786" s="7">
        <v>0</v>
      </c>
      <c r="I786" s="7">
        <v>0</v>
      </c>
      <c r="J786" s="7">
        <v>7.05</v>
      </c>
      <c r="K786" s="7" t="s">
        <v>19</v>
      </c>
    </row>
    <row r="787" spans="1:11">
      <c r="A787" s="6">
        <v>786</v>
      </c>
      <c r="B787" s="7" t="s">
        <v>39</v>
      </c>
      <c r="C787" s="7" t="s">
        <v>40</v>
      </c>
      <c r="D787" s="7" t="s">
        <v>41</v>
      </c>
      <c r="E787" s="7">
        <v>25</v>
      </c>
      <c r="F787" s="7" t="s">
        <v>47</v>
      </c>
      <c r="G787" s="7">
        <v>0</v>
      </c>
      <c r="H787" s="7">
        <v>0</v>
      </c>
      <c r="I787" s="7">
        <v>0</v>
      </c>
      <c r="J787" s="7">
        <v>7.25</v>
      </c>
      <c r="K787" s="7" t="s">
        <v>19</v>
      </c>
    </row>
    <row r="788" spans="1:11">
      <c r="A788" s="6">
        <v>787</v>
      </c>
      <c r="B788" s="7" t="s">
        <v>42</v>
      </c>
      <c r="C788" s="7" t="s">
        <v>40</v>
      </c>
      <c r="D788" s="7" t="s">
        <v>44</v>
      </c>
      <c r="E788" s="7">
        <v>18</v>
      </c>
      <c r="F788" s="7" t="s">
        <v>47</v>
      </c>
      <c r="G788" s="7">
        <v>0</v>
      </c>
      <c r="H788" s="7">
        <v>0</v>
      </c>
      <c r="I788" s="7">
        <v>0</v>
      </c>
      <c r="J788" s="7">
        <v>7.4958</v>
      </c>
      <c r="K788" s="7" t="s">
        <v>19</v>
      </c>
    </row>
    <row r="789" spans="1:11">
      <c r="A789" s="6">
        <v>788</v>
      </c>
      <c r="B789" s="7" t="s">
        <v>39</v>
      </c>
      <c r="C789" s="7" t="s">
        <v>40</v>
      </c>
      <c r="D789" s="7" t="s">
        <v>41</v>
      </c>
      <c r="E789" s="7">
        <v>8</v>
      </c>
      <c r="F789" s="7" t="s">
        <v>30</v>
      </c>
      <c r="G789" s="7">
        <v>4</v>
      </c>
      <c r="H789" s="7">
        <v>1</v>
      </c>
      <c r="I789" s="7">
        <v>5</v>
      </c>
      <c r="J789" s="7">
        <v>29.125</v>
      </c>
      <c r="K789" s="7" t="s">
        <v>28</v>
      </c>
    </row>
    <row r="790" spans="1:11">
      <c r="A790" s="6">
        <v>789</v>
      </c>
      <c r="B790" s="7" t="s">
        <v>42</v>
      </c>
      <c r="C790" s="7" t="s">
        <v>40</v>
      </c>
      <c r="D790" s="7" t="s">
        <v>41</v>
      </c>
      <c r="E790" s="7">
        <v>1</v>
      </c>
      <c r="F790" s="7" t="s">
        <v>30</v>
      </c>
      <c r="G790" s="7">
        <v>1</v>
      </c>
      <c r="H790" s="7">
        <v>2</v>
      </c>
      <c r="I790" s="7">
        <v>3</v>
      </c>
      <c r="J790" s="7">
        <v>20.575</v>
      </c>
      <c r="K790" s="7" t="s">
        <v>19</v>
      </c>
    </row>
    <row r="791" spans="1:11">
      <c r="A791" s="6">
        <v>790</v>
      </c>
      <c r="B791" s="7" t="s">
        <v>39</v>
      </c>
      <c r="C791" s="7" t="s">
        <v>43</v>
      </c>
      <c r="D791" s="7" t="s">
        <v>41</v>
      </c>
      <c r="E791" s="7">
        <v>46</v>
      </c>
      <c r="F791" s="7" t="s">
        <v>48</v>
      </c>
      <c r="G791" s="7">
        <v>0</v>
      </c>
      <c r="H791" s="7">
        <v>0</v>
      </c>
      <c r="I791" s="7">
        <v>0</v>
      </c>
      <c r="J791" s="7">
        <v>79.2</v>
      </c>
      <c r="K791" s="7" t="s">
        <v>25</v>
      </c>
    </row>
    <row r="792" spans="1:11">
      <c r="A792" s="6">
        <v>791</v>
      </c>
      <c r="B792" s="7" t="s">
        <v>39</v>
      </c>
      <c r="C792" s="7" t="s">
        <v>40</v>
      </c>
      <c r="D792" s="7" t="s">
        <v>41</v>
      </c>
      <c r="E792" s="7">
        <v>29</v>
      </c>
      <c r="F792" s="7" t="s">
        <v>47</v>
      </c>
      <c r="G792" s="7">
        <v>0</v>
      </c>
      <c r="H792" s="7">
        <v>0</v>
      </c>
      <c r="I792" s="7">
        <v>0</v>
      </c>
      <c r="J792" s="7">
        <v>7.75</v>
      </c>
      <c r="K792" s="7" t="s">
        <v>28</v>
      </c>
    </row>
    <row r="793" spans="1:11">
      <c r="A793" s="6">
        <v>792</v>
      </c>
      <c r="B793" s="7" t="s">
        <v>39</v>
      </c>
      <c r="C793" s="7" t="s">
        <v>45</v>
      </c>
      <c r="D793" s="7" t="s">
        <v>41</v>
      </c>
      <c r="E793" s="7">
        <v>16</v>
      </c>
      <c r="F793" s="7" t="s">
        <v>30</v>
      </c>
      <c r="G793" s="7">
        <v>0</v>
      </c>
      <c r="H793" s="7">
        <v>0</v>
      </c>
      <c r="I793" s="7">
        <v>0</v>
      </c>
      <c r="J793" s="7">
        <v>26</v>
      </c>
      <c r="K793" s="7" t="s">
        <v>19</v>
      </c>
    </row>
    <row r="794" spans="1:11">
      <c r="A794" s="6">
        <v>793</v>
      </c>
      <c r="B794" s="7" t="s">
        <v>39</v>
      </c>
      <c r="C794" s="7" t="s">
        <v>40</v>
      </c>
      <c r="D794" s="7" t="s">
        <v>44</v>
      </c>
      <c r="E794" s="7">
        <v>29</v>
      </c>
      <c r="F794" s="7" t="s">
        <v>47</v>
      </c>
      <c r="G794" s="7">
        <v>8</v>
      </c>
      <c r="H794" s="7">
        <v>2</v>
      </c>
      <c r="I794" s="7">
        <v>10</v>
      </c>
      <c r="J794" s="7">
        <v>69.55</v>
      </c>
      <c r="K794" s="7" t="s">
        <v>19</v>
      </c>
    </row>
    <row r="795" spans="1:11">
      <c r="A795" s="6">
        <v>794</v>
      </c>
      <c r="B795" s="7" t="s">
        <v>39</v>
      </c>
      <c r="C795" s="7" t="s">
        <v>43</v>
      </c>
      <c r="D795" s="7" t="s">
        <v>41</v>
      </c>
      <c r="E795" s="7">
        <v>29</v>
      </c>
      <c r="F795" s="7" t="s">
        <v>47</v>
      </c>
      <c r="G795" s="7">
        <v>0</v>
      </c>
      <c r="H795" s="7">
        <v>0</v>
      </c>
      <c r="I795" s="7">
        <v>0</v>
      </c>
      <c r="J795" s="7">
        <v>30.6958</v>
      </c>
      <c r="K795" s="7" t="s">
        <v>25</v>
      </c>
    </row>
    <row r="796" spans="1:11">
      <c r="A796" s="6">
        <v>795</v>
      </c>
      <c r="B796" s="7" t="s">
        <v>39</v>
      </c>
      <c r="C796" s="7" t="s">
        <v>40</v>
      </c>
      <c r="D796" s="7" t="s">
        <v>41</v>
      </c>
      <c r="E796" s="7">
        <v>25</v>
      </c>
      <c r="F796" s="7" t="s">
        <v>47</v>
      </c>
      <c r="G796" s="7">
        <v>0</v>
      </c>
      <c r="H796" s="7">
        <v>0</v>
      </c>
      <c r="I796" s="7">
        <v>0</v>
      </c>
      <c r="J796" s="7">
        <v>7.8958</v>
      </c>
      <c r="K796" s="7" t="s">
        <v>19</v>
      </c>
    </row>
    <row r="797" spans="1:11">
      <c r="A797" s="6">
        <v>796</v>
      </c>
      <c r="B797" s="7" t="s">
        <v>39</v>
      </c>
      <c r="C797" s="7" t="s">
        <v>45</v>
      </c>
      <c r="D797" s="7" t="s">
        <v>41</v>
      </c>
      <c r="E797" s="7">
        <v>39</v>
      </c>
      <c r="F797" s="7" t="s">
        <v>47</v>
      </c>
      <c r="G797" s="7">
        <v>0</v>
      </c>
      <c r="H797" s="7">
        <v>0</v>
      </c>
      <c r="I797" s="7">
        <v>0</v>
      </c>
      <c r="J797" s="7">
        <v>13</v>
      </c>
      <c r="K797" s="7" t="s">
        <v>19</v>
      </c>
    </row>
    <row r="798" spans="1:11">
      <c r="A798" s="6">
        <v>797</v>
      </c>
      <c r="B798" s="7" t="s">
        <v>42</v>
      </c>
      <c r="C798" s="7" t="s">
        <v>43</v>
      </c>
      <c r="D798" s="7" t="s">
        <v>44</v>
      </c>
      <c r="E798" s="7">
        <v>49</v>
      </c>
      <c r="F798" s="7" t="s">
        <v>48</v>
      </c>
      <c r="G798" s="7">
        <v>0</v>
      </c>
      <c r="H798" s="7">
        <v>0</v>
      </c>
      <c r="I798" s="7">
        <v>0</v>
      </c>
      <c r="J798" s="7">
        <v>25.9292</v>
      </c>
      <c r="K798" s="7" t="s">
        <v>19</v>
      </c>
    </row>
    <row r="799" spans="1:11">
      <c r="A799" s="6">
        <v>798</v>
      </c>
      <c r="B799" s="7" t="s">
        <v>42</v>
      </c>
      <c r="C799" s="7" t="s">
        <v>40</v>
      </c>
      <c r="D799" s="7" t="s">
        <v>44</v>
      </c>
      <c r="E799" s="7">
        <v>31</v>
      </c>
      <c r="F799" s="7" t="s">
        <v>47</v>
      </c>
      <c r="G799" s="7">
        <v>0</v>
      </c>
      <c r="H799" s="7">
        <v>0</v>
      </c>
      <c r="I799" s="7">
        <v>0</v>
      </c>
      <c r="J799" s="7">
        <v>8.6833</v>
      </c>
      <c r="K799" s="7" t="s">
        <v>19</v>
      </c>
    </row>
    <row r="800" spans="1:11">
      <c r="A800" s="6">
        <v>799</v>
      </c>
      <c r="B800" s="7" t="s">
        <v>39</v>
      </c>
      <c r="C800" s="7" t="s">
        <v>40</v>
      </c>
      <c r="D800" s="7" t="s">
        <v>41</v>
      </c>
      <c r="E800" s="7">
        <v>30</v>
      </c>
      <c r="F800" s="7" t="s">
        <v>47</v>
      </c>
      <c r="G800" s="7">
        <v>0</v>
      </c>
      <c r="H800" s="7">
        <v>0</v>
      </c>
      <c r="I800" s="7">
        <v>0</v>
      </c>
      <c r="J800" s="7">
        <v>7.2292</v>
      </c>
      <c r="K800" s="7" t="s">
        <v>25</v>
      </c>
    </row>
    <row r="801" spans="1:11">
      <c r="A801" s="6">
        <v>800</v>
      </c>
      <c r="B801" s="7" t="s">
        <v>39</v>
      </c>
      <c r="C801" s="7" t="s">
        <v>40</v>
      </c>
      <c r="D801" s="7" t="s">
        <v>44</v>
      </c>
      <c r="E801" s="7">
        <v>30</v>
      </c>
      <c r="F801" s="7" t="s">
        <v>47</v>
      </c>
      <c r="G801" s="7">
        <v>1</v>
      </c>
      <c r="H801" s="7">
        <v>1</v>
      </c>
      <c r="I801" s="7">
        <v>2</v>
      </c>
      <c r="J801" s="7">
        <v>24.15</v>
      </c>
      <c r="K801" s="7" t="s">
        <v>19</v>
      </c>
    </row>
    <row r="802" spans="1:11">
      <c r="A802" s="6">
        <v>801</v>
      </c>
      <c r="B802" s="7" t="s">
        <v>39</v>
      </c>
      <c r="C802" s="7" t="s">
        <v>45</v>
      </c>
      <c r="D802" s="7" t="s">
        <v>41</v>
      </c>
      <c r="E802" s="7">
        <v>34</v>
      </c>
      <c r="F802" s="7" t="s">
        <v>47</v>
      </c>
      <c r="G802" s="7">
        <v>0</v>
      </c>
      <c r="H802" s="7">
        <v>0</v>
      </c>
      <c r="I802" s="7">
        <v>0</v>
      </c>
      <c r="J802" s="7">
        <v>13</v>
      </c>
      <c r="K802" s="7" t="s">
        <v>19</v>
      </c>
    </row>
    <row r="803" spans="1:11">
      <c r="A803" s="6">
        <v>802</v>
      </c>
      <c r="B803" s="7" t="s">
        <v>42</v>
      </c>
      <c r="C803" s="7" t="s">
        <v>45</v>
      </c>
      <c r="D803" s="7" t="s">
        <v>44</v>
      </c>
      <c r="E803" s="7">
        <v>31</v>
      </c>
      <c r="F803" s="7" t="s">
        <v>47</v>
      </c>
      <c r="G803" s="7">
        <v>1</v>
      </c>
      <c r="H803" s="7">
        <v>1</v>
      </c>
      <c r="I803" s="7">
        <v>2</v>
      </c>
      <c r="J803" s="7">
        <v>26.25</v>
      </c>
      <c r="K803" s="7" t="s">
        <v>19</v>
      </c>
    </row>
    <row r="804" spans="1:11">
      <c r="A804" s="6">
        <v>803</v>
      </c>
      <c r="B804" s="7" t="s">
        <v>42</v>
      </c>
      <c r="C804" s="7" t="s">
        <v>43</v>
      </c>
      <c r="D804" s="7" t="s">
        <v>41</v>
      </c>
      <c r="E804" s="7">
        <v>11</v>
      </c>
      <c r="F804" s="7" t="s">
        <v>30</v>
      </c>
      <c r="G804" s="7">
        <v>1</v>
      </c>
      <c r="H804" s="7">
        <v>2</v>
      </c>
      <c r="I804" s="7">
        <v>3</v>
      </c>
      <c r="J804" s="7">
        <v>120</v>
      </c>
      <c r="K804" s="7" t="s">
        <v>19</v>
      </c>
    </row>
    <row r="805" spans="1:11">
      <c r="A805" s="6">
        <v>804</v>
      </c>
      <c r="B805" s="7" t="s">
        <v>42</v>
      </c>
      <c r="C805" s="7" t="s">
        <v>40</v>
      </c>
      <c r="D805" s="7" t="s">
        <v>41</v>
      </c>
      <c r="E805" s="7">
        <v>0</v>
      </c>
      <c r="G805" s="7">
        <v>0</v>
      </c>
      <c r="H805" s="7">
        <v>1</v>
      </c>
      <c r="I805" s="7">
        <v>1</v>
      </c>
      <c r="J805" s="7">
        <v>8.5167</v>
      </c>
      <c r="K805" s="7" t="s">
        <v>25</v>
      </c>
    </row>
    <row r="806" spans="1:11">
      <c r="A806" s="6">
        <v>805</v>
      </c>
      <c r="B806" s="7" t="s">
        <v>42</v>
      </c>
      <c r="C806" s="7" t="s">
        <v>40</v>
      </c>
      <c r="D806" s="7" t="s">
        <v>41</v>
      </c>
      <c r="E806" s="7">
        <v>27</v>
      </c>
      <c r="F806" s="7" t="s">
        <v>47</v>
      </c>
      <c r="G806" s="7">
        <v>0</v>
      </c>
      <c r="H806" s="7">
        <v>0</v>
      </c>
      <c r="I806" s="7">
        <v>0</v>
      </c>
      <c r="J806" s="7">
        <v>6.975</v>
      </c>
      <c r="K806" s="7" t="s">
        <v>19</v>
      </c>
    </row>
    <row r="807" spans="1:11">
      <c r="A807" s="6">
        <v>806</v>
      </c>
      <c r="B807" s="7" t="s">
        <v>39</v>
      </c>
      <c r="C807" s="7" t="s">
        <v>40</v>
      </c>
      <c r="D807" s="7" t="s">
        <v>41</v>
      </c>
      <c r="E807" s="7">
        <v>31</v>
      </c>
      <c r="F807" s="7" t="s">
        <v>47</v>
      </c>
      <c r="G807" s="7">
        <v>0</v>
      </c>
      <c r="H807" s="7">
        <v>0</v>
      </c>
      <c r="I807" s="7">
        <v>0</v>
      </c>
      <c r="J807" s="7">
        <v>7.775</v>
      </c>
      <c r="K807" s="7" t="s">
        <v>19</v>
      </c>
    </row>
    <row r="808" spans="1:11">
      <c r="A808" s="6">
        <v>807</v>
      </c>
      <c r="B808" s="7" t="s">
        <v>39</v>
      </c>
      <c r="C808" s="7" t="s">
        <v>43</v>
      </c>
      <c r="D808" s="7" t="s">
        <v>41</v>
      </c>
      <c r="E808" s="7">
        <v>39</v>
      </c>
      <c r="F808" s="7" t="s">
        <v>47</v>
      </c>
      <c r="G808" s="7">
        <v>0</v>
      </c>
      <c r="H808" s="7">
        <v>0</v>
      </c>
      <c r="I808" s="7">
        <v>0</v>
      </c>
      <c r="J808" s="7">
        <v>0</v>
      </c>
      <c r="K808" s="7" t="s">
        <v>19</v>
      </c>
    </row>
    <row r="809" spans="1:11">
      <c r="A809" s="6">
        <v>808</v>
      </c>
      <c r="B809" s="7" t="s">
        <v>39</v>
      </c>
      <c r="C809" s="7" t="s">
        <v>40</v>
      </c>
      <c r="D809" s="7" t="s">
        <v>44</v>
      </c>
      <c r="E809" s="7">
        <v>18</v>
      </c>
      <c r="F809" s="7" t="s">
        <v>47</v>
      </c>
      <c r="G809" s="7">
        <v>0</v>
      </c>
      <c r="H809" s="7">
        <v>0</v>
      </c>
      <c r="I809" s="7">
        <v>0</v>
      </c>
      <c r="J809" s="7">
        <v>7.775</v>
      </c>
      <c r="K809" s="7" t="s">
        <v>19</v>
      </c>
    </row>
    <row r="810" spans="1:11">
      <c r="A810" s="6">
        <v>809</v>
      </c>
      <c r="B810" s="7" t="s">
        <v>39</v>
      </c>
      <c r="C810" s="7" t="s">
        <v>45</v>
      </c>
      <c r="D810" s="7" t="s">
        <v>41</v>
      </c>
      <c r="E810" s="7">
        <v>39</v>
      </c>
      <c r="F810" s="7" t="s">
        <v>47</v>
      </c>
      <c r="G810" s="7">
        <v>0</v>
      </c>
      <c r="H810" s="7">
        <v>0</v>
      </c>
      <c r="I810" s="7">
        <v>0</v>
      </c>
      <c r="J810" s="7">
        <v>13</v>
      </c>
      <c r="K810" s="7" t="s">
        <v>19</v>
      </c>
    </row>
    <row r="811" spans="1:11">
      <c r="A811" s="6">
        <v>810</v>
      </c>
      <c r="B811" s="7" t="s">
        <v>42</v>
      </c>
      <c r="C811" s="7" t="s">
        <v>43</v>
      </c>
      <c r="D811" s="7" t="s">
        <v>44</v>
      </c>
      <c r="E811" s="7">
        <v>33</v>
      </c>
      <c r="F811" s="7" t="s">
        <v>47</v>
      </c>
      <c r="G811" s="7">
        <v>1</v>
      </c>
      <c r="H811" s="7">
        <v>0</v>
      </c>
      <c r="I811" s="7">
        <v>1</v>
      </c>
      <c r="J811" s="7">
        <v>53.1</v>
      </c>
      <c r="K811" s="7" t="s">
        <v>19</v>
      </c>
    </row>
    <row r="812" spans="1:11">
      <c r="A812" s="6">
        <v>811</v>
      </c>
      <c r="B812" s="7" t="s">
        <v>39</v>
      </c>
      <c r="C812" s="7" t="s">
        <v>40</v>
      </c>
      <c r="D812" s="7" t="s">
        <v>41</v>
      </c>
      <c r="E812" s="7">
        <v>26</v>
      </c>
      <c r="F812" s="7" t="s">
        <v>47</v>
      </c>
      <c r="G812" s="7">
        <v>0</v>
      </c>
      <c r="H812" s="7">
        <v>0</v>
      </c>
      <c r="I812" s="7">
        <v>0</v>
      </c>
      <c r="J812" s="7">
        <v>7.8875</v>
      </c>
      <c r="K812" s="7" t="s">
        <v>19</v>
      </c>
    </row>
    <row r="813" spans="1:11">
      <c r="A813" s="6">
        <v>812</v>
      </c>
      <c r="B813" s="7" t="s">
        <v>39</v>
      </c>
      <c r="C813" s="7" t="s">
        <v>40</v>
      </c>
      <c r="D813" s="7" t="s">
        <v>41</v>
      </c>
      <c r="E813" s="7">
        <v>39</v>
      </c>
      <c r="F813" s="7" t="s">
        <v>47</v>
      </c>
      <c r="G813" s="7">
        <v>0</v>
      </c>
      <c r="H813" s="7">
        <v>0</v>
      </c>
      <c r="I813" s="7">
        <v>0</v>
      </c>
      <c r="J813" s="7">
        <v>24.15</v>
      </c>
      <c r="K813" s="7" t="s">
        <v>19</v>
      </c>
    </row>
    <row r="814" spans="1:11">
      <c r="A814" s="6">
        <v>813</v>
      </c>
      <c r="B814" s="7" t="s">
        <v>39</v>
      </c>
      <c r="C814" s="7" t="s">
        <v>45</v>
      </c>
      <c r="D814" s="7" t="s">
        <v>41</v>
      </c>
      <c r="E814" s="7">
        <v>35</v>
      </c>
      <c r="F814" s="7" t="s">
        <v>47</v>
      </c>
      <c r="G814" s="7">
        <v>0</v>
      </c>
      <c r="H814" s="7">
        <v>0</v>
      </c>
      <c r="I814" s="7">
        <v>0</v>
      </c>
      <c r="J814" s="7">
        <v>10.5</v>
      </c>
      <c r="K814" s="7" t="s">
        <v>19</v>
      </c>
    </row>
    <row r="815" spans="1:11">
      <c r="A815" s="6">
        <v>814</v>
      </c>
      <c r="B815" s="7" t="s">
        <v>39</v>
      </c>
      <c r="C815" s="7" t="s">
        <v>40</v>
      </c>
      <c r="D815" s="7" t="s">
        <v>44</v>
      </c>
      <c r="E815" s="7">
        <v>6</v>
      </c>
      <c r="F815" s="7" t="s">
        <v>30</v>
      </c>
      <c r="G815" s="7">
        <v>4</v>
      </c>
      <c r="H815" s="7">
        <v>2</v>
      </c>
      <c r="I815" s="7">
        <v>6</v>
      </c>
      <c r="J815" s="7">
        <v>31.275</v>
      </c>
      <c r="K815" s="7" t="s">
        <v>19</v>
      </c>
    </row>
    <row r="816" spans="1:11">
      <c r="A816" s="6">
        <v>815</v>
      </c>
      <c r="B816" s="7" t="s">
        <v>39</v>
      </c>
      <c r="C816" s="7" t="s">
        <v>40</v>
      </c>
      <c r="D816" s="7" t="s">
        <v>41</v>
      </c>
      <c r="E816" s="7">
        <v>30</v>
      </c>
      <c r="F816" s="7" t="s">
        <v>47</v>
      </c>
      <c r="G816" s="7">
        <v>0</v>
      </c>
      <c r="H816" s="7">
        <v>0</v>
      </c>
      <c r="I816" s="7">
        <v>0</v>
      </c>
      <c r="J816" s="7">
        <v>8.05</v>
      </c>
      <c r="K816" s="7" t="s">
        <v>19</v>
      </c>
    </row>
    <row r="817" spans="1:11">
      <c r="A817" s="6">
        <v>816</v>
      </c>
      <c r="B817" s="7" t="s">
        <v>39</v>
      </c>
      <c r="C817" s="7" t="s">
        <v>43</v>
      </c>
      <c r="D817" s="7" t="s">
        <v>41</v>
      </c>
      <c r="E817" s="7">
        <v>29</v>
      </c>
      <c r="F817" s="7" t="s">
        <v>47</v>
      </c>
      <c r="G817" s="7">
        <v>0</v>
      </c>
      <c r="H817" s="7">
        <v>0</v>
      </c>
      <c r="I817" s="7">
        <v>0</v>
      </c>
      <c r="J817" s="7">
        <v>0</v>
      </c>
      <c r="K817" s="7" t="s">
        <v>19</v>
      </c>
    </row>
    <row r="818" spans="1:11">
      <c r="A818" s="6">
        <v>817</v>
      </c>
      <c r="B818" s="7" t="s">
        <v>39</v>
      </c>
      <c r="C818" s="7" t="s">
        <v>40</v>
      </c>
      <c r="D818" s="7" t="s">
        <v>44</v>
      </c>
      <c r="E818" s="7">
        <v>23</v>
      </c>
      <c r="F818" s="7" t="s">
        <v>47</v>
      </c>
      <c r="G818" s="7">
        <v>0</v>
      </c>
      <c r="H818" s="7">
        <v>0</v>
      </c>
      <c r="I818" s="7">
        <v>0</v>
      </c>
      <c r="J818" s="7">
        <v>7.925</v>
      </c>
      <c r="K818" s="7" t="s">
        <v>19</v>
      </c>
    </row>
    <row r="819" spans="1:11">
      <c r="A819" s="6">
        <v>818</v>
      </c>
      <c r="B819" s="7" t="s">
        <v>39</v>
      </c>
      <c r="C819" s="7" t="s">
        <v>45</v>
      </c>
      <c r="D819" s="7" t="s">
        <v>41</v>
      </c>
      <c r="E819" s="7">
        <v>31</v>
      </c>
      <c r="F819" s="7" t="s">
        <v>47</v>
      </c>
      <c r="G819" s="7">
        <v>1</v>
      </c>
      <c r="H819" s="7">
        <v>1</v>
      </c>
      <c r="I819" s="7">
        <v>2</v>
      </c>
      <c r="J819" s="7">
        <v>37.0042</v>
      </c>
      <c r="K819" s="7" t="s">
        <v>25</v>
      </c>
    </row>
    <row r="820" spans="1:11">
      <c r="A820" s="6">
        <v>819</v>
      </c>
      <c r="B820" s="7" t="s">
        <v>39</v>
      </c>
      <c r="C820" s="7" t="s">
        <v>40</v>
      </c>
      <c r="D820" s="7" t="s">
        <v>41</v>
      </c>
      <c r="E820" s="7">
        <v>43</v>
      </c>
      <c r="F820" s="7" t="s">
        <v>48</v>
      </c>
      <c r="G820" s="7">
        <v>0</v>
      </c>
      <c r="H820" s="7">
        <v>0</v>
      </c>
      <c r="I820" s="7">
        <v>0</v>
      </c>
      <c r="J820" s="7">
        <v>6.45</v>
      </c>
      <c r="K820" s="7" t="s">
        <v>19</v>
      </c>
    </row>
    <row r="821" spans="1:11">
      <c r="A821" s="6">
        <v>820</v>
      </c>
      <c r="B821" s="7" t="s">
        <v>39</v>
      </c>
      <c r="C821" s="7" t="s">
        <v>40</v>
      </c>
      <c r="D821" s="7" t="s">
        <v>41</v>
      </c>
      <c r="E821" s="7">
        <v>10</v>
      </c>
      <c r="F821" s="7" t="s">
        <v>30</v>
      </c>
      <c r="G821" s="7">
        <v>3</v>
      </c>
      <c r="H821" s="7">
        <v>2</v>
      </c>
      <c r="I821" s="7">
        <v>5</v>
      </c>
      <c r="J821" s="7">
        <v>27.9</v>
      </c>
      <c r="K821" s="7" t="s">
        <v>19</v>
      </c>
    </row>
    <row r="822" spans="1:11">
      <c r="A822" s="6">
        <v>821</v>
      </c>
      <c r="B822" s="7" t="s">
        <v>42</v>
      </c>
      <c r="C822" s="7" t="s">
        <v>43</v>
      </c>
      <c r="D822" s="7" t="s">
        <v>44</v>
      </c>
      <c r="E822" s="7">
        <v>52</v>
      </c>
      <c r="F822" s="7" t="s">
        <v>48</v>
      </c>
      <c r="G822" s="7">
        <v>1</v>
      </c>
      <c r="H822" s="7">
        <v>1</v>
      </c>
      <c r="I822" s="7">
        <v>2</v>
      </c>
      <c r="J822" s="7">
        <v>93.5</v>
      </c>
      <c r="K822" s="7" t="s">
        <v>19</v>
      </c>
    </row>
    <row r="823" spans="1:11">
      <c r="A823" s="6">
        <v>822</v>
      </c>
      <c r="B823" s="7" t="s">
        <v>42</v>
      </c>
      <c r="C823" s="7" t="s">
        <v>40</v>
      </c>
      <c r="D823" s="7" t="s">
        <v>41</v>
      </c>
      <c r="E823" s="7">
        <v>27</v>
      </c>
      <c r="F823" s="7" t="s">
        <v>47</v>
      </c>
      <c r="G823" s="7">
        <v>0</v>
      </c>
      <c r="H823" s="7">
        <v>0</v>
      </c>
      <c r="I823" s="7">
        <v>0</v>
      </c>
      <c r="J823" s="7">
        <v>8.6625</v>
      </c>
      <c r="K823" s="7" t="s">
        <v>19</v>
      </c>
    </row>
    <row r="824" spans="1:11">
      <c r="A824" s="6">
        <v>823</v>
      </c>
      <c r="B824" s="7" t="s">
        <v>39</v>
      </c>
      <c r="C824" s="7" t="s">
        <v>43</v>
      </c>
      <c r="D824" s="7" t="s">
        <v>41</v>
      </c>
      <c r="E824" s="7">
        <v>38</v>
      </c>
      <c r="F824" s="7" t="s">
        <v>47</v>
      </c>
      <c r="G824" s="7">
        <v>0</v>
      </c>
      <c r="H824" s="7">
        <v>0</v>
      </c>
      <c r="I824" s="7">
        <v>0</v>
      </c>
      <c r="J824" s="7">
        <v>0</v>
      </c>
      <c r="K824" s="7" t="s">
        <v>19</v>
      </c>
    </row>
    <row r="825" spans="1:11">
      <c r="A825" s="6">
        <v>824</v>
      </c>
      <c r="B825" s="7" t="s">
        <v>42</v>
      </c>
      <c r="C825" s="7" t="s">
        <v>40</v>
      </c>
      <c r="D825" s="7" t="s">
        <v>44</v>
      </c>
      <c r="E825" s="7">
        <v>27</v>
      </c>
      <c r="F825" s="7" t="s">
        <v>47</v>
      </c>
      <c r="G825" s="7">
        <v>0</v>
      </c>
      <c r="H825" s="7">
        <v>1</v>
      </c>
      <c r="I825" s="7">
        <v>1</v>
      </c>
      <c r="J825" s="7">
        <v>12.475</v>
      </c>
      <c r="K825" s="7" t="s">
        <v>19</v>
      </c>
    </row>
    <row r="826" spans="1:11">
      <c r="A826" s="6">
        <v>825</v>
      </c>
      <c r="B826" s="7" t="s">
        <v>39</v>
      </c>
      <c r="C826" s="7" t="s">
        <v>40</v>
      </c>
      <c r="D826" s="7" t="s">
        <v>41</v>
      </c>
      <c r="E826" s="7">
        <v>2</v>
      </c>
      <c r="F826" s="7" t="s">
        <v>30</v>
      </c>
      <c r="G826" s="7">
        <v>4</v>
      </c>
      <c r="H826" s="7">
        <v>1</v>
      </c>
      <c r="I826" s="7">
        <v>5</v>
      </c>
      <c r="J826" s="7">
        <v>39.6875</v>
      </c>
      <c r="K826" s="7" t="s">
        <v>19</v>
      </c>
    </row>
    <row r="827" spans="1:11">
      <c r="A827" s="6">
        <v>826</v>
      </c>
      <c r="B827" s="7" t="s">
        <v>39</v>
      </c>
      <c r="C827" s="7" t="s">
        <v>40</v>
      </c>
      <c r="D827" s="7" t="s">
        <v>41</v>
      </c>
      <c r="E827" s="7">
        <v>29</v>
      </c>
      <c r="F827" s="7" t="s">
        <v>47</v>
      </c>
      <c r="G827" s="7">
        <v>0</v>
      </c>
      <c r="H827" s="7">
        <v>0</v>
      </c>
      <c r="I827" s="7">
        <v>0</v>
      </c>
      <c r="J827" s="7">
        <v>6.95</v>
      </c>
      <c r="K827" s="7" t="s">
        <v>28</v>
      </c>
    </row>
    <row r="828" spans="1:11">
      <c r="A828" s="6">
        <v>827</v>
      </c>
      <c r="B828" s="7" t="s">
        <v>39</v>
      </c>
      <c r="C828" s="7" t="s">
        <v>40</v>
      </c>
      <c r="D828" s="7" t="s">
        <v>41</v>
      </c>
      <c r="E828" s="7">
        <v>29</v>
      </c>
      <c r="F828" s="7" t="s">
        <v>47</v>
      </c>
      <c r="G828" s="7">
        <v>0</v>
      </c>
      <c r="H828" s="7">
        <v>0</v>
      </c>
      <c r="I828" s="7">
        <v>0</v>
      </c>
      <c r="J828" s="7">
        <v>56.4958</v>
      </c>
      <c r="K828" s="7" t="s">
        <v>19</v>
      </c>
    </row>
    <row r="829" spans="1:11">
      <c r="A829" s="6">
        <v>828</v>
      </c>
      <c r="B829" s="7" t="s">
        <v>42</v>
      </c>
      <c r="C829" s="7" t="s">
        <v>45</v>
      </c>
      <c r="D829" s="7" t="s">
        <v>41</v>
      </c>
      <c r="E829" s="7">
        <v>1</v>
      </c>
      <c r="F829" s="7" t="s">
        <v>30</v>
      </c>
      <c r="G829" s="7">
        <v>0</v>
      </c>
      <c r="H829" s="7">
        <v>2</v>
      </c>
      <c r="I829" s="7">
        <v>2</v>
      </c>
      <c r="J829" s="7">
        <v>37.0042</v>
      </c>
      <c r="K829" s="7" t="s">
        <v>25</v>
      </c>
    </row>
    <row r="830" spans="1:11">
      <c r="A830" s="6">
        <v>829</v>
      </c>
      <c r="B830" s="7" t="s">
        <v>42</v>
      </c>
      <c r="C830" s="7" t="s">
        <v>40</v>
      </c>
      <c r="D830" s="7" t="s">
        <v>41</v>
      </c>
      <c r="E830" s="7">
        <v>29</v>
      </c>
      <c r="F830" s="7" t="s">
        <v>47</v>
      </c>
      <c r="G830" s="7">
        <v>0</v>
      </c>
      <c r="H830" s="7">
        <v>0</v>
      </c>
      <c r="I830" s="7">
        <v>0</v>
      </c>
      <c r="J830" s="7">
        <v>7.75</v>
      </c>
      <c r="K830" s="7" t="s">
        <v>28</v>
      </c>
    </row>
    <row r="831" spans="1:10">
      <c r="A831" s="6">
        <v>830</v>
      </c>
      <c r="B831" s="7" t="s">
        <v>42</v>
      </c>
      <c r="C831" s="7" t="s">
        <v>43</v>
      </c>
      <c r="D831" s="7" t="s">
        <v>44</v>
      </c>
      <c r="E831" s="7">
        <v>62</v>
      </c>
      <c r="F831" s="7" t="s">
        <v>49</v>
      </c>
      <c r="G831" s="7">
        <v>0</v>
      </c>
      <c r="H831" s="7">
        <v>0</v>
      </c>
      <c r="I831" s="7">
        <v>0</v>
      </c>
      <c r="J831" s="7">
        <v>80</v>
      </c>
    </row>
    <row r="832" spans="1:11">
      <c r="A832" s="6">
        <v>831</v>
      </c>
      <c r="B832" s="7" t="s">
        <v>42</v>
      </c>
      <c r="C832" s="7" t="s">
        <v>40</v>
      </c>
      <c r="D832" s="7" t="s">
        <v>44</v>
      </c>
      <c r="E832" s="7">
        <v>15</v>
      </c>
      <c r="F832" s="7" t="s">
        <v>30</v>
      </c>
      <c r="G832" s="7">
        <v>1</v>
      </c>
      <c r="H832" s="7">
        <v>0</v>
      </c>
      <c r="I832" s="7">
        <v>1</v>
      </c>
      <c r="J832" s="7">
        <v>14.4542</v>
      </c>
      <c r="K832" s="7" t="s">
        <v>25</v>
      </c>
    </row>
    <row r="833" spans="1:11">
      <c r="A833" s="6">
        <v>832</v>
      </c>
      <c r="B833" s="7" t="s">
        <v>42</v>
      </c>
      <c r="C833" s="7" t="s">
        <v>45</v>
      </c>
      <c r="D833" s="7" t="s">
        <v>41</v>
      </c>
      <c r="E833" s="7">
        <v>0</v>
      </c>
      <c r="G833" s="7">
        <v>1</v>
      </c>
      <c r="H833" s="7">
        <v>1</v>
      </c>
      <c r="I833" s="7">
        <v>2</v>
      </c>
      <c r="J833" s="7">
        <v>18.75</v>
      </c>
      <c r="K833" s="7" t="s">
        <v>19</v>
      </c>
    </row>
    <row r="834" spans="1:11">
      <c r="A834" s="6">
        <v>833</v>
      </c>
      <c r="B834" s="7" t="s">
        <v>39</v>
      </c>
      <c r="C834" s="7" t="s">
        <v>40</v>
      </c>
      <c r="D834" s="7" t="s">
        <v>41</v>
      </c>
      <c r="E834" s="7">
        <v>29</v>
      </c>
      <c r="F834" s="7" t="s">
        <v>47</v>
      </c>
      <c r="G834" s="7">
        <v>0</v>
      </c>
      <c r="H834" s="7">
        <v>0</v>
      </c>
      <c r="I834" s="7">
        <v>0</v>
      </c>
      <c r="J834" s="7">
        <v>7.2292</v>
      </c>
      <c r="K834" s="7" t="s">
        <v>25</v>
      </c>
    </row>
    <row r="835" spans="1:11">
      <c r="A835" s="6">
        <v>834</v>
      </c>
      <c r="B835" s="7" t="s">
        <v>39</v>
      </c>
      <c r="C835" s="7" t="s">
        <v>40</v>
      </c>
      <c r="D835" s="7" t="s">
        <v>41</v>
      </c>
      <c r="E835" s="7">
        <v>23</v>
      </c>
      <c r="F835" s="7" t="s">
        <v>47</v>
      </c>
      <c r="G835" s="7">
        <v>0</v>
      </c>
      <c r="H835" s="7">
        <v>0</v>
      </c>
      <c r="I835" s="7">
        <v>0</v>
      </c>
      <c r="J835" s="7">
        <v>7.8542</v>
      </c>
      <c r="K835" s="7" t="s">
        <v>19</v>
      </c>
    </row>
    <row r="836" spans="1:11">
      <c r="A836" s="6">
        <v>835</v>
      </c>
      <c r="B836" s="7" t="s">
        <v>39</v>
      </c>
      <c r="C836" s="7" t="s">
        <v>40</v>
      </c>
      <c r="D836" s="7" t="s">
        <v>41</v>
      </c>
      <c r="E836" s="7">
        <v>18</v>
      </c>
      <c r="F836" s="7" t="s">
        <v>47</v>
      </c>
      <c r="G836" s="7">
        <v>0</v>
      </c>
      <c r="H836" s="7">
        <v>0</v>
      </c>
      <c r="I836" s="7">
        <v>0</v>
      </c>
      <c r="J836" s="7">
        <v>8.3</v>
      </c>
      <c r="K836" s="7" t="s">
        <v>19</v>
      </c>
    </row>
    <row r="837" spans="1:11">
      <c r="A837" s="6">
        <v>836</v>
      </c>
      <c r="B837" s="7" t="s">
        <v>42</v>
      </c>
      <c r="C837" s="7" t="s">
        <v>43</v>
      </c>
      <c r="D837" s="7" t="s">
        <v>44</v>
      </c>
      <c r="E837" s="7">
        <v>39</v>
      </c>
      <c r="F837" s="7" t="s">
        <v>47</v>
      </c>
      <c r="G837" s="7">
        <v>1</v>
      </c>
      <c r="H837" s="7">
        <v>1</v>
      </c>
      <c r="I837" s="7">
        <v>2</v>
      </c>
      <c r="J837" s="7">
        <v>83.1583</v>
      </c>
      <c r="K837" s="7" t="s">
        <v>25</v>
      </c>
    </row>
    <row r="838" spans="1:11">
      <c r="A838" s="6">
        <v>837</v>
      </c>
      <c r="B838" s="7" t="s">
        <v>39</v>
      </c>
      <c r="C838" s="7" t="s">
        <v>40</v>
      </c>
      <c r="D838" s="7" t="s">
        <v>41</v>
      </c>
      <c r="E838" s="7">
        <v>21</v>
      </c>
      <c r="F838" s="7" t="s">
        <v>47</v>
      </c>
      <c r="G838" s="7">
        <v>0</v>
      </c>
      <c r="H838" s="7">
        <v>0</v>
      </c>
      <c r="I838" s="7">
        <v>0</v>
      </c>
      <c r="J838" s="7">
        <v>8.6625</v>
      </c>
      <c r="K838" s="7" t="s">
        <v>19</v>
      </c>
    </row>
    <row r="839" spans="1:11">
      <c r="A839" s="6">
        <v>838</v>
      </c>
      <c r="B839" s="7" t="s">
        <v>39</v>
      </c>
      <c r="C839" s="7" t="s">
        <v>40</v>
      </c>
      <c r="D839" s="7" t="s">
        <v>41</v>
      </c>
      <c r="E839" s="7">
        <v>29</v>
      </c>
      <c r="F839" s="7" t="s">
        <v>47</v>
      </c>
      <c r="G839" s="7">
        <v>0</v>
      </c>
      <c r="H839" s="7">
        <v>0</v>
      </c>
      <c r="I839" s="7">
        <v>0</v>
      </c>
      <c r="J839" s="7">
        <v>8.05</v>
      </c>
      <c r="K839" s="7" t="s">
        <v>19</v>
      </c>
    </row>
    <row r="840" spans="1:11">
      <c r="A840" s="6">
        <v>839</v>
      </c>
      <c r="B840" s="7" t="s">
        <v>42</v>
      </c>
      <c r="C840" s="7" t="s">
        <v>40</v>
      </c>
      <c r="D840" s="7" t="s">
        <v>41</v>
      </c>
      <c r="E840" s="7">
        <v>32</v>
      </c>
      <c r="F840" s="7" t="s">
        <v>47</v>
      </c>
      <c r="G840" s="7">
        <v>0</v>
      </c>
      <c r="H840" s="7">
        <v>0</v>
      </c>
      <c r="I840" s="7">
        <v>0</v>
      </c>
      <c r="J840" s="7">
        <v>56.4958</v>
      </c>
      <c r="K840" s="7" t="s">
        <v>19</v>
      </c>
    </row>
    <row r="841" spans="1:11">
      <c r="A841" s="6">
        <v>840</v>
      </c>
      <c r="B841" s="7" t="s">
        <v>42</v>
      </c>
      <c r="C841" s="7" t="s">
        <v>43</v>
      </c>
      <c r="D841" s="7" t="s">
        <v>41</v>
      </c>
      <c r="E841" s="7">
        <v>29</v>
      </c>
      <c r="F841" s="7" t="s">
        <v>47</v>
      </c>
      <c r="G841" s="7">
        <v>0</v>
      </c>
      <c r="H841" s="7">
        <v>0</v>
      </c>
      <c r="I841" s="7">
        <v>0</v>
      </c>
      <c r="J841" s="7">
        <v>29.7</v>
      </c>
      <c r="K841" s="7" t="s">
        <v>25</v>
      </c>
    </row>
    <row r="842" spans="1:11">
      <c r="A842" s="6">
        <v>841</v>
      </c>
      <c r="B842" s="7" t="s">
        <v>39</v>
      </c>
      <c r="C842" s="7" t="s">
        <v>40</v>
      </c>
      <c r="D842" s="7" t="s">
        <v>41</v>
      </c>
      <c r="E842" s="7">
        <v>20</v>
      </c>
      <c r="F842" s="7" t="s">
        <v>47</v>
      </c>
      <c r="G842" s="7">
        <v>0</v>
      </c>
      <c r="H842" s="7">
        <v>0</v>
      </c>
      <c r="I842" s="7">
        <v>0</v>
      </c>
      <c r="J842" s="7">
        <v>7.925</v>
      </c>
      <c r="K842" s="7" t="s">
        <v>19</v>
      </c>
    </row>
    <row r="843" spans="1:11">
      <c r="A843" s="6">
        <v>842</v>
      </c>
      <c r="B843" s="7" t="s">
        <v>39</v>
      </c>
      <c r="C843" s="7" t="s">
        <v>45</v>
      </c>
      <c r="D843" s="7" t="s">
        <v>41</v>
      </c>
      <c r="E843" s="7">
        <v>16</v>
      </c>
      <c r="F843" s="7" t="s">
        <v>30</v>
      </c>
      <c r="G843" s="7">
        <v>0</v>
      </c>
      <c r="H843" s="7">
        <v>0</v>
      </c>
      <c r="I843" s="7">
        <v>0</v>
      </c>
      <c r="J843" s="7">
        <v>10.5</v>
      </c>
      <c r="K843" s="7" t="s">
        <v>19</v>
      </c>
    </row>
    <row r="844" spans="1:11">
      <c r="A844" s="6">
        <v>843</v>
      </c>
      <c r="B844" s="7" t="s">
        <v>42</v>
      </c>
      <c r="C844" s="7" t="s">
        <v>43</v>
      </c>
      <c r="D844" s="7" t="s">
        <v>44</v>
      </c>
      <c r="E844" s="7">
        <v>30</v>
      </c>
      <c r="F844" s="7" t="s">
        <v>47</v>
      </c>
      <c r="G844" s="7">
        <v>0</v>
      </c>
      <c r="H844" s="7">
        <v>0</v>
      </c>
      <c r="I844" s="7">
        <v>0</v>
      </c>
      <c r="J844" s="7">
        <v>31</v>
      </c>
      <c r="K844" s="7" t="s">
        <v>25</v>
      </c>
    </row>
    <row r="845" spans="1:11">
      <c r="A845" s="6">
        <v>844</v>
      </c>
      <c r="B845" s="7" t="s">
        <v>39</v>
      </c>
      <c r="C845" s="7" t="s">
        <v>40</v>
      </c>
      <c r="D845" s="7" t="s">
        <v>41</v>
      </c>
      <c r="E845" s="7">
        <v>34</v>
      </c>
      <c r="F845" s="7" t="s">
        <v>47</v>
      </c>
      <c r="G845" s="7">
        <v>0</v>
      </c>
      <c r="H845" s="7">
        <v>0</v>
      </c>
      <c r="I845" s="7">
        <v>0</v>
      </c>
      <c r="J845" s="7">
        <v>6.4375</v>
      </c>
      <c r="K845" s="7" t="s">
        <v>25</v>
      </c>
    </row>
    <row r="846" spans="1:11">
      <c r="A846" s="6">
        <v>845</v>
      </c>
      <c r="B846" s="7" t="s">
        <v>39</v>
      </c>
      <c r="C846" s="7" t="s">
        <v>40</v>
      </c>
      <c r="D846" s="7" t="s">
        <v>41</v>
      </c>
      <c r="E846" s="7">
        <v>17</v>
      </c>
      <c r="F846" s="7" t="s">
        <v>30</v>
      </c>
      <c r="G846" s="7">
        <v>0</v>
      </c>
      <c r="H846" s="7">
        <v>0</v>
      </c>
      <c r="I846" s="7">
        <v>0</v>
      </c>
      <c r="J846" s="7">
        <v>8.6625</v>
      </c>
      <c r="K846" s="7" t="s">
        <v>19</v>
      </c>
    </row>
    <row r="847" spans="1:11">
      <c r="A847" s="6">
        <v>846</v>
      </c>
      <c r="B847" s="7" t="s">
        <v>39</v>
      </c>
      <c r="C847" s="7" t="s">
        <v>40</v>
      </c>
      <c r="D847" s="7" t="s">
        <v>41</v>
      </c>
      <c r="E847" s="7">
        <v>42</v>
      </c>
      <c r="F847" s="7" t="s">
        <v>48</v>
      </c>
      <c r="G847" s="7">
        <v>0</v>
      </c>
      <c r="H847" s="7">
        <v>0</v>
      </c>
      <c r="I847" s="7">
        <v>0</v>
      </c>
      <c r="J847" s="7">
        <v>7.55</v>
      </c>
      <c r="K847" s="7" t="s">
        <v>19</v>
      </c>
    </row>
    <row r="848" spans="1:11">
      <c r="A848" s="6">
        <v>847</v>
      </c>
      <c r="B848" s="7" t="s">
        <v>39</v>
      </c>
      <c r="C848" s="7" t="s">
        <v>40</v>
      </c>
      <c r="D848" s="7" t="s">
        <v>41</v>
      </c>
      <c r="E848" s="7">
        <v>29</v>
      </c>
      <c r="F848" s="7" t="s">
        <v>47</v>
      </c>
      <c r="G848" s="7">
        <v>8</v>
      </c>
      <c r="H848" s="7">
        <v>2</v>
      </c>
      <c r="I848" s="7">
        <v>10</v>
      </c>
      <c r="J848" s="7">
        <v>69.55</v>
      </c>
      <c r="K848" s="7" t="s">
        <v>19</v>
      </c>
    </row>
    <row r="849" spans="1:11">
      <c r="A849" s="6">
        <v>848</v>
      </c>
      <c r="B849" s="7" t="s">
        <v>39</v>
      </c>
      <c r="C849" s="7" t="s">
        <v>40</v>
      </c>
      <c r="D849" s="7" t="s">
        <v>41</v>
      </c>
      <c r="E849" s="7">
        <v>35</v>
      </c>
      <c r="F849" s="7" t="s">
        <v>47</v>
      </c>
      <c r="G849" s="7">
        <v>0</v>
      </c>
      <c r="H849" s="7">
        <v>0</v>
      </c>
      <c r="I849" s="7">
        <v>0</v>
      </c>
      <c r="J849" s="7">
        <v>7.8958</v>
      </c>
      <c r="K849" s="7" t="s">
        <v>25</v>
      </c>
    </row>
    <row r="850" spans="1:11">
      <c r="A850" s="6">
        <v>849</v>
      </c>
      <c r="B850" s="7" t="s">
        <v>39</v>
      </c>
      <c r="C850" s="7" t="s">
        <v>45</v>
      </c>
      <c r="D850" s="7" t="s">
        <v>41</v>
      </c>
      <c r="E850" s="7">
        <v>28</v>
      </c>
      <c r="F850" s="7" t="s">
        <v>47</v>
      </c>
      <c r="G850" s="7">
        <v>0</v>
      </c>
      <c r="H850" s="7">
        <v>1</v>
      </c>
      <c r="I850" s="7">
        <v>1</v>
      </c>
      <c r="J850" s="7">
        <v>33</v>
      </c>
      <c r="K850" s="7" t="s">
        <v>19</v>
      </c>
    </row>
    <row r="851" spans="1:11">
      <c r="A851" s="6">
        <v>850</v>
      </c>
      <c r="B851" s="7" t="s">
        <v>42</v>
      </c>
      <c r="C851" s="7" t="s">
        <v>43</v>
      </c>
      <c r="D851" s="7" t="s">
        <v>44</v>
      </c>
      <c r="E851" s="7">
        <v>29</v>
      </c>
      <c r="F851" s="7" t="s">
        <v>47</v>
      </c>
      <c r="G851" s="7">
        <v>1</v>
      </c>
      <c r="H851" s="7">
        <v>0</v>
      </c>
      <c r="I851" s="7">
        <v>1</v>
      </c>
      <c r="J851" s="7">
        <v>89.1042</v>
      </c>
      <c r="K851" s="7" t="s">
        <v>25</v>
      </c>
    </row>
    <row r="852" spans="1:11">
      <c r="A852" s="6">
        <v>851</v>
      </c>
      <c r="B852" s="7" t="s">
        <v>39</v>
      </c>
      <c r="C852" s="7" t="s">
        <v>40</v>
      </c>
      <c r="D852" s="7" t="s">
        <v>41</v>
      </c>
      <c r="E852" s="7">
        <v>4</v>
      </c>
      <c r="F852" s="7" t="s">
        <v>30</v>
      </c>
      <c r="G852" s="7">
        <v>4</v>
      </c>
      <c r="H852" s="7">
        <v>2</v>
      </c>
      <c r="I852" s="7">
        <v>6</v>
      </c>
      <c r="J852" s="7">
        <v>31.275</v>
      </c>
      <c r="K852" s="7" t="s">
        <v>19</v>
      </c>
    </row>
    <row r="853" spans="1:11">
      <c r="A853" s="6">
        <v>852</v>
      </c>
      <c r="B853" s="7" t="s">
        <v>39</v>
      </c>
      <c r="C853" s="7" t="s">
        <v>40</v>
      </c>
      <c r="D853" s="7" t="s">
        <v>41</v>
      </c>
      <c r="E853" s="7">
        <v>74</v>
      </c>
      <c r="F853" s="7" t="s">
        <v>49</v>
      </c>
      <c r="G853" s="7">
        <v>0</v>
      </c>
      <c r="H853" s="7">
        <v>0</v>
      </c>
      <c r="I853" s="7">
        <v>0</v>
      </c>
      <c r="J853" s="7">
        <v>7.775</v>
      </c>
      <c r="K853" s="7" t="s">
        <v>19</v>
      </c>
    </row>
    <row r="854" spans="1:11">
      <c r="A854" s="6">
        <v>853</v>
      </c>
      <c r="B854" s="7" t="s">
        <v>39</v>
      </c>
      <c r="C854" s="7" t="s">
        <v>40</v>
      </c>
      <c r="D854" s="7" t="s">
        <v>44</v>
      </c>
      <c r="E854" s="7">
        <v>9</v>
      </c>
      <c r="F854" s="7" t="s">
        <v>30</v>
      </c>
      <c r="G854" s="7">
        <v>1</v>
      </c>
      <c r="H854" s="7">
        <v>1</v>
      </c>
      <c r="I854" s="7">
        <v>2</v>
      </c>
      <c r="J854" s="7">
        <v>15.2458</v>
      </c>
      <c r="K854" s="7" t="s">
        <v>25</v>
      </c>
    </row>
    <row r="855" spans="1:11">
      <c r="A855" s="6">
        <v>854</v>
      </c>
      <c r="B855" s="7" t="s">
        <v>42</v>
      </c>
      <c r="C855" s="7" t="s">
        <v>43</v>
      </c>
      <c r="D855" s="7" t="s">
        <v>44</v>
      </c>
      <c r="E855" s="7">
        <v>16</v>
      </c>
      <c r="F855" s="7" t="s">
        <v>30</v>
      </c>
      <c r="G855" s="7">
        <v>0</v>
      </c>
      <c r="H855" s="7">
        <v>1</v>
      </c>
      <c r="I855" s="7">
        <v>1</v>
      </c>
      <c r="J855" s="7">
        <v>39.4</v>
      </c>
      <c r="K855" s="7" t="s">
        <v>19</v>
      </c>
    </row>
    <row r="856" spans="1:11">
      <c r="A856" s="6">
        <v>855</v>
      </c>
      <c r="B856" s="7" t="s">
        <v>39</v>
      </c>
      <c r="C856" s="7" t="s">
        <v>45</v>
      </c>
      <c r="D856" s="7" t="s">
        <v>44</v>
      </c>
      <c r="E856" s="7">
        <v>44</v>
      </c>
      <c r="F856" s="7" t="s">
        <v>48</v>
      </c>
      <c r="G856" s="7">
        <v>1</v>
      </c>
      <c r="H856" s="7">
        <v>0</v>
      </c>
      <c r="I856" s="7">
        <v>1</v>
      </c>
      <c r="J856" s="7">
        <v>26</v>
      </c>
      <c r="K856" s="7" t="s">
        <v>19</v>
      </c>
    </row>
    <row r="857" spans="1:11">
      <c r="A857" s="6">
        <v>856</v>
      </c>
      <c r="B857" s="7" t="s">
        <v>42</v>
      </c>
      <c r="C857" s="7" t="s">
        <v>40</v>
      </c>
      <c r="D857" s="7" t="s">
        <v>44</v>
      </c>
      <c r="E857" s="7">
        <v>18</v>
      </c>
      <c r="F857" s="7" t="s">
        <v>47</v>
      </c>
      <c r="G857" s="7">
        <v>0</v>
      </c>
      <c r="H857" s="7">
        <v>1</v>
      </c>
      <c r="I857" s="7">
        <v>1</v>
      </c>
      <c r="J857" s="7">
        <v>9.35</v>
      </c>
      <c r="K857" s="7" t="s">
        <v>19</v>
      </c>
    </row>
    <row r="858" spans="1:11">
      <c r="A858" s="6">
        <v>857</v>
      </c>
      <c r="B858" s="7" t="s">
        <v>42</v>
      </c>
      <c r="C858" s="7" t="s">
        <v>43</v>
      </c>
      <c r="D858" s="7" t="s">
        <v>44</v>
      </c>
      <c r="E858" s="7">
        <v>45</v>
      </c>
      <c r="F858" s="7" t="s">
        <v>48</v>
      </c>
      <c r="G858" s="7">
        <v>1</v>
      </c>
      <c r="H858" s="7">
        <v>1</v>
      </c>
      <c r="I858" s="7">
        <v>2</v>
      </c>
      <c r="J858" s="7">
        <v>164.8667</v>
      </c>
      <c r="K858" s="7" t="s">
        <v>19</v>
      </c>
    </row>
    <row r="859" spans="1:11">
      <c r="A859" s="6">
        <v>858</v>
      </c>
      <c r="B859" s="7" t="s">
        <v>42</v>
      </c>
      <c r="C859" s="7" t="s">
        <v>43</v>
      </c>
      <c r="D859" s="7" t="s">
        <v>41</v>
      </c>
      <c r="E859" s="7">
        <v>51</v>
      </c>
      <c r="F859" s="7" t="s">
        <v>48</v>
      </c>
      <c r="G859" s="7">
        <v>0</v>
      </c>
      <c r="H859" s="7">
        <v>0</v>
      </c>
      <c r="I859" s="7">
        <v>0</v>
      </c>
      <c r="J859" s="7">
        <v>26.55</v>
      </c>
      <c r="K859" s="7" t="s">
        <v>19</v>
      </c>
    </row>
    <row r="860" spans="1:11">
      <c r="A860" s="6">
        <v>859</v>
      </c>
      <c r="B860" s="7" t="s">
        <v>42</v>
      </c>
      <c r="C860" s="7" t="s">
        <v>40</v>
      </c>
      <c r="D860" s="7" t="s">
        <v>44</v>
      </c>
      <c r="E860" s="7">
        <v>24</v>
      </c>
      <c r="F860" s="7" t="s">
        <v>47</v>
      </c>
      <c r="G860" s="7">
        <v>0</v>
      </c>
      <c r="H860" s="7">
        <v>3</v>
      </c>
      <c r="I860" s="7">
        <v>3</v>
      </c>
      <c r="J860" s="7">
        <v>19.2583</v>
      </c>
      <c r="K860" s="7" t="s">
        <v>25</v>
      </c>
    </row>
    <row r="861" spans="1:11">
      <c r="A861" s="6">
        <v>860</v>
      </c>
      <c r="B861" s="7" t="s">
        <v>39</v>
      </c>
      <c r="C861" s="7" t="s">
        <v>40</v>
      </c>
      <c r="D861" s="7" t="s">
        <v>41</v>
      </c>
      <c r="E861" s="7">
        <v>29</v>
      </c>
      <c r="F861" s="7" t="s">
        <v>47</v>
      </c>
      <c r="G861" s="7">
        <v>0</v>
      </c>
      <c r="H861" s="7">
        <v>0</v>
      </c>
      <c r="I861" s="7">
        <v>0</v>
      </c>
      <c r="J861" s="7">
        <v>7.2292</v>
      </c>
      <c r="K861" s="7" t="s">
        <v>25</v>
      </c>
    </row>
    <row r="862" spans="1:11">
      <c r="A862" s="6">
        <v>861</v>
      </c>
      <c r="B862" s="7" t="s">
        <v>39</v>
      </c>
      <c r="C862" s="7" t="s">
        <v>40</v>
      </c>
      <c r="D862" s="7" t="s">
        <v>41</v>
      </c>
      <c r="E862" s="7">
        <v>41</v>
      </c>
      <c r="F862" s="7" t="s">
        <v>48</v>
      </c>
      <c r="G862" s="7">
        <v>2</v>
      </c>
      <c r="H862" s="7">
        <v>0</v>
      </c>
      <c r="I862" s="7">
        <v>2</v>
      </c>
      <c r="J862" s="7">
        <v>14.1083</v>
      </c>
      <c r="K862" s="7" t="s">
        <v>19</v>
      </c>
    </row>
    <row r="863" spans="1:11">
      <c r="A863" s="6">
        <v>862</v>
      </c>
      <c r="B863" s="7" t="s">
        <v>39</v>
      </c>
      <c r="C863" s="7" t="s">
        <v>45</v>
      </c>
      <c r="D863" s="7" t="s">
        <v>41</v>
      </c>
      <c r="E863" s="7">
        <v>21</v>
      </c>
      <c r="F863" s="7" t="s">
        <v>47</v>
      </c>
      <c r="G863" s="7">
        <v>1</v>
      </c>
      <c r="H863" s="7">
        <v>0</v>
      </c>
      <c r="I863" s="7">
        <v>1</v>
      </c>
      <c r="J863" s="7">
        <v>11.5</v>
      </c>
      <c r="K863" s="7" t="s">
        <v>19</v>
      </c>
    </row>
    <row r="864" spans="1:11">
      <c r="A864" s="6">
        <v>863</v>
      </c>
      <c r="B864" s="7" t="s">
        <v>42</v>
      </c>
      <c r="C864" s="7" t="s">
        <v>43</v>
      </c>
      <c r="D864" s="7" t="s">
        <v>44</v>
      </c>
      <c r="E864" s="7">
        <v>48</v>
      </c>
      <c r="F864" s="7" t="s">
        <v>48</v>
      </c>
      <c r="G864" s="7">
        <v>0</v>
      </c>
      <c r="H864" s="7">
        <v>0</v>
      </c>
      <c r="I864" s="7">
        <v>0</v>
      </c>
      <c r="J864" s="7">
        <v>25.9292</v>
      </c>
      <c r="K864" s="7" t="s">
        <v>19</v>
      </c>
    </row>
    <row r="865" spans="1:11">
      <c r="A865" s="6">
        <v>864</v>
      </c>
      <c r="B865" s="7" t="s">
        <v>39</v>
      </c>
      <c r="C865" s="7" t="s">
        <v>40</v>
      </c>
      <c r="D865" s="7" t="s">
        <v>44</v>
      </c>
      <c r="E865" s="7">
        <v>29</v>
      </c>
      <c r="F865" s="7" t="s">
        <v>47</v>
      </c>
      <c r="G865" s="7">
        <v>8</v>
      </c>
      <c r="H865" s="7">
        <v>2</v>
      </c>
      <c r="I865" s="7">
        <v>10</v>
      </c>
      <c r="J865" s="7">
        <v>69.55</v>
      </c>
      <c r="K865" s="7" t="s">
        <v>19</v>
      </c>
    </row>
    <row r="866" spans="1:11">
      <c r="A866" s="6">
        <v>865</v>
      </c>
      <c r="B866" s="7" t="s">
        <v>39</v>
      </c>
      <c r="C866" s="7" t="s">
        <v>45</v>
      </c>
      <c r="D866" s="7" t="s">
        <v>41</v>
      </c>
      <c r="E866" s="7">
        <v>24</v>
      </c>
      <c r="F866" s="7" t="s">
        <v>47</v>
      </c>
      <c r="G866" s="7">
        <v>0</v>
      </c>
      <c r="H866" s="7">
        <v>0</v>
      </c>
      <c r="I866" s="7">
        <v>0</v>
      </c>
      <c r="J866" s="7">
        <v>13</v>
      </c>
      <c r="K866" s="7" t="s">
        <v>19</v>
      </c>
    </row>
    <row r="867" spans="1:11">
      <c r="A867" s="6">
        <v>866</v>
      </c>
      <c r="B867" s="7" t="s">
        <v>42</v>
      </c>
      <c r="C867" s="7" t="s">
        <v>45</v>
      </c>
      <c r="D867" s="7" t="s">
        <v>44</v>
      </c>
      <c r="E867" s="7">
        <v>42</v>
      </c>
      <c r="F867" s="7" t="s">
        <v>48</v>
      </c>
      <c r="G867" s="7">
        <v>0</v>
      </c>
      <c r="H867" s="7">
        <v>0</v>
      </c>
      <c r="I867" s="7">
        <v>0</v>
      </c>
      <c r="J867" s="7">
        <v>13</v>
      </c>
      <c r="K867" s="7" t="s">
        <v>19</v>
      </c>
    </row>
    <row r="868" spans="1:11">
      <c r="A868" s="6">
        <v>867</v>
      </c>
      <c r="B868" s="7" t="s">
        <v>42</v>
      </c>
      <c r="C868" s="7" t="s">
        <v>45</v>
      </c>
      <c r="D868" s="7" t="s">
        <v>44</v>
      </c>
      <c r="E868" s="7">
        <v>27</v>
      </c>
      <c r="F868" s="7" t="s">
        <v>47</v>
      </c>
      <c r="G868" s="7">
        <v>1</v>
      </c>
      <c r="H868" s="7">
        <v>0</v>
      </c>
      <c r="I868" s="7">
        <v>1</v>
      </c>
      <c r="J868" s="7">
        <v>13.8583</v>
      </c>
      <c r="K868" s="7" t="s">
        <v>25</v>
      </c>
    </row>
    <row r="869" spans="1:11">
      <c r="A869" s="6">
        <v>868</v>
      </c>
      <c r="B869" s="7" t="s">
        <v>39</v>
      </c>
      <c r="C869" s="7" t="s">
        <v>43</v>
      </c>
      <c r="D869" s="7" t="s">
        <v>41</v>
      </c>
      <c r="E869" s="7">
        <v>31</v>
      </c>
      <c r="F869" s="7" t="s">
        <v>47</v>
      </c>
      <c r="G869" s="7">
        <v>0</v>
      </c>
      <c r="H869" s="7">
        <v>0</v>
      </c>
      <c r="I869" s="7">
        <v>0</v>
      </c>
      <c r="J869" s="7">
        <v>50.4958</v>
      </c>
      <c r="K869" s="7" t="s">
        <v>19</v>
      </c>
    </row>
    <row r="870" spans="1:11">
      <c r="A870" s="6">
        <v>869</v>
      </c>
      <c r="B870" s="7" t="s">
        <v>39</v>
      </c>
      <c r="C870" s="7" t="s">
        <v>40</v>
      </c>
      <c r="D870" s="7" t="s">
        <v>41</v>
      </c>
      <c r="E870" s="7">
        <v>29</v>
      </c>
      <c r="F870" s="7" t="s">
        <v>47</v>
      </c>
      <c r="G870" s="7">
        <v>0</v>
      </c>
      <c r="H870" s="7">
        <v>0</v>
      </c>
      <c r="I870" s="7">
        <v>0</v>
      </c>
      <c r="J870" s="7">
        <v>9.5</v>
      </c>
      <c r="K870" s="7" t="s">
        <v>19</v>
      </c>
    </row>
    <row r="871" spans="1:11">
      <c r="A871" s="6">
        <v>870</v>
      </c>
      <c r="B871" s="7" t="s">
        <v>42</v>
      </c>
      <c r="C871" s="7" t="s">
        <v>40</v>
      </c>
      <c r="D871" s="7" t="s">
        <v>41</v>
      </c>
      <c r="E871" s="7">
        <v>4</v>
      </c>
      <c r="F871" s="7" t="s">
        <v>30</v>
      </c>
      <c r="G871" s="7">
        <v>1</v>
      </c>
      <c r="H871" s="7">
        <v>1</v>
      </c>
      <c r="I871" s="7">
        <v>2</v>
      </c>
      <c r="J871" s="7">
        <v>11.1333</v>
      </c>
      <c r="K871" s="7" t="s">
        <v>19</v>
      </c>
    </row>
    <row r="872" spans="1:11">
      <c r="A872" s="6">
        <v>871</v>
      </c>
      <c r="B872" s="7" t="s">
        <v>39</v>
      </c>
      <c r="C872" s="7" t="s">
        <v>40</v>
      </c>
      <c r="D872" s="7" t="s">
        <v>41</v>
      </c>
      <c r="E872" s="7">
        <v>26</v>
      </c>
      <c r="F872" s="7" t="s">
        <v>47</v>
      </c>
      <c r="G872" s="7">
        <v>0</v>
      </c>
      <c r="H872" s="7">
        <v>0</v>
      </c>
      <c r="I872" s="7">
        <v>0</v>
      </c>
      <c r="J872" s="7">
        <v>7.8958</v>
      </c>
      <c r="K872" s="7" t="s">
        <v>19</v>
      </c>
    </row>
    <row r="873" spans="1:11">
      <c r="A873" s="6">
        <v>872</v>
      </c>
      <c r="B873" s="7" t="s">
        <v>42</v>
      </c>
      <c r="C873" s="7" t="s">
        <v>43</v>
      </c>
      <c r="D873" s="7" t="s">
        <v>44</v>
      </c>
      <c r="E873" s="7">
        <v>47</v>
      </c>
      <c r="F873" s="7" t="s">
        <v>48</v>
      </c>
      <c r="G873" s="7">
        <v>1</v>
      </c>
      <c r="H873" s="7">
        <v>1</v>
      </c>
      <c r="I873" s="7">
        <v>2</v>
      </c>
      <c r="J873" s="7">
        <v>52.5542</v>
      </c>
      <c r="K873" s="7" t="s">
        <v>19</v>
      </c>
    </row>
    <row r="874" spans="1:11">
      <c r="A874" s="6">
        <v>873</v>
      </c>
      <c r="B874" s="7" t="s">
        <v>39</v>
      </c>
      <c r="C874" s="7" t="s">
        <v>43</v>
      </c>
      <c r="D874" s="7" t="s">
        <v>41</v>
      </c>
      <c r="E874" s="7">
        <v>33</v>
      </c>
      <c r="F874" s="7" t="s">
        <v>47</v>
      </c>
      <c r="G874" s="7">
        <v>0</v>
      </c>
      <c r="H874" s="7">
        <v>0</v>
      </c>
      <c r="I874" s="7">
        <v>0</v>
      </c>
      <c r="J874" s="7">
        <v>5</v>
      </c>
      <c r="K874" s="7" t="s">
        <v>19</v>
      </c>
    </row>
    <row r="875" spans="1:11">
      <c r="A875" s="6">
        <v>874</v>
      </c>
      <c r="B875" s="7" t="s">
        <v>39</v>
      </c>
      <c r="C875" s="7" t="s">
        <v>40</v>
      </c>
      <c r="D875" s="7" t="s">
        <v>41</v>
      </c>
      <c r="E875" s="7">
        <v>47</v>
      </c>
      <c r="F875" s="7" t="s">
        <v>48</v>
      </c>
      <c r="G875" s="7">
        <v>0</v>
      </c>
      <c r="H875" s="7">
        <v>0</v>
      </c>
      <c r="I875" s="7">
        <v>0</v>
      </c>
      <c r="J875" s="7">
        <v>9</v>
      </c>
      <c r="K875" s="7" t="s">
        <v>19</v>
      </c>
    </row>
    <row r="876" spans="1:11">
      <c r="A876" s="6">
        <v>875</v>
      </c>
      <c r="B876" s="7" t="s">
        <v>42</v>
      </c>
      <c r="C876" s="7" t="s">
        <v>45</v>
      </c>
      <c r="D876" s="7" t="s">
        <v>44</v>
      </c>
      <c r="E876" s="7">
        <v>28</v>
      </c>
      <c r="F876" s="7" t="s">
        <v>47</v>
      </c>
      <c r="G876" s="7">
        <v>1</v>
      </c>
      <c r="H876" s="7">
        <v>0</v>
      </c>
      <c r="I876" s="7">
        <v>1</v>
      </c>
      <c r="J876" s="7">
        <v>24</v>
      </c>
      <c r="K876" s="7" t="s">
        <v>25</v>
      </c>
    </row>
    <row r="877" spans="1:11">
      <c r="A877" s="6">
        <v>876</v>
      </c>
      <c r="B877" s="7" t="s">
        <v>42</v>
      </c>
      <c r="C877" s="7" t="s">
        <v>40</v>
      </c>
      <c r="D877" s="7" t="s">
        <v>44</v>
      </c>
      <c r="E877" s="7">
        <v>15</v>
      </c>
      <c r="F877" s="7" t="s">
        <v>30</v>
      </c>
      <c r="G877" s="7">
        <v>0</v>
      </c>
      <c r="H877" s="7">
        <v>0</v>
      </c>
      <c r="I877" s="7">
        <v>0</v>
      </c>
      <c r="J877" s="7">
        <v>7.225</v>
      </c>
      <c r="K877" s="7" t="s">
        <v>25</v>
      </c>
    </row>
    <row r="878" spans="1:11">
      <c r="A878" s="6">
        <v>877</v>
      </c>
      <c r="B878" s="7" t="s">
        <v>39</v>
      </c>
      <c r="C878" s="7" t="s">
        <v>40</v>
      </c>
      <c r="D878" s="7" t="s">
        <v>41</v>
      </c>
      <c r="E878" s="7">
        <v>20</v>
      </c>
      <c r="F878" s="7" t="s">
        <v>47</v>
      </c>
      <c r="G878" s="7">
        <v>0</v>
      </c>
      <c r="H878" s="7">
        <v>0</v>
      </c>
      <c r="I878" s="7">
        <v>0</v>
      </c>
      <c r="J878" s="7">
        <v>9.8458</v>
      </c>
      <c r="K878" s="7" t="s">
        <v>19</v>
      </c>
    </row>
    <row r="879" spans="1:11">
      <c r="A879" s="6">
        <v>878</v>
      </c>
      <c r="B879" s="7" t="s">
        <v>39</v>
      </c>
      <c r="C879" s="7" t="s">
        <v>40</v>
      </c>
      <c r="D879" s="7" t="s">
        <v>41</v>
      </c>
      <c r="E879" s="7">
        <v>19</v>
      </c>
      <c r="F879" s="7" t="s">
        <v>47</v>
      </c>
      <c r="G879" s="7">
        <v>0</v>
      </c>
      <c r="H879" s="7">
        <v>0</v>
      </c>
      <c r="I879" s="7">
        <v>0</v>
      </c>
      <c r="J879" s="7">
        <v>7.8958</v>
      </c>
      <c r="K879" s="7" t="s">
        <v>19</v>
      </c>
    </row>
    <row r="880" spans="1:11">
      <c r="A880" s="6">
        <v>879</v>
      </c>
      <c r="B880" s="7" t="s">
        <v>39</v>
      </c>
      <c r="C880" s="7" t="s">
        <v>40</v>
      </c>
      <c r="D880" s="7" t="s">
        <v>41</v>
      </c>
      <c r="E880" s="7">
        <v>29</v>
      </c>
      <c r="F880" s="7" t="s">
        <v>47</v>
      </c>
      <c r="G880" s="7">
        <v>0</v>
      </c>
      <c r="H880" s="7">
        <v>0</v>
      </c>
      <c r="I880" s="7">
        <v>0</v>
      </c>
      <c r="J880" s="7">
        <v>7.8958</v>
      </c>
      <c r="K880" s="7" t="s">
        <v>19</v>
      </c>
    </row>
    <row r="881" spans="1:11">
      <c r="A881" s="6">
        <v>880</v>
      </c>
      <c r="B881" s="7" t="s">
        <v>42</v>
      </c>
      <c r="C881" s="7" t="s">
        <v>43</v>
      </c>
      <c r="D881" s="7" t="s">
        <v>44</v>
      </c>
      <c r="E881" s="7">
        <v>56</v>
      </c>
      <c r="F881" s="7" t="s">
        <v>48</v>
      </c>
      <c r="G881" s="7">
        <v>0</v>
      </c>
      <c r="H881" s="7">
        <v>1</v>
      </c>
      <c r="I881" s="7">
        <v>1</v>
      </c>
      <c r="J881" s="7">
        <v>83.1583</v>
      </c>
      <c r="K881" s="7" t="s">
        <v>25</v>
      </c>
    </row>
    <row r="882" spans="1:11">
      <c r="A882" s="6">
        <v>881</v>
      </c>
      <c r="B882" s="7" t="s">
        <v>42</v>
      </c>
      <c r="C882" s="7" t="s">
        <v>45</v>
      </c>
      <c r="D882" s="7" t="s">
        <v>44</v>
      </c>
      <c r="E882" s="7">
        <v>25</v>
      </c>
      <c r="F882" s="7" t="s">
        <v>47</v>
      </c>
      <c r="G882" s="7">
        <v>0</v>
      </c>
      <c r="H882" s="7">
        <v>1</v>
      </c>
      <c r="I882" s="7">
        <v>1</v>
      </c>
      <c r="J882" s="7">
        <v>26</v>
      </c>
      <c r="K882" s="7" t="s">
        <v>19</v>
      </c>
    </row>
    <row r="883" spans="1:11">
      <c r="A883" s="6">
        <v>882</v>
      </c>
      <c r="B883" s="7" t="s">
        <v>39</v>
      </c>
      <c r="C883" s="7" t="s">
        <v>40</v>
      </c>
      <c r="D883" s="7" t="s">
        <v>41</v>
      </c>
      <c r="E883" s="7">
        <v>33</v>
      </c>
      <c r="F883" s="7" t="s">
        <v>47</v>
      </c>
      <c r="G883" s="7">
        <v>0</v>
      </c>
      <c r="H883" s="7">
        <v>0</v>
      </c>
      <c r="I883" s="7">
        <v>0</v>
      </c>
      <c r="J883" s="7">
        <v>7.8958</v>
      </c>
      <c r="K883" s="7" t="s">
        <v>19</v>
      </c>
    </row>
    <row r="884" spans="1:11">
      <c r="A884" s="6">
        <v>883</v>
      </c>
      <c r="B884" s="7" t="s">
        <v>39</v>
      </c>
      <c r="C884" s="7" t="s">
        <v>40</v>
      </c>
      <c r="D884" s="7" t="s">
        <v>44</v>
      </c>
      <c r="E884" s="7">
        <v>22</v>
      </c>
      <c r="F884" s="7" t="s">
        <v>47</v>
      </c>
      <c r="G884" s="7">
        <v>0</v>
      </c>
      <c r="H884" s="7">
        <v>0</v>
      </c>
      <c r="I884" s="7">
        <v>0</v>
      </c>
      <c r="J884" s="7">
        <v>10.5167</v>
      </c>
      <c r="K884" s="7" t="s">
        <v>19</v>
      </c>
    </row>
    <row r="885" spans="1:11">
      <c r="A885" s="6">
        <v>884</v>
      </c>
      <c r="B885" s="7" t="s">
        <v>39</v>
      </c>
      <c r="C885" s="7" t="s">
        <v>45</v>
      </c>
      <c r="D885" s="7" t="s">
        <v>41</v>
      </c>
      <c r="E885" s="7">
        <v>28</v>
      </c>
      <c r="F885" s="7" t="s">
        <v>47</v>
      </c>
      <c r="G885" s="7">
        <v>0</v>
      </c>
      <c r="H885" s="7">
        <v>0</v>
      </c>
      <c r="I885" s="7">
        <v>0</v>
      </c>
      <c r="J885" s="7">
        <v>10.5</v>
      </c>
      <c r="K885" s="7" t="s">
        <v>19</v>
      </c>
    </row>
    <row r="886" spans="1:11">
      <c r="A886" s="6">
        <v>885</v>
      </c>
      <c r="B886" s="7" t="s">
        <v>39</v>
      </c>
      <c r="C886" s="7" t="s">
        <v>40</v>
      </c>
      <c r="D886" s="7" t="s">
        <v>41</v>
      </c>
      <c r="E886" s="7">
        <v>25</v>
      </c>
      <c r="F886" s="7" t="s">
        <v>47</v>
      </c>
      <c r="G886" s="7">
        <v>0</v>
      </c>
      <c r="H886" s="7">
        <v>0</v>
      </c>
      <c r="I886" s="7">
        <v>0</v>
      </c>
      <c r="J886" s="7">
        <v>7.05</v>
      </c>
      <c r="K886" s="7" t="s">
        <v>19</v>
      </c>
    </row>
    <row r="887" spans="1:11">
      <c r="A887" s="6">
        <v>886</v>
      </c>
      <c r="B887" s="7" t="s">
        <v>39</v>
      </c>
      <c r="C887" s="7" t="s">
        <v>40</v>
      </c>
      <c r="D887" s="7" t="s">
        <v>44</v>
      </c>
      <c r="E887" s="7">
        <v>39</v>
      </c>
      <c r="F887" s="7" t="s">
        <v>47</v>
      </c>
      <c r="G887" s="7">
        <v>0</v>
      </c>
      <c r="H887" s="7">
        <v>5</v>
      </c>
      <c r="I887" s="7">
        <v>5</v>
      </c>
      <c r="J887" s="7">
        <v>29.125</v>
      </c>
      <c r="K887" s="7" t="s">
        <v>28</v>
      </c>
    </row>
    <row r="888" spans="1:11">
      <c r="A888" s="6">
        <v>887</v>
      </c>
      <c r="B888" s="7" t="s">
        <v>39</v>
      </c>
      <c r="C888" s="7" t="s">
        <v>45</v>
      </c>
      <c r="D888" s="7" t="s">
        <v>41</v>
      </c>
      <c r="E888" s="7">
        <v>27</v>
      </c>
      <c r="F888" s="7" t="s">
        <v>47</v>
      </c>
      <c r="G888" s="7">
        <v>0</v>
      </c>
      <c r="H888" s="7">
        <v>0</v>
      </c>
      <c r="I888" s="7">
        <v>0</v>
      </c>
      <c r="J888" s="7">
        <v>13</v>
      </c>
      <c r="K888" s="7" t="s">
        <v>19</v>
      </c>
    </row>
    <row r="889" spans="1:11">
      <c r="A889" s="6">
        <v>888</v>
      </c>
      <c r="B889" s="7" t="s">
        <v>42</v>
      </c>
      <c r="C889" s="7" t="s">
        <v>43</v>
      </c>
      <c r="D889" s="7" t="s">
        <v>44</v>
      </c>
      <c r="E889" s="7">
        <v>19</v>
      </c>
      <c r="F889" s="7" t="s">
        <v>47</v>
      </c>
      <c r="G889" s="7">
        <v>0</v>
      </c>
      <c r="H889" s="7">
        <v>0</v>
      </c>
      <c r="I889" s="7">
        <v>0</v>
      </c>
      <c r="J889" s="7">
        <v>30</v>
      </c>
      <c r="K889" s="7" t="s">
        <v>19</v>
      </c>
    </row>
    <row r="890" spans="1:11">
      <c r="A890" s="6">
        <v>889</v>
      </c>
      <c r="B890" s="7" t="s">
        <v>39</v>
      </c>
      <c r="C890" s="7" t="s">
        <v>40</v>
      </c>
      <c r="D890" s="7" t="s">
        <v>44</v>
      </c>
      <c r="E890" s="7">
        <v>29</v>
      </c>
      <c r="F890" s="7" t="s">
        <v>47</v>
      </c>
      <c r="G890" s="7">
        <v>1</v>
      </c>
      <c r="H890" s="7">
        <v>2</v>
      </c>
      <c r="I890" s="7">
        <v>3</v>
      </c>
      <c r="J890" s="7">
        <v>23.45</v>
      </c>
      <c r="K890" s="7" t="s">
        <v>19</v>
      </c>
    </row>
    <row r="891" spans="1:11">
      <c r="A891" s="6">
        <v>890</v>
      </c>
      <c r="B891" s="7" t="s">
        <v>42</v>
      </c>
      <c r="C891" s="7" t="s">
        <v>43</v>
      </c>
      <c r="D891" s="7" t="s">
        <v>41</v>
      </c>
      <c r="E891" s="7">
        <v>26</v>
      </c>
      <c r="F891" s="7" t="s">
        <v>47</v>
      </c>
      <c r="G891" s="7">
        <v>0</v>
      </c>
      <c r="H891" s="7">
        <v>0</v>
      </c>
      <c r="I891" s="7">
        <v>0</v>
      </c>
      <c r="J891" s="7">
        <v>30</v>
      </c>
      <c r="K891" s="7" t="s">
        <v>25</v>
      </c>
    </row>
    <row r="892" spans="1:11">
      <c r="A892" s="6">
        <v>891</v>
      </c>
      <c r="B892" s="7" t="s">
        <v>39</v>
      </c>
      <c r="C892" s="7" t="s">
        <v>40</v>
      </c>
      <c r="D892" s="7" t="s">
        <v>41</v>
      </c>
      <c r="E892" s="7">
        <v>32</v>
      </c>
      <c r="F892" s="7" t="s">
        <v>47</v>
      </c>
      <c r="G892" s="7">
        <v>0</v>
      </c>
      <c r="H892" s="7">
        <v>0</v>
      </c>
      <c r="I892" s="7">
        <v>0</v>
      </c>
      <c r="J892" s="7">
        <v>7.75</v>
      </c>
      <c r="K892" s="7" t="s">
        <v>28</v>
      </c>
    </row>
  </sheetData>
  <autoFilter xmlns:etc="http://www.wps.cn/officeDocument/2017/etCustomData" ref="A1:K892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42"/>
  <sheetViews>
    <sheetView tabSelected="1" topLeftCell="A29" workbookViewId="0">
      <selection activeCell="J2" sqref="J2"/>
    </sheetView>
  </sheetViews>
  <sheetFormatPr defaultColWidth="9.14285714285714" defaultRowHeight="15" outlineLevelCol="6"/>
  <cols>
    <col min="1" max="1" width="13.4285714285714"/>
    <col min="2" max="2" width="20.4285714285714"/>
    <col min="3" max="5" width="8.85714285714286"/>
    <col min="6" max="6" width="11.8571428571429"/>
    <col min="7" max="7" width="21.8571428571429" customWidth="1"/>
    <col min="8" max="8" width="18.2857142857143"/>
    <col min="9" max="9" width="20.8571428571429"/>
    <col min="10" max="10" width="12.5714285714286"/>
    <col min="11" max="11" width="11.8571428571429"/>
  </cols>
  <sheetData>
    <row r="2" ht="23.25" spans="7:7">
      <c r="G2" s="3" t="s">
        <v>50</v>
      </c>
    </row>
    <row r="4" s="2" customFormat="1" ht="15.75" spans="1:1">
      <c r="A4" s="4" t="s">
        <v>51</v>
      </c>
    </row>
    <row r="9" spans="1:2">
      <c r="A9" t="s">
        <v>1</v>
      </c>
      <c r="B9" t="s">
        <v>52</v>
      </c>
    </row>
    <row r="10" spans="1:2">
      <c r="A10" t="s">
        <v>43</v>
      </c>
      <c r="B10">
        <v>216</v>
      </c>
    </row>
    <row r="11" spans="1:2">
      <c r="A11" t="s">
        <v>45</v>
      </c>
      <c r="B11">
        <v>184</v>
      </c>
    </row>
    <row r="12" spans="1:2">
      <c r="A12" t="s">
        <v>40</v>
      </c>
      <c r="B12">
        <v>491</v>
      </c>
    </row>
    <row r="13" spans="1:1">
      <c r="A13" t="s">
        <v>53</v>
      </c>
    </row>
    <row r="14" spans="1:2">
      <c r="A14" t="s">
        <v>54</v>
      </c>
      <c r="B14">
        <v>891</v>
      </c>
    </row>
    <row r="20" s="2" customFormat="1" spans="1:1">
      <c r="A20" s="4" t="s">
        <v>55</v>
      </c>
    </row>
    <row r="22" spans="1:2">
      <c r="A22" t="s">
        <v>37</v>
      </c>
      <c r="B22" t="s">
        <v>56</v>
      </c>
    </row>
    <row r="23" spans="1:2">
      <c r="A23" t="s">
        <v>47</v>
      </c>
      <c r="B23">
        <v>614</v>
      </c>
    </row>
    <row r="24" spans="1:2">
      <c r="A24" t="s">
        <v>30</v>
      </c>
      <c r="B24">
        <v>106</v>
      </c>
    </row>
    <row r="25" spans="1:2">
      <c r="A25" t="s">
        <v>49</v>
      </c>
      <c r="B25">
        <v>26</v>
      </c>
    </row>
    <row r="26" spans="1:2">
      <c r="A26" t="s">
        <v>48</v>
      </c>
      <c r="B26">
        <v>138</v>
      </c>
    </row>
    <row r="27" spans="1:1">
      <c r="A27" t="s">
        <v>53</v>
      </c>
    </row>
    <row r="28" spans="1:2">
      <c r="A28" t="s">
        <v>54</v>
      </c>
      <c r="B28">
        <v>884</v>
      </c>
    </row>
    <row r="34" s="2" customFormat="1" spans="1:1">
      <c r="A34" s="4" t="s">
        <v>57</v>
      </c>
    </row>
    <row r="37" spans="1:2">
      <c r="A37" t="s">
        <v>52</v>
      </c>
      <c r="B37" t="s">
        <v>1</v>
      </c>
    </row>
    <row r="38" spans="1:6">
      <c r="A38" t="s">
        <v>2</v>
      </c>
      <c r="B38" t="s">
        <v>43</v>
      </c>
      <c r="C38" t="s">
        <v>45</v>
      </c>
      <c r="D38" t="s">
        <v>40</v>
      </c>
      <c r="E38" t="s">
        <v>53</v>
      </c>
      <c r="F38" t="s">
        <v>54</v>
      </c>
    </row>
    <row r="39" spans="1:6">
      <c r="A39" t="s">
        <v>44</v>
      </c>
      <c r="B39">
        <v>94</v>
      </c>
      <c r="C39">
        <v>76</v>
      </c>
      <c r="D39">
        <v>144</v>
      </c>
      <c r="E39"/>
      <c r="F39">
        <v>314</v>
      </c>
    </row>
    <row r="40" spans="1:6">
      <c r="A40" t="s">
        <v>41</v>
      </c>
      <c r="B40">
        <v>122</v>
      </c>
      <c r="C40">
        <v>108</v>
      </c>
      <c r="D40">
        <v>347</v>
      </c>
      <c r="E40"/>
      <c r="F40">
        <v>577</v>
      </c>
    </row>
    <row r="41" spans="1:1">
      <c r="A41" t="s">
        <v>53</v>
      </c>
    </row>
    <row r="42" spans="1:6">
      <c r="A42" t="s">
        <v>54</v>
      </c>
      <c r="B42">
        <v>216</v>
      </c>
      <c r="C42">
        <v>184</v>
      </c>
      <c r="D42">
        <v>491</v>
      </c>
      <c r="E42"/>
      <c r="F42">
        <v>891</v>
      </c>
    </row>
  </sheetData>
  <pageMargins left="0.75" right="0.75" top="1" bottom="1" header="0.5" footer="0.5"/>
  <headerFooter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2"/>
  <sheetViews>
    <sheetView zoomScale="64" zoomScaleNormal="64" topLeftCell="A3" workbookViewId="0">
      <selection activeCell="Z14" sqref="Z14"/>
    </sheetView>
  </sheetViews>
  <sheetFormatPr defaultColWidth="9.14285714285714" defaultRowHeight="15" outlineLevelRow="1" outlineLevelCol="6"/>
  <sheetData>
    <row r="2" ht="26.25" spans="7:7">
      <c r="G2" s="1" t="s">
        <v>58</v>
      </c>
    </row>
  </sheetData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ORIGINAL DATA</vt:lpstr>
      <vt:lpstr>Data Clening</vt:lpstr>
      <vt:lpstr>Cleaned data</vt:lpstr>
      <vt:lpstr>Full Analysis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2025-04-13T07:27:00Z</dcterms:created>
  <dcterms:modified xsi:type="dcterms:W3CDTF">2025-04-14T15:58:15Z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9E94E5D84FDB4732849EACD5CB917B47_11</vt:lpwstr>
  </property>
  <property fmtid="{D5CDD505-2E9C-101B-9397-08002B2CF9AE}" pid="3" name="KSOProductBuildVer">
    <vt:lpwstr>1033-12.2.0.20782</vt:lpwstr>
  </property>
</Properties>
</file>