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05983F31-A275-4D01-BDAC-73126C7F811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pen rate 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J16" i="1"/>
  <c r="J14" i="1"/>
  <c r="E12" i="1" l="1"/>
  <c r="E13" i="1" s="1"/>
  <c r="E11" i="1"/>
  <c r="E16" i="1" l="1"/>
</calcChain>
</file>

<file path=xl/sharedStrings.xml><?xml version="1.0" encoding="utf-8"?>
<sst xmlns="http://schemas.openxmlformats.org/spreadsheetml/2006/main" count="36" uniqueCount="32">
  <si>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</si>
  <si>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</si>
  <si>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</si>
  <si>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</si>
  <si>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</si>
  <si>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</si>
  <si>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</si>
  <si>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Sample mean</t>
  </si>
  <si>
    <t>Sample standard dev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</si>
  <si>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</si>
  <si>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</si>
  <si>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</si>
  <si>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Background</t>
  </si>
  <si>
    <t>You are given the data from the lesson.</t>
  </si>
  <si>
    <t>Task 1</t>
  </si>
  <si>
    <t>What if the question was: is the competitor open rate EXACTLY 40%. What would be the decision then?</t>
  </si>
  <si>
    <t>Task 1.1</t>
  </si>
  <si>
    <t>Task 1.2</t>
  </si>
  <si>
    <t>Task 1.3</t>
  </si>
  <si>
    <t>Decision</t>
  </si>
  <si>
    <t>-</t>
  </si>
  <si>
    <t>Test at 5% significance. Comment on the decision with the appropriate statistical jargon.</t>
  </si>
  <si>
    <t>Test at 1% significance. Comment on the decision with the appropriate statistical jargon.</t>
  </si>
  <si>
    <t>Comment</t>
  </si>
  <si>
    <t>Calculate the p-value of the test. Solve 1.1 and 1.2 using the p-value</t>
  </si>
  <si>
    <t>Two-sided</t>
  </si>
  <si>
    <t>One-sided</t>
  </si>
  <si>
    <t>0.53&lt;1.83, therefore we must accept the null hypothesis; since for rejecting, T &gt; t</t>
  </si>
  <si>
    <t>0.53&lt;2.82, therefore we must accept the null hypothesis.</t>
  </si>
  <si>
    <t>0.304 is greater than both 0.01 and 0.05 significance level, therefore we must again accept the null hypothesis.</t>
  </si>
  <si>
    <r>
      <rPr>
        <b/>
        <sz val="9"/>
        <color theme="1"/>
        <rFont val="Arial"/>
        <family val="2"/>
      </rPr>
      <t>Null hypothesis</t>
    </r>
    <r>
      <rPr>
        <sz val="9"/>
        <color theme="1"/>
        <rFont val="Arial"/>
        <family val="2"/>
      </rPr>
      <t xml:space="preserve">: open rate </t>
    </r>
    <r>
      <rPr>
        <b/>
        <sz val="9"/>
        <color theme="1"/>
        <rFont val="Arial"/>
        <family val="2"/>
      </rPr>
      <t xml:space="preserve">is </t>
    </r>
    <r>
      <rPr>
        <sz val="9"/>
        <color theme="1"/>
        <rFont val="Arial"/>
        <family val="2"/>
      </rPr>
      <t>40%</t>
    </r>
  </si>
  <si>
    <r>
      <rPr>
        <b/>
        <sz val="9"/>
        <color theme="1"/>
        <rFont val="Arial"/>
        <family val="2"/>
      </rPr>
      <t>Alternative hypothesis:</t>
    </r>
    <r>
      <rPr>
        <sz val="9"/>
        <color theme="1"/>
        <rFont val="Arial"/>
        <family val="2"/>
      </rPr>
      <t xml:space="preserve"> open rate </t>
    </r>
    <r>
      <rPr>
        <b/>
        <sz val="9"/>
        <color theme="1"/>
        <rFont val="Arial"/>
        <family val="2"/>
      </rPr>
      <t>is NOT</t>
    </r>
    <r>
      <rPr>
        <sz val="9"/>
        <color theme="1"/>
        <rFont val="Arial"/>
        <family val="2"/>
      </rPr>
      <t xml:space="preserve"> 40%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</si>
</sst>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0" fontId="2" fillId="2" borderId="0" xfId="0" applyFont="1" applyFill="1" applyBorder="1"/>
    <xf numFmtId="0" fontId="0" fillId="0" borderId="0" xfId="0" applyBorder="1"/>
    <xf numFmtId="0" fontId="2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1"/>
  <sheetViews>
    <sheetView tabSelected="1" zoomScale="70" zoomScaleNormal="70" workbookViewId="0">
      <selection activeCell="G21" sqref="G21"/>
    </sheetView>
  </sheetViews>
  <sheetFormatPr defaultColWidth="8.90625" defaultRowHeight="11.5" x14ac:dyDescent="0.25"/>
  <cols>
    <col min="1" max="1" width="2" style="1" customWidth="1"/>
    <col min="2" max="2" width="10.6328125" style="1" customWidth="1"/>
    <col min="3" max="3" width="9.453125" style="1" customWidth="1"/>
    <col min="4" max="4" width="17.90625" style="1" bestFit="1" customWidth="1"/>
    <col min="5" max="5" width="10.90625" style="1" bestFit="1" customWidth="1"/>
    <col min="6" max="6" width="9.08984375" style="1" bestFit="1" customWidth="1"/>
    <col min="7" max="7" width="7.54296875" style="1" customWidth="1"/>
    <col min="8" max="8" width="11.81640625" style="1" bestFit="1" customWidth="1"/>
    <col min="9" max="10" width="8.90625" style="1"/>
    <col min="11" max="11" width="7.6328125" style="1" bestFit="1" customWidth="1"/>
    <col min="12" max="12" width="8.1796875" style="1" bestFit="1" customWidth="1"/>
    <col min="13" max="16384" width="8.90625" style="1"/>
  </cols>
  <sheetData>
    <row r="1" spans="2:13" ht="15.5" x14ac:dyDescent="0.35">
      <c r="B1" s="3" t="s">
        <v>9</v>
      </c>
    </row>
    <row r="2" spans="2:13" x14ac:dyDescent="0.25">
      <c r="B2" s="2" t="s">
        <v>5</v>
      </c>
    </row>
    <row r="3" spans="2:13" x14ac:dyDescent="0.25">
      <c r="B3" s="2"/>
    </row>
    <row r="4" spans="2:13" x14ac:dyDescent="0.25">
      <c r="B4" s="2" t="s">
        <v>12</v>
      </c>
      <c r="C4" s="1" t="s">
        <v>13</v>
      </c>
    </row>
    <row r="5" spans="2:13" x14ac:dyDescent="0.25">
      <c r="B5" s="2" t="s">
        <v>14</v>
      </c>
      <c r="C5" s="1" t="s">
        <v>15</v>
      </c>
    </row>
    <row r="6" spans="2:13" x14ac:dyDescent="0.25">
      <c r="B6" s="2"/>
      <c r="C6" s="2" t="s">
        <v>16</v>
      </c>
      <c r="D6" s="1" t="s">
        <v>21</v>
      </c>
    </row>
    <row r="7" spans="2:13" x14ac:dyDescent="0.25">
      <c r="B7" s="2"/>
      <c r="C7" s="2" t="s">
        <v>17</v>
      </c>
      <c r="D7" s="1" t="s">
        <v>22</v>
      </c>
    </row>
    <row r="8" spans="2:13" x14ac:dyDescent="0.25">
      <c r="B8" s="2"/>
      <c r="C8" s="2" t="s">
        <v>18</v>
      </c>
      <c r="D8" s="1" t="s">
        <v>24</v>
      </c>
    </row>
    <row r="10" spans="2:13" ht="12" thickBot="1" x14ac:dyDescent="0.3">
      <c r="B10" s="7" t="s">
        <v>1</v>
      </c>
    </row>
    <row r="11" spans="2:13" x14ac:dyDescent="0.25">
      <c r="B11" s="5">
        <v>0.26</v>
      </c>
      <c r="C11" s="13"/>
      <c r="D11" s="2" t="s">
        <v>7</v>
      </c>
      <c r="E11" s="8">
        <f>AVERAGE(B11:B20)</f>
        <v>0.37699999999999995</v>
      </c>
      <c r="H11" s="2" t="s">
        <v>4</v>
      </c>
    </row>
    <row r="12" spans="2:13" x14ac:dyDescent="0.25">
      <c r="B12" s="5">
        <v>0.23</v>
      </c>
      <c r="C12" s="13"/>
      <c r="D12" s="2" t="s">
        <v>8</v>
      </c>
      <c r="E12" s="8">
        <f>_xlfn.STDEV.S(B11:B20)</f>
        <v>0.13736002976767953</v>
      </c>
    </row>
    <row r="13" spans="2:13" ht="12" thickBot="1" x14ac:dyDescent="0.3">
      <c r="B13" s="5">
        <v>0.42</v>
      </c>
      <c r="C13" s="13"/>
      <c r="D13" s="2" t="s">
        <v>2</v>
      </c>
      <c r="E13" s="8">
        <f>E12/SQRT(10)</f>
        <v>4.3437055353439655E-2</v>
      </c>
      <c r="H13" s="7"/>
      <c r="I13" s="7" t="s">
        <v>26</v>
      </c>
      <c r="J13" s="7" t="s">
        <v>25</v>
      </c>
      <c r="K13" s="7" t="s">
        <v>19</v>
      </c>
      <c r="L13" s="7" t="s">
        <v>23</v>
      </c>
    </row>
    <row r="14" spans="2:13" ht="13.5" x14ac:dyDescent="0.35">
      <c r="B14" s="5">
        <v>0.49</v>
      </c>
      <c r="C14" s="13"/>
      <c r="G14" s="2" t="s">
        <v>16</v>
      </c>
      <c r="H14" s="2" t="s">
        <v>10</v>
      </c>
      <c r="I14" s="1">
        <v>1.83</v>
      </c>
      <c r="J14" s="1">
        <f>2*I14</f>
        <v>3.66</v>
      </c>
      <c r="L14" s="1" t="s">
        <v>27</v>
      </c>
      <c r="M14" s="9"/>
    </row>
    <row r="15" spans="2:13" ht="13.5" x14ac:dyDescent="0.35">
      <c r="B15" s="5">
        <v>0.23</v>
      </c>
      <c r="C15" s="13"/>
      <c r="D15" s="2" t="s">
        <v>3</v>
      </c>
      <c r="E15" s="5">
        <v>0.4</v>
      </c>
      <c r="G15" s="2" t="s">
        <v>17</v>
      </c>
      <c r="H15" s="2" t="s">
        <v>11</v>
      </c>
      <c r="I15" s="1">
        <v>2.82</v>
      </c>
      <c r="J15" s="1">
        <f t="shared" ref="J15:J16" si="0">2*I15</f>
        <v>5.64</v>
      </c>
      <c r="L15" s="1" t="s">
        <v>28</v>
      </c>
    </row>
    <row r="16" spans="2:13" x14ac:dyDescent="0.25">
      <c r="B16" s="5">
        <v>0.59</v>
      </c>
      <c r="C16" s="13"/>
      <c r="D16" s="2" t="s">
        <v>6</v>
      </c>
      <c r="E16" s="10">
        <f>(E11-E15)/E13</f>
        <v>-0.5295018231059434</v>
      </c>
      <c r="G16" s="2"/>
      <c r="H16" s="11" t="s">
        <v>0</v>
      </c>
      <c r="I16" s="4">
        <v>0.30399999999999999</v>
      </c>
      <c r="J16" s="1">
        <f t="shared" si="0"/>
        <v>0.60799999999999998</v>
      </c>
      <c r="K16" s="12" t="s">
        <v>20</v>
      </c>
      <c r="L16" s="12" t="s">
        <v>18</v>
      </c>
    </row>
    <row r="17" spans="2:10" x14ac:dyDescent="0.25">
      <c r="B17" s="5">
        <v>0.28999999999999998</v>
      </c>
      <c r="C17" s="13"/>
    </row>
    <row r="18" spans="2:10" x14ac:dyDescent="0.25">
      <c r="B18" s="5">
        <v>0.28999999999999998</v>
      </c>
      <c r="C18" s="13"/>
      <c r="G18" s="2" t="s">
        <v>18</v>
      </c>
      <c r="I18" s="1" t="s">
        <v>29</v>
      </c>
    </row>
    <row r="19" spans="2:10" x14ac:dyDescent="0.25">
      <c r="B19" s="5">
        <v>0.56999999999999995</v>
      </c>
      <c r="C19" s="13"/>
    </row>
    <row r="20" spans="2:10" ht="14.5" x14ac:dyDescent="0.35">
      <c r="B20" s="6">
        <v>0.4</v>
      </c>
      <c r="C20" s="13"/>
      <c r="D20" s="16" t="s">
        <v>30</v>
      </c>
      <c r="E20" s="15"/>
      <c r="F20" s="16"/>
    </row>
    <row r="21" spans="2:10" ht="14.5" x14ac:dyDescent="0.35">
      <c r="D21" s="16" t="s">
        <v>31</v>
      </c>
      <c r="E21" s="15"/>
      <c r="F21" s="16"/>
    </row>
    <row r="32" spans="2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</sheetData>
  <sortState xmlns:xlrd2="http://schemas.microsoft.com/office/spreadsheetml/2017/richdata2" ref="B28:I47">
    <sortCondition descending="1" ref="I4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rate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dell</cp:lastModifiedBy>
  <dcterms:created xsi:type="dcterms:W3CDTF">2017-04-21T12:34:14Z</dcterms:created>
  <dcterms:modified xsi:type="dcterms:W3CDTF">2021-11-08T18:08:24Z</dcterms:modified>
</cp:coreProperties>
</file>