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uperstore-business-unit-profitability\excel\"/>
    </mc:Choice>
  </mc:AlternateContent>
  <xr:revisionPtr revIDLastSave="0" documentId="13_ncr:1_{7E1786E0-A442-4F16-B7B7-959FA95B8B1D}" xr6:coauthVersionLast="47" xr6:coauthVersionMax="47" xr10:uidLastSave="{00000000-0000-0000-0000-000000000000}"/>
  <bookViews>
    <workbookView xWindow="-108" yWindow="-108" windowWidth="23256" windowHeight="12456" xr2:uid="{B0E9E820-70C8-4B60-B66A-FC398FFD3811}"/>
  </bookViews>
  <sheets>
    <sheet name="Sheet1" sheetId="1" r:id="rId1"/>
  </sheets>
  <calcPr calcId="191029"/>
  <pivotCaches>
    <pivotCache cacheId="649" r:id="rId2"/>
    <pivotCache cacheId="652" r:id="rId3"/>
    <pivotCache cacheId="655" r:id="rId4"/>
    <pivotCache cacheId="658" r:id="rId5"/>
    <pivotCache cacheId="66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34605b1a-bc8a-4242-af0a-37df4d4a58a4" name="dim_customer" connection="Query - dim_customer"/>
          <x15:modelTable id="dim_date_3f315102-a80e-4d21-8877-88b23fb7477f" name="dim_date" connection="Query - dim_date"/>
          <x15:modelTable id="dim_product_53cb2ab9-c6d4-4b97-a1c5-c0654923b00f" name="dim_product" connection="Query - dim_product"/>
          <x15:modelTable id="dim_region_b304dabf-7700-4b0f-a79e-31bead82d52d" name="dim_region" connection="Query - dim_region"/>
          <x15:modelTable id="fact_sales_5fa2c6f7-bcb5-4be0-833f-9dae45db1a38" name="fact_sales" connection="Query - fact_sales"/>
        </x15:modelTables>
        <x15:modelRelationships>
          <x15:modelRelationship fromTable="fact_sales" fromColumn="product_id" toTable="dim_product" toColumn="product_id"/>
          <x15:modelRelationship fromTable="fact_sales" fromColumn="region_id" toTable="dim_region" toColumn="region_id"/>
          <x15:modelRelationship fromTable="fact_sales" fromColumn="customer_id" toTable="dim_customer" toColumn="customer_id"/>
          <x15:modelRelationship fromTable="fact_sales" fromColumn="order_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6864D4-8FF7-4F34-B0C5-362A71B8381D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1e4d0953-d190-4b2b-8b1c-223412804664"/>
      </ext>
    </extLst>
  </connection>
  <connection id="2" xr16:uid="{E9BBD841-D54F-4703-9493-AC0D95B7513E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b325b55d-fd3e-4b7e-b58b-94c19f2147d4"/>
      </ext>
    </extLst>
  </connection>
  <connection id="3" xr16:uid="{6316ACFC-F3BB-4088-8D39-0A7C36829FD1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1720981c-fc40-4145-9334-9219b4427547"/>
      </ext>
    </extLst>
  </connection>
  <connection id="4" xr16:uid="{BF20CACA-BA26-4F54-BDF8-FA7DA962C19B}" name="Query - dim_region" description="Connection to the 'dim_region' query in the workbook." type="100" refreshedVersion="8" minRefreshableVersion="5">
    <extLst>
      <ext xmlns:x15="http://schemas.microsoft.com/office/spreadsheetml/2010/11/main" uri="{DE250136-89BD-433C-8126-D09CA5730AF9}">
        <x15:connection id="a73cf94f-e104-4e06-bcb2-34872d93d26f"/>
      </ext>
    </extLst>
  </connection>
  <connection id="5" xr16:uid="{C67F658D-7148-40FF-9CC7-8B2C59A84F45}" name="Query - fact_sales" description="Connection to the 'fact_sales' query in the workbook." type="100" refreshedVersion="8" minRefreshableVersion="5">
    <extLst>
      <ext xmlns:x15="http://schemas.microsoft.com/office/spreadsheetml/2010/11/main" uri="{DE250136-89BD-433C-8126-D09CA5730AF9}">
        <x15:connection id="d505ab48-e441-49ed-888b-32d48454d875"/>
      </ext>
    </extLst>
  </connection>
  <connection id="6" xr16:uid="{AEA89B63-6096-40E6-94D6-79D8C1CFB80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<sst xmlns="http://schemas.openxmlformats.org/spreadsheetml/2006/main" count="79" uniqueCount="55">
  <si>
    <t>Profitability Pivot Explorer</t>
  </si>
  <si>
    <t>1-10%</t>
  </si>
  <si>
    <t>11-20%</t>
  </si>
  <si>
    <t>20%+</t>
  </si>
  <si>
    <t>No Discount</t>
  </si>
  <si>
    <t>Grand Total</t>
  </si>
  <si>
    <t>Total Revenue</t>
  </si>
  <si>
    <t>Total Orders</t>
  </si>
  <si>
    <t>Total Profit</t>
  </si>
  <si>
    <t>Loss Making Orders</t>
  </si>
  <si>
    <t>Profit Margin %</t>
  </si>
  <si>
    <t>Furniture</t>
  </si>
  <si>
    <t>Office Supplies</t>
  </si>
  <si>
    <t>Technology</t>
  </si>
  <si>
    <t>Region vs Profit</t>
  </si>
  <si>
    <t>Central</t>
  </si>
  <si>
    <t>East</t>
  </si>
  <si>
    <t>South</t>
  </si>
  <si>
    <t>West</t>
  </si>
  <si>
    <t>Profit % of Total</t>
  </si>
  <si>
    <t>Sub-Category ranked by profit</t>
  </si>
  <si>
    <t>Bookcases</t>
  </si>
  <si>
    <t>Chairs</t>
  </si>
  <si>
    <t>Furnishings</t>
  </si>
  <si>
    <t>Tables</t>
  </si>
  <si>
    <t>Appliances</t>
  </si>
  <si>
    <t>Art</t>
  </si>
  <si>
    <t>Binders</t>
  </si>
  <si>
    <t>Envelopes</t>
  </si>
  <si>
    <t>Fasteners</t>
  </si>
  <si>
    <t>Labels</t>
  </si>
  <si>
    <t>Paper</t>
  </si>
  <si>
    <t>Storage</t>
  </si>
  <si>
    <t>Supplies</t>
  </si>
  <si>
    <t>Accessories</t>
  </si>
  <si>
    <t>Copiers</t>
  </si>
  <si>
    <t>Machines</t>
  </si>
  <si>
    <t>Phones</t>
  </si>
  <si>
    <t>Loss Rate %</t>
  </si>
  <si>
    <t>Discount Band vs Loss Rate</t>
  </si>
  <si>
    <t>Profit YoY %</t>
  </si>
  <si>
    <t>Avg Order Value</t>
  </si>
  <si>
    <t>Year vs Margin %</t>
  </si>
  <si>
    <t>Profit Lost to Discounts</t>
  </si>
  <si>
    <t>Category</t>
  </si>
  <si>
    <t>Region</t>
  </si>
  <si>
    <t>Discount Band</t>
  </si>
  <si>
    <t>Year</t>
  </si>
  <si>
    <t>Revenue YoY %</t>
  </si>
  <si>
    <t>Category vs Margin %</t>
  </si>
  <si>
    <t>"Central and South together generate only 25% of total profit despite contributing 39% of revenue — their margins (7.6% and 8.6%) trail East and West by nearly half, signaling a pricing or discount problem specific to these two regions."</t>
  </si>
  <si>
    <t>"Technology and Office Supplies generate 96% of total profit despite Furniture contributing 33% of revenue — Furniture's pricing or discount strategy needs urgent review."</t>
  </si>
  <si>
    <t>"Furniture is the only category with multiple loss-making sub-categories — Bookcases and Tables together lose $10,016 — while every Office Supplies and Technology sub-category remains profitable, pointing to a Furniture-specific pricing problem rather than a company-wide issue."</t>
  </si>
  <si>
    <t>"Profit margin collapses from 11.94% to -38.17% once discounts exceed 20% — this single threshold is responsible for 89% of all discount-related losses, making a 20% discount cap the single highest-impact recommendation in this analysis."</t>
  </si>
  <si>
    <t>"Profit growth decoupled from revenue growth in 2017 — revenue rose 13.22% but profit grew only 3.68%, dragging margin down from 13.58% to 12.44% — the first sign of the discount-driven margin erosion that the 20%+ discount band analysis later confirms."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</si>
</sst>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[$$-540A]#,##0.00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2"/>
      <color rgb="FF141413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NumberFormat="1"/>
    <xf numFmtId="165" fontId="0" fillId="0" borderId="0" xfId="0" applyNumberFormat="1"/>
    <xf numFmtId="0" fontId="4" fillId="0" borderId="0" xfId="0" applyFont="1" applyAlignment="1"/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5"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9" Type="http://schemas.openxmlformats.org/officeDocument/2006/relationships/customXml" Target="../customXml/item28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38" Type="http://schemas.openxmlformats.org/officeDocument/2006/relationships/customXml" Target="../customXml/item2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37" Type="http://schemas.openxmlformats.org/officeDocument/2006/relationships/customXml" Target="../customXml/item26.xml"/><Relationship Id="rId40" Type="http://schemas.openxmlformats.org/officeDocument/2006/relationships/customXml" Target="../customXml/item29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3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2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198120</xdr:colOff>
          <xdr:row>3</xdr:row>
          <xdr:rowOff>114300</xdr:rowOff>
        </xdr:from>
        <xdr:to>
          <xdr:col>8</xdr:col>
          <xdr:colOff>716280</xdr:colOff>
          <xdr:row>4</xdr:row>
          <xdr:rowOff>152400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4.52304641204" backgroundQuery="1" createdVersion="8" refreshedVersion="8" minRefreshableVersion="3" recordCount="0" supportSubquery="1" supportAdvancedDrill="1" xr:uid="{71F52D10-C374-494A-9E72-BFDD1CD3B6A5}">
  <cacheSource type="external" connectionId="6"/>
  <cacheFields count="4">
    <cacheField name="[Measures].[Total Revenue]" caption="Total Revenue" numFmtId="0" hierarchy="42" level="32767"/>
    <cacheField name="[Measures].[Total Profit]" caption="Total Profit" numFmtId="0" hierarchy="43" level="32767"/>
    <cacheField name="[dim_product].[category].[category]" caption="category" numFmtId="0" hierarchy="17" level="1">
      <sharedItems count="3">
        <s v="Furniture"/>
        <s v="Office Supplies"/>
        <s v="Technology"/>
      </sharedItems>
    </cacheField>
    <cacheField name="[Measures].[Profit Margin %]" caption="Profit Margin %" numFmtId="0" hierarchy="46" level="32767"/>
  </cacheFields>
  <cacheHierarchies count="61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month_full_name]" caption="month_full_name" attribute="1" defaultMemberUniqueName="[dim_date].[month_full_name].[All]" allUniqueName="[dim_date].[month_full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quarter_num]" caption="quarter_num" attribute="1" defaultMemberUniqueName="[dim_date].[quarter_num].[All]" allUniqueName="[dim_date].[quarter_num].[All]" dimensionUniqueName="[dim_date]" displayFolder="" count="0" memberValueDatatype="20" unbalanced="0"/>
    <cacheHierarchy uniqueName="[dim_date].[day_of_week_num]" caption="day_of_week_num" attribute="1" defaultMemberUniqueName="[dim_date].[day_of_week_num].[All]" allUniqueName="[dim_date].[day_of_week_num].[All]" dimensionUniqueName="[dim_date]" displayFolder="" count="0" memberValueDatatype="20" unbalanced="0"/>
    <cacheHierarchy uniqueName="[dim_date].[day_of_week_name]" caption="day_of_week_name" attribute="1" defaultMemberUniqueName="[dim_date].[day_of_week_name].[All]" allUniqueName="[dim_date].[day_of_week_name].[All]" dimensionUniqueName="[dim_date]" displayFolder="" count="0" memberValueDatatype="130" unbalanced="0"/>
    <cacheHierarchy uniqueName="[dim_date].[day_of_month]" caption="day_of_month" attribute="1" defaultMemberUniqueName="[dim_date].[day_of_month].[All]" allUniqueName="[dim_date].[day_of_month].[All]" dimensionUniqueName="[dim_date]" displayFolder="" count="0" memberValueDatatype="20" unbalanced="0"/>
    <cacheHierarchy uniqueName="[dim_date].[is_weekend]" caption="is_weekend" attribute="1" defaultMemberUniqueName="[dim_date].[is_weekend].[All]" allUniqueName="[dim_date].[is_weekend].[All]" dimensionUniqueName="[dim_date]" displayFolder="" count="0" memberValueDatatype="130" unbalanced="0"/>
    <cacheHierarchy uniqueName="[dim_date].[year_month]" caption="year_month" attribute="1" defaultMemberUniqueName="[dim_date].[year_month].[All]" allUniqueName="[dim_date].[year_month].[All]" dimensionUniqueName="[dim_date]" displayFolder="" count="0" memberValueDatatype="13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ub_category]" caption="sub_category" attribute="1" defaultMemberUniqueName="[dim_product].[sub_category].[All]" allUniqueName="[dim_product].[sub_category].[All]" dimensionUniqueName="[dim_produc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130" unbalanced="0"/>
    <cacheHierarchy uniqueName="[dim_region].[country]" caption="country" attribute="1" defaultMemberUniqueName="[dim_region].[country].[All]" allUniqueName="[dim_region].[country].[All]" dimensionUniqueName="[dim_region]" displayFolder="" count="0" memberValueDatatype="13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dim_region].[state]" caption="state" attribute="1" defaultMemberUniqueName="[dim_region].[state].[All]" allUniqueName="[dim_region].[state].[All]" dimensionUniqueName="[dim_region]" displayFolder="" count="0" memberValueDatatype="130" unbalanced="0"/>
    <cacheHierarchy uniqueName="[dim_region].[city]" caption="city" attribute="1" defaultMemberUniqueName="[dim_region].[city].[All]" allUniqueName="[dim_region].[city].[All]" dimensionUniqueName="[dim_region]" displayFolder="" count="0" memberValueDatatype="130" unbalanced="0"/>
    <cacheHierarchy uniqueName="[dim_region].[postal_code]" caption="postal_code" attribute="1" defaultMemberUniqueName="[dim_region].[postal_code].[All]" allUniqueName="[dim_region].[postal_code].[All]" dimensionUniqueName="[dim_region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ship_date]" caption="ship_date" attribute="1" time="1" defaultMemberUniqueName="[fact_sales].[ship_date].[All]" allUniqueName="[fact_sales].[ship_date].[All]" dimensionUniqueName="[fact_sales]" displayFolder="" count="0" memberValueDatatype="7" unbalanced="0"/>
    <cacheHierarchy uniqueName="[fact_sales].[ship_mode]" caption="ship_mode" attribute="1" defaultMemberUniqueName="[fact_sales].[ship_mode].[All]" allUniqueName="[fact_sales].[ship_mode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13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ship_days]" caption="ship_days" attribute="1" defaultMemberUniqueName="[fact_sales].[ship_days].[All]" allUniqueName="[fact_sales].[ship_days].[All]" dimensionUniqueName="[fact_sales]" displayFolder="" count="0" memberValueDatatype="20" unbalanced="0"/>
    <cacheHierarchy uniqueName="[fact_sales].[discount_band]" caption="discount_band" attribute="1" defaultMemberUniqueName="[fact_sales].[discount_band].[All]" allUniqueName="[fact_sales].[discount_band].[All]" dimensionUniqueName="[fact_sales]" displayFolder="" count="0" memberValueDatatype="130" unbalanced="0"/>
    <cacheHierarchy uniqueName="[fact_sales].[fact_id]" caption="fact_id" attribute="1" defaultMemberUniqueName="[fact_sales].[fact_id].[All]" allUniqueName="[fact_sales].[fact_id].[All]" dimensionUniqueName="[fact_sales]" displayFolder="" count="0" memberValueDatatype="20" unbalanced="0"/>
    <cacheHierarchy uniqueName="[Measures].[Sum of year]" caption="Sum of year" measure="1" displayFolder="" measureGroup="dim_dat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ub_category]" caption="Count of sub_category" measure="1" displayFolder="" measureGroup="dim_product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fact_sales" count="0" oneField="1">
      <fieldsUsage count="1">
        <fieldUsage x="0"/>
      </fieldsUsage>
    </cacheHierarchy>
    <cacheHierarchy uniqueName="[Measures].[Total Profit]" caption="Total Profit" measure="1" displayFolder="" measureGroup="fact_sales" count="0" oneField="1">
      <fieldsUsage count="1">
        <fieldUsage x="1"/>
      </fieldsUsage>
    </cacheHierarchy>
    <cacheHierarchy uniqueName="[Measures].[Total Orders]" caption="Total Orders" measure="1" displayFolder="" measureGroup="fact_sales" count="0"/>
    <cacheHierarchy uniqueName="[Measures].[Loss Making Orders]" caption="Loss Making Orders" measure="1" displayFolder="" measureGroup="fact_sales" count="0"/>
    <cacheHierarchy uniqueName="[Measures].[Profit Margin %]" caption="Profit Margin %" measure="1" displayFolder="" measureGroup="fact_sales" count="0" oneField="1">
      <fieldsUsage count="1">
        <fieldUsage x="3"/>
      </fieldsUsage>
    </cacheHierarchy>
    <cacheHierarchy uniqueName="[Measures].[Profit % of Total]" caption="Profit % of Total" measure="1" displayFolder="" measureGroup="fact_sales" count="0"/>
    <cacheHierarchy uniqueName="[Measures].[Loss Rate %]" caption="Loss Rate %" measure="1" displayFolder="" measureGroup="fact_sales" count="0"/>
    <cacheHierarchy uniqueName="[Measures].[Profit LY]" caption="Profit LY" measure="1" displayFolder="" measureGroup="fact_sales" count="0"/>
    <cacheHierarchy uniqueName="[Measures].[Profit YoY %]" caption="Profit YoY %" measure="1" displayFolder="" measureGroup="fact_sales" count="0"/>
    <cacheHierarchy uniqueName="[Measures].[Avg Order Value]" caption="Avg Order Value" measure="1" displayFolder="" measureGroup="fact_sales" count="0"/>
    <cacheHierarchy uniqueName="[Measures].[Profit Lost to Discounts]" caption="Profit Lost to Discounts" measure="1" displayFolder="" measureGroup="fact_sales" count="0"/>
    <cacheHierarchy uniqueName="[Measures].[Revenue LY]" caption="Revenue LY" measure="1" displayFolder="" measureGroup="fact_sales" count="0"/>
    <cacheHierarchy uniqueName="[Measures].[Revenue YoY %]" caption="Revenue YoY %" measure="1" displayFolder="" measureGroup="fact_sales" count="0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XL_Count dim_product]" caption="__XL_Count dim_product" measure="1" displayFolder="" measureGroup="dim_product" count="0" hidden="1"/>
    <cacheHierarchy uniqueName="[Measures].[__XL_Count dim_region]" caption="__XL_Count dim_region" measure="1" displayFolder="" measureGroup="dim_region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date" uniqueName="[dim_date]" caption="dim_date"/>
    <dimension name="dim_product" uniqueName="[dim_product]" caption="dim_product"/>
    <dimension name="dim_region" uniqueName="[dim_region]" caption="dim_region"/>
    <dimension name="fact_sales" uniqueName="[fact_sales]" caption="fact_sales"/>
    <dimension measure="1" name="Measures" uniqueName="[Measures]" caption="Measures"/>
  </dimensions>
  <measureGroups count="5">
    <measureGroup name="dim_customer" caption="dim_customer"/>
    <measureGroup name="dim_date" caption="dim_date"/>
    <measureGroup name="dim_product" caption="dim_product"/>
    <measureGroup name="dim_region" caption="dim_region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4.523047453702" backgroundQuery="1" createdVersion="8" refreshedVersion="8" minRefreshableVersion="3" recordCount="0" supportSubquery="1" supportAdvancedDrill="1" xr:uid="{23B97370-A3C2-48AE-B111-F6297A9BE7E6}">
  <cacheSource type="external" connectionId="6"/>
  <cacheFields count="8">
    <cacheField name="[Measures].[Total Revenue]" caption="Total Revenue" numFmtId="0" hierarchy="42" level="32767"/>
    <cacheField name="[Measures].[Total Orders]" caption="Total Orders" numFmtId="0" hierarchy="44" level="32767"/>
    <cacheField name="[Measures].[Total Profit]" caption="Total Profit" numFmtId="0" hierarchy="43" level="32767"/>
    <cacheField name="[dim_date].[year].[year]" caption="year" numFmtId="0" hierarchy="4" level="1">
      <sharedItems containsSemiMixedTypes="0" containsString="0" containsNumber="1" containsInteger="1" minValue="2015" maxValue="2017" count="3"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dim_date].[year].&amp;[2015]"/>
            <x15:cachedUniqueName index="1" name="[dim_date].[year].&amp;[2016]"/>
            <x15:cachedUniqueName index="2" name="[dim_date].[year].&amp;[2017]"/>
          </x15:cachedUniqueNames>
        </ext>
      </extLst>
    </cacheField>
    <cacheField name="[Measures].[Profit Margin %]" caption="Profit Margin %" numFmtId="0" hierarchy="46" level="32767"/>
    <cacheField name="[Measures].[Profit YoY %]" caption="Profit YoY %" numFmtId="0" hierarchy="50" level="32767"/>
    <cacheField name="[Measures].[Avg Order Value]" caption="Avg Order Value" numFmtId="0" hierarchy="51" level="32767"/>
    <cacheField name="[Measures].[Revenue YoY %]" caption="Revenue YoY %" numFmtId="0" hierarchy="54" level="32767"/>
  </cacheFields>
  <cacheHierarchies count="61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3"/>
      </fieldsUsage>
    </cacheHierarchy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month_full_name]" caption="month_full_name" attribute="1" defaultMemberUniqueName="[dim_date].[month_full_name].[All]" allUniqueName="[dim_date].[month_full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quarter_num]" caption="quarter_num" attribute="1" defaultMemberUniqueName="[dim_date].[quarter_num].[All]" allUniqueName="[dim_date].[quarter_num].[All]" dimensionUniqueName="[dim_date]" displayFolder="" count="0" memberValueDatatype="20" unbalanced="0"/>
    <cacheHierarchy uniqueName="[dim_date].[day_of_week_num]" caption="day_of_week_num" attribute="1" defaultMemberUniqueName="[dim_date].[day_of_week_num].[All]" allUniqueName="[dim_date].[day_of_week_num].[All]" dimensionUniqueName="[dim_date]" displayFolder="" count="0" memberValueDatatype="20" unbalanced="0"/>
    <cacheHierarchy uniqueName="[dim_date].[day_of_week_name]" caption="day_of_week_name" attribute="1" defaultMemberUniqueName="[dim_date].[day_of_week_name].[All]" allUniqueName="[dim_date].[day_of_week_name].[All]" dimensionUniqueName="[dim_date]" displayFolder="" count="0" memberValueDatatype="130" unbalanced="0"/>
    <cacheHierarchy uniqueName="[dim_date].[day_of_month]" caption="day_of_month" attribute="1" defaultMemberUniqueName="[dim_date].[day_of_month].[All]" allUniqueName="[dim_date].[day_of_month].[All]" dimensionUniqueName="[dim_date]" displayFolder="" count="0" memberValueDatatype="20" unbalanced="0"/>
    <cacheHierarchy uniqueName="[dim_date].[is_weekend]" caption="is_weekend" attribute="1" defaultMemberUniqueName="[dim_date].[is_weekend].[All]" allUniqueName="[dim_date].[is_weekend].[All]" dimensionUniqueName="[dim_date]" displayFolder="" count="0" memberValueDatatype="130" unbalanced="0"/>
    <cacheHierarchy uniqueName="[dim_date].[year_month]" caption="year_month" attribute="1" defaultMemberUniqueName="[dim_date].[year_month].[All]" allUniqueName="[dim_date].[year_month].[All]" dimensionUniqueName="[dim_date]" displayFolder="" count="0" memberValueDatatype="13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_category]" caption="sub_category" attribute="1" defaultMemberUniqueName="[dim_product].[sub_category].[All]" allUniqueName="[dim_product].[sub_category].[All]" dimensionUniqueName="[dim_produc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130" unbalanced="0"/>
    <cacheHierarchy uniqueName="[dim_region].[country]" caption="country" attribute="1" defaultMemberUniqueName="[dim_region].[country].[All]" allUniqueName="[dim_region].[country].[All]" dimensionUniqueName="[dim_region]" displayFolder="" count="0" memberValueDatatype="13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dim_region].[state]" caption="state" attribute="1" defaultMemberUniqueName="[dim_region].[state].[All]" allUniqueName="[dim_region].[state].[All]" dimensionUniqueName="[dim_region]" displayFolder="" count="0" memberValueDatatype="130" unbalanced="0"/>
    <cacheHierarchy uniqueName="[dim_region].[city]" caption="city" attribute="1" defaultMemberUniqueName="[dim_region].[city].[All]" allUniqueName="[dim_region].[city].[All]" dimensionUniqueName="[dim_region]" displayFolder="" count="0" memberValueDatatype="130" unbalanced="0"/>
    <cacheHierarchy uniqueName="[dim_region].[postal_code]" caption="postal_code" attribute="1" defaultMemberUniqueName="[dim_region].[postal_code].[All]" allUniqueName="[dim_region].[postal_code].[All]" dimensionUniqueName="[dim_region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ship_date]" caption="ship_date" attribute="1" time="1" defaultMemberUniqueName="[fact_sales].[ship_date].[All]" allUniqueName="[fact_sales].[ship_date].[All]" dimensionUniqueName="[fact_sales]" displayFolder="" count="0" memberValueDatatype="7" unbalanced="0"/>
    <cacheHierarchy uniqueName="[fact_sales].[ship_mode]" caption="ship_mode" attribute="1" defaultMemberUniqueName="[fact_sales].[ship_mode].[All]" allUniqueName="[fact_sales].[ship_mode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13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ship_days]" caption="ship_days" attribute="1" defaultMemberUniqueName="[fact_sales].[ship_days].[All]" allUniqueName="[fact_sales].[ship_days].[All]" dimensionUniqueName="[fact_sales]" displayFolder="" count="0" memberValueDatatype="20" unbalanced="0"/>
    <cacheHierarchy uniqueName="[fact_sales].[discount_band]" caption="discount_band" attribute="1" defaultMemberUniqueName="[fact_sales].[discount_band].[All]" allUniqueName="[fact_sales].[discount_band].[All]" dimensionUniqueName="[fact_sales]" displayFolder="" count="0" memberValueDatatype="130" unbalanced="0"/>
    <cacheHierarchy uniqueName="[fact_sales].[fact_id]" caption="fact_id" attribute="1" defaultMemberUniqueName="[fact_sales].[fact_id].[All]" allUniqueName="[fact_sales].[fact_id].[All]" dimensionUniqueName="[fact_sales]" displayFolder="" count="0" memberValueDatatype="20" unbalanced="0"/>
    <cacheHierarchy uniqueName="[Measures].[Sum of year]" caption="Sum of year" measure="1" displayFolder="" measureGroup="dim_dat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ub_category]" caption="Count of sub_category" measure="1" displayFolder="" measureGroup="dim_product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fact_sales" count="0" oneField="1">
      <fieldsUsage count="1">
        <fieldUsage x="0"/>
      </fieldsUsage>
    </cacheHierarchy>
    <cacheHierarchy uniqueName="[Measures].[Total Profit]" caption="Total Profit" measure="1" displayFolder="" measureGroup="fact_sales" count="0" oneField="1">
      <fieldsUsage count="1">
        <fieldUsage x="2"/>
      </fieldsUsage>
    </cacheHierarchy>
    <cacheHierarchy uniqueName="[Measures].[Total Orders]" caption="Total Orders" measure="1" displayFolder="" measureGroup="fact_sales" count="0" oneField="1">
      <fieldsUsage count="1">
        <fieldUsage x="1"/>
      </fieldsUsage>
    </cacheHierarchy>
    <cacheHierarchy uniqueName="[Measures].[Loss Making Orders]" caption="Loss Making Orders" measure="1" displayFolder="" measureGroup="fact_sales" count="0"/>
    <cacheHierarchy uniqueName="[Measures].[Profit Margin %]" caption="Profit Margin %" measure="1" displayFolder="" measureGroup="fact_sales" count="0" oneField="1">
      <fieldsUsage count="1">
        <fieldUsage x="4"/>
      </fieldsUsage>
    </cacheHierarchy>
    <cacheHierarchy uniqueName="[Measures].[Profit % of Total]" caption="Profit % of Total" measure="1" displayFolder="" measureGroup="fact_sales" count="0"/>
    <cacheHierarchy uniqueName="[Measures].[Loss Rate %]" caption="Loss Rate %" measure="1" displayFolder="" measureGroup="fact_sales" count="0"/>
    <cacheHierarchy uniqueName="[Measures].[Profit LY]" caption="Profit LY" measure="1" displayFolder="" measureGroup="fact_sales" count="0"/>
    <cacheHierarchy uniqueName="[Measures].[Profit YoY %]" caption="Profit YoY %" measure="1" displayFolder="" measureGroup="fact_sales" count="0" oneField="1">
      <fieldsUsage count="1">
        <fieldUsage x="5"/>
      </fieldsUsage>
    </cacheHierarchy>
    <cacheHierarchy uniqueName="[Measures].[Avg Order Value]" caption="Avg Order Value" measure="1" displayFolder="" measureGroup="fact_sales" count="0" oneField="1">
      <fieldsUsage count="1">
        <fieldUsage x="6"/>
      </fieldsUsage>
    </cacheHierarchy>
    <cacheHierarchy uniqueName="[Measures].[Profit Lost to Discounts]" caption="Profit Lost to Discounts" measure="1" displayFolder="" measureGroup="fact_sales" count="0"/>
    <cacheHierarchy uniqueName="[Measures].[Revenue LY]" caption="Revenue LY" measure="1" displayFolder="" measureGroup="fact_sales" count="0"/>
    <cacheHierarchy uniqueName="[Measures].[Revenue YoY %]" caption="Revenue YoY %" measure="1" displayFolder="" measureGroup="fact_sales" count="0" oneField="1">
      <fieldsUsage count="1">
        <fieldUsage x="7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XL_Count dim_product]" caption="__XL_Count dim_product" measure="1" displayFolder="" measureGroup="dim_product" count="0" hidden="1"/>
    <cacheHierarchy uniqueName="[Measures].[__XL_Count dim_region]" caption="__XL_Count dim_region" measure="1" displayFolder="" measureGroup="dim_region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date" uniqueName="[dim_date]" caption="dim_date"/>
    <dimension name="dim_product" uniqueName="[dim_product]" caption="dim_product"/>
    <dimension name="dim_region" uniqueName="[dim_region]" caption="dim_region"/>
    <dimension name="fact_sales" uniqueName="[fact_sales]" caption="fact_sales"/>
    <dimension measure="1" name="Measures" uniqueName="[Measures]" caption="Measures"/>
  </dimensions>
  <measureGroups count="5">
    <measureGroup name="dim_customer" caption="dim_customer"/>
    <measureGroup name="dim_date" caption="dim_date"/>
    <measureGroup name="dim_product" caption="dim_product"/>
    <measureGroup name="dim_region" caption="dim_region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4.52304861111" backgroundQuery="1" createdVersion="8" refreshedVersion="8" minRefreshableVersion="3" recordCount="0" supportSubquery="1" supportAdvancedDrill="1" xr:uid="{E212A82F-DAD2-4578-93FB-D4F97E6471C1}">
  <cacheSource type="external" connectionId="6"/>
  <cacheFields count="7">
    <cacheField name="[Measures].[Total Revenue]" caption="Total Revenue" numFmtId="0" hierarchy="42" level="32767"/>
    <cacheField name="[Measures].[Total Profit]" caption="Total Profit" numFmtId="0" hierarchy="43" level="32767"/>
    <cacheField name="[dim_product].[category].[category]" caption="category" numFmtId="0" hierarchy="17" level="1">
      <sharedItems count="3">
        <s v="Furniture"/>
        <s v="Office Supplies"/>
        <s v="Technology"/>
      </sharedItems>
    </cacheField>
    <cacheField name="[Measures].[Profit Margin %]" caption="Profit Margin %" numFmtId="0" hierarchy="46" level="32767"/>
    <cacheField name="[dim_product].[sub_category].[sub_category]" caption="sub_category" numFmtId="0" hierarchy="18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  <cacheField name="[Measures].[Loss Making Orders]" caption="Loss Making Orders" numFmtId="0" hierarchy="45" level="32767"/>
    <cacheField name="[Measures].[Loss Rate %]" caption="Loss Rate %" numFmtId="0" hierarchy="48" level="32767"/>
  </cacheFields>
  <cacheHierarchies count="61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month_full_name]" caption="month_full_name" attribute="1" defaultMemberUniqueName="[dim_date].[month_full_name].[All]" allUniqueName="[dim_date].[month_full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quarter_num]" caption="quarter_num" attribute="1" defaultMemberUniqueName="[dim_date].[quarter_num].[All]" allUniqueName="[dim_date].[quarter_num].[All]" dimensionUniqueName="[dim_date]" displayFolder="" count="0" memberValueDatatype="20" unbalanced="0"/>
    <cacheHierarchy uniqueName="[dim_date].[day_of_week_num]" caption="day_of_week_num" attribute="1" defaultMemberUniqueName="[dim_date].[day_of_week_num].[All]" allUniqueName="[dim_date].[day_of_week_num].[All]" dimensionUniqueName="[dim_date]" displayFolder="" count="0" memberValueDatatype="20" unbalanced="0"/>
    <cacheHierarchy uniqueName="[dim_date].[day_of_week_name]" caption="day_of_week_name" attribute="1" defaultMemberUniqueName="[dim_date].[day_of_week_name].[All]" allUniqueName="[dim_date].[day_of_week_name].[All]" dimensionUniqueName="[dim_date]" displayFolder="" count="0" memberValueDatatype="130" unbalanced="0"/>
    <cacheHierarchy uniqueName="[dim_date].[day_of_month]" caption="day_of_month" attribute="1" defaultMemberUniqueName="[dim_date].[day_of_month].[All]" allUniqueName="[dim_date].[day_of_month].[All]" dimensionUniqueName="[dim_date]" displayFolder="" count="0" memberValueDatatype="20" unbalanced="0"/>
    <cacheHierarchy uniqueName="[dim_date].[is_weekend]" caption="is_weekend" attribute="1" defaultMemberUniqueName="[dim_date].[is_weekend].[All]" allUniqueName="[dim_date].[is_weekend].[All]" dimensionUniqueName="[dim_date]" displayFolder="" count="0" memberValueDatatype="130" unbalanced="0"/>
    <cacheHierarchy uniqueName="[dim_date].[year_month]" caption="year_month" attribute="1" defaultMemberUniqueName="[dim_date].[year_month].[All]" allUniqueName="[dim_date].[year_month].[All]" dimensionUniqueName="[dim_date]" displayFolder="" count="0" memberValueDatatype="13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ub_category]" caption="sub_category" attribute="1" defaultMemberUniqueName="[dim_product].[sub_category].[All]" allUniqueName="[dim_product].[sub_category].[All]" dimensionUniqueName="[dim_product]" displayFolder="" count="2" memberValueDatatype="130" unbalanced="0">
      <fieldsUsage count="2">
        <fieldUsage x="-1"/>
        <fieldUsage x="4"/>
      </fieldsUsage>
    </cacheHierarchy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130" unbalanced="0"/>
    <cacheHierarchy uniqueName="[dim_region].[country]" caption="country" attribute="1" defaultMemberUniqueName="[dim_region].[country].[All]" allUniqueName="[dim_region].[country].[All]" dimensionUniqueName="[dim_region]" displayFolder="" count="0" memberValueDatatype="13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dim_region].[state]" caption="state" attribute="1" defaultMemberUniqueName="[dim_region].[state].[All]" allUniqueName="[dim_region].[state].[All]" dimensionUniqueName="[dim_region]" displayFolder="" count="0" memberValueDatatype="130" unbalanced="0"/>
    <cacheHierarchy uniqueName="[dim_region].[city]" caption="city" attribute="1" defaultMemberUniqueName="[dim_region].[city].[All]" allUniqueName="[dim_region].[city].[All]" dimensionUniqueName="[dim_region]" displayFolder="" count="0" memberValueDatatype="130" unbalanced="0"/>
    <cacheHierarchy uniqueName="[dim_region].[postal_code]" caption="postal_code" attribute="1" defaultMemberUniqueName="[dim_region].[postal_code].[All]" allUniqueName="[dim_region].[postal_code].[All]" dimensionUniqueName="[dim_region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ship_date]" caption="ship_date" attribute="1" time="1" defaultMemberUniqueName="[fact_sales].[ship_date].[All]" allUniqueName="[fact_sales].[ship_date].[All]" dimensionUniqueName="[fact_sales]" displayFolder="" count="0" memberValueDatatype="7" unbalanced="0"/>
    <cacheHierarchy uniqueName="[fact_sales].[ship_mode]" caption="ship_mode" attribute="1" defaultMemberUniqueName="[fact_sales].[ship_mode].[All]" allUniqueName="[fact_sales].[ship_mode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13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ship_days]" caption="ship_days" attribute="1" defaultMemberUniqueName="[fact_sales].[ship_days].[All]" allUniqueName="[fact_sales].[ship_days].[All]" dimensionUniqueName="[fact_sales]" displayFolder="" count="0" memberValueDatatype="20" unbalanced="0"/>
    <cacheHierarchy uniqueName="[fact_sales].[discount_band]" caption="discount_band" attribute="1" defaultMemberUniqueName="[fact_sales].[discount_band].[All]" allUniqueName="[fact_sales].[discount_band].[All]" dimensionUniqueName="[fact_sales]" displayFolder="" count="0" memberValueDatatype="130" unbalanced="0"/>
    <cacheHierarchy uniqueName="[fact_sales].[fact_id]" caption="fact_id" attribute="1" defaultMemberUniqueName="[fact_sales].[fact_id].[All]" allUniqueName="[fact_sales].[fact_id].[All]" dimensionUniqueName="[fact_sales]" displayFolder="" count="0" memberValueDatatype="20" unbalanced="0"/>
    <cacheHierarchy uniqueName="[Measures].[Sum of year]" caption="Sum of year" measure="1" displayFolder="" measureGroup="dim_dat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ub_category]" caption="Count of sub_category" measure="1" displayFolder="" measureGroup="dim_product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fact_sales" count="0" oneField="1">
      <fieldsUsage count="1">
        <fieldUsage x="0"/>
      </fieldsUsage>
    </cacheHierarchy>
    <cacheHierarchy uniqueName="[Measures].[Total Profit]" caption="Total Profit" measure="1" displayFolder="" measureGroup="fact_sales" count="0" oneField="1">
      <fieldsUsage count="1">
        <fieldUsage x="1"/>
      </fieldsUsage>
    </cacheHierarchy>
    <cacheHierarchy uniqueName="[Measures].[Total Orders]" caption="Total Orders" measure="1" displayFolder="" measureGroup="fact_sales" count="0"/>
    <cacheHierarchy uniqueName="[Measures].[Loss Making Orders]" caption="Loss Making Orders" measure="1" displayFolder="" measureGroup="fact_sales" count="0" oneField="1">
      <fieldsUsage count="1">
        <fieldUsage x="5"/>
      </fieldsUsage>
    </cacheHierarchy>
    <cacheHierarchy uniqueName="[Measures].[Profit Margin %]" caption="Profit Margin %" measure="1" displayFolder="" measureGroup="fact_sales" count="0" oneField="1">
      <fieldsUsage count="1">
        <fieldUsage x="3"/>
      </fieldsUsage>
    </cacheHierarchy>
    <cacheHierarchy uniqueName="[Measures].[Profit % of Total]" caption="Profit % of Total" measure="1" displayFolder="" measureGroup="fact_sales" count="0"/>
    <cacheHierarchy uniqueName="[Measures].[Loss Rate %]" caption="Loss Rate %" measure="1" displayFolder="" measureGroup="fact_sales" count="0" oneField="1">
      <fieldsUsage count="1">
        <fieldUsage x="6"/>
      </fieldsUsage>
    </cacheHierarchy>
    <cacheHierarchy uniqueName="[Measures].[Profit LY]" caption="Profit LY" measure="1" displayFolder="" measureGroup="fact_sales" count="0"/>
    <cacheHierarchy uniqueName="[Measures].[Profit YoY %]" caption="Profit YoY %" measure="1" displayFolder="" measureGroup="fact_sales" count="0"/>
    <cacheHierarchy uniqueName="[Measures].[Avg Order Value]" caption="Avg Order Value" measure="1" displayFolder="" measureGroup="fact_sales" count="0"/>
    <cacheHierarchy uniqueName="[Measures].[Profit Lost to Discounts]" caption="Profit Lost to Discounts" measure="1" displayFolder="" measureGroup="fact_sales" count="0"/>
    <cacheHierarchy uniqueName="[Measures].[Revenue LY]" caption="Revenue LY" measure="1" displayFolder="" measureGroup="fact_sales" count="0"/>
    <cacheHierarchy uniqueName="[Measures].[Revenue YoY %]" caption="Revenue YoY %" measure="1" displayFolder="" measureGroup="fact_sales" count="0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XL_Count dim_product]" caption="__XL_Count dim_product" measure="1" displayFolder="" measureGroup="dim_product" count="0" hidden="1"/>
    <cacheHierarchy uniqueName="[Measures].[__XL_Count dim_region]" caption="__XL_Count dim_region" measure="1" displayFolder="" measureGroup="dim_region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date" uniqueName="[dim_date]" caption="dim_date"/>
    <dimension name="dim_product" uniqueName="[dim_product]" caption="dim_product"/>
    <dimension name="dim_region" uniqueName="[dim_region]" caption="dim_region"/>
    <dimension name="fact_sales" uniqueName="[fact_sales]" caption="fact_sales"/>
    <dimension measure="1" name="Measures" uniqueName="[Measures]" caption="Measures"/>
  </dimensions>
  <measureGroups count="5">
    <measureGroup name="dim_customer" caption="dim_customer"/>
    <measureGroup name="dim_date" caption="dim_date"/>
    <measureGroup name="dim_product" caption="dim_product"/>
    <measureGroup name="dim_region" caption="dim_region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4.52304965278" backgroundQuery="1" createdVersion="8" refreshedVersion="8" minRefreshableVersion="3" recordCount="0" supportSubquery="1" supportAdvancedDrill="1" xr:uid="{3F5A915A-DED6-45DE-A847-29D05263E1D6}">
  <cacheSource type="external" connectionId="6"/>
  <cacheFields count="8">
    <cacheField name="[Measures].[Total Revenue]" caption="Total Revenue" numFmtId="0" hierarchy="42" level="32767"/>
    <cacheField name="[Measures].[Total Profit]" caption="Total Profit" numFmtId="0" hierarchy="43" level="32767"/>
    <cacheField name="[Measures].[Profit Margin %]" caption="Profit Margin %" numFmtId="0" hierarchy="46" level="32767"/>
    <cacheField name="[fact_sales].[discount_band].[discount_band]" caption="discount_band" numFmtId="0" hierarchy="38" level="1">
      <sharedItems count="4">
        <s v="1-10%"/>
        <s v="11-20%"/>
        <s v="20%+"/>
        <s v="No Discount"/>
      </sharedItems>
    </cacheField>
    <cacheField name="[Measures].[Total Orders]" caption="Total Orders" numFmtId="0" hierarchy="44" level="32767"/>
    <cacheField name="[Measures].[Loss Rate %]" caption="Loss Rate %" numFmtId="0" hierarchy="48" level="32767"/>
    <cacheField name="[Measures].[Profit Lost to Discounts]" caption="Profit Lost to Discounts" numFmtId="0" hierarchy="52" level="32767"/>
    <cacheField name="[Measures].[Loss Making Orders]" caption="Loss Making Orders" numFmtId="0" hierarchy="45" level="32767"/>
  </cacheFields>
  <cacheHierarchies count="61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month_full_name]" caption="month_full_name" attribute="1" defaultMemberUniqueName="[dim_date].[month_full_name].[All]" allUniqueName="[dim_date].[month_full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quarter_num]" caption="quarter_num" attribute="1" defaultMemberUniqueName="[dim_date].[quarter_num].[All]" allUniqueName="[dim_date].[quarter_num].[All]" dimensionUniqueName="[dim_date]" displayFolder="" count="0" memberValueDatatype="20" unbalanced="0"/>
    <cacheHierarchy uniqueName="[dim_date].[day_of_week_num]" caption="day_of_week_num" attribute="1" defaultMemberUniqueName="[dim_date].[day_of_week_num].[All]" allUniqueName="[dim_date].[day_of_week_num].[All]" dimensionUniqueName="[dim_date]" displayFolder="" count="0" memberValueDatatype="20" unbalanced="0"/>
    <cacheHierarchy uniqueName="[dim_date].[day_of_week_name]" caption="day_of_week_name" attribute="1" defaultMemberUniqueName="[dim_date].[day_of_week_name].[All]" allUniqueName="[dim_date].[day_of_week_name].[All]" dimensionUniqueName="[dim_date]" displayFolder="" count="0" memberValueDatatype="130" unbalanced="0"/>
    <cacheHierarchy uniqueName="[dim_date].[day_of_month]" caption="day_of_month" attribute="1" defaultMemberUniqueName="[dim_date].[day_of_month].[All]" allUniqueName="[dim_date].[day_of_month].[All]" dimensionUniqueName="[dim_date]" displayFolder="" count="0" memberValueDatatype="20" unbalanced="0"/>
    <cacheHierarchy uniqueName="[dim_date].[is_weekend]" caption="is_weekend" attribute="1" defaultMemberUniqueName="[dim_date].[is_weekend].[All]" allUniqueName="[dim_date].[is_weekend].[All]" dimensionUniqueName="[dim_date]" displayFolder="" count="0" memberValueDatatype="130" unbalanced="0"/>
    <cacheHierarchy uniqueName="[dim_date].[year_month]" caption="year_month" attribute="1" defaultMemberUniqueName="[dim_date].[year_month].[All]" allUniqueName="[dim_date].[year_month].[All]" dimensionUniqueName="[dim_date]" displayFolder="" count="0" memberValueDatatype="13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_category]" caption="sub_category" attribute="1" defaultMemberUniqueName="[dim_product].[sub_category].[All]" allUniqueName="[dim_product].[sub_category].[All]" dimensionUniqueName="[dim_produc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130" unbalanced="0"/>
    <cacheHierarchy uniqueName="[dim_region].[country]" caption="country" attribute="1" defaultMemberUniqueName="[dim_region].[country].[All]" allUniqueName="[dim_region].[country].[All]" dimensionUniqueName="[dim_region]" displayFolder="" count="0" memberValueDatatype="13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dim_region].[state]" caption="state" attribute="1" defaultMemberUniqueName="[dim_region].[state].[All]" allUniqueName="[dim_region].[state].[All]" dimensionUniqueName="[dim_region]" displayFolder="" count="0" memberValueDatatype="130" unbalanced="0"/>
    <cacheHierarchy uniqueName="[dim_region].[city]" caption="city" attribute="1" defaultMemberUniqueName="[dim_region].[city].[All]" allUniqueName="[dim_region].[city].[All]" dimensionUniqueName="[dim_region]" displayFolder="" count="0" memberValueDatatype="130" unbalanced="0"/>
    <cacheHierarchy uniqueName="[dim_region].[postal_code]" caption="postal_code" attribute="1" defaultMemberUniqueName="[dim_region].[postal_code].[All]" allUniqueName="[dim_region].[postal_code].[All]" dimensionUniqueName="[dim_region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ship_date]" caption="ship_date" attribute="1" time="1" defaultMemberUniqueName="[fact_sales].[ship_date].[All]" allUniqueName="[fact_sales].[ship_date].[All]" dimensionUniqueName="[fact_sales]" displayFolder="" count="0" memberValueDatatype="7" unbalanced="0"/>
    <cacheHierarchy uniqueName="[fact_sales].[ship_mode]" caption="ship_mode" attribute="1" defaultMemberUniqueName="[fact_sales].[ship_mode].[All]" allUniqueName="[fact_sales].[ship_mode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13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ship_days]" caption="ship_days" attribute="1" defaultMemberUniqueName="[fact_sales].[ship_days].[All]" allUniqueName="[fact_sales].[ship_days].[All]" dimensionUniqueName="[fact_sales]" displayFolder="" count="0" memberValueDatatype="20" unbalanced="0"/>
    <cacheHierarchy uniqueName="[fact_sales].[discount_band]" caption="discount_band" attribute="1" defaultMemberUniqueName="[fact_sales].[discount_band].[All]" allUniqueName="[fact_sales].[discount_band].[All]" dimensionUniqueName="[fact_sales]" displayFolder="" count="2" memberValueDatatype="130" unbalanced="0">
      <fieldsUsage count="2">
        <fieldUsage x="-1"/>
        <fieldUsage x="3"/>
      </fieldsUsage>
    </cacheHierarchy>
    <cacheHierarchy uniqueName="[fact_sales].[fact_id]" caption="fact_id" attribute="1" defaultMemberUniqueName="[fact_sales].[fact_id].[All]" allUniqueName="[fact_sales].[fact_id].[All]" dimensionUniqueName="[fact_sales]" displayFolder="" count="0" memberValueDatatype="20" unbalanced="0"/>
    <cacheHierarchy uniqueName="[Measures].[Sum of year]" caption="Sum of year" measure="1" displayFolder="" measureGroup="dim_dat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ub_category]" caption="Count of sub_category" measure="1" displayFolder="" measureGroup="dim_product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fact_sales" count="0" oneField="1">
      <fieldsUsage count="1">
        <fieldUsage x="0"/>
      </fieldsUsage>
    </cacheHierarchy>
    <cacheHierarchy uniqueName="[Measures].[Total Profit]" caption="Total Profit" measure="1" displayFolder="" measureGroup="fact_sales" count="0" oneField="1">
      <fieldsUsage count="1">
        <fieldUsage x="1"/>
      </fieldsUsage>
    </cacheHierarchy>
    <cacheHierarchy uniqueName="[Measures].[Total Orders]" caption="Total Orders" measure="1" displayFolder="" measureGroup="fact_sales" count="0" oneField="1">
      <fieldsUsage count="1">
        <fieldUsage x="4"/>
      </fieldsUsage>
    </cacheHierarchy>
    <cacheHierarchy uniqueName="[Measures].[Loss Making Orders]" caption="Loss Making Orders" measure="1" displayFolder="" measureGroup="fact_sales" count="0" oneField="1">
      <fieldsUsage count="1">
        <fieldUsage x="7"/>
      </fieldsUsage>
    </cacheHierarchy>
    <cacheHierarchy uniqueName="[Measures].[Profit Margin %]" caption="Profit Margin %" measure="1" displayFolder="" measureGroup="fact_sales" count="0" oneField="1">
      <fieldsUsage count="1">
        <fieldUsage x="2"/>
      </fieldsUsage>
    </cacheHierarchy>
    <cacheHierarchy uniqueName="[Measures].[Profit % of Total]" caption="Profit % of Total" measure="1" displayFolder="" measureGroup="fact_sales" count="0"/>
    <cacheHierarchy uniqueName="[Measures].[Loss Rate %]" caption="Loss Rate %" measure="1" displayFolder="" measureGroup="fact_sales" count="0" oneField="1">
      <fieldsUsage count="1">
        <fieldUsage x="5"/>
      </fieldsUsage>
    </cacheHierarchy>
    <cacheHierarchy uniqueName="[Measures].[Profit LY]" caption="Profit LY" measure="1" displayFolder="" measureGroup="fact_sales" count="0"/>
    <cacheHierarchy uniqueName="[Measures].[Profit YoY %]" caption="Profit YoY %" measure="1" displayFolder="" measureGroup="fact_sales" count="0"/>
    <cacheHierarchy uniqueName="[Measures].[Avg Order Value]" caption="Avg Order Value" measure="1" displayFolder="" measureGroup="fact_sales" count="0"/>
    <cacheHierarchy uniqueName="[Measures].[Profit Lost to Discounts]" caption="Profit Lost to Discounts" measure="1" displayFolder="" measureGroup="fact_sales" count="0" oneField="1">
      <fieldsUsage count="1">
        <fieldUsage x="6"/>
      </fieldsUsage>
    </cacheHierarchy>
    <cacheHierarchy uniqueName="[Measures].[Revenue LY]" caption="Revenue LY" measure="1" displayFolder="" measureGroup="fact_sales" count="0"/>
    <cacheHierarchy uniqueName="[Measures].[Revenue YoY %]" caption="Revenue YoY %" measure="1" displayFolder="" measureGroup="fact_sales" count="0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XL_Count dim_product]" caption="__XL_Count dim_product" measure="1" displayFolder="" measureGroup="dim_product" count="0" hidden="1"/>
    <cacheHierarchy uniqueName="[Measures].[__XL_Count dim_region]" caption="__XL_Count dim_region" measure="1" displayFolder="" measureGroup="dim_region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date" uniqueName="[dim_date]" caption="dim_date"/>
    <dimension name="dim_product" uniqueName="[dim_product]" caption="dim_product"/>
    <dimension name="dim_region" uniqueName="[dim_region]" caption="dim_region"/>
    <dimension name="fact_sales" uniqueName="[fact_sales]" caption="fact_sales"/>
    <dimension measure="1" name="Measures" uniqueName="[Measures]" caption="Measures"/>
  </dimensions>
  <measureGroups count="5">
    <measureGroup name="dim_customer" caption="dim_customer"/>
    <measureGroup name="dim_date" caption="dim_date"/>
    <measureGroup name="dim_product" caption="dim_product"/>
    <measureGroup name="dim_region" caption="dim_region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4.523050810189" backgroundQuery="1" createdVersion="8" refreshedVersion="8" minRefreshableVersion="3" recordCount="0" supportSubquery="1" supportAdvancedDrill="1" xr:uid="{61DE225D-CE83-469E-A75D-EC636F2E7C3D}">
  <cacheSource type="external" connectionId="6"/>
  <cacheFields count="6">
    <cacheField name="[Measures].[Total Revenue]" caption="Total Revenue" numFmtId="0" hierarchy="42" level="32767"/>
    <cacheField name="[Measures].[Total Profit]" caption="Total Profit" numFmtId="0" hierarchy="43" level="32767"/>
    <cacheField name="[Measures].[Profit Margin %]" caption="Profit Margin %" numFmtId="0" hierarchy="46" level="32767"/>
    <cacheField name="[dim_region].[region].[region]" caption="region" numFmtId="0" hierarchy="21" level="1">
      <sharedItems count="4">
        <s v="Central"/>
        <s v="East"/>
        <s v="South"/>
        <s v="West"/>
      </sharedItems>
    </cacheField>
    <cacheField name="[Measures].[Total Orders]" caption="Total Orders" numFmtId="0" hierarchy="44" level="32767"/>
    <cacheField name="[Measures].[Profit % of Total]" caption="Profit % of Total" numFmtId="0" hierarchy="47" level="32767"/>
  </cacheFields>
  <cacheHierarchies count="61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month_full_name]" caption="month_full_name" attribute="1" defaultMemberUniqueName="[dim_date].[month_full_name].[All]" allUniqueName="[dim_date].[month_full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quarter_num]" caption="quarter_num" attribute="1" defaultMemberUniqueName="[dim_date].[quarter_num].[All]" allUniqueName="[dim_date].[quarter_num].[All]" dimensionUniqueName="[dim_date]" displayFolder="" count="0" memberValueDatatype="20" unbalanced="0"/>
    <cacheHierarchy uniqueName="[dim_date].[day_of_week_num]" caption="day_of_week_num" attribute="1" defaultMemberUniqueName="[dim_date].[day_of_week_num].[All]" allUniqueName="[dim_date].[day_of_week_num].[All]" dimensionUniqueName="[dim_date]" displayFolder="" count="0" memberValueDatatype="20" unbalanced="0"/>
    <cacheHierarchy uniqueName="[dim_date].[day_of_week_name]" caption="day_of_week_name" attribute="1" defaultMemberUniqueName="[dim_date].[day_of_week_name].[All]" allUniqueName="[dim_date].[day_of_week_name].[All]" dimensionUniqueName="[dim_date]" displayFolder="" count="0" memberValueDatatype="130" unbalanced="0"/>
    <cacheHierarchy uniqueName="[dim_date].[day_of_month]" caption="day_of_month" attribute="1" defaultMemberUniqueName="[dim_date].[day_of_month].[All]" allUniqueName="[dim_date].[day_of_month].[All]" dimensionUniqueName="[dim_date]" displayFolder="" count="0" memberValueDatatype="20" unbalanced="0"/>
    <cacheHierarchy uniqueName="[dim_date].[is_weekend]" caption="is_weekend" attribute="1" defaultMemberUniqueName="[dim_date].[is_weekend].[All]" allUniqueName="[dim_date].[is_weekend].[All]" dimensionUniqueName="[dim_date]" displayFolder="" count="0" memberValueDatatype="130" unbalanced="0"/>
    <cacheHierarchy uniqueName="[dim_date].[year_month]" caption="year_month" attribute="1" defaultMemberUniqueName="[dim_date].[year_month].[All]" allUniqueName="[dim_date].[year_month].[All]" dimensionUniqueName="[dim_date]" displayFolder="" count="0" memberValueDatatype="13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_category]" caption="sub_category" attribute="1" defaultMemberUniqueName="[dim_product].[sub_category].[All]" allUniqueName="[dim_product].[sub_category].[All]" dimensionUniqueName="[dim_produc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130" unbalanced="0"/>
    <cacheHierarchy uniqueName="[dim_region].[country]" caption="country" attribute="1" defaultMemberUniqueName="[dim_region].[country].[All]" allUniqueName="[dim_region].[country].[All]" dimensionUniqueName="[dim_region]" displayFolder="" count="0" memberValueDatatype="130" unbalanced="0"/>
    <cacheHierarchy uniqueName="[dim_region].[region]" caption="region" attribute="1" defaultMemberUniqueName="[dim_region].[region].[All]" allUniqueName="[dim_region].[region].[All]" dimensionUniqueName="[dim_region]" displayFolder="" count="2" memberValueDatatype="130" unbalanced="0">
      <fieldsUsage count="2">
        <fieldUsage x="-1"/>
        <fieldUsage x="3"/>
      </fieldsUsage>
    </cacheHierarchy>
    <cacheHierarchy uniqueName="[dim_region].[state]" caption="state" attribute="1" defaultMemberUniqueName="[dim_region].[state].[All]" allUniqueName="[dim_region].[state].[All]" dimensionUniqueName="[dim_region]" displayFolder="" count="0" memberValueDatatype="130" unbalanced="0"/>
    <cacheHierarchy uniqueName="[dim_region].[city]" caption="city" attribute="1" defaultMemberUniqueName="[dim_region].[city].[All]" allUniqueName="[dim_region].[city].[All]" dimensionUniqueName="[dim_region]" displayFolder="" count="0" memberValueDatatype="130" unbalanced="0"/>
    <cacheHierarchy uniqueName="[dim_region].[postal_code]" caption="postal_code" attribute="1" defaultMemberUniqueName="[dim_region].[postal_code].[All]" allUniqueName="[dim_region].[postal_code].[All]" dimensionUniqueName="[dim_region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ship_date]" caption="ship_date" attribute="1" time="1" defaultMemberUniqueName="[fact_sales].[ship_date].[All]" allUniqueName="[fact_sales].[ship_date].[All]" dimensionUniqueName="[fact_sales]" displayFolder="" count="0" memberValueDatatype="7" unbalanced="0"/>
    <cacheHierarchy uniqueName="[fact_sales].[ship_mode]" caption="ship_mode" attribute="1" defaultMemberUniqueName="[fact_sales].[ship_mode].[All]" allUniqueName="[fact_sales].[ship_mode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13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ship_days]" caption="ship_days" attribute="1" defaultMemberUniqueName="[fact_sales].[ship_days].[All]" allUniqueName="[fact_sales].[ship_days].[All]" dimensionUniqueName="[fact_sales]" displayFolder="" count="0" memberValueDatatype="20" unbalanced="0"/>
    <cacheHierarchy uniqueName="[fact_sales].[discount_band]" caption="discount_band" attribute="1" defaultMemberUniqueName="[fact_sales].[discount_band].[All]" allUniqueName="[fact_sales].[discount_band].[All]" dimensionUniqueName="[fact_sales]" displayFolder="" count="0" memberValueDatatype="130" unbalanced="0"/>
    <cacheHierarchy uniqueName="[fact_sales].[fact_id]" caption="fact_id" attribute="1" defaultMemberUniqueName="[fact_sales].[fact_id].[All]" allUniqueName="[fact_sales].[fact_id].[All]" dimensionUniqueName="[fact_sales]" displayFolder="" count="0" memberValueDatatype="20" unbalanced="0"/>
    <cacheHierarchy uniqueName="[Measures].[Sum of year]" caption="Sum of year" measure="1" displayFolder="" measureGroup="dim_dat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ub_category]" caption="Count of sub_category" measure="1" displayFolder="" measureGroup="dim_product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fact_sales" count="0" oneField="1">
      <fieldsUsage count="1">
        <fieldUsage x="0"/>
      </fieldsUsage>
    </cacheHierarchy>
    <cacheHierarchy uniqueName="[Measures].[Total Profit]" caption="Total Profit" measure="1" displayFolder="" measureGroup="fact_sales" count="0" oneField="1">
      <fieldsUsage count="1">
        <fieldUsage x="1"/>
      </fieldsUsage>
    </cacheHierarchy>
    <cacheHierarchy uniqueName="[Measures].[Total Orders]" caption="Total Orders" measure="1" displayFolder="" measureGroup="fact_sales" count="0" oneField="1">
      <fieldsUsage count="1">
        <fieldUsage x="4"/>
      </fieldsUsage>
    </cacheHierarchy>
    <cacheHierarchy uniqueName="[Measures].[Loss Making Orders]" caption="Loss Making Orders" measure="1" displayFolder="" measureGroup="fact_sales" count="0"/>
    <cacheHierarchy uniqueName="[Measures].[Profit Margin %]" caption="Profit Margin %" measure="1" displayFolder="" measureGroup="fact_sales" count="0" oneField="1">
      <fieldsUsage count="1">
        <fieldUsage x="2"/>
      </fieldsUsage>
    </cacheHierarchy>
    <cacheHierarchy uniqueName="[Measures].[Profit % of Total]" caption="Profit % of Total" measure="1" displayFolder="" measureGroup="fact_sales" count="0" oneField="1">
      <fieldsUsage count="1">
        <fieldUsage x="5"/>
      </fieldsUsage>
    </cacheHierarchy>
    <cacheHierarchy uniqueName="[Measures].[Loss Rate %]" caption="Loss Rate %" measure="1" displayFolder="" measureGroup="fact_sales" count="0"/>
    <cacheHierarchy uniqueName="[Measures].[Profit LY]" caption="Profit LY" measure="1" displayFolder="" measureGroup="fact_sales" count="0"/>
    <cacheHierarchy uniqueName="[Measures].[Profit YoY %]" caption="Profit YoY %" measure="1" displayFolder="" measureGroup="fact_sales" count="0"/>
    <cacheHierarchy uniqueName="[Measures].[Avg Order Value]" caption="Avg Order Value" measure="1" displayFolder="" measureGroup="fact_sales" count="0"/>
    <cacheHierarchy uniqueName="[Measures].[Profit Lost to Discounts]" caption="Profit Lost to Discounts" measure="1" displayFolder="" measureGroup="fact_sales" count="0"/>
    <cacheHierarchy uniqueName="[Measures].[Revenue LY]" caption="Revenue LY" measure="1" displayFolder="" measureGroup="fact_sales" count="0"/>
    <cacheHierarchy uniqueName="[Measures].[Revenue YoY %]" caption="Revenue YoY %" measure="1" displayFolder="" measureGroup="fact_sales" count="0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XL_Count dim_product]" caption="__XL_Count dim_product" measure="1" displayFolder="" measureGroup="dim_product" count="0" hidden="1"/>
    <cacheHierarchy uniqueName="[Measures].[__XL_Count dim_region]" caption="__XL_Count dim_region" measure="1" displayFolder="" measureGroup="dim_region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date" uniqueName="[dim_date]" caption="dim_date"/>
    <dimension name="dim_product" uniqueName="[dim_product]" caption="dim_product"/>
    <dimension name="dim_region" uniqueName="[dim_region]" caption="dim_region"/>
    <dimension name="fact_sales" uniqueName="[fact_sales]" caption="fact_sales"/>
    <dimension measure="1" name="Measures" uniqueName="[Measures]" caption="Measures"/>
  </dimensions>
  <measureGroups count="5">
    <measureGroup name="dim_customer" caption="dim_customer"/>
    <measureGroup name="dim_date" caption="dim_date"/>
    <measureGroup name="dim_product" caption="dim_product"/>
    <measureGroup name="dim_region" caption="dim_region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44281-A8DA-4EDA-9FE6-FC2B256A0EFC}" name="PivotTable7" cacheId="661" applyNumberFormats="0" applyBorderFormats="0" applyFontFormats="0" applyPatternFormats="0" applyAlignmentFormats="0" applyWidthHeightFormats="1" dataCaption="Values" tag="ce86915c-b877-4f94-bd4b-edc3483defaa" updatedVersion="8" minRefreshableVersion="3" useAutoFormatting="1" subtotalHiddenItems="1" itemPrintTitles="1" createdVersion="8" indent="0" outline="1" outlineData="1" multipleFieldFilters="0" rowHeaderCaption="Region">
  <location ref="B19:G24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 numFmtId="10"/>
    <dataField fld="4" subtotal="count" baseField="0" baseItem="0"/>
    <dataField fld="5" subtotal="count" baseField="3" baseItem="0" numFmtId="10"/>
  </dataFields>
  <formats count="1">
    <format dxfId="4">
      <pivotArea dataOnly="0" labelOnly="1" outline="0" fieldPosition="0">
        <references count="1">
          <reference field="4294967294" count="1">
            <x v="4"/>
          </reference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1">
          <x14:conditionalFormat priority="5" id="{E2DFC3BE-8121-4C4B-BBB5-38A63ACFFDDB}">
            <x14:pivotAreas count="1">
              <pivotArea type="data" collapsedLevelsAreSubtotals="1" fieldPosition="0">
                <references count="2">
                  <reference field="4294967294" count="1" selected="0">
                    <x v="1"/>
                  </reference>
                  <reference field="3" count="4">
                    <x v="0"/>
                    <x v="1"/>
                    <x v="2"/>
                    <x v="3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reg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976A8-B76A-4BBC-A7C1-1055AF420B39}" name="PivotTable3" cacheId="649" applyNumberFormats="0" applyBorderFormats="0" applyFontFormats="0" applyPatternFormats="0" applyAlignmentFormats="0" applyWidthHeightFormats="1" dataCaption="Values" tag="ea2111b9-1fb0-473e-8e71-6b69ea9f1a33" updatedVersion="8" minRefreshableVersion="3" useAutoFormatting="1" subtotalHiddenItems="1" itemPrintTitles="1" createdVersion="8" indent="0" outline="1" outlineData="1" multipleFieldFilters="0" rowHeaderCaption="Category">
  <location ref="B8:E12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3" subtotal="count" baseField="2" baseItem="0" numFmtId="10"/>
  </dataFields>
  <formats count="1"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priority="20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3">
              <x v="0"/>
              <x v="1"/>
              <x v="2"/>
            </reference>
          </references>
        </pivotArea>
      </pivotAreas>
    </conditionalFormat>
  </conditional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D0AE2-1062-4334-AAB7-E6608ECC973E}" name="PivotTable10" cacheId="658" applyNumberFormats="0" applyBorderFormats="0" applyFontFormats="0" applyPatternFormats="0" applyAlignmentFormats="0" applyWidthHeightFormats="1" dataCaption="Values" tag="2ec71e4c-ece2-4dcf-81b2-fd58a58cdcd3" updatedVersion="8" minRefreshableVersion="3" useAutoFormatting="1" subtotalHiddenItems="1" itemPrintTitles="1" createdVersion="8" indent="0" outline="1" outlineData="1" multipleFieldFilters="0" rowHeaderCaption="Discount Band">
  <location ref="B59:I64" firstHeaderRow="0" firstDataRow="1" firstDataCol="1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4" subtotal="count" baseField="0" baseItem="0"/>
    <dataField fld="0" subtotal="count" baseField="0" baseItem="0"/>
    <dataField fld="1" subtotal="count" baseField="0" baseItem="0"/>
    <dataField fld="2" subtotal="count" baseField="0" baseItem="0" numFmtId="10"/>
    <dataField fld="5" subtotal="count" baseField="3" baseItem="1" numFmtId="10"/>
    <dataField fld="6" subtotal="count" baseField="0" baseItem="0"/>
    <dataField fld="7" subtotal="count" baseField="0" baseItem="0"/>
  </dataFields>
  <formats count="3">
    <format dxfId="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6"/>
          </reference>
        </references>
      </pivotArea>
    </format>
  </formats>
  <conditionalFormats count="2">
    <conditionalFormat priority="11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865B2-5B12-4A65-A003-470829937930}" name="PivotTable9" cacheId="652" applyNumberFormats="0" applyBorderFormats="0" applyFontFormats="0" applyPatternFormats="0" applyAlignmentFormats="0" applyWidthHeightFormats="1" dataCaption="Values" tag="682c7684-80c6-4509-ad3e-d0cefc822f79" updatedVersion="8" minRefreshableVersion="3" useAutoFormatting="1" subtotalHiddenItems="1" itemPrintTitles="1" createdVersion="8" indent="0" outline="1" outlineData="1" multipleFieldFilters="0" rowHeaderCaption="Year">
  <location ref="B71:I75" firstHeaderRow="0" firstDataRow="1" firstDataCol="1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/>
    <dataField fld="2" subtotal="count" baseField="0" baseItem="0"/>
    <dataField fld="4" subtotal="count" baseField="3" baseItem="0" numFmtId="10"/>
    <dataField fld="7" subtotal="count" baseField="3" baseItem="0" numFmtId="10"/>
    <dataField fld="5" subtotal="count" baseField="3" baseItem="0" numFmtId="10"/>
    <dataField fld="1" subtotal="count" baseField="0" baseItem="0"/>
    <dataField fld="6" subtotal="count" baseField="3" baseItem="0" numFmtId="165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3">
              <x v="0"/>
              <x v="1"/>
              <x v="2"/>
            </reference>
          </references>
        </pivotArea>
      </pivotAreas>
    </conditionalFormat>
  </conditional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2">
          <x14:conditionalFormat priority="3" id="{4E1BBC61-BC2B-43A0-AA28-034938DCBF2C}">
            <x14:pivotAreas count="1">
              <pivotArea type="data" collapsedLevelsAreSubtotals="1" fieldPosition="0">
                <references count="2">
                  <reference field="4294967294" count="1" selected="0">
                    <x v="4"/>
                  </reference>
                  <reference field="3" count="3">
                    <x v="0"/>
                    <x v="1"/>
                    <x v="2"/>
                  </reference>
                </references>
              </pivotArea>
            </x14:pivotAreas>
          </x14:conditionalFormat>
          <x14:conditionalFormat priority="2" id="{70D2713B-6688-4D23-AB8D-E330B756FDD3}">
            <x14:pivotAreas count="1">
              <pivotArea type="data" collapsedLevelsAreSubtotals="1" fieldPosition="0">
                <references count="2">
                  <reference field="4294967294" count="1" selected="0">
                    <x v="3"/>
                  </reference>
                  <reference field="3" count="3">
                    <x v="0"/>
                    <x v="1"/>
                    <x v="2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37EC8-F1D1-4B2E-9B4D-40033AD582C0}" name="PivotTable8" cacheId="655" applyNumberFormats="0" applyBorderFormats="0" applyFontFormats="0" applyPatternFormats="0" applyAlignmentFormats="0" applyWidthHeightFormats="1" dataCaption="Values" tag="7cdc4804-a4b0-4715-b069-ecf2eb027e91" updatedVersion="8" minRefreshableVersion="3" subtotalHiddenItems="1" itemPrintTitles="1" createdVersion="8" indent="0" outline="1" outlineData="1" multipleFieldFilters="0" rowHeaderCaption="Category">
  <location ref="B31:G52" firstHeaderRow="0" firstDataRow="1" firstDataCol="1"/>
  <pivotFields count="7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2">
    <field x="2"/>
    <field x="4"/>
  </rowFields>
  <rowItems count="21">
    <i>
      <x/>
    </i>
    <i r="1">
      <x v="1"/>
    </i>
    <i r="1">
      <x v="2"/>
    </i>
    <i r="1">
      <x/>
    </i>
    <i r="1">
      <x v="3"/>
    </i>
    <i>
      <x v="1"/>
    </i>
    <i r="1">
      <x v="10"/>
    </i>
    <i r="1">
      <x v="6"/>
    </i>
    <i r="1">
      <x v="11"/>
    </i>
    <i r="1">
      <x v="4"/>
    </i>
    <i r="1">
      <x v="7"/>
    </i>
    <i r="1">
      <x v="5"/>
    </i>
    <i r="1">
      <x v="9"/>
    </i>
    <i r="1">
      <x v="8"/>
    </i>
    <i r="1">
      <x v="12"/>
    </i>
    <i>
      <x v="2"/>
    </i>
    <i r="1">
      <x v="14"/>
    </i>
    <i r="1">
      <x v="13"/>
    </i>
    <i r="1">
      <x v="16"/>
    </i>
    <i r="1">
      <x v="1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3" subtotal="count" baseField="2" baseItem="0" numFmtId="10"/>
    <dataField fld="5" subtotal="count" baseField="0" baseItem="0"/>
    <dataField fld="6" subtotal="count" baseField="2" baseItem="0" numFmtId="10"/>
  </dataFields>
  <conditionalFormats count="2">
    <conditionalFormat priority="17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6">
      <pivotAreas count="5">
        <pivotArea type="data" collapsedLevelsAreSubtotals="1" fieldPosition="0">
          <references count="3">
            <reference field="4294967294" count="1" selected="0">
              <x v="1"/>
            </reference>
            <reference field="2" count="1" selected="0">
              <x v="0"/>
            </reference>
            <reference field="4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2" count="1" selected="0">
              <x v="1"/>
            </reference>
            <reference field="4" count="9"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2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2" count="1" selected="0">
              <x v="2"/>
            </reference>
            <reference field="4" count="4">
              <x v="13"/>
              <x v="14"/>
              <x v="15"/>
              <x v="16"/>
            </reference>
          </references>
        </pivotArea>
      </pivotAreas>
    </conditionalFormat>
  </conditional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5CB2-2192-49A0-865B-0D70CD525207}">
  <sheetPr codeName="Sheet1"/>
  <dimension ref="B2:I77"/>
  <sheetViews>
    <sheetView tabSelected="1" topLeftCell="A58" workbookViewId="0">
      <selection activeCell="B54" sqref="B54:I54"/>
    </sheetView>
  </sheetViews>
  <sheetFormatPr defaultRowHeight="14.4" x14ac:dyDescent="0.3"/>
  <cols>
    <col min="2" max="2" width="10.77734375" bestFit="1" customWidth="1"/>
    <col min="3" max="3" width="13.109375" bestFit="1" customWidth="1"/>
    <col min="4" max="4" width="10.33203125" bestFit="1" customWidth="1"/>
    <col min="5" max="5" width="14.109375" bestFit="1" customWidth="1"/>
    <col min="6" max="6" width="11.21875" bestFit="1" customWidth="1"/>
    <col min="7" max="7" width="9.77734375" bestFit="1" customWidth="1"/>
    <col min="8" max="8" width="9.6640625" bestFit="1" customWidth="1"/>
    <col min="9" max="9" width="11.33203125" bestFit="1" customWidth="1"/>
  </cols>
  <sheetData>
    <row r="2" spans="2:9" ht="17.399999999999999" x14ac:dyDescent="0.3">
      <c r="B2" s="8" t="s">
        <v>0</v>
      </c>
      <c r="C2" s="8"/>
      <c r="D2" s="8"/>
      <c r="E2" s="8"/>
      <c r="F2" s="8"/>
      <c r="G2" s="8"/>
      <c r="H2" s="8"/>
      <c r="I2" s="8"/>
    </row>
    <row r="6" spans="2:9" ht="15.6" x14ac:dyDescent="0.3">
      <c r="B6" s="9" t="s">
        <v>49</v>
      </c>
      <c r="C6" s="9"/>
      <c r="D6" s="9"/>
      <c r="E6" s="9"/>
    </row>
    <row r="8" spans="2:9" x14ac:dyDescent="0.3">
      <c r="B8" s="1" t="s">
        <v>44</v>
      </c>
      <c r="C8" t="s">
        <v>6</v>
      </c>
      <c r="D8" t="s">
        <v>8</v>
      </c>
      <c r="E8" s="5" t="s">
        <v>10</v>
      </c>
    </row>
    <row r="9" spans="2:9" x14ac:dyDescent="0.3">
      <c r="B9" s="2" t="s">
        <v>11</v>
      </c>
      <c r="C9" s="3">
        <v>300968.19</v>
      </c>
      <c r="D9" s="3">
        <v>4366.22</v>
      </c>
      <c r="E9" s="4">
        <v>1.4507247427045364E-2</v>
      </c>
    </row>
    <row r="10" spans="2:9" x14ac:dyDescent="0.3">
      <c r="B10" s="2" t="s">
        <v>12</v>
      </c>
      <c r="C10" s="3">
        <v>277848.75</v>
      </c>
      <c r="D10" s="3">
        <v>47582.62</v>
      </c>
      <c r="E10" s="4">
        <v>0.17125367668560684</v>
      </c>
    </row>
    <row r="11" spans="2:9" x14ac:dyDescent="0.3">
      <c r="B11" s="2" t="s">
        <v>13</v>
      </c>
      <c r="C11" s="3">
        <v>309093.84999999998</v>
      </c>
      <c r="D11" s="3">
        <v>58997.16</v>
      </c>
      <c r="E11" s="4">
        <v>0.19087134862113889</v>
      </c>
    </row>
    <row r="12" spans="2:9" x14ac:dyDescent="0.3">
      <c r="B12" s="2" t="s">
        <v>5</v>
      </c>
      <c r="C12" s="3">
        <v>887910.79</v>
      </c>
      <c r="D12" s="3">
        <v>110946</v>
      </c>
      <c r="E12" s="4">
        <v>0.12495174205507739</v>
      </c>
    </row>
    <row r="13" spans="2:9" x14ac:dyDescent="0.3">
      <c r="F13" s="4"/>
    </row>
    <row r="14" spans="2:9" ht="33.6" customHeight="1" x14ac:dyDescent="0.3">
      <c r="B14" s="16" t="s">
        <v>51</v>
      </c>
      <c r="C14" s="16"/>
      <c r="D14" s="16"/>
      <c r="E14" s="16"/>
      <c r="F14" s="16"/>
      <c r="G14" s="16"/>
      <c r="H14" s="16"/>
      <c r="I14" s="16"/>
    </row>
    <row r="15" spans="2:9" ht="14.4" customHeight="1" x14ac:dyDescent="0.3">
      <c r="B15" s="15"/>
      <c r="C15" s="15"/>
      <c r="D15" s="15"/>
      <c r="E15" s="15"/>
      <c r="F15" s="15"/>
      <c r="G15" s="15"/>
      <c r="H15" s="13"/>
      <c r="I15" s="13"/>
    </row>
    <row r="17" spans="2:9" ht="15.6" x14ac:dyDescent="0.3">
      <c r="B17" s="10" t="s">
        <v>14</v>
      </c>
      <c r="C17" s="10"/>
      <c r="D17" s="10"/>
      <c r="E17" s="10"/>
      <c r="F17" s="10"/>
      <c r="G17" s="10"/>
    </row>
    <row r="18" spans="2:9" ht="15.6" x14ac:dyDescent="0.3">
      <c r="B18" s="6"/>
      <c r="C18" s="6"/>
      <c r="D18" s="6"/>
      <c r="E18" s="6"/>
      <c r="F18" s="6"/>
      <c r="G18" s="6"/>
    </row>
    <row r="19" spans="2:9" ht="28.8" x14ac:dyDescent="0.3">
      <c r="B19" s="1" t="s">
        <v>45</v>
      </c>
      <c r="C19" t="s">
        <v>6</v>
      </c>
      <c r="D19" t="s">
        <v>8</v>
      </c>
      <c r="E19" t="s">
        <v>10</v>
      </c>
      <c r="F19" t="s">
        <v>7</v>
      </c>
      <c r="G19" s="5" t="s">
        <v>19</v>
      </c>
    </row>
    <row r="20" spans="2:9" x14ac:dyDescent="0.3">
      <c r="B20" s="2" t="s">
        <v>15</v>
      </c>
      <c r="C20" s="3">
        <v>198461.29</v>
      </c>
      <c r="D20" s="3">
        <v>15114.86</v>
      </c>
      <c r="E20" s="4">
        <v>7.6160242634722375E-2</v>
      </c>
      <c r="F20" s="11">
        <v>937</v>
      </c>
      <c r="G20" s="4">
        <v>0.13623618697384313</v>
      </c>
    </row>
    <row r="21" spans="2:9" x14ac:dyDescent="0.3">
      <c r="B21" s="2" t="s">
        <v>16</v>
      </c>
      <c r="C21" s="3">
        <v>266354.19</v>
      </c>
      <c r="D21" s="3">
        <v>42638.17</v>
      </c>
      <c r="E21" s="4">
        <v>0.16008071808444235</v>
      </c>
      <c r="F21" s="11">
        <v>1138</v>
      </c>
      <c r="G21" s="4">
        <v>0.38431462152758999</v>
      </c>
    </row>
    <row r="22" spans="2:9" x14ac:dyDescent="0.3">
      <c r="B22" s="2" t="s">
        <v>17</v>
      </c>
      <c r="C22" s="3">
        <v>150824.43</v>
      </c>
      <c r="D22" s="3">
        <v>13035.21</v>
      </c>
      <c r="E22" s="4">
        <v>8.6426383312040361E-2</v>
      </c>
      <c r="F22" s="11">
        <v>655</v>
      </c>
      <c r="G22" s="4">
        <v>0.11749148234276134</v>
      </c>
    </row>
    <row r="23" spans="2:9" x14ac:dyDescent="0.3">
      <c r="B23" s="2" t="s">
        <v>18</v>
      </c>
      <c r="C23" s="3">
        <v>272270.88</v>
      </c>
      <c r="D23" s="3">
        <v>40157.760000000002</v>
      </c>
      <c r="E23" s="4">
        <v>0.14749193891024998</v>
      </c>
      <c r="F23" s="11">
        <v>1290</v>
      </c>
      <c r="G23" s="4">
        <v>0.36195770915580555</v>
      </c>
    </row>
    <row r="24" spans="2:9" x14ac:dyDescent="0.3">
      <c r="B24" s="2" t="s">
        <v>5</v>
      </c>
      <c r="C24" s="3">
        <v>887910.79</v>
      </c>
      <c r="D24" s="3">
        <v>110946</v>
      </c>
      <c r="E24" s="4">
        <v>0.12495174205507739</v>
      </c>
      <c r="F24" s="11">
        <v>4020</v>
      </c>
      <c r="G24" s="4">
        <v>1</v>
      </c>
    </row>
    <row r="26" spans="2:9" ht="46.8" customHeight="1" x14ac:dyDescent="0.3">
      <c r="B26" s="16" t="s">
        <v>50</v>
      </c>
      <c r="C26" s="16"/>
      <c r="D26" s="16"/>
      <c r="E26" s="16"/>
      <c r="F26" s="16"/>
      <c r="G26" s="16"/>
      <c r="H26" s="16"/>
      <c r="I26" s="16"/>
    </row>
    <row r="29" spans="2:9" ht="15.6" x14ac:dyDescent="0.3">
      <c r="B29" s="10" t="s">
        <v>20</v>
      </c>
      <c r="C29" s="10"/>
      <c r="D29" s="10"/>
      <c r="E29" s="10"/>
      <c r="F29" s="10"/>
      <c r="G29" s="10"/>
    </row>
    <row r="31" spans="2:9" x14ac:dyDescent="0.3">
      <c r="B31" s="1" t="s">
        <v>44</v>
      </c>
      <c r="C31" t="s">
        <v>6</v>
      </c>
      <c r="D31" t="s">
        <v>8</v>
      </c>
      <c r="E31" t="s">
        <v>10</v>
      </c>
      <c r="F31" t="s">
        <v>9</v>
      </c>
      <c r="G31" t="s">
        <v>38</v>
      </c>
    </row>
    <row r="32" spans="2:9" x14ac:dyDescent="0.3">
      <c r="B32" s="2" t="s">
        <v>11</v>
      </c>
      <c r="C32" s="11"/>
      <c r="D32" s="11"/>
      <c r="E32" s="4"/>
      <c r="F32" s="11"/>
      <c r="G32" s="4"/>
    </row>
    <row r="33" spans="2:7" x14ac:dyDescent="0.3">
      <c r="B33" s="7" t="s">
        <v>22</v>
      </c>
      <c r="C33" s="3">
        <v>127371.26</v>
      </c>
      <c r="D33" s="3">
        <v>8875.36</v>
      </c>
      <c r="E33" s="4">
        <v>6.9681025374169966E-2</v>
      </c>
      <c r="F33" s="11">
        <v>99</v>
      </c>
      <c r="G33" s="4">
        <v>0.40573770491803279</v>
      </c>
    </row>
    <row r="34" spans="2:7" x14ac:dyDescent="0.3">
      <c r="B34" s="7" t="s">
        <v>23</v>
      </c>
      <c r="C34" s="3">
        <v>40096.730000000003</v>
      </c>
      <c r="D34" s="3">
        <v>5507.28</v>
      </c>
      <c r="E34" s="4">
        <v>0.13734985371625066</v>
      </c>
      <c r="F34" s="11">
        <v>63</v>
      </c>
      <c r="G34" s="4">
        <v>0.15479115479115479</v>
      </c>
    </row>
    <row r="35" spans="2:7" x14ac:dyDescent="0.3">
      <c r="B35" s="7" t="s">
        <v>21</v>
      </c>
      <c r="C35" s="3">
        <v>46949.11</v>
      </c>
      <c r="D35" s="3">
        <v>-1707.08</v>
      </c>
      <c r="E35" s="4">
        <v>-3.636022067297974E-2</v>
      </c>
      <c r="F35" s="11">
        <v>42</v>
      </c>
      <c r="G35" s="4">
        <v>0.42857142857142855</v>
      </c>
    </row>
    <row r="36" spans="2:7" x14ac:dyDescent="0.3">
      <c r="B36" s="7" t="s">
        <v>24</v>
      </c>
      <c r="C36" s="3">
        <v>86551.09</v>
      </c>
      <c r="D36" s="3">
        <v>-8309.34</v>
      </c>
      <c r="E36" s="4">
        <v>-9.6005030092630839E-2</v>
      </c>
      <c r="F36" s="11">
        <v>88</v>
      </c>
      <c r="G36" s="4">
        <v>0.6518518518518519</v>
      </c>
    </row>
    <row r="37" spans="2:7" x14ac:dyDescent="0.3">
      <c r="B37" s="2" t="s">
        <v>12</v>
      </c>
      <c r="C37" s="11"/>
      <c r="D37" s="11"/>
      <c r="E37" s="4"/>
      <c r="F37" s="11"/>
      <c r="G37" s="4"/>
    </row>
    <row r="38" spans="2:7" x14ac:dyDescent="0.3">
      <c r="B38" s="7" t="s">
        <v>31</v>
      </c>
      <c r="C38" s="3">
        <v>31758.35</v>
      </c>
      <c r="D38" s="3">
        <v>13710.77</v>
      </c>
      <c r="E38" s="4">
        <v>0.43172173617332138</v>
      </c>
      <c r="F38" s="11"/>
      <c r="G38" s="4"/>
    </row>
    <row r="39" spans="2:7" x14ac:dyDescent="0.3">
      <c r="B39" s="7" t="s">
        <v>27</v>
      </c>
      <c r="C39" s="3">
        <v>83534</v>
      </c>
      <c r="D39" s="3">
        <v>12007.06</v>
      </c>
      <c r="E39" s="4">
        <v>0.14373859745732276</v>
      </c>
      <c r="F39" s="11">
        <v>251</v>
      </c>
      <c r="G39" s="4">
        <v>0.41350906095551893</v>
      </c>
    </row>
    <row r="40" spans="2:7" x14ac:dyDescent="0.3">
      <c r="B40" s="7" t="s">
        <v>32</v>
      </c>
      <c r="C40" s="3">
        <v>82963.679999999993</v>
      </c>
      <c r="D40" s="3">
        <v>9191.69</v>
      </c>
      <c r="E40" s="4">
        <v>0.11079173440715263</v>
      </c>
      <c r="F40" s="11">
        <v>51</v>
      </c>
      <c r="G40" s="4">
        <v>0.15644171779141106</v>
      </c>
    </row>
    <row r="41" spans="2:7" x14ac:dyDescent="0.3">
      <c r="B41" s="7" t="s">
        <v>25</v>
      </c>
      <c r="C41" s="3">
        <v>44658.7</v>
      </c>
      <c r="D41" s="3">
        <v>5783.64</v>
      </c>
      <c r="E41" s="4">
        <v>0.12950757635130447</v>
      </c>
      <c r="F41" s="11">
        <v>30</v>
      </c>
      <c r="G41" s="4">
        <v>0.15873015873015872</v>
      </c>
    </row>
    <row r="42" spans="2:7" x14ac:dyDescent="0.3">
      <c r="B42" s="7" t="s">
        <v>28</v>
      </c>
      <c r="C42" s="3">
        <v>6568.45</v>
      </c>
      <c r="D42" s="3">
        <v>2801.02</v>
      </c>
      <c r="E42" s="4">
        <v>0.42643546042064717</v>
      </c>
      <c r="F42" s="11"/>
      <c r="G42" s="4"/>
    </row>
    <row r="43" spans="2:7" x14ac:dyDescent="0.3">
      <c r="B43" s="7" t="s">
        <v>26</v>
      </c>
      <c r="C43" s="3">
        <v>11293.67</v>
      </c>
      <c r="D43" s="3">
        <v>2800.47</v>
      </c>
      <c r="E43" s="4">
        <v>0.24796810956934282</v>
      </c>
      <c r="F43" s="11"/>
      <c r="G43" s="4"/>
    </row>
    <row r="44" spans="2:7" x14ac:dyDescent="0.3">
      <c r="B44" s="7" t="s">
        <v>30</v>
      </c>
      <c r="C44" s="3">
        <v>3658.69</v>
      </c>
      <c r="D44" s="3">
        <v>1602.21</v>
      </c>
      <c r="E44" s="4">
        <v>0.43791903659506543</v>
      </c>
      <c r="F44" s="11"/>
      <c r="G44" s="4"/>
    </row>
    <row r="45" spans="2:7" x14ac:dyDescent="0.3">
      <c r="B45" s="7" t="s">
        <v>29</v>
      </c>
      <c r="C45" s="3">
        <v>1256.9100000000001</v>
      </c>
      <c r="D45" s="3">
        <v>415.34</v>
      </c>
      <c r="E45" s="4">
        <v>0.3304452983904973</v>
      </c>
      <c r="F45" s="11"/>
      <c r="G45" s="4"/>
    </row>
    <row r="46" spans="2:7" x14ac:dyDescent="0.3">
      <c r="B46" s="7" t="s">
        <v>33</v>
      </c>
      <c r="C46" s="3">
        <v>12156.3</v>
      </c>
      <c r="D46" s="3">
        <v>-729.58</v>
      </c>
      <c r="E46" s="4">
        <v>-6.0016616898233843E-2</v>
      </c>
      <c r="F46" s="11">
        <v>13</v>
      </c>
      <c r="G46" s="4">
        <v>0.19117647058823528</v>
      </c>
    </row>
    <row r="47" spans="2:7" x14ac:dyDescent="0.3">
      <c r="B47" s="2" t="s">
        <v>13</v>
      </c>
      <c r="C47" s="11"/>
      <c r="D47" s="11"/>
      <c r="E47" s="4"/>
      <c r="F47" s="11"/>
      <c r="G47" s="4"/>
    </row>
    <row r="48" spans="2:7" x14ac:dyDescent="0.3">
      <c r="B48" s="7" t="s">
        <v>35</v>
      </c>
      <c r="C48" s="3">
        <v>65359.13</v>
      </c>
      <c r="D48" s="3">
        <v>21377.759999999998</v>
      </c>
      <c r="E48" s="4">
        <v>0.3270814651296613</v>
      </c>
      <c r="F48" s="11"/>
      <c r="G48" s="4"/>
    </row>
    <row r="49" spans="2:9" x14ac:dyDescent="0.3">
      <c r="B49" s="7" t="s">
        <v>34</v>
      </c>
      <c r="C49" s="3">
        <v>64392.23</v>
      </c>
      <c r="D49" s="3">
        <v>17046.63</v>
      </c>
      <c r="E49" s="4">
        <v>0.26473116399292274</v>
      </c>
      <c r="F49" s="11">
        <v>29</v>
      </c>
      <c r="G49" s="4">
        <v>9.4155844155844159E-2</v>
      </c>
    </row>
    <row r="50" spans="2:9" x14ac:dyDescent="0.3">
      <c r="B50" s="7" t="s">
        <v>37</v>
      </c>
      <c r="C50" s="3">
        <v>118338.67</v>
      </c>
      <c r="D50" s="3">
        <v>14029.43</v>
      </c>
      <c r="E50" s="4">
        <v>0.11855321679718051</v>
      </c>
      <c r="F50" s="11">
        <v>51</v>
      </c>
      <c r="G50" s="4">
        <v>0.14956011730205279</v>
      </c>
    </row>
    <row r="51" spans="2:9" x14ac:dyDescent="0.3">
      <c r="B51" s="7" t="s">
        <v>36</v>
      </c>
      <c r="C51" s="3">
        <v>61003.82</v>
      </c>
      <c r="D51" s="3">
        <v>6543.34</v>
      </c>
      <c r="E51" s="4">
        <v>0.10726115184262232</v>
      </c>
      <c r="F51" s="11">
        <v>13</v>
      </c>
      <c r="G51" s="4">
        <v>0.37142857142857144</v>
      </c>
    </row>
    <row r="52" spans="2:9" x14ac:dyDescent="0.3">
      <c r="B52" s="2" t="s">
        <v>5</v>
      </c>
      <c r="C52" s="3">
        <v>887910.79</v>
      </c>
      <c r="D52" s="3">
        <v>110946</v>
      </c>
      <c r="E52" s="4">
        <v>0.12495174205507739</v>
      </c>
      <c r="F52" s="11">
        <v>730</v>
      </c>
      <c r="G52" s="4">
        <v>0.18159203980099503</v>
      </c>
    </row>
    <row r="54" spans="2:9" ht="46.2" customHeight="1" x14ac:dyDescent="0.3">
      <c r="B54" s="14" t="s">
        <v>52</v>
      </c>
      <c r="C54" s="14"/>
      <c r="D54" s="14"/>
      <c r="E54" s="14"/>
      <c r="F54" s="14"/>
      <c r="G54" s="14"/>
      <c r="H54" s="14"/>
      <c r="I54" s="14"/>
    </row>
    <row r="57" spans="2:9" ht="15.6" x14ac:dyDescent="0.3">
      <c r="B57" s="10" t="s">
        <v>39</v>
      </c>
      <c r="C57" s="10"/>
      <c r="D57" s="10"/>
      <c r="E57" s="10"/>
      <c r="F57" s="10"/>
      <c r="G57" s="10"/>
      <c r="H57" s="10"/>
      <c r="I57" s="10"/>
    </row>
    <row r="59" spans="2:9" ht="43.2" x14ac:dyDescent="0.3">
      <c r="B59" s="1" t="s">
        <v>46</v>
      </c>
      <c r="C59" t="s">
        <v>7</v>
      </c>
      <c r="D59" t="s">
        <v>6</v>
      </c>
      <c r="E59" t="s">
        <v>8</v>
      </c>
      <c r="F59" s="5" t="s">
        <v>10</v>
      </c>
      <c r="G59" t="s">
        <v>38</v>
      </c>
      <c r="H59" s="5" t="s">
        <v>43</v>
      </c>
      <c r="I59" s="5" t="s">
        <v>9</v>
      </c>
    </row>
    <row r="60" spans="2:9" x14ac:dyDescent="0.3">
      <c r="B60" s="2" t="s">
        <v>1</v>
      </c>
      <c r="C60" s="11">
        <v>38</v>
      </c>
      <c r="D60" s="3">
        <v>22782.43</v>
      </c>
      <c r="E60" s="3">
        <v>3907.65</v>
      </c>
      <c r="F60" s="4">
        <v>0.17152033387132101</v>
      </c>
      <c r="G60" s="4">
        <v>2.6315789473684209E-2</v>
      </c>
      <c r="H60" s="11">
        <v>-8.1</v>
      </c>
      <c r="I60" s="11">
        <v>1</v>
      </c>
    </row>
    <row r="61" spans="2:9" x14ac:dyDescent="0.3">
      <c r="B61" s="2" t="s">
        <v>2</v>
      </c>
      <c r="C61" s="11">
        <v>1476</v>
      </c>
      <c r="D61" s="3">
        <v>311973.44</v>
      </c>
      <c r="E61" s="3">
        <v>37259.800000000003</v>
      </c>
      <c r="F61" s="4">
        <v>0.11943260298056144</v>
      </c>
      <c r="G61" s="4">
        <v>0.12262872628726287</v>
      </c>
      <c r="H61" s="11">
        <v>-6677.3399999999983</v>
      </c>
      <c r="I61" s="11">
        <v>181</v>
      </c>
    </row>
    <row r="62" spans="2:9" x14ac:dyDescent="0.3">
      <c r="B62" s="2" t="s">
        <v>3</v>
      </c>
      <c r="C62" s="11">
        <v>564</v>
      </c>
      <c r="D62" s="3">
        <v>139731.81</v>
      </c>
      <c r="E62" s="3">
        <v>-53334.32</v>
      </c>
      <c r="F62" s="4">
        <v>-0.38169061146491984</v>
      </c>
      <c r="G62" s="4">
        <v>0.97163120567375882</v>
      </c>
      <c r="H62" s="11">
        <v>-55200.110000000015</v>
      </c>
      <c r="I62" s="11">
        <v>548</v>
      </c>
    </row>
    <row r="63" spans="2:9" x14ac:dyDescent="0.3">
      <c r="B63" s="2" t="s">
        <v>4</v>
      </c>
      <c r="C63" s="11">
        <v>1942</v>
      </c>
      <c r="D63" s="3">
        <v>413423.11</v>
      </c>
      <c r="E63" s="3">
        <v>123112.87</v>
      </c>
      <c r="F63" s="4">
        <v>0.29778903748268937</v>
      </c>
      <c r="G63" s="4"/>
      <c r="H63" s="11"/>
      <c r="I63" s="11"/>
    </row>
    <row r="64" spans="2:9" x14ac:dyDescent="0.3">
      <c r="B64" s="2" t="s">
        <v>5</v>
      </c>
      <c r="C64" s="11">
        <v>4020</v>
      </c>
      <c r="D64" s="3">
        <v>887910.79</v>
      </c>
      <c r="E64" s="3">
        <v>110946</v>
      </c>
      <c r="F64" s="4">
        <v>0.12495174205507739</v>
      </c>
      <c r="G64" s="4">
        <v>0.18159203980099503</v>
      </c>
      <c r="H64" s="11">
        <v>-61885.55</v>
      </c>
      <c r="I64" s="11">
        <v>730</v>
      </c>
    </row>
    <row r="66" spans="2:9" ht="42.6" customHeight="1" x14ac:dyDescent="0.3">
      <c r="B66" s="14" t="s">
        <v>53</v>
      </c>
      <c r="C66" s="14"/>
      <c r="D66" s="14"/>
      <c r="E66" s="14"/>
      <c r="F66" s="14"/>
      <c r="G66" s="14"/>
      <c r="H66" s="14"/>
      <c r="I66" s="14"/>
    </row>
    <row r="69" spans="2:9" ht="15.6" x14ac:dyDescent="0.3">
      <c r="B69" s="10" t="s">
        <v>42</v>
      </c>
      <c r="C69" s="10"/>
      <c r="D69" s="10"/>
      <c r="E69" s="10"/>
      <c r="F69" s="10"/>
      <c r="G69" s="10"/>
      <c r="H69" s="10"/>
      <c r="I69" s="10"/>
    </row>
    <row r="71" spans="2:9" x14ac:dyDescent="0.3">
      <c r="B71" s="1" t="s">
        <v>47</v>
      </c>
      <c r="C71" t="s">
        <v>6</v>
      </c>
      <c r="D71" t="s">
        <v>8</v>
      </c>
      <c r="E71" t="s">
        <v>10</v>
      </c>
      <c r="F71" t="s">
        <v>48</v>
      </c>
      <c r="G71" t="s">
        <v>40</v>
      </c>
      <c r="H71" t="s">
        <v>7</v>
      </c>
      <c r="I71" t="s">
        <v>41</v>
      </c>
    </row>
    <row r="72" spans="2:9" x14ac:dyDescent="0.3">
      <c r="B72" s="2">
        <v>2015</v>
      </c>
      <c r="C72" s="3">
        <v>221878.9</v>
      </c>
      <c r="D72" s="3">
        <v>24544.42</v>
      </c>
      <c r="E72" s="4">
        <v>0.11062079359506469</v>
      </c>
      <c r="F72" s="4"/>
      <c r="G72" s="4"/>
      <c r="H72" s="11">
        <v>1038</v>
      </c>
      <c r="I72" s="12">
        <v>213.75616570327551</v>
      </c>
    </row>
    <row r="73" spans="2:9" x14ac:dyDescent="0.3">
      <c r="B73" s="2">
        <v>2016</v>
      </c>
      <c r="C73" s="3">
        <v>312373.12</v>
      </c>
      <c r="D73" s="3">
        <v>42419.66</v>
      </c>
      <c r="E73" s="4">
        <v>0.13579804818033001</v>
      </c>
      <c r="F73" s="4">
        <v>0.40785410419828094</v>
      </c>
      <c r="G73" s="4">
        <v>0.72828121422303116</v>
      </c>
      <c r="H73" s="11">
        <v>1315</v>
      </c>
      <c r="I73" s="12">
        <v>237.54609885931558</v>
      </c>
    </row>
    <row r="74" spans="2:9" x14ac:dyDescent="0.3">
      <c r="B74" s="2">
        <v>2017</v>
      </c>
      <c r="C74" s="3">
        <v>353658.77</v>
      </c>
      <c r="D74" s="3">
        <v>43981.919999999998</v>
      </c>
      <c r="E74" s="4">
        <v>0.12436258826551932</v>
      </c>
      <c r="F74" s="4">
        <v>0.13216774221802532</v>
      </c>
      <c r="G74" s="4">
        <v>3.6828678023350901E-2</v>
      </c>
      <c r="H74" s="11">
        <v>1667</v>
      </c>
      <c r="I74" s="12">
        <v>212.15283143371326</v>
      </c>
    </row>
    <row r="75" spans="2:9" x14ac:dyDescent="0.3">
      <c r="B75" s="2" t="s">
        <v>5</v>
      </c>
      <c r="C75" s="3">
        <v>887910.79</v>
      </c>
      <c r="D75" s="3">
        <v>110946</v>
      </c>
      <c r="E75" s="4">
        <v>0.12495174205507739</v>
      </c>
      <c r="F75" s="4">
        <v>0.66196992572905944</v>
      </c>
      <c r="G75" s="4">
        <v>0.65679868968557464</v>
      </c>
      <c r="H75" s="11">
        <v>4020</v>
      </c>
      <c r="I75" s="12">
        <v>220.87333084577116</v>
      </c>
    </row>
    <row r="77" spans="2:9" ht="49.8" customHeight="1" x14ac:dyDescent="0.3">
      <c r="B77" s="14" t="s">
        <v>54</v>
      </c>
      <c r="C77" s="14"/>
      <c r="D77" s="14"/>
      <c r="E77" s="14"/>
      <c r="F77" s="14"/>
      <c r="G77" s="14"/>
      <c r="H77" s="14"/>
      <c r="I77" s="14"/>
    </row>
  </sheetData>
  <mergeCells count="11">
    <mergeCell ref="B77:I77"/>
    <mergeCell ref="B26:I26"/>
    <mergeCell ref="B54:I54"/>
    <mergeCell ref="B69:I69"/>
    <mergeCell ref="B14:I14"/>
    <mergeCell ref="B66:I66"/>
    <mergeCell ref="B2:I2"/>
    <mergeCell ref="B6:E6"/>
    <mergeCell ref="B17:G17"/>
    <mergeCell ref="B29:G29"/>
    <mergeCell ref="B57:I57"/>
  </mergeCells>
  <conditionalFormatting pivot="1" sqref="E9:E1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60:G63">
    <cfRule type="colorScale" priority="11">
      <colorScale>
        <cfvo type="min"/>
        <cfvo type="max"/>
        <color rgb="FFFCFCFF"/>
        <color rgb="FFF8696B"/>
      </colorScale>
    </cfRule>
  </conditionalFormatting>
  <conditionalFormatting pivot="1" sqref="F60:F63">
    <cfRule type="colorScale" priority="10">
      <colorScale>
        <cfvo type="percentile" val="0"/>
        <cfvo type="percentile" val="5"/>
        <cfvo type="percentile" val="10"/>
        <color rgb="FFF8696B"/>
        <color rgb="FFFFEB84"/>
        <color rgb="FF63BE7B"/>
      </colorScale>
    </cfRule>
  </conditionalFormatting>
  <conditionalFormatting pivot="1" sqref="D33:D36 D38:D46 D48:D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{2628BD26-6D8B-4077-9888-7CE30AC73C0B}</x14:id>
        </ext>
      </extLst>
    </cfRule>
  </conditionalFormatting>
  <conditionalFormatting pivot="1" sqref="E20:E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72:E7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{48EB6B3B-ABAA-49C0-92CC-452F8F97A262}</x14:id>
        </ext>
      </extLst>
    </cfRule>
  </conditionalFormatting>
  <pageMargins left="0.7" right="0.7" top="0.75" bottom="0.75" header="0.3" footer="0.3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8" name="Button 1">
              <controlPr defaultSize="0" print="0" autoFill="0" autoPict="0" macro="[0]!Refresh">
                <anchor moveWithCells="1">
                  <from>
                    <xdr:col>8</xdr:col>
                    <xdr:colOff>198120</xdr:colOff>
                    <xdr:row>3</xdr:row>
                    <xdr:rowOff>114300</xdr:rowOff>
                  </from>
                  <to>
                    <xdr:col>8</xdr:col>
                    <xdr:colOff>716280</xdr:colOff>
                    <xdr:row>4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628BD26-6D8B-4077-9888-7CE30AC73C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D33:D36 D38:D46 D48:D51</xm:sqref>
        </x14:conditionalFormatting>
        <x14:conditionalFormatting xmlns:xm="http://schemas.microsoft.com/office/excel/2006/main" pivot="1">
          <x14:cfRule type="iconSet" priority="5" id="{E2DFC3BE-8121-4C4B-BBB5-38A63ACFFDD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D20:D23</xm:sqref>
        </x14:conditionalFormatting>
        <x14:conditionalFormatting xmlns:xm="http://schemas.microsoft.com/office/excel/2006/main" pivot="1">
          <x14:cfRule type="iconSet" priority="3" id="{4E1BBC61-BC2B-43A0-AA28-034938DCBF2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G72:G74</xm:sqref>
        </x14:conditionalFormatting>
        <x14:conditionalFormatting xmlns:xm="http://schemas.microsoft.com/office/excel/2006/main" pivot="1">
          <x14:cfRule type="iconSet" priority="2" id="{70D2713B-6688-4D23-AB8D-E330B756FDD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F72:F74</xm:sqref>
        </x14:conditionalFormatting>
        <x14:conditionalFormatting xmlns:xm="http://schemas.microsoft.com/office/excel/2006/main" pivot="1">
          <x14:cfRule type="dataBar" id="{48EB6B3B-ABAA-49C0-92CC-452F8F97A2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E72:E74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B463E119-31F2-4FC9-AFD4-AC3024307521}">
  <ds:schemaRefs/>
</ds:datastoreItem>
</file>

<file path=customXml/itemProps2.xml><?xml version="1.0" encoding="utf-8"?>
<ds:datastoreItem xmlns:ds="http://schemas.openxmlformats.org/officeDocument/2006/customXml" ds:itemID="{8686B57F-1EDF-4147-B7EF-8A377417BF9B}">
  <ds:schemaRefs/>
</ds:datastoreItem>
</file>

<file path=customXml/itemProps3.xml><?xml version="1.0" encoding="utf-8"?>
<ds:datastoreItem xmlns:ds="http://schemas.openxmlformats.org/officeDocument/2006/customXml" ds:itemID="{51442D0F-D75E-4B77-BC19-F352F563098A}">
  <ds:schemaRefs/>
</ds:datastoreItem>
</file>

<file path=customXml/itemProps4.xml><?xml version="1.0" encoding="utf-8"?>
<ds:datastoreItem xmlns:ds="http://schemas.openxmlformats.org/officeDocument/2006/customXml" ds:itemID="{A2E0B94C-72EE-44B1-92E7-7273BD5B3C9F}">
  <ds:schemaRefs/>
</ds:datastoreItem>
</file>

<file path=customXml/itemProps5.xml><?xml version="1.0" encoding="utf-8"?>
<ds:datastoreItem xmlns:ds="http://schemas.openxmlformats.org/officeDocument/2006/customXml" ds:itemID="{9658993A-9784-47E9-AC84-812F8F703627}">
  <ds:schemaRefs/>
</ds:datastoreItem>
</file>

<file path=customXml/itemProps6.xml><?xml version="1.0" encoding="utf-8"?>
<ds:datastoreItem xmlns:ds="http://schemas.openxmlformats.org/officeDocument/2006/customXml" ds:itemID="{F098431A-8CE9-44B8-A2D1-5F84AB565928}">
  <ds:schemaRefs/>
</ds:datastoreItem>
</file>

<file path=customXml/itemProps7.xml><?xml version="1.0" encoding="utf-8"?>
<ds:datastoreItem xmlns:ds="http://schemas.openxmlformats.org/officeDocument/2006/customXml" ds:itemID="{ECFC3343-0AA7-4CAA-AEB7-A8F417EB4ACB}">
  <ds:schemaRefs/>
</ds:datastoreItem>
</file>

<file path=customXml/itemProps8.xml><?xml version="1.0" encoding="utf-8"?>
<ds:datastoreItem xmlns:ds="http://schemas.openxmlformats.org/officeDocument/2006/customXml" ds:itemID="{748DFEAC-3A1C-41A7-A431-5E1509E14811}">
  <ds:schemaRefs/>
</ds:datastoreItem>
</file>

<file path=customXml/itemProps9.xml><?xml version="1.0" encoding="utf-8"?>
<ds:datastoreItem xmlns:ds="http://schemas.openxmlformats.org/officeDocument/2006/customXml" ds:itemID="{B4BF7829-BFF4-492F-B112-07472C1275A4}">
  <ds:schemaRefs/>
</ds:datastoreItem>
</file>

<file path=customXml/itemProps10.xml><?xml version="1.0" encoding="utf-8"?>
<ds:datastoreItem xmlns:ds="http://schemas.openxmlformats.org/officeDocument/2006/customXml" ds:itemID="{2F96EF3E-2EFA-463E-8BBE-727E9A196E76}">
  <ds:schemaRefs/>
</ds:datastoreItem>
</file>

<file path=customXml/itemProps11.xml><?xml version="1.0" encoding="utf-8"?>
<ds:datastoreItem xmlns:ds="http://schemas.openxmlformats.org/officeDocument/2006/customXml" ds:itemID="{AC8882F8-A1D9-442B-ABDE-9D89CCEAF88F}">
  <ds:schemaRefs/>
</ds:datastoreItem>
</file>

<file path=customXml/itemProps12.xml><?xml version="1.0" encoding="utf-8"?>
<ds:datastoreItem xmlns:ds="http://schemas.openxmlformats.org/officeDocument/2006/customXml" ds:itemID="{E8DF9166-66D5-4ABD-91ED-93DC15191DCD}">
  <ds:schemaRefs/>
</ds:datastoreItem>
</file>

<file path=customXml/itemProps13.xml><?xml version="1.0" encoding="utf-8"?>
<ds:datastoreItem xmlns:ds="http://schemas.openxmlformats.org/officeDocument/2006/customXml" ds:itemID="{58CE9AE3-99CC-44B0-AFE7-082D0C2A5160}">
  <ds:schemaRefs/>
</ds:datastoreItem>
</file>

<file path=customXml/itemProps14.xml><?xml version="1.0" encoding="utf-8"?>
<ds:datastoreItem xmlns:ds="http://schemas.openxmlformats.org/officeDocument/2006/customXml" ds:itemID="{307F8AC7-F01C-4894-98B4-9AFD35C3BB27}">
  <ds:schemaRefs/>
</ds:datastoreItem>
</file>

<file path=customXml/itemProps15.xml><?xml version="1.0" encoding="utf-8"?>
<ds:datastoreItem xmlns:ds="http://schemas.openxmlformats.org/officeDocument/2006/customXml" ds:itemID="{96E862EA-65A3-49D8-A93A-AD8B10133006}">
  <ds:schemaRefs/>
</ds:datastoreItem>
</file>

<file path=customXml/itemProps16.xml><?xml version="1.0" encoding="utf-8"?>
<ds:datastoreItem xmlns:ds="http://schemas.openxmlformats.org/officeDocument/2006/customXml" ds:itemID="{2856E01E-6690-4AD4-9487-2A58C30CBE90}">
  <ds:schemaRefs/>
</ds:datastoreItem>
</file>

<file path=customXml/itemProps17.xml><?xml version="1.0" encoding="utf-8"?>
<ds:datastoreItem xmlns:ds="http://schemas.openxmlformats.org/officeDocument/2006/customXml" ds:itemID="{F6EF3F02-6E76-4D10-BE3D-A485D101D7AD}">
  <ds:schemaRefs/>
</ds:datastoreItem>
</file>

<file path=customXml/itemProps18.xml><?xml version="1.0" encoding="utf-8"?>
<ds:datastoreItem xmlns:ds="http://schemas.openxmlformats.org/officeDocument/2006/customXml" ds:itemID="{BDB3C40D-7087-4006-87BC-0DBBF32F5916}">
  <ds:schemaRefs/>
</ds:datastoreItem>
</file>

<file path=customXml/itemProps19.xml><?xml version="1.0" encoding="utf-8"?>
<ds:datastoreItem xmlns:ds="http://schemas.openxmlformats.org/officeDocument/2006/customXml" ds:itemID="{36155FC5-C772-4484-AC3F-BB3FC6178AAC}">
  <ds:schemaRefs/>
</ds:datastoreItem>
</file>

<file path=customXml/itemProps20.xml><?xml version="1.0" encoding="utf-8"?>
<ds:datastoreItem xmlns:ds="http://schemas.openxmlformats.org/officeDocument/2006/customXml" ds:itemID="{DAE28DB3-1A60-4020-B36A-103D035A21E9}">
  <ds:schemaRefs/>
</ds:datastoreItem>
</file>

<file path=customXml/itemProps21.xml><?xml version="1.0" encoding="utf-8"?>
<ds:datastoreItem xmlns:ds="http://schemas.openxmlformats.org/officeDocument/2006/customXml" ds:itemID="{46F75164-907E-4B3D-92DA-58D70A338D6A}">
  <ds:schemaRefs/>
</ds:datastoreItem>
</file>

<file path=customXml/itemProps22.xml><?xml version="1.0" encoding="utf-8"?>
<ds:datastoreItem xmlns:ds="http://schemas.openxmlformats.org/officeDocument/2006/customXml" ds:itemID="{A49DB690-A964-406A-983B-F8068B6A3BE6}">
  <ds:schemaRefs/>
</ds:datastoreItem>
</file>

<file path=customXml/itemProps23.xml><?xml version="1.0" encoding="utf-8"?>
<ds:datastoreItem xmlns:ds="http://schemas.openxmlformats.org/officeDocument/2006/customXml" ds:itemID="{3F548115-EA00-4043-A19C-2DCB6CEC5546}">
  <ds:schemaRefs/>
</ds:datastoreItem>
</file>

<file path=customXml/itemProps24.xml><?xml version="1.0" encoding="utf-8"?>
<ds:datastoreItem xmlns:ds="http://schemas.openxmlformats.org/officeDocument/2006/customXml" ds:itemID="{6839EC22-FE2E-4BED-8AAF-AB968C0E0405}">
  <ds:schemaRefs>
    <ds:schemaRef ds:uri="http://schemas.microsoft.com/DataMashup"/>
  </ds:schemaRefs>
</ds:datastoreItem>
</file>

<file path=customXml/itemProps25.xml><?xml version="1.0" encoding="utf-8"?>
<ds:datastoreItem xmlns:ds="http://schemas.openxmlformats.org/officeDocument/2006/customXml" ds:itemID="{79EEA68A-83BE-4235-8A36-DD8361FE5D3E}">
  <ds:schemaRefs/>
</ds:datastoreItem>
</file>

<file path=customXml/itemProps26.xml><?xml version="1.0" encoding="utf-8"?>
<ds:datastoreItem xmlns:ds="http://schemas.openxmlformats.org/officeDocument/2006/customXml" ds:itemID="{56969C76-0EE8-4039-9E25-A18F83763C43}">
  <ds:schemaRefs/>
</ds:datastoreItem>
</file>

<file path=customXml/itemProps27.xml><?xml version="1.0" encoding="utf-8"?>
<ds:datastoreItem xmlns:ds="http://schemas.openxmlformats.org/officeDocument/2006/customXml" ds:itemID="{1A4FFB57-F51D-468E-A793-AA4A2530CB66}">
  <ds:schemaRefs/>
</ds:datastoreItem>
</file>

<file path=customXml/itemProps28.xml><?xml version="1.0" encoding="utf-8"?>
<ds:datastoreItem xmlns:ds="http://schemas.openxmlformats.org/officeDocument/2006/customXml" ds:itemID="{500CC4E1-7A0F-4DB8-8193-F07DEF77D93A}">
  <ds:schemaRefs/>
</ds:datastoreItem>
</file>

<file path=customXml/itemProps29.xml><?xml version="1.0" encoding="utf-8"?>
<ds:datastoreItem xmlns:ds="http://schemas.openxmlformats.org/officeDocument/2006/customXml" ds:itemID="{518CC570-56FC-4677-9047-5FDC68B34E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Gurram</dc:creator>
  <cp:lastModifiedBy>Shweta Gurram</cp:lastModifiedBy>
  <dcterms:created xsi:type="dcterms:W3CDTF">2026-06-20T08:23:56Z</dcterms:created>
  <dcterms:modified xsi:type="dcterms:W3CDTF">2026-06-21T07:07:02Z</dcterms:modified>
</cp:coreProperties>
</file>