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ndetiviswamohan\Mamatha\Statistics\"/>
    </mc:Choice>
  </mc:AlternateContent>
  <bookViews>
    <workbookView xWindow="0" yWindow="0" windowWidth="20490" windowHeight="7755" activeTab="1"/>
  </bookViews>
  <sheets>
    <sheet name="Assignment_1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R12" i="1"/>
  <c r="R11" i="1"/>
  <c r="R10" i="1"/>
  <c r="R9" i="1"/>
  <c r="R8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<sst xmlns="http://schemas.openxmlformats.org/spreadsheetml/2006/main" count="37" uniqueCount="32">
  <si>
    <t>Mean</t>
  </si>
  <si>
    <t>Median</t>
  </si>
  <si>
    <t>Std dev</t>
  </si>
  <si>
    <t>Mode</t>
  </si>
  <si>
    <t>1. The marks awarded for an assignment set for a Year 8 class of 20 students were as follows:</t>
  </si>
  <si>
    <t xml:space="preserve">2. The number of calls from motorists per day for roadside service was recorded for a particular month:
</t>
  </si>
  <si>
    <t>28, 122, 217, 130, 120, 86, 80, 90, 140, 120, 70, 40, 145, 113, 90, 68, 174, 194, 170, 100, 75, 104, 97, 75,</t>
  </si>
  <si>
    <t>123, 100, 75, 104, 97, 75, 123, 100, 89, 120, 109</t>
  </si>
  <si>
    <t>x = 0, 1, 2, 3, 4, 5</t>
  </si>
  <si>
    <t>f(x) = 0.09, 0.15, 0.40, 0.25, 0.10, 0.01</t>
  </si>
  <si>
    <t>3. The number of times I go to the gym in weekdays, are given below along with its associated probability:</t>
  </si>
  <si>
    <t>Calculate the mean no. of workouts in a week. Also evaluate the variance involved in it.</t>
  </si>
  <si>
    <t>Variance</t>
  </si>
  <si>
    <t>failed in two subjects and 3 failed in three subjects. Find the probability distribution of</t>
  </si>
  <si>
    <t>the variable for number of subjects a student from the given class has failed in.</t>
  </si>
  <si>
    <t>3. In a class on 100 students, 80 students passed in all subjects, 10 failed in one subject, 7</t>
  </si>
  <si>
    <t>Sol:</t>
  </si>
  <si>
    <t>Total number of students</t>
  </si>
  <si>
    <t>n=100</t>
  </si>
  <si>
    <t>Let x =  number of students failed in Random variable</t>
  </si>
  <si>
    <t>Probability of student failing in 0 subjects</t>
  </si>
  <si>
    <t>P(X=0)</t>
  </si>
  <si>
    <t>80/100</t>
  </si>
  <si>
    <t>Probability of student failing in 1 subjects</t>
  </si>
  <si>
    <t>P(X=1)</t>
  </si>
  <si>
    <t>10/100</t>
  </si>
  <si>
    <t>Probability of student failing in 2 subjects</t>
  </si>
  <si>
    <t>P(X=2)</t>
  </si>
  <si>
    <t>7/100</t>
  </si>
  <si>
    <t>Probability of student failing in 3 subjects</t>
  </si>
  <si>
    <t>P(X=3)</t>
  </si>
  <si>
    <t>3/100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</si>
</sst>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7" sqref="C7"/>
    </sheetView>
  </sheetViews>
  <sheetFormatPr defaultRowHeight="15" x14ac:dyDescent="0.25"/>
  <cols>
    <col min="1" max="1" width="43.28515625" customWidth="1"/>
    <col min="2" max="2" width="14" customWidth="1"/>
    <col min="3" max="3" width="14.7109375" customWidth="1"/>
    <col min="4" max="4" width="11.140625" customWidth="1"/>
  </cols>
  <sheetData>
    <row r="1" spans="1:4" x14ac:dyDescent="0.25">
      <c r="A1" t="s">
        <v>15</v>
      </c>
    </row>
    <row r="2" spans="1:4" x14ac:dyDescent="0.25">
      <c r="A2" t="s">
        <v>13</v>
      </c>
    </row>
    <row r="3" spans="1:4" x14ac:dyDescent="0.25">
      <c r="A3" t="s">
        <v>14</v>
      </c>
    </row>
    <row r="5" spans="1:4" x14ac:dyDescent="0.25">
      <c r="A5" t="s">
        <v>16</v>
      </c>
    </row>
    <row r="6" spans="1:4" x14ac:dyDescent="0.25">
      <c r="A6" t="s">
        <v>17</v>
      </c>
      <c r="B6" t="s">
        <v>18</v>
      </c>
    </row>
    <row r="8" spans="1:4" x14ac:dyDescent="0.25">
      <c r="A8" t="s">
        <v>19</v>
      </c>
    </row>
    <row r="10" spans="1:4" x14ac:dyDescent="0.25">
      <c r="A10" t="s">
        <v>20</v>
      </c>
      <c r="B10" t="s">
        <v>21</v>
      </c>
      <c r="C10" t="s">
        <v>22</v>
      </c>
      <c r="D10">
        <v>0.8</v>
      </c>
    </row>
    <row r="11" spans="1:4" x14ac:dyDescent="0.25">
      <c r="A11" t="s">
        <v>23</v>
      </c>
      <c r="B11" t="s">
        <v>24</v>
      </c>
      <c r="C11" t="s">
        <v>25</v>
      </c>
      <c r="D11">
        <v>0.1</v>
      </c>
    </row>
    <row r="12" spans="1:4" x14ac:dyDescent="0.25">
      <c r="A12" t="s">
        <v>26</v>
      </c>
      <c r="B12" t="s">
        <v>27</v>
      </c>
      <c r="C12" t="s">
        <v>28</v>
      </c>
      <c r="D12">
        <v>7.0000000000000007E-2</v>
      </c>
    </row>
    <row r="13" spans="1:4" x14ac:dyDescent="0.25">
      <c r="A13" t="s">
        <v>29</v>
      </c>
      <c r="B13" t="s">
        <v>30</v>
      </c>
      <c r="C13" t="s">
        <v>31</v>
      </c>
      <c r="D13">
        <v>0.03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4"/>
  <sheetViews>
    <sheetView tabSelected="1" topLeftCell="A15" workbookViewId="0">
      <selection activeCell="O20" sqref="O20"/>
    </sheetView>
  </sheetViews>
  <sheetFormatPr defaultRowHeight="15" x14ac:dyDescent="0.25"/>
  <sheetData>
    <row r="3" spans="2:18" x14ac:dyDescent="0.25">
      <c r="B3" t="s">
        <v>4</v>
      </c>
      <c r="L3" s="1" t="s">
        <v>5</v>
      </c>
    </row>
    <row r="4" spans="2:18" x14ac:dyDescent="0.25">
      <c r="C4">
        <v>6</v>
      </c>
      <c r="L4" t="s">
        <v>6</v>
      </c>
    </row>
    <row r="5" spans="2:18" x14ac:dyDescent="0.25">
      <c r="C5">
        <v>7</v>
      </c>
      <c r="L5" t="s">
        <v>7</v>
      </c>
    </row>
    <row r="6" spans="2:18" x14ac:dyDescent="0.25">
      <c r="C6">
        <v>5</v>
      </c>
    </row>
    <row r="7" spans="2:18" x14ac:dyDescent="0.25">
      <c r="C7">
        <v>7</v>
      </c>
      <c r="E7" t="s">
        <v>0</v>
      </c>
      <c r="F7">
        <f>C4:C24/20</f>
        <v>0.35</v>
      </c>
      <c r="L7">
        <v>28</v>
      </c>
      <c r="M7">
        <v>70</v>
      </c>
      <c r="N7">
        <v>75</v>
      </c>
      <c r="O7">
        <v>120</v>
      </c>
    </row>
    <row r="8" spans="2:18" x14ac:dyDescent="0.25">
      <c r="C8">
        <v>7</v>
      </c>
      <c r="E8" t="s">
        <v>1</v>
      </c>
      <c r="F8">
        <f>MEDIAN(C4:C24)</f>
        <v>7</v>
      </c>
      <c r="L8">
        <v>122</v>
      </c>
      <c r="M8">
        <v>40</v>
      </c>
      <c r="N8">
        <v>104</v>
      </c>
      <c r="O8">
        <v>109</v>
      </c>
      <c r="Q8" t="s">
        <v>0</v>
      </c>
      <c r="R8">
        <f>AVERAGE(L7:O16)</f>
        <v>108.96875</v>
      </c>
    </row>
    <row r="9" spans="2:18" x14ac:dyDescent="0.25">
      <c r="C9">
        <v>8</v>
      </c>
      <c r="E9" t="s">
        <v>3</v>
      </c>
      <c r="F9">
        <f>_xlfn.MODE.SNGL(C4:C24)</f>
        <v>7</v>
      </c>
      <c r="L9">
        <v>217</v>
      </c>
      <c r="M9">
        <v>145</v>
      </c>
      <c r="N9">
        <v>97</v>
      </c>
      <c r="Q9" t="s">
        <v>1</v>
      </c>
      <c r="R9">
        <f>MEDIAN(L7:O16)</f>
        <v>102</v>
      </c>
    </row>
    <row r="10" spans="2:18" x14ac:dyDescent="0.25">
      <c r="C10">
        <v>7</v>
      </c>
      <c r="E10" t="s">
        <v>2</v>
      </c>
      <c r="F10">
        <f>_xlfn.STDEV.P(C4:C24)</f>
        <v>1.570706904997204</v>
      </c>
      <c r="L10">
        <v>130</v>
      </c>
      <c r="M10">
        <v>113</v>
      </c>
      <c r="N10">
        <v>75</v>
      </c>
      <c r="Q10" t="s">
        <v>3</v>
      </c>
      <c r="R10">
        <f>_xlfn.MODE.SNGL(L7:O16)</f>
        <v>75</v>
      </c>
    </row>
    <row r="11" spans="2:18" x14ac:dyDescent="0.25">
      <c r="C11">
        <v>6</v>
      </c>
      <c r="F11">
        <f>_xlfn.STDEV.S(C4:C24)</f>
        <v>1.6094956323259137</v>
      </c>
      <c r="L11">
        <v>120</v>
      </c>
      <c r="M11">
        <v>90</v>
      </c>
      <c r="N11">
        <v>123</v>
      </c>
      <c r="Q11" t="s">
        <v>2</v>
      </c>
      <c r="R11">
        <f>_xlfn.STDEV.P(L7:O16)</f>
        <v>40.065949052000505</v>
      </c>
    </row>
    <row r="12" spans="2:18" x14ac:dyDescent="0.25">
      <c r="C12">
        <v>9</v>
      </c>
      <c r="L12">
        <v>86</v>
      </c>
      <c r="M12">
        <v>68</v>
      </c>
      <c r="N12">
        <v>100</v>
      </c>
      <c r="R12">
        <f>_xlfn.STDEV.S(L7:O16)</f>
        <v>40.707044943897806</v>
      </c>
    </row>
    <row r="13" spans="2:18" x14ac:dyDescent="0.25">
      <c r="C13">
        <v>7</v>
      </c>
      <c r="L13">
        <v>80</v>
      </c>
      <c r="M13">
        <v>174</v>
      </c>
      <c r="N13">
        <v>75</v>
      </c>
    </row>
    <row r="14" spans="2:18" x14ac:dyDescent="0.25">
      <c r="C14">
        <v>4</v>
      </c>
      <c r="L14">
        <v>90</v>
      </c>
      <c r="M14">
        <v>194</v>
      </c>
      <c r="N14">
        <v>123</v>
      </c>
    </row>
    <row r="15" spans="2:18" x14ac:dyDescent="0.25">
      <c r="C15">
        <v>10</v>
      </c>
      <c r="L15">
        <v>140</v>
      </c>
      <c r="M15">
        <v>170</v>
      </c>
      <c r="N15">
        <v>100</v>
      </c>
    </row>
    <row r="16" spans="2:18" x14ac:dyDescent="0.25">
      <c r="C16">
        <v>6</v>
      </c>
      <c r="L16">
        <v>120</v>
      </c>
      <c r="M16">
        <v>100</v>
      </c>
      <c r="N16">
        <v>89</v>
      </c>
    </row>
    <row r="17" spans="2:3" x14ac:dyDescent="0.25">
      <c r="C17">
        <v>8</v>
      </c>
    </row>
    <row r="18" spans="2:3" x14ac:dyDescent="0.25">
      <c r="C18">
        <v>8</v>
      </c>
    </row>
    <row r="19" spans="2:3" x14ac:dyDescent="0.25">
      <c r="C19">
        <v>8</v>
      </c>
    </row>
    <row r="20" spans="2:3" x14ac:dyDescent="0.25">
      <c r="C20">
        <v>9</v>
      </c>
    </row>
    <row r="21" spans="2:3" x14ac:dyDescent="0.25">
      <c r="C21">
        <v>5</v>
      </c>
    </row>
    <row r="22" spans="2:3" x14ac:dyDescent="0.25">
      <c r="C22">
        <v>6</v>
      </c>
    </row>
    <row r="23" spans="2:3" x14ac:dyDescent="0.25">
      <c r="C23">
        <v>4</v>
      </c>
    </row>
    <row r="24" spans="2:3" x14ac:dyDescent="0.25">
      <c r="C24">
        <v>8</v>
      </c>
    </row>
    <row r="27" spans="2:3" x14ac:dyDescent="0.25">
      <c r="B27" t="s">
        <v>10</v>
      </c>
    </row>
    <row r="28" spans="2:3" x14ac:dyDescent="0.25">
      <c r="B28" t="s">
        <v>8</v>
      </c>
    </row>
    <row r="29" spans="2:3" x14ac:dyDescent="0.25">
      <c r="B29" t="s">
        <v>9</v>
      </c>
    </row>
    <row r="30" spans="2:3" x14ac:dyDescent="0.25">
      <c r="B30" t="s">
        <v>11</v>
      </c>
    </row>
    <row r="33" spans="2:3" x14ac:dyDescent="0.25">
      <c r="B33" t="s">
        <v>0</v>
      </c>
      <c r="C33">
        <f>AVERAGE(0,1,2,3,4,5)</f>
        <v>2.5</v>
      </c>
    </row>
    <row r="34" spans="2:3" x14ac:dyDescent="0.25">
      <c r="B3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Assignment_1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viswa mohan</dc:creator>
  <cp:lastModifiedBy>viswa mohan</cp:lastModifiedBy>
  <dcterms:created xsi:type="dcterms:W3CDTF">2019-01-19T16:01:44Z</dcterms:created>
  <dcterms:modified xsi:type="dcterms:W3CDTF">2019-01-24T17:46:44Z</dcterms:modified>
</cp:coreProperties>
</file>