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pisem\Desktop\PI22_IOR\PI22IOR\00FC\"/>
    </mc:Choice>
  </mc:AlternateContent>
  <xr:revisionPtr revIDLastSave="0" documentId="13_ncr:1_{F17151C2-1E3E-44F6-8EF1-F9CD994163D9}" xr6:coauthVersionLast="47" xr6:coauthVersionMax="47" xr10:uidLastSave="{00000000-0000-0000-0000-000000000000}"/>
  <bookViews>
    <workbookView xWindow="720" yWindow="-108" windowWidth="22428" windowHeight="1461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C18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C7" i="1"/>
</calcChain>
</file>

<file path=xl/sharedStrings.xml><?xml version="1.0" encoding="utf-8"?>
<sst xmlns="http://schemas.openxmlformats.org/spreadsheetml/2006/main" count="80" uniqueCount="52">
  <si>
    <t>3.346</t>
  </si>
  <si>
    <t>3.319</t>
  </si>
  <si>
    <t>3.323</t>
  </si>
  <si>
    <t>3.330</t>
  </si>
  <si>
    <t>3.335</t>
  </si>
  <si>
    <t>3.339</t>
  </si>
  <si>
    <t>3.343</t>
  </si>
  <si>
    <t>3.345</t>
  </si>
  <si>
    <t>3.353</t>
  </si>
  <si>
    <t>3.356</t>
  </si>
  <si>
    <t>3.362</t>
  </si>
  <si>
    <t>3.365</t>
  </si>
  <si>
    <t>3.368</t>
  </si>
  <si>
    <t>3.371</t>
  </si>
  <si>
    <t>3.379</t>
  </si>
  <si>
    <t>3.385</t>
  </si>
  <si>
    <t>3.386</t>
  </si>
  <si>
    <t>3.388</t>
  </si>
  <si>
    <t>3.390</t>
  </si>
  <si>
    <t>3.393</t>
  </si>
  <si>
    <t>3.396</t>
  </si>
  <si>
    <t>3.398</t>
  </si>
  <si>
    <t>3.402</t>
  </si>
  <si>
    <t>3.405</t>
  </si>
  <si>
    <t>3.314</t>
  </si>
  <si>
    <t>3.328</t>
  </si>
  <si>
    <t>3.332</t>
  </si>
  <si>
    <t>3.336</t>
  </si>
  <si>
    <t>3.341</t>
  </si>
  <si>
    <t>3.347</t>
  </si>
  <si>
    <t>3.350</t>
  </si>
  <si>
    <t>3.357</t>
  </si>
  <si>
    <t>3.366</t>
  </si>
  <si>
    <t>3.367</t>
  </si>
  <si>
    <t>3.373</t>
  </si>
  <si>
    <t>3.375</t>
  </si>
  <si>
    <t>3.378</t>
  </si>
  <si>
    <t>3.381</t>
  </si>
  <si>
    <t>3.391</t>
  </si>
  <si>
    <t>3.395</t>
  </si>
  <si>
    <t>3.400</t>
  </si>
  <si>
    <t>3.404</t>
  </si>
  <si>
    <t>2M</t>
    <phoneticPr fontId="1" type="noConversion"/>
  </si>
  <si>
    <t>4M</t>
    <phoneticPr fontId="1" type="noConversion"/>
  </si>
  <si>
    <t>1uH</t>
    <phoneticPr fontId="1" type="noConversion"/>
  </si>
  <si>
    <t>Buck_Output(V)</t>
  </si>
  <si>
    <t>Load(A)</t>
  </si>
  <si>
    <t>Power_Voltage(V)</t>
  </si>
  <si>
    <t>Power_Current(A)</t>
  </si>
  <si>
    <t>Vref(V)</t>
  </si>
  <si>
    <t>Efficiency</t>
  </si>
  <si>
    <t>Power_Supply_Power(W)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</si>
</sst>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sz val="11"/>
      <color theme="4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Sheet!$B$3:$AF$3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</c:numCache>
            </c:numRef>
          </c:xVal>
          <c:yVal>
            <c:numRef>
              <c:f>Sheet!$B$7:$AF$7</c:f>
              <c:numCache>
                <c:formatCode>General</c:formatCode>
                <c:ptCount val="31"/>
                <c:pt idx="0">
                  <c:v>0</c:v>
                </c:pt>
                <c:pt idx="1">
                  <c:v>0.8280257049668982</c:v>
                </c:pt>
                <c:pt idx="2">
                  <c:v>0.89040524362665174</c:v>
                </c:pt>
                <c:pt idx="3">
                  <c:v>0.90937698462435634</c:v>
                </c:pt>
                <c:pt idx="4">
                  <c:v>0.92003312092538048</c:v>
                </c:pt>
                <c:pt idx="5">
                  <c:v>0.92099405922946576</c:v>
                </c:pt>
                <c:pt idx="6">
                  <c:v>0.91928947568614716</c:v>
                </c:pt>
                <c:pt idx="7">
                  <c:v>0.92248462068501014</c:v>
                </c:pt>
                <c:pt idx="8">
                  <c:v>0.91792136333119845</c:v>
                </c:pt>
                <c:pt idx="9">
                  <c:v>0.91933053117259655</c:v>
                </c:pt>
                <c:pt idx="10">
                  <c:v>0.91258037151413174</c:v>
                </c:pt>
                <c:pt idx="11">
                  <c:v>0.91009946427053134</c:v>
                </c:pt>
                <c:pt idx="12">
                  <c:v>0.9071950898232497</c:v>
                </c:pt>
                <c:pt idx="13">
                  <c:v>0.90441164837118138</c:v>
                </c:pt>
                <c:pt idx="14">
                  <c:v>0.89909456965723789</c:v>
                </c:pt>
                <c:pt idx="15">
                  <c:v>0.89414113901960834</c:v>
                </c:pt>
                <c:pt idx="16">
                  <c:v>0.88850390945135671</c:v>
                </c:pt>
                <c:pt idx="17">
                  <c:v>0.88120846060315139</c:v>
                </c:pt>
                <c:pt idx="18">
                  <c:v>0.863790031036896</c:v>
                </c:pt>
                <c:pt idx="19">
                  <c:v>0.84831978844099576</c:v>
                </c:pt>
                <c:pt idx="20">
                  <c:v>0.83626579593669226</c:v>
                </c:pt>
                <c:pt idx="21">
                  <c:v>0.82651255944253954</c:v>
                </c:pt>
                <c:pt idx="22">
                  <c:v>0.81803964140476892</c:v>
                </c:pt>
                <c:pt idx="23">
                  <c:v>0.81476835145060655</c:v>
                </c:pt>
                <c:pt idx="24">
                  <c:v>0.80882616450830036</c:v>
                </c:pt>
                <c:pt idx="25">
                  <c:v>0.80708963739491535</c:v>
                </c:pt>
                <c:pt idx="26">
                  <c:v>0.80077427973658721</c:v>
                </c:pt>
                <c:pt idx="27">
                  <c:v>0.79674071224790954</c:v>
                </c:pt>
                <c:pt idx="28">
                  <c:v>0.79182129986238392</c:v>
                </c:pt>
                <c:pt idx="29">
                  <c:v>0.78605941018025105</c:v>
                </c:pt>
                <c:pt idx="30">
                  <c:v>0.78021756688388855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42-4A7F-8EE0-A78864370BA0}"/>
            </c:ext>
          </c:extLst>
        </c:ser>
        <c:ser>
          <c:idx val="1"/>
          <c:order val="1"/>
          <c:tx>
            <c:v>4M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Sheet!$B$14:$AF$14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</c:numCache>
            </c:numRef>
          </c:xVal>
          <c:yVal>
            <c:numRef>
              <c:f>Sheet!$B$18:$AF$18</c:f>
              <c:numCache>
                <c:formatCode>General</c:formatCode>
                <c:ptCount val="31"/>
                <c:pt idx="0">
                  <c:v>0</c:v>
                </c:pt>
                <c:pt idx="1">
                  <c:v>0.77106063059631447</c:v>
                </c:pt>
                <c:pt idx="2">
                  <c:v>0.86014896500340965</c:v>
                </c:pt>
                <c:pt idx="3">
                  <c:v>0.8844085163018387</c:v>
                </c:pt>
                <c:pt idx="4">
                  <c:v>0.89941285046859221</c:v>
                </c:pt>
                <c:pt idx="5">
                  <c:v>0.90084265235423244</c:v>
                </c:pt>
                <c:pt idx="6">
                  <c:v>0.90918842091201235</c:v>
                </c:pt>
                <c:pt idx="7">
                  <c:v>0.90884024677250552</c:v>
                </c:pt>
                <c:pt idx="8">
                  <c:v>0.90511157582473889</c:v>
                </c:pt>
                <c:pt idx="9">
                  <c:v>0.9053826291475553</c:v>
                </c:pt>
                <c:pt idx="10">
                  <c:v>0.89953664753263785</c:v>
                </c:pt>
                <c:pt idx="11">
                  <c:v>0.89806795272100781</c:v>
                </c:pt>
                <c:pt idx="12">
                  <c:v>0.87894881403684566</c:v>
                </c:pt>
                <c:pt idx="13">
                  <c:v>0.85612938051441989</c:v>
                </c:pt>
                <c:pt idx="14">
                  <c:v>0.84730944348422366</c:v>
                </c:pt>
                <c:pt idx="15">
                  <c:v>0.84155651236999818</c:v>
                </c:pt>
                <c:pt idx="16">
                  <c:v>0.83766127007728786</c:v>
                </c:pt>
                <c:pt idx="17">
                  <c:v>0.83516647578051872</c:v>
                </c:pt>
                <c:pt idx="18">
                  <c:v>0.83133058743106747</c:v>
                </c:pt>
                <c:pt idx="19">
                  <c:v>0.82794081830597566</c:v>
                </c:pt>
                <c:pt idx="20">
                  <c:v>0.82278223515279392</c:v>
                </c:pt>
                <c:pt idx="21">
                  <c:v>0.8178985455461425</c:v>
                </c:pt>
                <c:pt idx="22">
                  <c:v>0.81181163988178273</c:v>
                </c:pt>
                <c:pt idx="23">
                  <c:v>0.80660557418874579</c:v>
                </c:pt>
                <c:pt idx="24">
                  <c:v>0.80154340514297107</c:v>
                </c:pt>
                <c:pt idx="25">
                  <c:v>0.79879682453169354</c:v>
                </c:pt>
                <c:pt idx="26">
                  <c:v>0.79377262061066522</c:v>
                </c:pt>
                <c:pt idx="27">
                  <c:v>0.78890201630874124</c:v>
                </c:pt>
                <c:pt idx="28">
                  <c:v>0.78418026779194894</c:v>
                </c:pt>
                <c:pt idx="29">
                  <c:v>0.77888447928215598</c:v>
                </c:pt>
                <c:pt idx="30">
                  <c:v>0.77361821306533629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42-4A7F-8EE0-A78864370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308431"/>
        <c:axId val="1581305103"/>
      </c:scatterChart>
      <c:valAx>
        <c:axId val="158130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305103"/>
        <c:crosses val="autoZero"/>
        <c:crossBetween val="midCat"/>
      </c:valAx>
      <c:valAx>
        <c:axId val="158130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30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240030</xdr:colOff>
      <xdr:row>22</xdr:row>
      <xdr:rowOff>30480</xdr:rowOff>
    </xdr:from>
    <xdr:to>
      <xdr:col>8</xdr:col>
      <xdr:colOff>544830</xdr:colOff>
      <xdr:row>37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7D0A1B-C8A1-86A1-1BA4-3338B76B5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9"/>
  <sheetViews>
    <sheetView tabSelected="1" topLeftCell="A7" workbookViewId="0">
      <selection activeCell="C24" sqref="C24"/>
    </sheetView>
  </sheetViews>
  <sheetFormatPr defaultRowHeight="14.4" x14ac:dyDescent="0.25"/>
  <cols>
    <col min="1" max="1" width="58.33203125" customWidth="1"/>
  </cols>
  <sheetData>
    <row r="1" spans="1:32" x14ac:dyDescent="0.25">
      <c r="B1" t="s">
        <v>42</v>
      </c>
      <c r="C1" t="s">
        <v>44</v>
      </c>
    </row>
    <row r="2" spans="1:32" x14ac:dyDescent="0.25">
      <c r="A2" s="1" t="s">
        <v>45</v>
      </c>
      <c r="B2">
        <v>1.872126</v>
      </c>
      <c r="C2">
        <v>1.871451</v>
      </c>
      <c r="D2">
        <v>1.8705240000000001</v>
      </c>
      <c r="E2">
        <v>1.869178</v>
      </c>
      <c r="F2">
        <v>1.8678220000000001</v>
      </c>
      <c r="G2">
        <v>1.867359</v>
      </c>
      <c r="H2">
        <v>1.867159</v>
      </c>
      <c r="I2">
        <v>1.8670469999999999</v>
      </c>
      <c r="J2">
        <v>1.866736</v>
      </c>
      <c r="K2">
        <v>1.8664909999999999</v>
      </c>
      <c r="L2">
        <v>1.8662559999999999</v>
      </c>
      <c r="M2">
        <v>1.86599</v>
      </c>
      <c r="N2">
        <v>1.8657319999999999</v>
      </c>
      <c r="O2">
        <v>1.865578</v>
      </c>
      <c r="P2">
        <v>1.8656029999999999</v>
      </c>
      <c r="Q2">
        <v>1.8653390000000001</v>
      </c>
      <c r="R2">
        <v>1.8653280000000001</v>
      </c>
      <c r="S2">
        <v>1.8665339999999999</v>
      </c>
      <c r="T2">
        <v>1.870282</v>
      </c>
      <c r="U2">
        <v>1.875219</v>
      </c>
      <c r="V2">
        <v>1.8793690000000001</v>
      </c>
      <c r="W2">
        <v>1.882336</v>
      </c>
      <c r="X2">
        <v>1.8836040000000001</v>
      </c>
      <c r="Y2">
        <v>1.88445</v>
      </c>
      <c r="Z2">
        <v>1.885635</v>
      </c>
      <c r="AA2">
        <v>1.8869549999999999</v>
      </c>
      <c r="AB2">
        <v>1.8889879999999999</v>
      </c>
      <c r="AC2">
        <v>1.8903160000000001</v>
      </c>
      <c r="AD2">
        <v>1.890199</v>
      </c>
      <c r="AE2">
        <v>1.889689</v>
      </c>
      <c r="AF2">
        <v>1.8891629999999999</v>
      </c>
    </row>
    <row r="3" spans="1:32" x14ac:dyDescent="0.25">
      <c r="A3" s="1" t="s">
        <v>46</v>
      </c>
      <c r="B3">
        <v>0</v>
      </c>
      <c r="C3">
        <v>0.05</v>
      </c>
      <c r="D3">
        <v>0.1</v>
      </c>
      <c r="E3">
        <v>0.15</v>
      </c>
      <c r="F3">
        <v>0.2</v>
      </c>
      <c r="G3">
        <v>0.25</v>
      </c>
      <c r="H3">
        <v>0.3</v>
      </c>
      <c r="I3">
        <v>0.35</v>
      </c>
      <c r="J3">
        <v>0.4</v>
      </c>
      <c r="K3">
        <v>0.45</v>
      </c>
      <c r="L3">
        <v>0.5</v>
      </c>
      <c r="M3">
        <v>0.55000000000000004</v>
      </c>
      <c r="N3">
        <v>0.60000000000000009</v>
      </c>
      <c r="O3">
        <v>0.65</v>
      </c>
      <c r="P3">
        <v>0.70000000000000007</v>
      </c>
      <c r="Q3">
        <v>0.75</v>
      </c>
      <c r="R3">
        <v>0.8</v>
      </c>
      <c r="S3">
        <v>0.85000000000000009</v>
      </c>
      <c r="T3">
        <v>0.9</v>
      </c>
      <c r="U3">
        <v>0.95000000000000007</v>
      </c>
      <c r="V3">
        <v>1</v>
      </c>
      <c r="W3">
        <v>1.05</v>
      </c>
      <c r="X3">
        <v>1.1000000000000001</v>
      </c>
      <c r="Y3">
        <v>1.1499999999999999</v>
      </c>
      <c r="Z3">
        <v>1.2</v>
      </c>
      <c r="AA3">
        <v>1.25</v>
      </c>
      <c r="AB3">
        <v>1.3</v>
      </c>
      <c r="AC3">
        <v>1.35</v>
      </c>
      <c r="AD3">
        <v>1.4</v>
      </c>
      <c r="AE3">
        <v>1.45</v>
      </c>
      <c r="AF3">
        <v>1.5</v>
      </c>
    </row>
    <row r="4" spans="1:32" x14ac:dyDescent="0.25">
      <c r="A4" s="1" t="s">
        <v>47</v>
      </c>
      <c r="B4" t="s">
        <v>0</v>
      </c>
      <c r="C4" t="s">
        <v>1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0</v>
      </c>
      <c r="L4" t="s">
        <v>8</v>
      </c>
      <c r="M4" t="s">
        <v>9</v>
      </c>
      <c r="N4" t="s">
        <v>9</v>
      </c>
      <c r="O4" t="s">
        <v>10</v>
      </c>
      <c r="P4" t="s">
        <v>11</v>
      </c>
      <c r="Q4" t="s">
        <v>11</v>
      </c>
      <c r="R4" t="s">
        <v>12</v>
      </c>
      <c r="S4" t="s">
        <v>13</v>
      </c>
      <c r="T4" t="s">
        <v>14</v>
      </c>
      <c r="U4" t="s">
        <v>15</v>
      </c>
      <c r="V4" t="s">
        <v>16</v>
      </c>
      <c r="W4" t="s">
        <v>16</v>
      </c>
      <c r="X4" t="s">
        <v>17</v>
      </c>
      <c r="Y4" t="s">
        <v>18</v>
      </c>
      <c r="Z4" t="s">
        <v>18</v>
      </c>
      <c r="AA4" t="s">
        <v>19</v>
      </c>
      <c r="AB4" t="s">
        <v>20</v>
      </c>
      <c r="AC4" t="s">
        <v>20</v>
      </c>
      <c r="AD4" t="s">
        <v>21</v>
      </c>
      <c r="AE4" t="s">
        <v>22</v>
      </c>
      <c r="AF4" t="s">
        <v>23</v>
      </c>
    </row>
    <row r="5" spans="1:32" x14ac:dyDescent="0.25">
      <c r="A5" s="1" t="s">
        <v>48</v>
      </c>
      <c r="B5">
        <v>6.5327832300000003E-3</v>
      </c>
      <c r="C5">
        <v>3.4048453700000002E-2</v>
      </c>
      <c r="D5">
        <v>6.3294842500000004E-2</v>
      </c>
      <c r="E5">
        <v>9.2782831100000004E-2</v>
      </c>
      <c r="F5">
        <v>0.121932025</v>
      </c>
      <c r="G5">
        <v>0.15199005099999999</v>
      </c>
      <c r="H5">
        <v>0.182487806</v>
      </c>
      <c r="I5">
        <v>0.21189845199999999</v>
      </c>
      <c r="J5">
        <v>0.24318752599999999</v>
      </c>
      <c r="K5">
        <v>0.27304912799999997</v>
      </c>
      <c r="L5">
        <v>0.30495555200000002</v>
      </c>
      <c r="M5">
        <v>0.33601695399999998</v>
      </c>
      <c r="N5">
        <v>0.36768665499999997</v>
      </c>
      <c r="O5">
        <v>0.39880712800000001</v>
      </c>
      <c r="P5">
        <v>0.43164511300000002</v>
      </c>
      <c r="Q5">
        <v>0.46497316399999999</v>
      </c>
      <c r="R5">
        <v>0.49867060699999999</v>
      </c>
      <c r="S5">
        <v>0.534093657</v>
      </c>
      <c r="T5">
        <v>0.57670434599999998</v>
      </c>
      <c r="U5">
        <v>0.62037934400000005</v>
      </c>
      <c r="V5">
        <v>0.663713683</v>
      </c>
      <c r="W5">
        <v>0.70623630000000004</v>
      </c>
      <c r="X5">
        <v>0.74759181500000005</v>
      </c>
      <c r="Y5">
        <v>0.78460055299999998</v>
      </c>
      <c r="Z5">
        <v>0.82524706199999998</v>
      </c>
      <c r="AA5">
        <v>0.86132276399999996</v>
      </c>
      <c r="AB5">
        <v>0.90301456300000005</v>
      </c>
      <c r="AC5">
        <v>0.94315590400000004</v>
      </c>
      <c r="AD5">
        <v>0.98352410899999998</v>
      </c>
      <c r="AE5">
        <v>1.02463375</v>
      </c>
      <c r="AF5">
        <v>1.06666452</v>
      </c>
    </row>
    <row r="6" spans="1:32" x14ac:dyDescent="0.25">
      <c r="A6" s="1" t="s">
        <v>49</v>
      </c>
      <c r="B6">
        <v>2.5135011299999999</v>
      </c>
      <c r="C6">
        <v>2.5417411300000001</v>
      </c>
      <c r="D6">
        <v>2.5417559999999999</v>
      </c>
      <c r="E6">
        <v>2.5417288199999999</v>
      </c>
      <c r="F6">
        <v>2.5416096800000001</v>
      </c>
      <c r="G6">
        <v>2.5413928800000001</v>
      </c>
      <c r="H6">
        <v>2.5411623400000001</v>
      </c>
      <c r="I6">
        <v>2.5409429399999999</v>
      </c>
      <c r="J6">
        <v>2.5407209100000001</v>
      </c>
      <c r="K6">
        <v>2.5404956799999998</v>
      </c>
      <c r="L6">
        <v>2.5402736899999998</v>
      </c>
      <c r="M6">
        <v>2.5400435400000001</v>
      </c>
      <c r="N6">
        <v>2.5398044799999999</v>
      </c>
      <c r="O6">
        <v>2.5396104199999998</v>
      </c>
      <c r="P6">
        <v>2.5395158599999998</v>
      </c>
      <c r="Q6">
        <v>2.5395289700000001</v>
      </c>
      <c r="R6">
        <v>2.53956822</v>
      </c>
      <c r="S6">
        <v>2.53959219</v>
      </c>
      <c r="T6">
        <v>2.53939183</v>
      </c>
      <c r="U6">
        <v>2.5311824700000001</v>
      </c>
      <c r="V6">
        <v>2.5239177000000002</v>
      </c>
      <c r="W6">
        <v>2.5177655300000001</v>
      </c>
      <c r="X6">
        <v>2.5131465099999999</v>
      </c>
      <c r="Y6">
        <v>2.5129187800000001</v>
      </c>
      <c r="Z6">
        <v>2.51260978</v>
      </c>
      <c r="AA6">
        <v>2.5122710100000001</v>
      </c>
      <c r="AB6">
        <v>2.5119227199999998</v>
      </c>
      <c r="AC6">
        <v>2.5115868300000002</v>
      </c>
      <c r="AD6">
        <v>2.5112613499999998</v>
      </c>
      <c r="AE6">
        <v>2.5109215300000001</v>
      </c>
      <c r="AF6">
        <v>2.5105728300000001</v>
      </c>
    </row>
    <row r="7" spans="1:32" x14ac:dyDescent="0.25">
      <c r="A7" s="1" t="s">
        <v>50</v>
      </c>
      <c r="B7">
        <v>0</v>
      </c>
      <c r="C7">
        <f>C2*C3/C4/C5</f>
        <v>0.8280257049668982</v>
      </c>
      <c r="D7">
        <f t="shared" ref="D7:AF7" si="0">D2*D3/D4/D5</f>
        <v>0.89040524362665174</v>
      </c>
      <c r="E7">
        <f t="shared" si="0"/>
        <v>0.90937698462435634</v>
      </c>
      <c r="F7">
        <f t="shared" si="0"/>
        <v>0.92003312092538048</v>
      </c>
      <c r="G7">
        <f t="shared" si="0"/>
        <v>0.92099405922946576</v>
      </c>
      <c r="H7">
        <f t="shared" si="0"/>
        <v>0.91928947568614716</v>
      </c>
      <c r="I7">
        <f t="shared" si="0"/>
        <v>0.92248462068501014</v>
      </c>
      <c r="J7">
        <f t="shared" si="0"/>
        <v>0.91792136333119845</v>
      </c>
      <c r="K7">
        <f t="shared" si="0"/>
        <v>0.91933053117259655</v>
      </c>
      <c r="L7">
        <f t="shared" si="0"/>
        <v>0.91258037151413174</v>
      </c>
      <c r="M7">
        <f t="shared" si="0"/>
        <v>0.91009946427053134</v>
      </c>
      <c r="N7">
        <f t="shared" si="0"/>
        <v>0.9071950898232497</v>
      </c>
      <c r="O7">
        <f t="shared" si="0"/>
        <v>0.90441164837118138</v>
      </c>
      <c r="P7">
        <f t="shared" si="0"/>
        <v>0.89909456965723789</v>
      </c>
      <c r="Q7">
        <f t="shared" si="0"/>
        <v>0.89414113901960834</v>
      </c>
      <c r="R7">
        <f t="shared" si="0"/>
        <v>0.88850390945135671</v>
      </c>
      <c r="S7">
        <f t="shared" si="0"/>
        <v>0.88120846060315139</v>
      </c>
      <c r="T7">
        <f t="shared" si="0"/>
        <v>0.863790031036896</v>
      </c>
      <c r="U7">
        <f t="shared" si="0"/>
        <v>0.84831978844099576</v>
      </c>
      <c r="V7">
        <f t="shared" si="0"/>
        <v>0.83626579593669226</v>
      </c>
      <c r="W7">
        <f t="shared" si="0"/>
        <v>0.82651255944253954</v>
      </c>
      <c r="X7">
        <f t="shared" si="0"/>
        <v>0.81803964140476892</v>
      </c>
      <c r="Y7">
        <f t="shared" si="0"/>
        <v>0.81476835145060655</v>
      </c>
      <c r="Z7">
        <f t="shared" si="0"/>
        <v>0.80882616450830036</v>
      </c>
      <c r="AA7">
        <f t="shared" si="0"/>
        <v>0.80708963739491535</v>
      </c>
      <c r="AB7">
        <f t="shared" si="0"/>
        <v>0.80077427973658721</v>
      </c>
      <c r="AC7">
        <f t="shared" si="0"/>
        <v>0.79674071224790954</v>
      </c>
      <c r="AD7">
        <f t="shared" si="0"/>
        <v>0.79182129986238392</v>
      </c>
      <c r="AE7">
        <f t="shared" si="0"/>
        <v>0.78605941018025105</v>
      </c>
      <c r="AF7">
        <f t="shared" si="0"/>
        <v>0.78021756688388855</v>
      </c>
    </row>
    <row r="8" spans="1:32" x14ac:dyDescent="0.25">
      <c r="A8" s="1" t="s">
        <v>51</v>
      </c>
    </row>
    <row r="12" spans="1:32" x14ac:dyDescent="0.25">
      <c r="B12" t="s">
        <v>43</v>
      </c>
      <c r="C12" t="s">
        <v>44</v>
      </c>
    </row>
    <row r="13" spans="1:32" x14ac:dyDescent="0.25">
      <c r="A13" s="1" t="s">
        <v>45</v>
      </c>
      <c r="B13">
        <v>1.8649500000000001</v>
      </c>
      <c r="C13">
        <v>1.862778</v>
      </c>
      <c r="D13">
        <v>1.8601700000000001</v>
      </c>
      <c r="E13">
        <v>1.8588530000000001</v>
      </c>
      <c r="F13">
        <v>1.8585</v>
      </c>
      <c r="G13">
        <v>1.8582019999999999</v>
      </c>
      <c r="H13">
        <v>1.8579079999999999</v>
      </c>
      <c r="I13">
        <v>1.857612</v>
      </c>
      <c r="J13">
        <v>1.8572500000000001</v>
      </c>
      <c r="K13">
        <v>1.8569059999999999</v>
      </c>
      <c r="L13">
        <v>1.8564780000000001</v>
      </c>
      <c r="M13">
        <v>1.8562730000000001</v>
      </c>
      <c r="N13">
        <v>1.8684989999999999</v>
      </c>
      <c r="O13">
        <v>1.877848</v>
      </c>
      <c r="P13">
        <v>1.8789450000000001</v>
      </c>
      <c r="Q13">
        <v>1.879032</v>
      </c>
      <c r="R13">
        <v>1.8792089999999999</v>
      </c>
      <c r="S13">
        <v>1.879761</v>
      </c>
      <c r="T13">
        <v>1.8806609999999999</v>
      </c>
      <c r="U13">
        <v>1.880884</v>
      </c>
      <c r="V13">
        <v>1.880878</v>
      </c>
      <c r="W13">
        <v>1.8810560000000001</v>
      </c>
      <c r="X13">
        <v>1.880843</v>
      </c>
      <c r="Y13">
        <v>1.8802589999999999</v>
      </c>
      <c r="Z13">
        <v>1.8791770000000001</v>
      </c>
      <c r="AA13">
        <v>1.8780520000000001</v>
      </c>
      <c r="AB13">
        <v>1.87683</v>
      </c>
      <c r="AC13">
        <v>1.8757710000000001</v>
      </c>
      <c r="AD13">
        <v>1.874674</v>
      </c>
      <c r="AE13">
        <v>1.873648</v>
      </c>
      <c r="AF13">
        <v>1.872706</v>
      </c>
    </row>
    <row r="14" spans="1:32" x14ac:dyDescent="0.25">
      <c r="A14" s="1" t="s">
        <v>46</v>
      </c>
      <c r="B14">
        <v>0</v>
      </c>
      <c r="C14">
        <v>0.05</v>
      </c>
      <c r="D14">
        <v>0.1</v>
      </c>
      <c r="E14">
        <v>0.15</v>
      </c>
      <c r="F14">
        <v>0.2</v>
      </c>
      <c r="G14">
        <v>0.25</v>
      </c>
      <c r="H14">
        <v>0.3</v>
      </c>
      <c r="I14">
        <v>0.35</v>
      </c>
      <c r="J14">
        <v>0.4</v>
      </c>
      <c r="K14">
        <v>0.45</v>
      </c>
      <c r="L14">
        <v>0.5</v>
      </c>
      <c r="M14">
        <v>0.55000000000000004</v>
      </c>
      <c r="N14">
        <v>0.60000000000000009</v>
      </c>
      <c r="O14">
        <v>0.65</v>
      </c>
      <c r="P14">
        <v>0.70000000000000007</v>
      </c>
      <c r="Q14">
        <v>0.75</v>
      </c>
      <c r="R14">
        <v>0.8</v>
      </c>
      <c r="S14">
        <v>0.85000000000000009</v>
      </c>
      <c r="T14">
        <v>0.9</v>
      </c>
      <c r="U14">
        <v>0.95000000000000007</v>
      </c>
      <c r="V14">
        <v>1</v>
      </c>
      <c r="W14">
        <v>1.05</v>
      </c>
      <c r="X14">
        <v>1.1000000000000001</v>
      </c>
      <c r="Y14">
        <v>1.1499999999999999</v>
      </c>
      <c r="Z14">
        <v>1.2</v>
      </c>
      <c r="AA14">
        <v>1.25</v>
      </c>
      <c r="AB14">
        <v>1.3</v>
      </c>
      <c r="AC14">
        <v>1.35</v>
      </c>
      <c r="AD14">
        <v>1.4</v>
      </c>
      <c r="AE14">
        <v>1.45</v>
      </c>
      <c r="AF14">
        <v>1.5</v>
      </c>
    </row>
    <row r="15" spans="1:32" x14ac:dyDescent="0.25">
      <c r="A15" s="1" t="s">
        <v>47</v>
      </c>
      <c r="B15" t="s">
        <v>24</v>
      </c>
      <c r="C15" t="s">
        <v>1</v>
      </c>
      <c r="D15" t="s">
        <v>1</v>
      </c>
      <c r="E15" t="s">
        <v>25</v>
      </c>
      <c r="F15" t="s">
        <v>25</v>
      </c>
      <c r="G15" t="s">
        <v>26</v>
      </c>
      <c r="H15" t="s">
        <v>27</v>
      </c>
      <c r="I15" t="s">
        <v>28</v>
      </c>
      <c r="J15" t="s">
        <v>29</v>
      </c>
      <c r="K15" t="s">
        <v>30</v>
      </c>
      <c r="L15" t="s">
        <v>8</v>
      </c>
      <c r="M15" t="s">
        <v>31</v>
      </c>
      <c r="N15" t="s">
        <v>10</v>
      </c>
      <c r="O15" t="s">
        <v>32</v>
      </c>
      <c r="P15" t="s">
        <v>33</v>
      </c>
      <c r="Q15" t="s">
        <v>33</v>
      </c>
      <c r="R15" t="s">
        <v>34</v>
      </c>
      <c r="S15" t="s">
        <v>34</v>
      </c>
      <c r="T15" t="s">
        <v>35</v>
      </c>
      <c r="U15" t="s">
        <v>36</v>
      </c>
      <c r="V15" t="s">
        <v>37</v>
      </c>
      <c r="W15" t="s">
        <v>15</v>
      </c>
      <c r="X15" t="s">
        <v>17</v>
      </c>
      <c r="Y15" t="s">
        <v>38</v>
      </c>
      <c r="Z15" t="s">
        <v>38</v>
      </c>
      <c r="AA15" t="s">
        <v>39</v>
      </c>
      <c r="AB15" t="s">
        <v>39</v>
      </c>
      <c r="AC15" t="s">
        <v>20</v>
      </c>
      <c r="AD15" t="s">
        <v>21</v>
      </c>
      <c r="AE15" t="s">
        <v>40</v>
      </c>
      <c r="AF15" t="s">
        <v>41</v>
      </c>
    </row>
    <row r="16" spans="1:32" x14ac:dyDescent="0.25">
      <c r="A16" s="1" t="s">
        <v>48</v>
      </c>
      <c r="B16">
        <v>7.9321389399999997E-3</v>
      </c>
      <c r="C16">
        <v>3.6394463600000003E-2</v>
      </c>
      <c r="D16">
        <v>6.5158595200000002E-2</v>
      </c>
      <c r="E16">
        <v>9.4732734200000002E-2</v>
      </c>
      <c r="F16">
        <v>0.124179571</v>
      </c>
      <c r="G16">
        <v>0.15476722600000001</v>
      </c>
      <c r="H16">
        <v>0.18376615199999999</v>
      </c>
      <c r="I16">
        <v>0.21412088300000001</v>
      </c>
      <c r="J16">
        <v>0.24522939499999999</v>
      </c>
      <c r="K16">
        <v>0.27550245200000001</v>
      </c>
      <c r="L16">
        <v>0.30775661500000001</v>
      </c>
      <c r="M16">
        <v>0.338644477</v>
      </c>
      <c r="N16">
        <v>0.37938733299999999</v>
      </c>
      <c r="O16">
        <v>0.42356520800000003</v>
      </c>
      <c r="P16">
        <v>0.46102762000000003</v>
      </c>
      <c r="Q16">
        <v>0.49735792000000001</v>
      </c>
      <c r="R16">
        <v>0.53208411499999997</v>
      </c>
      <c r="S16">
        <v>0.56719470299999997</v>
      </c>
      <c r="T16">
        <v>0.60326133500000001</v>
      </c>
      <c r="U16">
        <v>0.63889086399999995</v>
      </c>
      <c r="V16">
        <v>0.67613053499999998</v>
      </c>
      <c r="W16">
        <v>0.71339968799999998</v>
      </c>
      <c r="X16">
        <v>0.75222290700000005</v>
      </c>
      <c r="Y16">
        <v>0.79054483900000005</v>
      </c>
      <c r="Z16">
        <v>0.82964843700000002</v>
      </c>
      <c r="AA16">
        <v>0.86564837400000005</v>
      </c>
      <c r="AB16">
        <v>0.90538312499999996</v>
      </c>
      <c r="AC16">
        <v>0.94519809600000004</v>
      </c>
      <c r="AD16">
        <v>0.98495073200000005</v>
      </c>
      <c r="AE16">
        <v>1.02589766</v>
      </c>
      <c r="AF16">
        <v>1.0667057200000001</v>
      </c>
    </row>
    <row r="17" spans="1:32" x14ac:dyDescent="0.25">
      <c r="A17" s="1" t="s">
        <v>49</v>
      </c>
      <c r="B17">
        <v>2.5102221500000002</v>
      </c>
      <c r="C17">
        <v>2.5335826199999998</v>
      </c>
      <c r="D17">
        <v>2.5334696700000001</v>
      </c>
      <c r="E17">
        <v>2.5331651499999999</v>
      </c>
      <c r="F17">
        <v>2.5327963900000001</v>
      </c>
      <c r="G17">
        <v>2.5324186100000001</v>
      </c>
      <c r="H17">
        <v>2.53203092</v>
      </c>
      <c r="I17">
        <v>2.5316460599999999</v>
      </c>
      <c r="J17">
        <v>2.5312623099999998</v>
      </c>
      <c r="K17">
        <v>2.5308711800000001</v>
      </c>
      <c r="L17">
        <v>2.5304715999999998</v>
      </c>
      <c r="M17">
        <v>2.53006083</v>
      </c>
      <c r="N17">
        <v>2.5297422100000002</v>
      </c>
      <c r="O17">
        <v>2.52666887</v>
      </c>
      <c r="P17">
        <v>2.51646803</v>
      </c>
      <c r="Q17">
        <v>2.5109875100000001</v>
      </c>
      <c r="R17">
        <v>2.5109201900000002</v>
      </c>
      <c r="S17">
        <v>2.5108349699999999</v>
      </c>
      <c r="T17">
        <v>2.5107512600000002</v>
      </c>
      <c r="U17">
        <v>2.5106962199999998</v>
      </c>
      <c r="V17">
        <v>2.5105910900000001</v>
      </c>
      <c r="W17">
        <v>2.5104318999999999</v>
      </c>
      <c r="X17">
        <v>2.5102907299999999</v>
      </c>
      <c r="Y17">
        <v>2.5101478799999999</v>
      </c>
      <c r="Z17">
        <v>2.5099843700000002</v>
      </c>
      <c r="AA17">
        <v>2.5097743000000001</v>
      </c>
      <c r="AB17">
        <v>2.5095752199999999</v>
      </c>
      <c r="AC17">
        <v>2.50935804</v>
      </c>
      <c r="AD17">
        <v>2.50909731</v>
      </c>
      <c r="AE17">
        <v>2.5087553699999998</v>
      </c>
      <c r="AF17">
        <v>2.5084329699999999</v>
      </c>
    </row>
    <row r="18" spans="1:32" x14ac:dyDescent="0.25">
      <c r="A18" s="1" t="s">
        <v>50</v>
      </c>
      <c r="B18">
        <v>0</v>
      </c>
      <c r="C18">
        <f>C13*C14/C15/C16</f>
        <v>0.77106063059631447</v>
      </c>
      <c r="D18">
        <f t="shared" ref="D18:AF18" si="1">D13*D14/D15/D16</f>
        <v>0.86014896500340965</v>
      </c>
      <c r="E18">
        <f t="shared" si="1"/>
        <v>0.8844085163018387</v>
      </c>
      <c r="F18">
        <f t="shared" si="1"/>
        <v>0.89941285046859221</v>
      </c>
      <c r="G18">
        <f t="shared" si="1"/>
        <v>0.90084265235423244</v>
      </c>
      <c r="H18">
        <f t="shared" si="1"/>
        <v>0.90918842091201235</v>
      </c>
      <c r="I18">
        <f t="shared" si="1"/>
        <v>0.90884024677250552</v>
      </c>
      <c r="J18">
        <f t="shared" si="1"/>
        <v>0.90511157582473889</v>
      </c>
      <c r="K18">
        <f t="shared" si="1"/>
        <v>0.9053826291475553</v>
      </c>
      <c r="L18">
        <f t="shared" si="1"/>
        <v>0.89953664753263785</v>
      </c>
      <c r="M18">
        <f t="shared" si="1"/>
        <v>0.89806795272100781</v>
      </c>
      <c r="N18">
        <f t="shared" si="1"/>
        <v>0.87894881403684566</v>
      </c>
      <c r="O18">
        <f t="shared" si="1"/>
        <v>0.85612938051441989</v>
      </c>
      <c r="P18">
        <f t="shared" si="1"/>
        <v>0.84730944348422366</v>
      </c>
      <c r="Q18">
        <f t="shared" si="1"/>
        <v>0.84155651236999818</v>
      </c>
      <c r="R18">
        <f t="shared" si="1"/>
        <v>0.83766127007728786</v>
      </c>
      <c r="S18">
        <f t="shared" si="1"/>
        <v>0.83516647578051872</v>
      </c>
      <c r="T18">
        <f t="shared" si="1"/>
        <v>0.83133058743106747</v>
      </c>
      <c r="U18">
        <f t="shared" si="1"/>
        <v>0.82794081830597566</v>
      </c>
      <c r="V18">
        <f t="shared" si="1"/>
        <v>0.82278223515279392</v>
      </c>
      <c r="W18">
        <f t="shared" si="1"/>
        <v>0.8178985455461425</v>
      </c>
      <c r="X18">
        <f t="shared" si="1"/>
        <v>0.81181163988178273</v>
      </c>
      <c r="Y18">
        <f t="shared" si="1"/>
        <v>0.80660557418874579</v>
      </c>
      <c r="Z18">
        <f t="shared" si="1"/>
        <v>0.80154340514297107</v>
      </c>
      <c r="AA18">
        <f t="shared" si="1"/>
        <v>0.79879682453169354</v>
      </c>
      <c r="AB18">
        <f t="shared" si="1"/>
        <v>0.79377262061066522</v>
      </c>
      <c r="AC18">
        <f t="shared" si="1"/>
        <v>0.78890201630874124</v>
      </c>
      <c r="AD18">
        <f t="shared" si="1"/>
        <v>0.78418026779194894</v>
      </c>
      <c r="AE18">
        <f t="shared" si="1"/>
        <v>0.77888447928215598</v>
      </c>
      <c r="AF18">
        <f t="shared" si="1"/>
        <v>0.77361821306533629</v>
      </c>
    </row>
    <row r="19" spans="1:32" x14ac:dyDescent="0.25">
      <c r="A19" s="1" t="s">
        <v>51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shuai ran</cp:lastModifiedBy>
  <dcterms:created xsi:type="dcterms:W3CDTF">2024-04-30T09:44:22Z</dcterms:created>
  <dcterms:modified xsi:type="dcterms:W3CDTF">2024-04-30T09:50:43Z</dcterms:modified>
</cp:coreProperties>
</file>