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92" yWindow="-108" windowWidth="22356" windowHeight="1461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i val="1"/>
      <color rgb="FF4F81BD"/>
      <sz val="11"/>
      <scheme val="minor"/>
    </font>
    <font>
      <name val="宋体"/>
      <charset val="134"/>
      <family val="3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 xml:space="preserve">Capacitor = 22uF L = 1uH 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8648293963254"/>
          <y val="0.171712962962963"/>
          <w val="0.9041135170603675"/>
          <h val="0.5446760784857839"/>
        </manualLayout>
      </layout>
      <scatterChart>
        <scatterStyle val="smoothMarker"/>
        <varyColors val="0"/>
        <ser>
          <idx val="0"/>
          <order val="0"/>
          <tx>
            <v>4MHZ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Sheet!$B$6:$AF$6</f>
              <numCache>
                <formatCode>General</formatCode>
                <ptCount val="31"/>
                <pt idx="0">
                  <v>0</v>
                </pt>
                <pt idx="1">
                  <v>0.05</v>
                </pt>
                <pt idx="2">
                  <v>0.1</v>
                </pt>
                <pt idx="3">
                  <v>0.15</v>
                </pt>
                <pt idx="4">
                  <v>0.2</v>
                </pt>
                <pt idx="5">
                  <v>0.25</v>
                </pt>
                <pt idx="6">
                  <v>0.3</v>
                </pt>
                <pt idx="7">
                  <v>0.35</v>
                </pt>
                <pt idx="8">
                  <v>0.4</v>
                </pt>
                <pt idx="9">
                  <v>0.45</v>
                </pt>
                <pt idx="10">
                  <v>0.5</v>
                </pt>
                <pt idx="11">
                  <v>0.55</v>
                </pt>
                <pt idx="12">
                  <v>0.6000000000000001</v>
                </pt>
                <pt idx="13">
                  <v>0.65</v>
                </pt>
                <pt idx="14">
                  <v>0.7000000000000001</v>
                </pt>
                <pt idx="15">
                  <v>0.75</v>
                </pt>
                <pt idx="16">
                  <v>0.8</v>
                </pt>
                <pt idx="17">
                  <v>0.8500000000000001</v>
                </pt>
                <pt idx="18">
                  <v>0.9</v>
                </pt>
                <pt idx="19">
                  <v>0.9500000000000001</v>
                </pt>
                <pt idx="20">
                  <v>1</v>
                </pt>
                <pt idx="21">
                  <v>1.05</v>
                </pt>
                <pt idx="22">
                  <v>1.1</v>
                </pt>
                <pt idx="23">
                  <v>1.15</v>
                </pt>
                <pt idx="24">
                  <v>1.2</v>
                </pt>
                <pt idx="25">
                  <v>1.25</v>
                </pt>
                <pt idx="26">
                  <v>1.3</v>
                </pt>
                <pt idx="27">
                  <v>1.35</v>
                </pt>
                <pt idx="28">
                  <v>1.4</v>
                </pt>
                <pt idx="29">
                  <v>1.45</v>
                </pt>
                <pt idx="30">
                  <v>1.5</v>
                </pt>
              </numCache>
            </numRef>
          </xVal>
          <yVal>
            <numRef>
              <f>Sheet!$B$10:$AF$10</f>
              <numCache>
                <formatCode>General</formatCode>
                <ptCount val="31"/>
                <pt idx="0">
                  <v>0</v>
                </pt>
                <pt idx="1">
                  <v>0.7803289896483318</v>
                </pt>
                <pt idx="2">
                  <v>0.8570157083321173</v>
                </pt>
                <pt idx="3">
                  <v>0.8884012018039732</v>
                </pt>
                <pt idx="4">
                  <v>0.9011221764235536</v>
                </pt>
                <pt idx="5">
                  <v>0.906816215106821</v>
                </pt>
                <pt idx="6">
                  <v>0.9088478161619429</v>
                </pt>
                <pt idx="7">
                  <v>0.9111716844052072</v>
                </pt>
                <pt idx="8">
                  <v>0.9081814369509916</v>
                </pt>
                <pt idx="9">
                  <v>0.9051668623859486</v>
                </pt>
                <pt idx="10">
                  <v>0.9012354684046319</v>
                </pt>
                <pt idx="11">
                  <v>0.8999065769066389</v>
                </pt>
                <pt idx="12">
                  <v>0.8791295869603458</v>
                </pt>
                <pt idx="13">
                  <v>0.8626980925190154</v>
                </pt>
                <pt idx="14">
                  <v>0.8492349031280514</v>
                </pt>
                <pt idx="15">
                  <v>0.8454029001527376</v>
                </pt>
                <pt idx="16">
                  <v>0.8404451774846103</v>
                </pt>
                <pt idx="17">
                  <v>0.8367030204019096</v>
                </pt>
                <pt idx="18">
                  <v>0.8326906125856396</v>
                </pt>
                <pt idx="19">
                  <v>0.828282140997516</v>
                </pt>
                <pt idx="20">
                  <v>0.8241622196441127</v>
                </pt>
                <pt idx="21">
                  <v>0.8192758627216827</v>
                </pt>
                <pt idx="22">
                  <v>0.8165838887107493</v>
                </pt>
                <pt idx="23">
                  <v>0.8079897862983444</v>
                </pt>
                <pt idx="24">
                  <v>0.8052907948362592</v>
                </pt>
                <pt idx="25">
                  <v>0.8005175105689915</v>
                </pt>
                <pt idx="26">
                  <v>0.7954764623928032</v>
                </pt>
                <pt idx="27">
                  <v>0.7908719493086253</v>
                </pt>
                <pt idx="28">
                  <v>0.7859025079115828</v>
                </pt>
                <pt idx="29">
                  <v>0.7806715803563794</v>
                </pt>
                <pt idx="30">
                  <v>0.7756271382491464</v>
                </pt>
              </numCache>
            </numRef>
          </yVal>
          <smooth val="1"/>
        </ser>
        <ser>
          <idx val="1"/>
          <order val="1"/>
          <tx>
            <v>2MHZ</v>
          </tx>
          <spPr>
            <a:ln w="0">
              <a:solidFill>
                <a:schemeClr val="tx1">
                  <a:alpha val="38000"/>
                  <a:lumMod val="15000"/>
                  <a:lumOff val="85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Sheet!$B$16:$AF$16</f>
              <numCache>
                <formatCode>General</formatCode>
                <ptCount val="31"/>
                <pt idx="0">
                  <v>0</v>
                </pt>
                <pt idx="1">
                  <v>0.05</v>
                </pt>
                <pt idx="2">
                  <v>0.1</v>
                </pt>
                <pt idx="3">
                  <v>0.15</v>
                </pt>
                <pt idx="4">
                  <v>0.2</v>
                </pt>
                <pt idx="5">
                  <v>0.25</v>
                </pt>
                <pt idx="6">
                  <v>0.3</v>
                </pt>
                <pt idx="7">
                  <v>0.35</v>
                </pt>
                <pt idx="8">
                  <v>0.4</v>
                </pt>
                <pt idx="9">
                  <v>0.45</v>
                </pt>
                <pt idx="10">
                  <v>0.5</v>
                </pt>
                <pt idx="11">
                  <v>0.55</v>
                </pt>
                <pt idx="12">
                  <v>0.6000000000000001</v>
                </pt>
                <pt idx="13">
                  <v>0.65</v>
                </pt>
                <pt idx="14">
                  <v>0.7000000000000001</v>
                </pt>
                <pt idx="15">
                  <v>0.75</v>
                </pt>
                <pt idx="16">
                  <v>0.8</v>
                </pt>
                <pt idx="17">
                  <v>0.8500000000000001</v>
                </pt>
                <pt idx="18">
                  <v>0.9</v>
                </pt>
                <pt idx="19">
                  <v>0.9500000000000001</v>
                </pt>
                <pt idx="20">
                  <v>1</v>
                </pt>
                <pt idx="21">
                  <v>1.05</v>
                </pt>
                <pt idx="22">
                  <v>1.1</v>
                </pt>
                <pt idx="23">
                  <v>1.15</v>
                </pt>
                <pt idx="24">
                  <v>1.2</v>
                </pt>
                <pt idx="25">
                  <v>1.25</v>
                </pt>
                <pt idx="26">
                  <v>1.3</v>
                </pt>
                <pt idx="27">
                  <v>1.35</v>
                </pt>
                <pt idx="28">
                  <v>1.4</v>
                </pt>
                <pt idx="29">
                  <v>1.45</v>
                </pt>
                <pt idx="30">
                  <v>1.5</v>
                </pt>
              </numCache>
            </numRef>
          </xVal>
          <yVal>
            <numRef>
              <f>Sheet!$B$20:$AF$20</f>
              <numCache>
                <formatCode>General</formatCode>
                <ptCount val="31"/>
                <pt idx="0">
                  <v>0</v>
                </pt>
                <pt idx="1">
                  <v>0.8107472753698878</v>
                </pt>
                <pt idx="2">
                  <v>0.8859031473320356</v>
                </pt>
                <pt idx="3">
                  <v>0.9086983199591766</v>
                </pt>
                <pt idx="4">
                  <v>0.9169203620126404</v>
                </pt>
                <pt idx="5">
                  <v>0.9213011920923566</v>
                </pt>
                <pt idx="6">
                  <v>0.9226499368130698</v>
                </pt>
                <pt idx="7">
                  <v>0.9204705168715505</v>
                </pt>
                <pt idx="8">
                  <v>0.9198625406042817</v>
                </pt>
                <pt idx="9">
                  <v>0.9167133962468643</v>
                </pt>
                <pt idx="10">
                  <v>0.914095162744515</v>
                </pt>
                <pt idx="11">
                  <v>0.9108605811672458</v>
                </pt>
                <pt idx="12">
                  <v>0.9063907754030698</v>
                </pt>
                <pt idx="13">
                  <v>0.9029089035580414</v>
                </pt>
                <pt idx="14">
                  <v>0.8994228273163466</v>
                </pt>
                <pt idx="15">
                  <v>0.8939262492702479</v>
                </pt>
                <pt idx="16">
                  <v>0.889438782931582</v>
                </pt>
                <pt idx="17">
                  <v>0.8810262378486602</v>
                </pt>
                <pt idx="18">
                  <v>0.8659927711101579</v>
                </pt>
                <pt idx="19">
                  <v>0.849258513888234</v>
                </pt>
                <pt idx="20">
                  <v>0.8373236975433467</v>
                </pt>
                <pt idx="21">
                  <v>0.8284883234732835</v>
                </pt>
                <pt idx="22">
                  <v>0.8212998651905642</v>
                </pt>
                <pt idx="23">
                  <v>0.8172762974357869</v>
                </pt>
                <pt idx="24">
                  <v>0.8129172082347398</v>
                </pt>
                <pt idx="25">
                  <v>0.8075834590741684</v>
                </pt>
                <pt idx="26">
                  <v>0.803544236085577</v>
                </pt>
                <pt idx="27">
                  <v>0.7982225522260793</v>
                </pt>
                <pt idx="28">
                  <v>0.7930414580596675</v>
                </pt>
                <pt idx="29">
                  <v>0.7875548589773403</v>
                </pt>
                <pt idx="30">
                  <v>0.782610585493247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994912624"/>
        <axId val="1994914704"/>
      </scatterChart>
      <valAx>
        <axId val="199491262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994914704"/>
        <crosses val="autoZero"/>
        <crossBetween val="midCat"/>
      </valAx>
      <valAx>
        <axId val="19949147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99491262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181846019247593"/>
          <y val="0.8093464913802074"/>
          <w val="0.1446531058617673"/>
          <h val="0.126388680843133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514350</colOff>
      <row>24</row>
      <rowOff>38100</rowOff>
    </from>
    <to>
      <col>9</col>
      <colOff>209550</colOff>
      <row>43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BK44"/>
  <sheetViews>
    <sheetView tabSelected="1" zoomScale="85" zoomScaleNormal="85" workbookViewId="0">
      <selection activeCell="K32" sqref="K32"/>
    </sheetView>
  </sheetViews>
  <sheetFormatPr baseColWidth="8" defaultRowHeight="14.4"/>
  <cols>
    <col width="38.21875" customWidth="1" min="1" max="1"/>
  </cols>
  <sheetData>
    <row r="3">
      <c r="B3" t="inlineStr">
        <is>
          <t>1uH</t>
        </is>
      </c>
      <c r="C3" t="inlineStr">
        <is>
          <t>4M</t>
        </is>
      </c>
      <c r="D3" t="inlineStr">
        <is>
          <t>0X0780</t>
        </is>
      </c>
    </row>
    <row r="5">
      <c r="A5" s="1" t="inlineStr">
        <is>
          <t>Buck_Output(V)</t>
        </is>
      </c>
      <c r="B5" t="n">
        <v>1.862341</v>
      </c>
      <c r="C5" t="n">
        <v>1.86027</v>
      </c>
      <c r="D5" t="n">
        <v>1.857719</v>
      </c>
      <c r="E5" t="n">
        <v>1.856384</v>
      </c>
      <c r="F5" t="n">
        <v>1.855916</v>
      </c>
      <c r="G5" t="n">
        <v>1.855707</v>
      </c>
      <c r="H5" t="n">
        <v>1.855492</v>
      </c>
      <c r="I5" t="n">
        <v>1.855243</v>
      </c>
      <c r="J5" t="n">
        <v>1.854913</v>
      </c>
      <c r="K5" t="n">
        <v>1.854667</v>
      </c>
      <c r="L5" t="n">
        <v>1.854366</v>
      </c>
      <c r="M5" t="n">
        <v>1.854203</v>
      </c>
      <c r="N5" t="n">
        <v>1.866102</v>
      </c>
      <c r="O5" t="n">
        <v>1.875778</v>
      </c>
      <c r="P5" t="n">
        <v>1.876358</v>
      </c>
      <c r="Q5" t="n">
        <v>1.876766</v>
      </c>
      <c r="R5" t="n">
        <v>1.87722</v>
      </c>
      <c r="S5" t="n">
        <v>1.877667</v>
      </c>
      <c r="T5" t="n">
        <v>1.878527</v>
      </c>
      <c r="U5" t="n">
        <v>1.878879</v>
      </c>
      <c r="V5" t="n">
        <v>1.878881</v>
      </c>
      <c r="W5" t="n">
        <v>1.878778</v>
      </c>
      <c r="X5" t="n">
        <v>1.878246</v>
      </c>
      <c r="Y5" t="n">
        <v>1.877594</v>
      </c>
      <c r="Z5" t="n">
        <v>1.876827</v>
      </c>
      <c r="AA5" t="n">
        <v>1.875785</v>
      </c>
      <c r="AB5" t="n">
        <v>1.874513</v>
      </c>
      <c r="AC5" t="n">
        <v>1.873617</v>
      </c>
      <c r="AD5" t="n">
        <v>1.872623</v>
      </c>
      <c r="AE5" t="n">
        <v>1.871554</v>
      </c>
      <c r="AF5" t="n">
        <v>1.870442</v>
      </c>
    </row>
    <row r="6">
      <c r="A6" s="1" t="inlineStr">
        <is>
          <t>Load(A)</t>
        </is>
      </c>
      <c r="B6" t="n">
        <v>0</v>
      </c>
      <c r="C6" t="n">
        <v>0.05</v>
      </c>
      <c r="D6" t="n">
        <v>0.1</v>
      </c>
      <c r="E6" t="n">
        <v>0.15</v>
      </c>
      <c r="F6" t="n">
        <v>0.2</v>
      </c>
      <c r="G6" t="n">
        <v>0.25</v>
      </c>
      <c r="H6" t="n">
        <v>0.3</v>
      </c>
      <c r="I6" t="n">
        <v>0.35</v>
      </c>
      <c r="J6" t="n">
        <v>0.4</v>
      </c>
      <c r="K6" t="n">
        <v>0.45</v>
      </c>
      <c r="L6" t="n">
        <v>0.5</v>
      </c>
      <c r="M6" t="n">
        <v>0.55</v>
      </c>
      <c r="N6" t="n">
        <v>0.6000000000000001</v>
      </c>
      <c r="O6" t="n">
        <v>0.65</v>
      </c>
      <c r="P6" t="n">
        <v>0.7000000000000001</v>
      </c>
      <c r="Q6" t="n">
        <v>0.75</v>
      </c>
      <c r="R6" t="n">
        <v>0.8</v>
      </c>
      <c r="S6" t="n">
        <v>0.8500000000000001</v>
      </c>
      <c r="T6" t="n">
        <v>0.9</v>
      </c>
      <c r="U6" t="n">
        <v>0.9500000000000001</v>
      </c>
      <c r="V6" t="n">
        <v>1</v>
      </c>
      <c r="W6" t="n">
        <v>1.05</v>
      </c>
      <c r="X6" t="n">
        <v>1.1</v>
      </c>
      <c r="Y6" t="n">
        <v>1.15</v>
      </c>
      <c r="Z6" t="n">
        <v>1.2</v>
      </c>
      <c r="AA6" t="n">
        <v>1.25</v>
      </c>
      <c r="AB6" t="n">
        <v>1.3</v>
      </c>
      <c r="AC6" t="n">
        <v>1.35</v>
      </c>
      <c r="AD6" t="n">
        <v>1.4</v>
      </c>
      <c r="AE6" t="n">
        <v>1.45</v>
      </c>
      <c r="AF6" t="n">
        <v>1.5</v>
      </c>
    </row>
    <row r="7">
      <c r="A7" s="1" t="inlineStr">
        <is>
          <t>Power_Voltage(V)</t>
        </is>
      </c>
      <c r="B7" t="inlineStr">
        <is>
          <t>3.301</t>
        </is>
      </c>
      <c r="C7" t="inlineStr">
        <is>
          <t>3.301</t>
        </is>
      </c>
      <c r="D7" t="inlineStr">
        <is>
          <t>3.304</t>
        </is>
      </c>
      <c r="E7" t="inlineStr">
        <is>
          <t>3.306</t>
        </is>
      </c>
      <c r="F7" t="inlineStr">
        <is>
          <t>3.308</t>
        </is>
      </c>
      <c r="G7" t="inlineStr">
        <is>
          <t>3.308</t>
        </is>
      </c>
      <c r="H7" t="inlineStr">
        <is>
          <t>3.310</t>
        </is>
      </c>
      <c r="I7" t="inlineStr">
        <is>
          <t>3.312</t>
        </is>
      </c>
      <c r="J7" t="inlineStr">
        <is>
          <t>3.315</t>
        </is>
      </c>
      <c r="K7" t="inlineStr">
        <is>
          <t>3.317</t>
        </is>
      </c>
      <c r="L7" t="inlineStr">
        <is>
          <t>3.318</t>
        </is>
      </c>
      <c r="M7" t="inlineStr">
        <is>
          <t>3.319</t>
        </is>
      </c>
      <c r="N7" t="inlineStr">
        <is>
          <t>3.323</t>
        </is>
      </c>
      <c r="O7" t="inlineStr">
        <is>
          <t>3.323</t>
        </is>
      </c>
      <c r="P7" t="inlineStr">
        <is>
          <t>3.324</t>
        </is>
      </c>
      <c r="Q7" t="inlineStr">
        <is>
          <t>3.325</t>
        </is>
      </c>
      <c r="R7" t="inlineStr">
        <is>
          <t>3.327</t>
        </is>
      </c>
      <c r="S7" t="inlineStr">
        <is>
          <t>3.328</t>
        </is>
      </c>
      <c r="T7" t="inlineStr">
        <is>
          <t>3.328</t>
        </is>
      </c>
      <c r="U7" t="inlineStr">
        <is>
          <t>3.330</t>
        </is>
      </c>
      <c r="V7" t="inlineStr">
        <is>
          <t>3.330</t>
        </is>
      </c>
      <c r="W7" t="inlineStr">
        <is>
          <t>3.331</t>
        </is>
      </c>
      <c r="X7" t="inlineStr">
        <is>
          <t>3.333</t>
        </is>
      </c>
      <c r="Y7" t="inlineStr">
        <is>
          <t>3.334</t>
        </is>
      </c>
      <c r="Z7" t="inlineStr">
        <is>
          <t>3.335</t>
        </is>
      </c>
      <c r="AA7" t="inlineStr">
        <is>
          <t>3.335</t>
        </is>
      </c>
      <c r="AB7" t="inlineStr">
        <is>
          <t>3.336</t>
        </is>
      </c>
      <c r="AC7" t="inlineStr">
        <is>
          <t>3.337</t>
        </is>
      </c>
      <c r="AD7" t="inlineStr">
        <is>
          <t>3.338</t>
        </is>
      </c>
      <c r="AE7" t="inlineStr">
        <is>
          <t>3.339</t>
        </is>
      </c>
      <c r="AF7" t="inlineStr">
        <is>
          <t>3.339</t>
        </is>
      </c>
    </row>
    <row r="8">
      <c r="A8" s="1" t="inlineStr">
        <is>
          <t>Power_Current(A)</t>
        </is>
      </c>
      <c r="B8" t="n">
        <v>0.00752398459</v>
      </c>
      <c r="C8" t="n">
        <v>0.0361096036</v>
      </c>
      <c r="D8" t="n">
        <v>0.0656071545</v>
      </c>
      <c r="E8" t="n">
        <v>0.09480845929999999</v>
      </c>
      <c r="F8" t="n">
        <v>0.124520006</v>
      </c>
      <c r="G8" t="n">
        <v>0.154655239</v>
      </c>
      <c r="H8" t="n">
        <v>0.185038108</v>
      </c>
      <c r="I8" t="n">
        <v>0.215168307</v>
      </c>
      <c r="J8" t="n">
        <v>0.246449183</v>
      </c>
      <c r="K8" t="n">
        <v>0.277974105</v>
      </c>
      <c r="L8" t="n">
        <v>0.310063613</v>
      </c>
      <c r="M8" t="n">
        <v>0.341440702</v>
      </c>
      <c r="N8" t="n">
        <v>0.383268733</v>
      </c>
      <c r="O8" t="n">
        <v>0.425310021</v>
      </c>
      <c r="P8" t="n">
        <v>0.465291258</v>
      </c>
      <c r="Q8" t="n">
        <v>0.500744292</v>
      </c>
      <c r="R8" t="n">
        <v>0.537084933</v>
      </c>
      <c r="S8" t="n">
        <v>0.5731692</v>
      </c>
      <c r="T8" t="n">
        <v>0.610088677</v>
      </c>
      <c r="U8" t="n">
        <v>0.647142447</v>
      </c>
      <c r="V8" t="n">
        <v>0.684608582</v>
      </c>
      <c r="W8" t="n">
        <v>0.722869619</v>
      </c>
      <c r="X8" t="n">
        <v>0.759117559</v>
      </c>
      <c r="Y8" t="n">
        <v>0.8015452830000001</v>
      </c>
      <c r="Z8" t="n">
        <v>0.838603973</v>
      </c>
      <c r="AA8" t="n">
        <v>0.8782666609999999</v>
      </c>
      <c r="AB8" t="n">
        <v>0.918286994</v>
      </c>
      <c r="AC8" t="n">
        <v>0.958411923</v>
      </c>
      <c r="AD8" t="n">
        <v>0.999363266</v>
      </c>
      <c r="AE8" t="n">
        <v>1.04108353</v>
      </c>
      <c r="AF8" t="n">
        <v>1.08334327</v>
      </c>
    </row>
    <row r="9">
      <c r="A9" s="1" t="inlineStr">
        <is>
          <t>Vref(V)</t>
        </is>
      </c>
      <c r="B9" t="n">
        <v>2.53019763</v>
      </c>
      <c r="C9" t="n">
        <v>2.53009947</v>
      </c>
      <c r="D9" t="n">
        <v>2.52982675</v>
      </c>
      <c r="E9" t="n">
        <v>2.52947108</v>
      </c>
      <c r="F9" t="n">
        <v>2.52912579</v>
      </c>
      <c r="G9" t="n">
        <v>2.52878673</v>
      </c>
      <c r="H9" t="n">
        <v>2.52845427</v>
      </c>
      <c r="I9" t="n">
        <v>2.52813476</v>
      </c>
      <c r="J9" t="n">
        <v>2.52781668</v>
      </c>
      <c r="K9" t="n">
        <v>2.5275107</v>
      </c>
      <c r="L9" t="n">
        <v>2.52721133</v>
      </c>
      <c r="M9" t="n">
        <v>2.52699708</v>
      </c>
      <c r="N9" t="n">
        <v>2.52672745</v>
      </c>
      <c r="O9" t="n">
        <v>2.51600107</v>
      </c>
      <c r="P9" t="n">
        <v>2.50890384</v>
      </c>
      <c r="Q9" t="n">
        <v>2.50888554</v>
      </c>
      <c r="R9" t="n">
        <v>2.50886632</v>
      </c>
      <c r="S9" t="n">
        <v>2.50885834</v>
      </c>
      <c r="T9" t="n">
        <v>2.50888334</v>
      </c>
      <c r="U9" t="n">
        <v>2.50890808</v>
      </c>
      <c r="V9" t="n">
        <v>2.50889595</v>
      </c>
      <c r="W9" t="n">
        <v>2.50888021</v>
      </c>
      <c r="X9" t="n">
        <v>2.50884442</v>
      </c>
      <c r="Y9" t="n">
        <v>2.50880894</v>
      </c>
      <c r="Z9" t="n">
        <v>2.50876809</v>
      </c>
      <c r="AA9" t="n">
        <v>2.50869046</v>
      </c>
      <c r="AB9" t="n">
        <v>2.50857653</v>
      </c>
      <c r="AC9" t="n">
        <v>2.50843899</v>
      </c>
      <c r="AD9" t="n">
        <v>2.50822599</v>
      </c>
      <c r="AE9" t="n">
        <v>2.50798725</v>
      </c>
      <c r="AF9" t="n">
        <v>2.50776607</v>
      </c>
    </row>
    <row r="10">
      <c r="A10" s="1" t="inlineStr">
        <is>
          <t>Efficiency</t>
        </is>
      </c>
      <c r="B10" t="n">
        <v>0</v>
      </c>
      <c r="C10">
        <f>C5*C6/C7/C8</f>
        <v/>
      </c>
      <c r="D10">
        <f>D5*D6/D7/D8</f>
        <v/>
      </c>
      <c r="E10">
        <f>E5*E6/E7/E8</f>
        <v/>
      </c>
      <c r="F10">
        <f>F5*F6/F7/F8</f>
        <v/>
      </c>
      <c r="G10">
        <f>G5*G6/G7/G8</f>
        <v/>
      </c>
      <c r="H10">
        <f>H5*H6/H7/H8</f>
        <v/>
      </c>
      <c r="I10">
        <f>I5*I6/I7/I8</f>
        <v/>
      </c>
      <c r="J10">
        <f>J5*J6/J7/J8</f>
        <v/>
      </c>
      <c r="K10">
        <f>K5*K6/K7/K8</f>
        <v/>
      </c>
      <c r="L10">
        <f>L5*L6/L7/L8</f>
        <v/>
      </c>
      <c r="M10">
        <f>M5*M6/M7/M8</f>
        <v/>
      </c>
      <c r="N10">
        <f>N5*N6/N7/N8</f>
        <v/>
      </c>
      <c r="O10">
        <f>O5*O6/O7/O8</f>
        <v/>
      </c>
      <c r="P10">
        <f>P5*P6/P7/P8</f>
        <v/>
      </c>
      <c r="Q10">
        <f>Q5*Q6/Q7/Q8</f>
        <v/>
      </c>
      <c r="R10">
        <f>R5*R6/R7/R8</f>
        <v/>
      </c>
      <c r="S10">
        <f>S5*S6/S7/S8</f>
        <v/>
      </c>
      <c r="T10">
        <f>T5*T6/T7/T8</f>
        <v/>
      </c>
      <c r="U10">
        <f>U5*U6/U7/U8</f>
        <v/>
      </c>
      <c r="V10">
        <f>V5*V6/V7/V8</f>
        <v/>
      </c>
      <c r="W10">
        <f>W5*W6/W7/W8</f>
        <v/>
      </c>
      <c r="X10">
        <f>X5*X6/X7/X8</f>
        <v/>
      </c>
      <c r="Y10">
        <f>Y5*Y6/Y7/Y8</f>
        <v/>
      </c>
      <c r="Z10">
        <f>Z5*Z6/Z7/Z8</f>
        <v/>
      </c>
      <c r="AA10">
        <f>AA5*AA6/AA7/AA8</f>
        <v/>
      </c>
      <c r="AB10">
        <f>AB5*AB6/AB7/AB8</f>
        <v/>
      </c>
      <c r="AC10">
        <f>AC5*AC6/AC7/AC8</f>
        <v/>
      </c>
      <c r="AD10">
        <f>AD5*AD6/AD7/AD8</f>
        <v/>
      </c>
      <c r="AE10">
        <f>AE5*AE6/AE7/AE8</f>
        <v/>
      </c>
      <c r="AF10">
        <f>AF5*AF6/AF7/AF8</f>
        <v/>
      </c>
    </row>
    <row r="11">
      <c r="A11" s="1" t="inlineStr">
        <is>
          <t>Power_Supply_Power(W)</t>
        </is>
      </c>
    </row>
    <row r="14">
      <c r="B14" s="2" t="inlineStr">
        <is>
          <t>1uH</t>
        </is>
      </c>
      <c r="C14" s="2" t="inlineStr">
        <is>
          <t>2M</t>
        </is>
      </c>
      <c r="D14" s="2" t="inlineStr">
        <is>
          <t>0X008C</t>
        </is>
      </c>
    </row>
    <row r="15">
      <c r="A15" s="1" t="inlineStr">
        <is>
          <t>Buck_Output(V)</t>
        </is>
      </c>
      <c r="B15" t="n">
        <v>1.869085</v>
      </c>
      <c r="C15" t="n">
        <v>1.868492</v>
      </c>
      <c r="D15" t="n">
        <v>1.867703</v>
      </c>
      <c r="E15" t="n">
        <v>1.866427</v>
      </c>
      <c r="F15" t="n">
        <v>1.86496</v>
      </c>
      <c r="G15" t="n">
        <v>1.864152</v>
      </c>
      <c r="H15" t="n">
        <v>1.863888</v>
      </c>
      <c r="I15" t="n">
        <v>1.863585</v>
      </c>
      <c r="J15" t="n">
        <v>1.863456</v>
      </c>
      <c r="K15" t="n">
        <v>1.863169</v>
      </c>
      <c r="L15" t="n">
        <v>1.86288</v>
      </c>
      <c r="M15" t="n">
        <v>1.862594</v>
      </c>
      <c r="N15" t="n">
        <v>1.862367</v>
      </c>
      <c r="O15" t="n">
        <v>1.862049</v>
      </c>
      <c r="P15" t="n">
        <v>1.861987</v>
      </c>
      <c r="Q15" t="n">
        <v>1.861873</v>
      </c>
      <c r="R15" t="n">
        <v>1.861482</v>
      </c>
      <c r="S15" t="n">
        <v>1.862696</v>
      </c>
      <c r="T15" t="n">
        <v>1.867206</v>
      </c>
      <c r="U15" t="n">
        <v>1.872037</v>
      </c>
      <c r="V15" t="n">
        <v>1.876938</v>
      </c>
      <c r="W15" t="n">
        <v>1.880358</v>
      </c>
      <c r="X15" t="n">
        <v>1.881529</v>
      </c>
      <c r="Y15" t="n">
        <v>1.882547</v>
      </c>
      <c r="Z15" t="n">
        <v>1.8839</v>
      </c>
      <c r="AA15" t="n">
        <v>1.886332</v>
      </c>
      <c r="AB15" t="n">
        <v>1.888748</v>
      </c>
      <c r="AC15" t="n">
        <v>1.88865</v>
      </c>
      <c r="AD15" t="n">
        <v>1.888238</v>
      </c>
      <c r="AE15" t="n">
        <v>1.887642</v>
      </c>
      <c r="AF15" t="n">
        <v>1.887253</v>
      </c>
    </row>
    <row r="16">
      <c r="A16" s="1" t="inlineStr">
        <is>
          <t>Load(A)</t>
        </is>
      </c>
      <c r="B16" t="n">
        <v>0</v>
      </c>
      <c r="C16" t="n">
        <v>0.05</v>
      </c>
      <c r="D16" t="n">
        <v>0.1</v>
      </c>
      <c r="E16" t="n">
        <v>0.15</v>
      </c>
      <c r="F16" t="n">
        <v>0.2</v>
      </c>
      <c r="G16" t="n">
        <v>0.25</v>
      </c>
      <c r="H16" t="n">
        <v>0.3</v>
      </c>
      <c r="I16" t="n">
        <v>0.35</v>
      </c>
      <c r="J16" t="n">
        <v>0.4</v>
      </c>
      <c r="K16" t="n">
        <v>0.45</v>
      </c>
      <c r="L16" t="n">
        <v>0.5</v>
      </c>
      <c r="M16" t="n">
        <v>0.55</v>
      </c>
      <c r="N16" t="n">
        <v>0.6000000000000001</v>
      </c>
      <c r="O16" t="n">
        <v>0.65</v>
      </c>
      <c r="P16" t="n">
        <v>0.7000000000000001</v>
      </c>
      <c r="Q16" t="n">
        <v>0.75</v>
      </c>
      <c r="R16" t="n">
        <v>0.8</v>
      </c>
      <c r="S16" t="n">
        <v>0.8500000000000001</v>
      </c>
      <c r="T16" t="n">
        <v>0.9</v>
      </c>
      <c r="U16" t="n">
        <v>0.9500000000000001</v>
      </c>
      <c r="V16" t="n">
        <v>1</v>
      </c>
      <c r="W16" t="n">
        <v>1.05</v>
      </c>
      <c r="X16" t="n">
        <v>1.1</v>
      </c>
      <c r="Y16" t="n">
        <v>1.15</v>
      </c>
      <c r="Z16" t="n">
        <v>1.2</v>
      </c>
      <c r="AA16" t="n">
        <v>1.25</v>
      </c>
      <c r="AB16" t="n">
        <v>1.3</v>
      </c>
      <c r="AC16" t="n">
        <v>1.35</v>
      </c>
      <c r="AD16" t="n">
        <v>1.4</v>
      </c>
      <c r="AE16" t="n">
        <v>1.45</v>
      </c>
      <c r="AF16" t="n">
        <v>1.5</v>
      </c>
    </row>
    <row r="17">
      <c r="A17" s="1" t="inlineStr">
        <is>
          <t>Power_Voltage(V)</t>
        </is>
      </c>
      <c r="B17" t="inlineStr">
        <is>
          <t>3.315</t>
        </is>
      </c>
      <c r="C17" t="inlineStr">
        <is>
          <t>3.302</t>
        </is>
      </c>
      <c r="D17" t="inlineStr">
        <is>
          <t>3.302</t>
        </is>
      </c>
      <c r="E17" t="inlineStr">
        <is>
          <t>3.304</t>
        </is>
      </c>
      <c r="F17" t="inlineStr">
        <is>
          <t>3.306</t>
        </is>
      </c>
      <c r="G17" t="inlineStr">
        <is>
          <t>3.308</t>
        </is>
      </c>
      <c r="H17" t="inlineStr">
        <is>
          <t>3.311</t>
        </is>
      </c>
      <c r="I17" t="inlineStr">
        <is>
          <t>3.313</t>
        </is>
      </c>
      <c r="J17" t="inlineStr">
        <is>
          <t>3.315</t>
        </is>
      </c>
      <c r="K17" t="inlineStr">
        <is>
          <t>3.317</t>
        </is>
      </c>
      <c r="L17" t="inlineStr">
        <is>
          <t>3.317</t>
        </is>
      </c>
      <c r="M17" t="inlineStr">
        <is>
          <t>3.318</t>
        </is>
      </c>
      <c r="N17" t="inlineStr">
        <is>
          <t>3.321</t>
        </is>
      </c>
      <c r="O17" t="inlineStr">
        <is>
          <t>3.321</t>
        </is>
      </c>
      <c r="P17" t="inlineStr">
        <is>
          <t>3.322</t>
        </is>
      </c>
      <c r="Q17" t="inlineStr">
        <is>
          <t>3.323</t>
        </is>
      </c>
      <c r="R17" t="inlineStr">
        <is>
          <t>3.325</t>
        </is>
      </c>
      <c r="S17" t="inlineStr">
        <is>
          <t>3.329</t>
        </is>
      </c>
      <c r="T17" t="inlineStr">
        <is>
          <t>3.332</t>
        </is>
      </c>
      <c r="U17" t="inlineStr">
        <is>
          <t>3.332</t>
        </is>
      </c>
      <c r="V17" t="inlineStr">
        <is>
          <t>3.333</t>
        </is>
      </c>
      <c r="W17" t="inlineStr">
        <is>
          <t>3.334</t>
        </is>
      </c>
      <c r="X17" t="inlineStr">
        <is>
          <t>3.333</t>
        </is>
      </c>
      <c r="Y17" t="inlineStr">
        <is>
          <t>3.332</t>
        </is>
      </c>
      <c r="Z17" t="inlineStr">
        <is>
          <t>3.333</t>
        </is>
      </c>
      <c r="AA17" t="inlineStr">
        <is>
          <t>3.335</t>
        </is>
      </c>
      <c r="AB17" t="inlineStr">
        <is>
          <t>3.336</t>
        </is>
      </c>
      <c r="AC17" t="inlineStr">
        <is>
          <t>3.337</t>
        </is>
      </c>
      <c r="AD17" t="inlineStr">
        <is>
          <t>3.338</t>
        </is>
      </c>
      <c r="AE17" t="inlineStr">
        <is>
          <t>3.339</t>
        </is>
      </c>
      <c r="AF17" t="inlineStr">
        <is>
          <t>3.339</t>
        </is>
      </c>
    </row>
    <row r="18">
      <c r="A18" s="1" t="inlineStr">
        <is>
          <t>Power_Current(A)</t>
        </is>
      </c>
      <c r="B18" t="n">
        <v>0.0065678043</v>
      </c>
      <c r="C18" t="n">
        <v>0.0348978507</v>
      </c>
      <c r="D18" t="n">
        <v>0.0638475891</v>
      </c>
      <c r="E18" t="n">
        <v>0.0932486394</v>
      </c>
      <c r="F18" t="n">
        <v>0.123045306</v>
      </c>
      <c r="G18" t="n">
        <v>0.152916446</v>
      </c>
      <c r="H18" t="n">
        <v>0.183039546</v>
      </c>
      <c r="I18" t="n">
        <v>0.21388776</v>
      </c>
      <c r="J18" t="n">
        <v>0.244440221</v>
      </c>
      <c r="K18" t="n">
        <v>0.275731075</v>
      </c>
      <c r="L18" t="n">
        <v>0.30719773</v>
      </c>
      <c r="M18" t="n">
        <v>0.338963238</v>
      </c>
      <c r="N18" t="n">
        <v>0.371220683</v>
      </c>
      <c r="O18" t="n">
        <v>0.403637633</v>
      </c>
      <c r="P18" t="n">
        <v>0.436225602</v>
      </c>
      <c r="Q18" t="n">
        <v>0.470088131</v>
      </c>
      <c r="R18" t="n">
        <v>0.503548279</v>
      </c>
      <c r="S18" t="n">
        <v>0.539831559</v>
      </c>
      <c r="T18" t="n">
        <v>0.582392112</v>
      </c>
      <c r="U18" t="n">
        <v>0.628482416</v>
      </c>
      <c r="V18" t="n">
        <v>0.672544818</v>
      </c>
      <c r="W18" t="n">
        <v>0.714788989</v>
      </c>
      <c r="X18" t="n">
        <v>0.756077887</v>
      </c>
      <c r="Y18" t="n">
        <v>0.795004838</v>
      </c>
      <c r="Z18" t="n">
        <v>0.834367658</v>
      </c>
      <c r="AA18" t="n">
        <v>0.875477304</v>
      </c>
      <c r="AB18" t="n">
        <v>0.915970607</v>
      </c>
      <c r="AC18" t="n">
        <v>0.957205204</v>
      </c>
      <c r="AD18" t="n">
        <v>0.998625255</v>
      </c>
      <c r="AE18" t="n">
        <v>1.0408554</v>
      </c>
      <c r="AF18" t="n">
        <v>1.0833262</v>
      </c>
    </row>
    <row r="19">
      <c r="A19" s="1" t="inlineStr">
        <is>
          <t>Vref(V)</t>
        </is>
      </c>
      <c r="B19" t="n">
        <v>2.53809621</v>
      </c>
      <c r="C19" t="n">
        <v>2.53813258</v>
      </c>
      <c r="D19" t="n">
        <v>2.53815634</v>
      </c>
      <c r="E19" t="n">
        <v>2.5380949</v>
      </c>
      <c r="F19" t="n">
        <v>2.53793127</v>
      </c>
      <c r="G19" t="n">
        <v>2.53774001</v>
      </c>
      <c r="H19" t="n">
        <v>2.53756757</v>
      </c>
      <c r="I19" t="n">
        <v>2.53740813</v>
      </c>
      <c r="J19" t="n">
        <v>2.53725765</v>
      </c>
      <c r="K19" t="n">
        <v>2.53711404</v>
      </c>
      <c r="L19" t="n">
        <v>2.53698188</v>
      </c>
      <c r="M19" t="n">
        <v>2.53682105</v>
      </c>
      <c r="N19" t="n">
        <v>2.53667858</v>
      </c>
      <c r="O19" t="n">
        <v>2.5366406</v>
      </c>
      <c r="P19" t="n">
        <v>2.53672667</v>
      </c>
      <c r="Q19" t="n">
        <v>2.53685737</v>
      </c>
      <c r="R19" t="n">
        <v>2.53698508</v>
      </c>
      <c r="S19" t="n">
        <v>2.53698343</v>
      </c>
      <c r="T19" t="n">
        <v>2.53096964</v>
      </c>
      <c r="U19" t="n">
        <v>2.52313371</v>
      </c>
      <c r="V19" t="n">
        <v>2.51705418</v>
      </c>
      <c r="W19" t="n">
        <v>2.51242887</v>
      </c>
      <c r="X19" t="n">
        <v>2.51221682</v>
      </c>
      <c r="Y19" t="n">
        <v>2.51194828</v>
      </c>
      <c r="Z19" t="n">
        <v>2.51163525</v>
      </c>
      <c r="AA19" t="n">
        <v>2.51133089</v>
      </c>
      <c r="AB19" t="n">
        <v>2.51108247</v>
      </c>
      <c r="AC19" t="n">
        <v>2.51081569</v>
      </c>
      <c r="AD19" t="n">
        <v>2.51054638</v>
      </c>
      <c r="AE19" t="n">
        <v>2.51028764</v>
      </c>
      <c r="AF19" t="n">
        <v>2.51002941</v>
      </c>
    </row>
    <row r="20">
      <c r="A20" s="1" t="inlineStr">
        <is>
          <t>Efficiency</t>
        </is>
      </c>
      <c r="B20" t="n">
        <v>0</v>
      </c>
      <c r="C20">
        <f>C15*C16/C17/C18</f>
        <v/>
      </c>
      <c r="D20">
        <f>D15*D16/D17/D18</f>
        <v/>
      </c>
      <c r="E20">
        <f>E15*E16/E17/E18</f>
        <v/>
      </c>
      <c r="F20">
        <f>F15*F16/F17/F18</f>
        <v/>
      </c>
      <c r="G20">
        <f>G15*G16/G17/G18</f>
        <v/>
      </c>
      <c r="H20">
        <f>H15*H16/H17/H18</f>
        <v/>
      </c>
      <c r="I20">
        <f>I15*I16/I17/I18</f>
        <v/>
      </c>
      <c r="J20">
        <f>J15*J16/J17/J18</f>
        <v/>
      </c>
      <c r="K20">
        <f>K15*K16/K17/K18</f>
        <v/>
      </c>
      <c r="L20">
        <f>L15*L16/L17/L18</f>
        <v/>
      </c>
      <c r="M20">
        <f>M15*M16/M17/M18</f>
        <v/>
      </c>
      <c r="N20">
        <f>N15*N16/N17/N18</f>
        <v/>
      </c>
      <c r="O20">
        <f>O15*O16/O17/O18</f>
        <v/>
      </c>
      <c r="P20">
        <f>P15*P16/P17/P18</f>
        <v/>
      </c>
      <c r="Q20">
        <f>Q15*Q16/Q17/Q18</f>
        <v/>
      </c>
      <c r="R20">
        <f>R15*R16/R17/R18</f>
        <v/>
      </c>
      <c r="S20">
        <f>S15*S16/S17/S18</f>
        <v/>
      </c>
      <c r="T20">
        <f>T15*T16/T17/T18</f>
        <v/>
      </c>
      <c r="U20">
        <f>U15*U16/U17/U18</f>
        <v/>
      </c>
      <c r="V20">
        <f>V15*V16/V17/V18</f>
        <v/>
      </c>
      <c r="W20">
        <f>W15*W16/W17/W18</f>
        <v/>
      </c>
      <c r="X20">
        <f>X15*X16/X17/X18</f>
        <v/>
      </c>
      <c r="Y20">
        <f>Y15*Y16/Y17/Y18</f>
        <v/>
      </c>
      <c r="Z20">
        <f>Z15*Z16/Z17/Z18</f>
        <v/>
      </c>
      <c r="AA20">
        <f>AA15*AA16/AA17/AA18</f>
        <v/>
      </c>
      <c r="AB20">
        <f>AB15*AB16/AB17/AB18</f>
        <v/>
      </c>
      <c r="AC20">
        <f>AC15*AC16/AC17/AC18</f>
        <v/>
      </c>
      <c r="AD20">
        <f>AD15*AD16/AD17/AD18</f>
        <v/>
      </c>
      <c r="AE20">
        <f>AE15*AE16/AE17/AE18</f>
        <v/>
      </c>
      <c r="AF20">
        <f>AF15*AF16/AF17/AF18</f>
        <v/>
      </c>
    </row>
    <row r="21">
      <c r="A21" s="1" t="inlineStr">
        <is>
          <t>Power_Supply_Power(W)</t>
        </is>
      </c>
    </row>
    <row r="40">
      <c r="AG40" t="n">
        <v>1.869061</v>
      </c>
      <c r="AH40" t="n">
        <v>1.868574</v>
      </c>
      <c r="AI40" t="n">
        <v>1.867637</v>
      </c>
      <c r="AJ40" t="n">
        <v>1.8665</v>
      </c>
      <c r="AK40" t="n">
        <v>1.864885</v>
      </c>
      <c r="AL40" t="n">
        <v>1.864258</v>
      </c>
      <c r="AM40" t="n">
        <v>1.863927</v>
      </c>
      <c r="AN40" t="n">
        <v>1.863717</v>
      </c>
      <c r="AO40" t="n">
        <v>1.863458</v>
      </c>
      <c r="AP40" t="n">
        <v>1.863233</v>
      </c>
      <c r="AQ40" t="n">
        <v>1.862985</v>
      </c>
      <c r="AR40" t="n">
        <v>1.862667</v>
      </c>
      <c r="AS40" t="n">
        <v>1.862427</v>
      </c>
      <c r="AT40" t="n">
        <v>1.862163</v>
      </c>
      <c r="AU40" t="n">
        <v>1.862053</v>
      </c>
      <c r="AV40" t="n">
        <v>1.861746</v>
      </c>
      <c r="AW40" t="n">
        <v>1.861623</v>
      </c>
      <c r="AX40" t="n">
        <v>1.862582</v>
      </c>
      <c r="AY40" t="n">
        <v>1.866598</v>
      </c>
      <c r="AZ40" t="n">
        <v>1.871442</v>
      </c>
      <c r="BA40" t="n">
        <v>1.876066</v>
      </c>
      <c r="BB40" t="n">
        <v>1.88003</v>
      </c>
      <c r="BC40" t="n">
        <v>1.881286</v>
      </c>
      <c r="BD40" t="n">
        <v>1.882327</v>
      </c>
      <c r="BE40" t="n">
        <v>1.883772</v>
      </c>
      <c r="BF40" t="n">
        <v>1.886055</v>
      </c>
      <c r="BG40" t="n">
        <v>1.888464</v>
      </c>
      <c r="BH40" t="n">
        <v>1.88891</v>
      </c>
      <c r="BI40" t="n">
        <v>1.888342</v>
      </c>
      <c r="BJ40" t="n">
        <v>1.8877</v>
      </c>
      <c r="BK40" t="n">
        <v>1.887364</v>
      </c>
    </row>
    <row r="41">
      <c r="AG41" t="n">
        <v>0</v>
      </c>
      <c r="AH41" t="n">
        <v>0.05</v>
      </c>
      <c r="AI41" t="n">
        <v>0.1</v>
      </c>
      <c r="AJ41" t="n">
        <v>0.15</v>
      </c>
      <c r="AK41" t="n">
        <v>0.2</v>
      </c>
      <c r="AL41" t="n">
        <v>0.25</v>
      </c>
      <c r="AM41" t="n">
        <v>0.3</v>
      </c>
      <c r="AN41" t="n">
        <v>0.35</v>
      </c>
      <c r="AO41" t="n">
        <v>0.4</v>
      </c>
      <c r="AP41" t="n">
        <v>0.45</v>
      </c>
      <c r="AQ41" t="n">
        <v>0.5</v>
      </c>
      <c r="AR41" t="n">
        <v>0.55</v>
      </c>
      <c r="AS41" t="n">
        <v>0.6000000000000001</v>
      </c>
      <c r="AT41" t="n">
        <v>0.65</v>
      </c>
      <c r="AU41" t="n">
        <v>0.7000000000000001</v>
      </c>
      <c r="AV41" t="n">
        <v>0.75</v>
      </c>
      <c r="AW41" t="n">
        <v>0.8</v>
      </c>
      <c r="AX41" t="n">
        <v>0.8500000000000001</v>
      </c>
      <c r="AY41" t="n">
        <v>0.9</v>
      </c>
      <c r="AZ41" t="n">
        <v>0.9500000000000001</v>
      </c>
      <c r="BA41" t="n">
        <v>1</v>
      </c>
      <c r="BB41" t="n">
        <v>1.05</v>
      </c>
      <c r="BC41" t="n">
        <v>1.1</v>
      </c>
      <c r="BD41" t="n">
        <v>1.15</v>
      </c>
      <c r="BE41" t="n">
        <v>1.2</v>
      </c>
      <c r="BF41" t="n">
        <v>1.25</v>
      </c>
      <c r="BG41" t="n">
        <v>1.3</v>
      </c>
      <c r="BH41" t="n">
        <v>1.35</v>
      </c>
      <c r="BI41" t="n">
        <v>1.4</v>
      </c>
      <c r="BJ41" t="n">
        <v>1.45</v>
      </c>
      <c r="BK41" t="n">
        <v>1.5</v>
      </c>
    </row>
    <row r="42">
      <c r="AG42" t="inlineStr">
        <is>
          <t>3.314</t>
        </is>
      </c>
      <c r="AH42" t="inlineStr">
        <is>
          <t>3.303</t>
        </is>
      </c>
      <c r="AI42" t="inlineStr">
        <is>
          <t>3.305</t>
        </is>
      </c>
      <c r="AJ42" t="inlineStr">
        <is>
          <t>3.305</t>
        </is>
      </c>
      <c r="AK42" t="inlineStr">
        <is>
          <t>3.309</t>
        </is>
      </c>
      <c r="AL42" t="inlineStr">
        <is>
          <t>3.309</t>
        </is>
      </c>
      <c r="AM42" t="inlineStr">
        <is>
          <t>3.311</t>
        </is>
      </c>
      <c r="AN42" t="inlineStr">
        <is>
          <t>3.313</t>
        </is>
      </c>
      <c r="AO42" t="inlineStr">
        <is>
          <t>3.315</t>
        </is>
      </c>
      <c r="AP42" t="inlineStr">
        <is>
          <t>3.317</t>
        </is>
      </c>
      <c r="AQ42" t="inlineStr">
        <is>
          <t>3.320</t>
        </is>
      </c>
      <c r="AR42" t="inlineStr">
        <is>
          <t>3.321</t>
        </is>
      </c>
      <c r="AS42" t="inlineStr">
        <is>
          <t>3.323</t>
        </is>
      </c>
      <c r="AT42" t="inlineStr">
        <is>
          <t>3.324</t>
        </is>
      </c>
      <c r="AU42" t="inlineStr">
        <is>
          <t>3.324</t>
        </is>
      </c>
      <c r="AV42" t="inlineStr">
        <is>
          <t>3.327</t>
        </is>
      </c>
      <c r="AW42" t="inlineStr">
        <is>
          <t>3.328</t>
        </is>
      </c>
      <c r="AX42" t="inlineStr">
        <is>
          <t>3.328</t>
        </is>
      </c>
      <c r="AY42" t="inlineStr">
        <is>
          <t>3.335</t>
        </is>
      </c>
      <c r="AZ42" t="inlineStr">
        <is>
          <t>3.335</t>
        </is>
      </c>
      <c r="BA42" t="inlineStr">
        <is>
          <t>3.336</t>
        </is>
      </c>
      <c r="BB42" t="inlineStr">
        <is>
          <t>3.337</t>
        </is>
      </c>
      <c r="BC42" t="inlineStr">
        <is>
          <t>3.336</t>
        </is>
      </c>
      <c r="BD42" t="inlineStr">
        <is>
          <t>3.336</t>
        </is>
      </c>
      <c r="BE42" t="inlineStr">
        <is>
          <t>3.337</t>
        </is>
      </c>
      <c r="BF42" t="inlineStr">
        <is>
          <t>3.338</t>
        </is>
      </c>
      <c r="BG42" t="inlineStr">
        <is>
          <t>3.340</t>
        </is>
      </c>
      <c r="BH42" t="inlineStr">
        <is>
          <t>3.340</t>
        </is>
      </c>
      <c r="BI42" t="inlineStr">
        <is>
          <t>3.342</t>
        </is>
      </c>
      <c r="BJ42" t="inlineStr">
        <is>
          <t>3.343</t>
        </is>
      </c>
      <c r="BK42" t="inlineStr">
        <is>
          <t>3.343</t>
        </is>
      </c>
    </row>
    <row r="43">
      <c r="AG43" t="n">
        <v>0.00665885214</v>
      </c>
      <c r="AH43" t="n">
        <v>0.0347097728</v>
      </c>
      <c r="AI43" t="n">
        <v>0.06379617379999999</v>
      </c>
      <c r="AJ43" t="n">
        <v>0.0932428777</v>
      </c>
      <c r="AK43" t="n">
        <v>0.12292589</v>
      </c>
      <c r="AL43" t="n">
        <v>0.153006048</v>
      </c>
      <c r="AM43" t="n">
        <v>0.18327501</v>
      </c>
      <c r="AN43" t="n">
        <v>0.213666992</v>
      </c>
      <c r="AO43" t="n">
        <v>0.244019756</v>
      </c>
      <c r="AP43" t="n">
        <v>0.275256379</v>
      </c>
      <c r="AQ43" t="n">
        <v>0.306643738</v>
      </c>
      <c r="AR43" t="n">
        <v>0.338906179</v>
      </c>
      <c r="AS43" t="n">
        <v>0.370853294</v>
      </c>
      <c r="AT43" t="n">
        <v>0.403506987</v>
      </c>
      <c r="AU43" t="n">
        <v>0.43627617</v>
      </c>
      <c r="AV43" t="n">
        <v>0.469998798</v>
      </c>
      <c r="AW43" t="n">
        <v>0.5032001</v>
      </c>
      <c r="AX43" t="n">
        <v>0.538824327</v>
      </c>
      <c r="AY43" t="n">
        <v>0.581205073</v>
      </c>
      <c r="AZ43" t="n">
        <v>0.626938624</v>
      </c>
      <c r="BA43" t="n">
        <v>0.669073548</v>
      </c>
      <c r="BB43" t="n">
        <v>0.71460689</v>
      </c>
      <c r="BC43" t="n">
        <v>0.755445283</v>
      </c>
      <c r="BD43" t="n">
        <v>0.794355234</v>
      </c>
      <c r="BE43" t="n">
        <v>0.8325553</v>
      </c>
      <c r="BF43" t="n">
        <v>0.874172864</v>
      </c>
      <c r="BG43" t="n">
        <v>0.915295991</v>
      </c>
      <c r="BH43" t="n">
        <v>0.956063504</v>
      </c>
      <c r="BI43" t="n">
        <v>0.997501291</v>
      </c>
      <c r="BJ43" t="n">
        <v>1.03831538</v>
      </c>
      <c r="BK43" t="n">
        <v>1.08298642</v>
      </c>
    </row>
    <row r="44">
      <c r="AG44" t="n">
        <v>2.53705215</v>
      </c>
      <c r="AH44" t="n">
        <v>2.53738172</v>
      </c>
      <c r="AI44" t="n">
        <v>2.53763598</v>
      </c>
      <c r="AJ44" t="n">
        <v>2.53776483</v>
      </c>
      <c r="AK44" t="n">
        <v>2.53773913</v>
      </c>
      <c r="AL44" t="n">
        <v>2.53770076</v>
      </c>
      <c r="AM44" t="n">
        <v>2.53767653</v>
      </c>
      <c r="AN44" t="n">
        <v>2.53766292</v>
      </c>
      <c r="AO44" t="n">
        <v>2.53751054</v>
      </c>
      <c r="AP44" t="n">
        <v>2.53735858</v>
      </c>
      <c r="AQ44" t="n">
        <v>2.53722173</v>
      </c>
      <c r="AR44" t="n">
        <v>2.53705677</v>
      </c>
      <c r="AS44" t="n">
        <v>2.53692899</v>
      </c>
      <c r="AT44" t="n">
        <v>2.53688039</v>
      </c>
      <c r="AU44" t="n">
        <v>2.53695006</v>
      </c>
      <c r="AV44" t="n">
        <v>2.53705551</v>
      </c>
      <c r="AW44" t="n">
        <v>2.53718524</v>
      </c>
      <c r="AX44" t="n">
        <v>2.53718523</v>
      </c>
      <c r="AY44" t="n">
        <v>2.5314255</v>
      </c>
      <c r="AZ44" t="n">
        <v>2.52385766</v>
      </c>
      <c r="BA44" t="n">
        <v>2.51792009</v>
      </c>
      <c r="BB44" t="n">
        <v>2.5131158</v>
      </c>
      <c r="BC44" t="n">
        <v>2.51040998</v>
      </c>
      <c r="BD44" t="n">
        <v>2.51035505</v>
      </c>
      <c r="BE44" t="n">
        <v>2.51024795</v>
      </c>
      <c r="BF44" t="n">
        <v>2.51013153</v>
      </c>
      <c r="BG44" t="n">
        <v>2.51009059</v>
      </c>
      <c r="BH44" t="n">
        <v>2.51006993</v>
      </c>
      <c r="BI44" t="n">
        <v>2.51002832</v>
      </c>
      <c r="BJ44" t="n">
        <v>2.50998588</v>
      </c>
      <c r="BK44" t="n">
        <v>2.50995735</v>
      </c>
    </row>
  </sheetData>
  <pageMargins left="0.75" right="0.75" top="1" bottom="1" header="0.5" footer="0.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2024-05-06T03:04:54Z</dcterms:created>
  <dcterms:modified xsi:type="dcterms:W3CDTF">2024-05-06T03:43:58Z</dcterms:modified>
  <cp:lastModifiedBy>shuai ran</cp:lastModifiedBy>
</cp:coreProperties>
</file>