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Dropbox\Avi_and_the_Gang\Shy\t-SNE\Doc\"/>
    </mc:Choice>
  </mc:AlternateContent>
  <bookViews>
    <workbookView xWindow="6840" yWindow="2304" windowWidth="28800" windowHeight="17604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D7" i="4"/>
  <c r="E7" i="4"/>
  <c r="B7" i="4"/>
  <c r="C3" i="3"/>
</calcChain>
</file>

<file path=xl/sharedStrings.xml><?xml version="1.0" encoding="utf-8"?>
<sst xmlns="http://schemas.openxmlformats.org/spreadsheetml/2006/main" count="21" uniqueCount="20">
  <si>
    <t>Preclinical</t>
  </si>
  <si>
    <t>Clinical</t>
  </si>
  <si>
    <t>Target to Hit</t>
  </si>
  <si>
    <t>Hit to Lead</t>
  </si>
  <si>
    <t>Lead Optimization</t>
  </si>
  <si>
    <t>Phase 1</t>
  </si>
  <si>
    <t>Phase 2</t>
  </si>
  <si>
    <t>Phase 3</t>
  </si>
  <si>
    <t>Submission</t>
  </si>
  <si>
    <t>Needed for Launch</t>
  </si>
  <si>
    <t>Q-1</t>
  </si>
  <si>
    <t>Q-3</t>
  </si>
  <si>
    <t>Q-5</t>
  </si>
  <si>
    <t>Trust</t>
  </si>
  <si>
    <t>Dopamine</t>
  </si>
  <si>
    <t>Adrenoceptors</t>
  </si>
  <si>
    <t>Histamine</t>
  </si>
  <si>
    <t>Muscarinic</t>
  </si>
  <si>
    <t>Serotonin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</si>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</sst>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mbria"/>
      <family val="1"/>
    </font>
    <font>
      <i/>
      <sz val="12"/>
      <color rgb="FF000000"/>
      <name val="Cambria"/>
      <family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8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 readingOrder="1"/>
    </xf>
    <xf numFmtId="168" fontId="3" fillId="3" borderId="4" xfId="0" applyNumberFormat="1" applyFont="1" applyFill="1" applyBorder="1" applyAlignment="1">
      <alignment horizontal="center" vertical="center" wrapText="1" readingOrder="1"/>
    </xf>
    <xf numFmtId="168" fontId="3" fillId="3" borderId="5" xfId="0" applyNumberFormat="1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right" vertical="center" wrapText="1" readingOrder="1"/>
    </xf>
    <xf numFmtId="168" fontId="3" fillId="0" borderId="6" xfId="0" applyNumberFormat="1" applyFont="1" applyBorder="1" applyAlignment="1">
      <alignment horizontal="center" vertical="center" wrapText="1" readingOrder="1"/>
    </xf>
    <xf numFmtId="168" fontId="3" fillId="0" borderId="0" xfId="0" applyNumberFormat="1" applyFont="1" applyAlignment="1">
      <alignment horizontal="center" vertical="center" wrapText="1" readingOrder="1"/>
    </xf>
    <xf numFmtId="168" fontId="3" fillId="3" borderId="6" xfId="0" applyNumberFormat="1" applyFont="1" applyFill="1" applyBorder="1" applyAlignment="1">
      <alignment horizontal="center" vertical="center" wrapText="1" readingOrder="1"/>
    </xf>
    <xf numFmtId="168" fontId="3" fillId="3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Preclinical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135</c:v>
                </c:pt>
                <c:pt idx="1">
                  <c:v>406</c:v>
                </c:pt>
                <c:pt idx="2">
                  <c:v>1082</c:v>
                </c:pt>
                <c:pt idx="3">
                  <c:v>1759</c:v>
                </c:pt>
                <c:pt idx="4">
                  <c:v>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8-4EFE-8719-A112523E0A11}"/>
            </c:ext>
          </c:extLst>
        </c:ser>
        <c:ser>
          <c:idx val="1"/>
          <c:order val="1"/>
          <c:tx>
            <c:v>Clinical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800</c:v>
                </c:pt>
                <c:pt idx="3">
                  <c:v>1300</c:v>
                </c:pt>
                <c:pt idx="4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8-4EFE-8719-A112523E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73936"/>
        <c:axId val="762876256"/>
      </c:barChart>
      <c:catAx>
        <c:axId val="7628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76256"/>
        <c:crosses val="autoZero"/>
        <c:auto val="1"/>
        <c:lblAlgn val="ctr"/>
        <c:lblOffset val="100"/>
        <c:noMultiLvlLbl val="0"/>
      </c:catAx>
      <c:valAx>
        <c:axId val="762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PhRMA Member Company R&amp;D Expenditures, 1995-2015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Sheet2!$A$1:$A$5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15.2</c:v>
                </c:pt>
                <c:pt idx="1">
                  <c:v>26</c:v>
                </c:pt>
                <c:pt idx="2">
                  <c:v>39.9</c:v>
                </c:pt>
                <c:pt idx="3">
                  <c:v>50.7</c:v>
                </c:pt>
                <c:pt idx="4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9-434B-84EB-7F8B5C0A8A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2913104"/>
        <c:axId val="762917136"/>
      </c:barChart>
      <c:catAx>
        <c:axId val="7629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7136"/>
        <c:crosses val="autoZero"/>
        <c:auto val="1"/>
        <c:lblAlgn val="ctr"/>
        <c:lblOffset val="100"/>
        <c:noMultiLvlLbl val="0"/>
      </c:catAx>
      <c:valAx>
        <c:axId val="762917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 (in Billions of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629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Candidates Required for a Single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Target to Hit</c:v>
                </c:pt>
                <c:pt idx="1">
                  <c:v>Hit to Lead</c:v>
                </c:pt>
                <c:pt idx="2">
                  <c:v>Lead Optimization</c:v>
                </c:pt>
                <c:pt idx="3">
                  <c:v>Preclinical</c:v>
                </c:pt>
                <c:pt idx="4">
                  <c:v>Phase 1</c:v>
                </c:pt>
                <c:pt idx="5">
                  <c:v>Phase 2</c:v>
                </c:pt>
                <c:pt idx="6">
                  <c:v>Phase 3</c:v>
                </c:pt>
                <c:pt idx="7">
                  <c:v>Submission</c:v>
                </c:pt>
              </c:strCache>
            </c:strRef>
          </c:cat>
          <c:val>
            <c:numRef>
              <c:f>Sheet3!$B$2:$I$2</c:f>
              <c:numCache>
                <c:formatCode>General</c:formatCode>
                <c:ptCount val="8"/>
                <c:pt idx="0">
                  <c:v>24.3</c:v>
                </c:pt>
                <c:pt idx="1">
                  <c:v>19.399999999999999</c:v>
                </c:pt>
                <c:pt idx="2">
                  <c:v>14.6</c:v>
                </c:pt>
                <c:pt idx="3">
                  <c:v>12.4</c:v>
                </c:pt>
                <c:pt idx="4">
                  <c:v>8.6</c:v>
                </c:pt>
                <c:pt idx="5">
                  <c:v>4.5999999999999996</c:v>
                </c:pt>
                <c:pt idx="6">
                  <c:v>1.6</c:v>
                </c:pt>
                <c:pt idx="7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E-45CE-BC7D-80AC2E51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851728"/>
        <c:axId val="778351104"/>
      </c:barChart>
      <c:catAx>
        <c:axId val="7768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51104"/>
        <c:crosses val="autoZero"/>
        <c:auto val="1"/>
        <c:lblAlgn val="ctr"/>
        <c:lblOffset val="100"/>
        <c:noMultiLvlLbl val="0"/>
      </c:catAx>
      <c:valAx>
        <c:axId val="778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573538</xdr:colOff>
      <xdr:row>1</xdr:row>
      <xdr:rowOff>102384</xdr:rowOff>
    </xdr:from>
    <xdr:to>
      <xdr:col>14</xdr:col>
      <xdr:colOff>220290</xdr:colOff>
      <xdr:row>22</xdr:row>
      <xdr:rowOff>147461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0</xdr:rowOff>
    </xdr:from>
    <xdr:to>
      <xdr:col>12</xdr:col>
      <xdr:colOff>368300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10</xdr:row>
      <xdr:rowOff>165100</xdr:rowOff>
    </xdr:from>
    <xdr:to>
      <xdr:col>12</xdr:col>
      <xdr:colOff>647700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62" zoomScaleNormal="162" zoomScalePageLayoutView="162" workbookViewId="0">
      <selection activeCell="A6" sqref="A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135</v>
      </c>
      <c r="B2">
        <v>100</v>
      </c>
    </row>
    <row r="3" spans="1:2" x14ac:dyDescent="0.3">
      <c r="A3">
        <v>406</v>
      </c>
      <c r="B3">
        <v>300</v>
      </c>
    </row>
    <row r="4" spans="1:2" x14ac:dyDescent="0.3">
      <c r="A4">
        <v>1082</v>
      </c>
      <c r="B4">
        <v>800</v>
      </c>
    </row>
    <row r="5" spans="1:2" x14ac:dyDescent="0.3">
      <c r="A5">
        <v>1759</v>
      </c>
      <c r="B5">
        <v>1300</v>
      </c>
    </row>
    <row r="6" spans="1:2" x14ac:dyDescent="0.3">
      <c r="A6">
        <v>2558</v>
      </c>
      <c r="B6">
        <v>1891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I18" sqref="I18"/>
    </sheetView>
  </sheetViews>
  <sheetFormatPr defaultColWidth="11.19921875" defaultRowHeight="15.6" x14ac:dyDescent="0.3"/>
  <sheetData>
    <row r="1" spans="1:2" x14ac:dyDescent="0.3">
      <c r="A1">
        <v>1995</v>
      </c>
      <c r="B1">
        <v>15.2</v>
      </c>
    </row>
    <row r="2" spans="1:2" x14ac:dyDescent="0.3">
      <c r="A2">
        <v>2000</v>
      </c>
      <c r="B2">
        <v>26</v>
      </c>
    </row>
    <row r="3" spans="1:2" x14ac:dyDescent="0.3">
      <c r="A3">
        <v>2005</v>
      </c>
      <c r="B3">
        <v>39.9</v>
      </c>
    </row>
    <row r="4" spans="1:2" x14ac:dyDescent="0.3">
      <c r="A4">
        <v>2010</v>
      </c>
      <c r="B4">
        <v>50.7</v>
      </c>
    </row>
    <row r="5" spans="1:2" x14ac:dyDescent="0.3">
      <c r="A5">
        <v>2015</v>
      </c>
      <c r="B5">
        <v>58.8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C3" sqref="C3"/>
    </sheetView>
  </sheetViews>
  <sheetFormatPr defaultColWidth="11.19921875" defaultRowHeight="15.6" x14ac:dyDescent="0.3"/>
  <cols>
    <col min="1" max="1" width="16.5" bestFit="1" customWidth="1"/>
    <col min="2" max="2" width="11.296875" bestFit="1" customWidth="1"/>
    <col min="4" max="4" width="16" bestFit="1" customWidth="1"/>
  </cols>
  <sheetData>
    <row r="1" spans="1:9" x14ac:dyDescent="0.3"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24.3</v>
      </c>
      <c r="C2">
        <v>19.399999999999999</v>
      </c>
      <c r="D2">
        <v>14.6</v>
      </c>
      <c r="E2">
        <v>12.4</v>
      </c>
      <c r="F2">
        <v>8.6</v>
      </c>
      <c r="G2">
        <v>4.5999999999999996</v>
      </c>
      <c r="H2">
        <v>1.6</v>
      </c>
      <c r="I2">
        <v>1.1000000000000001</v>
      </c>
    </row>
    <row r="3" spans="1:9" x14ac:dyDescent="0.3">
      <c r="C3">
        <f>B2*C2</f>
        <v>471.41999999999996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0070-2F37-4AE0-8F72-CD6A5F6FDC31}">
  <dimension ref="A1:E7"/>
  <sheetViews>
    <sheetView tabSelected="1" workbookViewId="0">
      <selection sqref="A1:E7"/>
    </sheetView>
  </sheetViews>
  <sheetFormatPr defaultRowHeight="15.6" x14ac:dyDescent="0.3"/>
  <cols>
    <col min="1" max="1" width="13.796875" bestFit="1" customWidth="1"/>
    <col min="2" max="2" width="18.19921875" style="1" bestFit="1" customWidth="1"/>
    <col min="3" max="5" width="14.796875" style="1" bestFit="1" customWidth="1"/>
  </cols>
  <sheetData>
    <row r="1" spans="1:5" ht="16.2" thickBot="1" x14ac:dyDescent="0.35">
      <c r="A1" s="2"/>
      <c r="B1" s="3" t="s">
        <v>10</v>
      </c>
      <c r="C1" s="3" t="s">
        <v>11</v>
      </c>
      <c r="D1" s="3" t="s">
        <v>12</v>
      </c>
      <c r="E1" s="3" t="s">
        <v>13</v>
      </c>
    </row>
    <row r="2" spans="1:5" x14ac:dyDescent="0.3">
      <c r="A2" s="4" t="s">
        <v>14</v>
      </c>
      <c r="B2" s="5">
        <v>0.96499999999999997</v>
      </c>
      <c r="C2" s="6">
        <v>0.96499999999999997</v>
      </c>
      <c r="D2" s="6">
        <v>0.96099999999999997</v>
      </c>
      <c r="E2" s="6">
        <v>8.6999999999999994E-2</v>
      </c>
    </row>
    <row r="3" spans="1:5" x14ac:dyDescent="0.3">
      <c r="A3" s="7" t="s">
        <v>15</v>
      </c>
      <c r="B3" s="8">
        <v>0.98299999999999998</v>
      </c>
      <c r="C3" s="9">
        <v>0.98499999999999999</v>
      </c>
      <c r="D3" s="9">
        <v>0.98399999999999999</v>
      </c>
      <c r="E3" s="9">
        <v>7.6999999999999999E-2</v>
      </c>
    </row>
    <row r="4" spans="1:5" x14ac:dyDescent="0.3">
      <c r="A4" s="7" t="s">
        <v>16</v>
      </c>
      <c r="B4" s="10">
        <v>0.96699999999999997</v>
      </c>
      <c r="C4" s="11">
        <v>0.96299999999999997</v>
      </c>
      <c r="D4" s="11">
        <v>0.96399999999999997</v>
      </c>
      <c r="E4" s="11">
        <v>7.8E-2</v>
      </c>
    </row>
    <row r="5" spans="1:5" x14ac:dyDescent="0.3">
      <c r="A5" s="7" t="s">
        <v>17</v>
      </c>
      <c r="B5" s="8">
        <v>0.99299999999999999</v>
      </c>
      <c r="C5" s="9">
        <v>0.99299999999999999</v>
      </c>
      <c r="D5" s="9">
        <v>0.99299999999999999</v>
      </c>
      <c r="E5" s="9">
        <v>7.5999999999999998E-2</v>
      </c>
    </row>
    <row r="6" spans="1:5" x14ac:dyDescent="0.3">
      <c r="A6" s="7" t="s">
        <v>18</v>
      </c>
      <c r="B6" s="10">
        <v>0.93799999999999994</v>
      </c>
      <c r="C6" s="11">
        <v>0.93400000000000005</v>
      </c>
      <c r="D6" s="11">
        <v>0.92100000000000004</v>
      </c>
      <c r="E6" s="11">
        <v>0.09</v>
      </c>
    </row>
    <row r="7" spans="1:5" x14ac:dyDescent="0.3">
      <c r="A7" s="7" t="s">
        <v>19</v>
      </c>
      <c r="B7" s="8">
        <f>AVERAGE(B2:B6)</f>
        <v>0.96920000000000006</v>
      </c>
      <c r="C7" s="8">
        <f t="shared" ref="C7:E7" si="0">AVERAGE(C2:C6)</f>
        <v>0.96799999999999997</v>
      </c>
      <c r="D7" s="8">
        <f t="shared" si="0"/>
        <v>0.9645999999999999</v>
      </c>
      <c r="E7" s="8">
        <f t="shared" si="0"/>
        <v>8.1600000000000006E-2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Shy Alon</cp:lastModifiedBy>
  <dcterms:created xsi:type="dcterms:W3CDTF">2017-05-27T15:15:20Z</dcterms:created>
  <dcterms:modified xsi:type="dcterms:W3CDTF">2017-09-22T13:35:05Z</dcterms:modified>
</cp:coreProperties>
</file>