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hidePivotFieldList="1" defaultThemeVersion="124226"/>
  <mc:AlternateContent xmlns:mc="http://schemas.openxmlformats.org/markup-compatibility/2006">
    <mc:Choice Requires="x15">
      <x15ac:absPath xmlns:x15ac="http://schemas.microsoft.com/office/spreadsheetml/2010/11/ac" url="https://d.docs.live.net/5e212ad6b8af6b85/Desktop/mysql_files/"/>
    </mc:Choice>
  </mc:AlternateContent>
  <xr:revisionPtr revIDLastSave="447" documentId="11_3ED245B857D6299ECF1D872CBA28915CAB9B1DCE" xr6:coauthVersionLast="47" xr6:coauthVersionMax="47" xr10:uidLastSave="{187F38C5-52F6-49E9-9BC2-B5280D7D7BE7}"/>
  <bookViews>
    <workbookView xWindow="-108" yWindow="-108" windowWidth="23256" windowHeight="13176" xr2:uid="{00000000-000D-0000-FFFF-FFFF00000000}"/>
  </bookViews>
  <sheets>
    <sheet name="Sales_Project 01" sheetId="1" r:id="rId1"/>
  </sheets>
  <definedNames>
    <definedName name="dataset">Table2[#All]</definedName>
    <definedName name="Slicer_Product1">#N/A</definedName>
    <definedName name="Slicer_Region">#N/A</definedName>
    <definedName name="Slicer_Sales_Rep">#N/A</definedName>
  </definedNames>
  <calcPr calcId="191029"/>
  <pivotCaches>
    <pivotCache cacheId="43"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J2" i="1"/>
  <c r="I2" i="1"/>
</calcChain>
</file>

<file path=xl/sharedStrings.xml><?xml version="1.0" encoding="utf-8"?>
<sst xmlns="http://schemas.openxmlformats.org/spreadsheetml/2006/main" count="646" uniqueCount="37">
  <si>
    <t>Date</t>
  </si>
  <si>
    <t>Region</t>
  </si>
  <si>
    <t>Product</t>
  </si>
  <si>
    <t>Sales_Rep</t>
  </si>
  <si>
    <t>Units_Sold</t>
  </si>
  <si>
    <t>Unit_Price</t>
  </si>
  <si>
    <t>Total_Sales</t>
  </si>
  <si>
    <t>East</t>
  </si>
  <si>
    <t>West</t>
  </si>
  <si>
    <t>North</t>
  </si>
  <si>
    <t>South</t>
  </si>
  <si>
    <t>Laptop</t>
  </si>
  <si>
    <t>Headphones</t>
  </si>
  <si>
    <t>Camera</t>
  </si>
  <si>
    <t>Tablet</t>
  </si>
  <si>
    <t>Mobile</t>
  </si>
  <si>
    <t>Priya</t>
  </si>
  <si>
    <t>John</t>
  </si>
  <si>
    <t>Raj</t>
  </si>
  <si>
    <t>Anita</t>
  </si>
  <si>
    <t>David</t>
  </si>
  <si>
    <t>Sam</t>
  </si>
  <si>
    <t>Aisha</t>
  </si>
  <si>
    <t>Maria</t>
  </si>
  <si>
    <t xml:space="preserve">Average unit_sold </t>
  </si>
  <si>
    <t>Average unit_price</t>
  </si>
  <si>
    <t xml:space="preserve">Average total_sales </t>
  </si>
  <si>
    <t>Row Labels</t>
  </si>
  <si>
    <t>Grand Total</t>
  </si>
  <si>
    <t>Sum of Total_Sales</t>
  </si>
  <si>
    <t>Jan</t>
  </si>
  <si>
    <t>Feb</t>
  </si>
  <si>
    <t>Apr</t>
  </si>
  <si>
    <t>May</t>
  </si>
  <si>
    <t>Jun</t>
  </si>
  <si>
    <t>Mar</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</si>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</sst>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14009]yyyy/mm/dd;@"/>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1" fillId="0" borderId="2" xfId="0" applyFont="1" applyBorder="1" applyAlignment="1">
      <alignment horizontal="center" vertical="top"/>
    </xf>
    <xf numFmtId="166" fontId="0" fillId="0" borderId="0" xfId="0" applyNumberFormat="1"/>
    <xf numFmtId="0" fontId="0" fillId="0" borderId="0" xfId="0" applyAlignment="1">
      <alignment horizontal="left"/>
    </xf>
    <xf numFmtId="166" fontId="1" fillId="0" borderId="4" xfId="0" applyNumberFormat="1" applyFont="1" applyBorder="1" applyAlignment="1">
      <alignment horizontal="center" vertical="top"/>
    </xf>
    <xf numFmtId="0" fontId="1" fillId="0" borderId="3" xfId="0" applyFont="1" applyBorder="1" applyAlignment="1">
      <alignment horizontal="center" vertical="top"/>
    </xf>
    <xf numFmtId="166" fontId="0" fillId="0" borderId="5" xfId="0" applyNumberFormat="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66" fontId="0" fillId="0" borderId="7"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pivotButton="1"/>
    <xf numFmtId="0" fontId="0" fillId="0" borderId="0" xfId="0" applyNumberFormat="1"/>
    <xf numFmtId="0" fontId="2" fillId="2" borderId="1" xfId="0" applyFont="1" applyFill="1" applyBorder="1" applyAlignment="1">
      <alignment horizontal="center" vertical="top"/>
    </xf>
  </cellXfs>
  <cellStyles count="1">
    <cellStyle name="Normal" xfId="0" builtinId="0"/>
  </cellStyles>
  <dxfs count="12">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14009]yyyy/mm/dd;@"/>
      <alignment horizont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Project.xlsx.xlsx]Sales_Project 01!PivotTable20</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Sales by Region</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'Sales_Project 01'!$J$7</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'Sales_Project 01'!$I$8:$I$12</c:f>
              <c:strCache>
                <c:ptCount val="4"/>
                <c:pt idx="0">
                  <c:v>East</c:v>
                </c:pt>
                <c:pt idx="1">
                  <c:v>North</c:v>
                </c:pt>
                <c:pt idx="2">
                  <c:v>South</c:v>
                </c:pt>
                <c:pt idx="3">
                  <c:v>West</c:v>
                </c:pt>
              </c:strCache>
            </c:strRef>
          </c:cat>
          <c:val>
            <c:numRef>
              <c:f>'Sales_Project 01'!$J$8:$J$12</c:f>
              <c:numCache>
                <c:formatCode>General</c:formatCode>
                <c:ptCount val="4"/>
                <c:pt idx="0">
                  <c:v>328607</c:v>
                </c:pt>
                <c:pt idx="1">
                  <c:v>200356</c:v>
                </c:pt>
                <c:pt idx="2">
                  <c:v>266664</c:v>
                </c:pt>
                <c:pt idx="3">
                  <c:v>268515</c:v>
                </c:pt>
              </c:numCache>
            </c:numRef>
          </c:val>
          <c:extLst>
            <c:ext xmlns:c16="http://schemas.microsoft.com/office/drawing/2014/chart" uri="{C3380CC4-5D6E-409C-BE32-E72D297353CC}">
              <c16:uniqueId val="{00000000-1C2E-4FA9-B4CD-5EC1840E3C03}"/>
            </c:ext>
          </c:extLst>
        </c:ser>
        <c:dLbls>
          <c:showLegendKey val="0"/>
          <c:showVal val="1"/>
          <c:showCatName val="0"/>
          <c:showSerName val="0"/>
          <c:showPercent val="0"/>
          <c:showBubbleSize val="0"/>
        </c:dLbls>
        <c:gapWidth val="84"/>
        <c:gapDepth val="53"/>
        <c:shape val="box"/>
        <c:axId val="1989309488"/>
        <c:axId val="1989309968"/>
        <c:axId val="0"/>
      </c:bar3DChart>
      <c:catAx>
        <c:axId val="1989309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9309968"/>
        <c:crosses val="autoZero"/>
        <c:auto val="1"/>
        <c:lblAlgn val="ctr"/>
        <c:lblOffset val="100"/>
        <c:noMultiLvlLbl val="0"/>
      </c:catAx>
      <c:valAx>
        <c:axId val="1989309968"/>
        <c:scaling>
          <c:orientation val="minMax"/>
        </c:scaling>
        <c:delete val="1"/>
        <c:axPos val="l"/>
        <c:numFmt formatCode="General" sourceLinked="1"/>
        <c:majorTickMark val="out"/>
        <c:minorTickMark val="none"/>
        <c:tickLblPos val="nextTo"/>
        <c:crossAx val="198930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Project.xlsx.xlsx]Sales_Project 01!PivotTable22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'Sales_Project 01'!$J$24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774E-4CAF-B178-6BB9C8F580F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74E-4CAF-B178-6BB9C8F580F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774E-4CAF-B178-6BB9C8F580F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74E-4CAF-B178-6BB9C8F580F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774E-4CAF-B178-6BB9C8F580F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74E-4CAF-B178-6BB9C8F580F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774E-4CAF-B178-6BB9C8F580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'Sales_Project 01'!$I$25:$I$32</c:f>
              <c:strCache>
                <c:ptCount val="7"/>
                <c:pt idx="0">
                  <c:v>Jan</c:v>
                </c:pt>
                <c:pt idx="1">
                  <c:v>Feb</c:v>
                </c:pt>
                <c:pt idx="2">
                  <c:v>Mar</c:v>
                </c:pt>
                <c:pt idx="3">
                  <c:v>Apr</c:v>
                </c:pt>
                <c:pt idx="4">
                  <c:v>May</c:v>
                </c:pt>
                <c:pt idx="5">
                  <c:v>Jun</c:v>
                </c:pt>
                <c:pt idx="6">
                  <c:v>Jul</c:v>
                </c:pt>
              </c:strCache>
            </c:strRef>
          </c:cat>
          <c:val>
            <c:numRef>
              <c:f>'Sales_Project 01'!$J$25:$J$32</c:f>
              <c:numCache>
                <c:formatCode>General</c:formatCode>
                <c:ptCount val="7"/>
                <c:pt idx="0">
                  <c:v>145184</c:v>
                </c:pt>
                <c:pt idx="1">
                  <c:v>210326</c:v>
                </c:pt>
                <c:pt idx="2">
                  <c:v>156290</c:v>
                </c:pt>
                <c:pt idx="3">
                  <c:v>174060</c:v>
                </c:pt>
                <c:pt idx="4">
                  <c:v>141759</c:v>
                </c:pt>
                <c:pt idx="5">
                  <c:v>165440</c:v>
                </c:pt>
                <c:pt idx="6">
                  <c:v>71083</c:v>
                </c:pt>
              </c:numCache>
            </c:numRef>
          </c:val>
          <c:extLst>
            <c:ext xmlns:c16="http://schemas.microsoft.com/office/drawing/2014/chart" uri="{C3380CC4-5D6E-409C-BE32-E72D297353CC}">
              <c16:uniqueId val="{00000000-774E-4CAF-B178-6BB9C8F580F9}"/>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Project.xlsx.xlsx]Sales_Project 01!PivotTable23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a:t>
            </a:r>
            <a:r>
              <a:rPr lang="en-US"/>
              <a:t>Consumer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'Sales_Project 01'!$J$34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'Sales_Project 01'!$I$35:$I$43</c:f>
              <c:strCache>
                <c:ptCount val="8"/>
                <c:pt idx="0">
                  <c:v>Aisha</c:v>
                </c:pt>
                <c:pt idx="1">
                  <c:v>Anita</c:v>
                </c:pt>
                <c:pt idx="2">
                  <c:v>David</c:v>
                </c:pt>
                <c:pt idx="3">
                  <c:v>John</c:v>
                </c:pt>
                <c:pt idx="4">
                  <c:v>Maria</c:v>
                </c:pt>
                <c:pt idx="5">
                  <c:v>Priya</c:v>
                </c:pt>
                <c:pt idx="6">
                  <c:v>Raj</c:v>
                </c:pt>
                <c:pt idx="7">
                  <c:v>Sam</c:v>
                </c:pt>
              </c:strCache>
            </c:strRef>
          </c:cat>
          <c:val>
            <c:numRef>
              <c:f>'Sales_Project 01'!$J$35:$J$43</c:f>
              <c:numCache>
                <c:formatCode>General</c:formatCode>
                <c:ptCount val="8"/>
                <c:pt idx="0">
                  <c:v>215242</c:v>
                </c:pt>
                <c:pt idx="1">
                  <c:v>122072</c:v>
                </c:pt>
                <c:pt idx="2">
                  <c:v>122528</c:v>
                </c:pt>
                <c:pt idx="3">
                  <c:v>116971</c:v>
                </c:pt>
                <c:pt idx="4">
                  <c:v>136456</c:v>
                </c:pt>
                <c:pt idx="5">
                  <c:v>124025</c:v>
                </c:pt>
                <c:pt idx="6">
                  <c:v>107523</c:v>
                </c:pt>
                <c:pt idx="7">
                  <c:v>119325</c:v>
                </c:pt>
              </c:numCache>
            </c:numRef>
          </c:val>
          <c:extLst>
            <c:ext xmlns:c16="http://schemas.microsoft.com/office/drawing/2014/chart" uri="{C3380CC4-5D6E-409C-BE32-E72D297353CC}">
              <c16:uniqueId val="{00000000-7EF8-40DB-AD99-40188F60B801}"/>
            </c:ext>
          </c:extLst>
        </c:ser>
        <c:dLbls>
          <c:showLegendKey val="0"/>
          <c:showVal val="0"/>
          <c:showCatName val="0"/>
          <c:showSerName val="0"/>
          <c:showPercent val="0"/>
          <c:showBubbleSize val="0"/>
        </c:dLbls>
        <c:gapWidth val="150"/>
        <c:shape val="box"/>
        <c:axId val="2107500944"/>
        <c:axId val="2107491344"/>
        <c:axId val="0"/>
      </c:bar3DChart>
      <c:catAx>
        <c:axId val="2107500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491344"/>
        <c:crosses val="autoZero"/>
        <c:auto val="1"/>
        <c:lblAlgn val="ctr"/>
        <c:lblOffset val="100"/>
        <c:noMultiLvlLbl val="0"/>
      </c:catAx>
      <c:valAx>
        <c:axId val="210749134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00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Project.xlsx.xlsx]Sales_Project 01!PivotTable21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'Sales_Project 01'!$J$15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'Sales_Project 01'!$I$16:$I$21</c:f>
              <c:strCache>
                <c:ptCount val="5"/>
                <c:pt idx="0">
                  <c:v>Camera</c:v>
                </c:pt>
                <c:pt idx="1">
                  <c:v>Headphones</c:v>
                </c:pt>
                <c:pt idx="2">
                  <c:v>Laptop</c:v>
                </c:pt>
                <c:pt idx="3">
                  <c:v>Mobile</c:v>
                </c:pt>
                <c:pt idx="4">
                  <c:v>Tablet</c:v>
                </c:pt>
              </c:strCache>
            </c:strRef>
          </c:cat>
          <c:val>
            <c:numRef>
              <c:f>'Sales_Project 01'!$J$16:$J$21</c:f>
              <c:numCache>
                <c:formatCode>General</c:formatCode>
                <c:ptCount val="5"/>
                <c:pt idx="0">
                  <c:v>149200</c:v>
                </c:pt>
                <c:pt idx="1">
                  <c:v>236838</c:v>
                </c:pt>
                <c:pt idx="2">
                  <c:v>266777</c:v>
                </c:pt>
                <c:pt idx="3">
                  <c:v>133034</c:v>
                </c:pt>
                <c:pt idx="4">
                  <c:v>278293</c:v>
                </c:pt>
              </c:numCache>
            </c:numRef>
          </c:val>
          <c:extLst>
            <c:ext xmlns:c16="http://schemas.microsoft.com/office/drawing/2014/chart" uri="{C3380CC4-5D6E-409C-BE32-E72D297353CC}">
              <c16:uniqueId val="{00000000-F7EB-4129-8126-CE2C0179BDB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937260</xdr:colOff>
      <xdr:row>6</xdr:row>
      <xdr:rowOff>83821</xdr:rowOff>
    </xdr:from>
    <xdr:to>
      <xdr:col>15</xdr:col>
      <xdr:colOff>487680</xdr:colOff>
      <xdr:row>11</xdr:row>
      <xdr:rowOff>152400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825AD95-F510-99CF-55B5-8320DBEE67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14960" y="1181101"/>
              <a:ext cx="18288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6</xdr:row>
      <xdr:rowOff>45721</xdr:rowOff>
    </xdr:from>
    <xdr:to>
      <xdr:col>13</xdr:col>
      <xdr:colOff>731520</xdr:colOff>
      <xdr:row>11</xdr:row>
      <xdr:rowOff>144781</xdr:rowOff>
    </xdr:to>
    <mc:AlternateContent xmlns:mc="http://schemas.openxmlformats.org/markup-compatibility/2006">
      <mc:Choice xmlns:a14="http://schemas.microsoft.com/office/drawing/2010/main" Requires="a14">
        <xdr:graphicFrame macro="">
          <xdr:nvGraphicFramePr>
            <xdr:cNvPr id="11" name="Product 1">
              <a:extLst>
                <a:ext uri="{FF2B5EF4-FFF2-40B4-BE49-F238E27FC236}">
                  <a16:creationId xmlns:a16="http://schemas.microsoft.com/office/drawing/2014/main" id="{8FAD49E2-D923-3D0A-2781-9E7C2AE95FF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980420" y="114300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396240</xdr:colOff>
      <xdr:row>6</xdr:row>
      <xdr:rowOff>30481</xdr:rowOff>
    </xdr:from>
    <xdr:to>
      <xdr:col>11</xdr:col>
      <xdr:colOff>1089660</xdr:colOff>
      <xdr:row>11</xdr:row>
      <xdr:rowOff>106681</xdr:rowOff>
    </xdr:to>
    <mc:AlternateContent xmlns:mc="http://schemas.openxmlformats.org/markup-compatibility/2006">
      <mc:Choice xmlns:a14="http://schemas.microsoft.com/office/drawing/2010/main" Requires="a14">
        <xdr:graphicFrame macro="">
          <xdr:nvGraphicFramePr>
            <xdr:cNvPr id="12" name="Sales_Rep">
              <a:extLst>
                <a:ext uri="{FF2B5EF4-FFF2-40B4-BE49-F238E27FC236}">
                  <a16:creationId xmlns:a16="http://schemas.microsoft.com/office/drawing/2014/main" id="{6AAF8CF4-8449-84F0-A03C-305E7A6193BC}"/>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9037320" y="112776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281940</xdr:colOff>
      <xdr:row>25</xdr:row>
      <xdr:rowOff>0</xdr:rowOff>
    </xdr:from>
    <xdr:to>
      <xdr:col>15</xdr:col>
      <xdr:colOff>76200</xdr:colOff>
      <xdr:row>37</xdr:row>
      <xdr:rowOff>30480</xdr:rowOff>
    </xdr:to>
    <xdr:graphicFrame macro="">
      <xdr:nvGraphicFramePr>
        <xdr:cNvPr id="13" name="Chart 12">
          <a:extLst>
            <a:ext uri="{FF2B5EF4-FFF2-40B4-BE49-F238E27FC236}">
              <a16:creationId xmlns:a16="http://schemas.microsoft.com/office/drawing/2014/main" id="{1AB59CD1-5A9D-04A3-81CC-E2EF4DFB5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853440</xdr:colOff>
      <xdr:row>12</xdr:row>
      <xdr:rowOff>99060</xdr:rowOff>
    </xdr:from>
    <xdr:to>
      <xdr:col>15</xdr:col>
      <xdr:colOff>266700</xdr:colOff>
      <xdr:row>24</xdr:row>
      <xdr:rowOff>91440</xdr:rowOff>
    </xdr:to>
    <xdr:graphicFrame macro="">
      <xdr:nvGraphicFramePr>
        <xdr:cNvPr id="14" name="Chart 13">
          <a:extLst>
            <a:ext uri="{FF2B5EF4-FFF2-40B4-BE49-F238E27FC236}">
              <a16:creationId xmlns:a16="http://schemas.microsoft.com/office/drawing/2014/main" id="{74365350-E7BF-53D6-7EC4-3F159FD95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144780</xdr:colOff>
      <xdr:row>37</xdr:row>
      <xdr:rowOff>91440</xdr:rowOff>
    </xdr:from>
    <xdr:to>
      <xdr:col>15</xdr:col>
      <xdr:colOff>152400</xdr:colOff>
      <xdr:row>52</xdr:row>
      <xdr:rowOff>91440</xdr:rowOff>
    </xdr:to>
    <xdr:graphicFrame macro="">
      <xdr:nvGraphicFramePr>
        <xdr:cNvPr id="15" name="Chart 14">
          <a:extLst>
            <a:ext uri="{FF2B5EF4-FFF2-40B4-BE49-F238E27FC236}">
              <a16:creationId xmlns:a16="http://schemas.microsoft.com/office/drawing/2014/main" id="{E48848D4-D145-F36E-71D3-06D4EFC6B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182880</xdr:colOff>
      <xdr:row>12</xdr:row>
      <xdr:rowOff>91440</xdr:rowOff>
    </xdr:from>
    <xdr:to>
      <xdr:col>12</xdr:col>
      <xdr:colOff>510540</xdr:colOff>
      <xdr:row>24</xdr:row>
      <xdr:rowOff>99060</xdr:rowOff>
    </xdr:to>
    <xdr:graphicFrame macro="">
      <xdr:nvGraphicFramePr>
        <xdr:cNvPr id="16" name="Chart 15">
          <a:extLst>
            <a:ext uri="{FF2B5EF4-FFF2-40B4-BE49-F238E27FC236}">
              <a16:creationId xmlns:a16="http://schemas.microsoft.com/office/drawing/2014/main" id="{ABE6A952-5BA9-5412-F69A-F260781BF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NA SHYAM" refreshedDate="45906.829456134263" createdVersion="8" refreshedVersion="8" minRefreshableVersion="3" recordCount="200" xr:uid="{62BA9FA2-71B5-4025-9180-7CFEB76E4844}">
  <cacheSource type="worksheet">
    <worksheetSource name="Table2"/>
  </cacheSource>
  <cacheFields count="9">
    <cacheField name="Date" numFmtId="166">
      <sharedItems containsSemiMixedTypes="0" containsNonDate="0" containsDate="1" containsString="0" minDate="2024-01-01T00:00:00" maxDate="2024-07-19T00:00:00" count="200">
        <d v="2024-04-14T00:00:00"/>
        <d v="2024-04-08T00:00:00"/>
        <d v="2024-05-13T00:00:00"/>
        <d v="2024-02-04T00:00:00"/>
        <d v="2024-04-23T00:00:00"/>
        <d v="2024-03-29T00:00:00"/>
        <d v="2024-02-17T00:00:00"/>
        <d v="2024-05-22T00:00:00"/>
        <d v="2024-02-18T00:00:00"/>
        <d v="2024-04-18T00:00:00"/>
        <d v="2024-06-30T00:00:00"/>
        <d v="2024-06-02T00:00:00"/>
        <d v="2024-06-15T00:00:00"/>
        <d v="2024-02-26T00:00:00"/>
        <d v="2024-02-02T00:00:00"/>
        <d v="2024-07-07T00:00:00"/>
        <d v="2024-04-10T00:00:00"/>
        <d v="2024-07-01T00:00:00"/>
        <d v="2024-06-16T00:00:00"/>
        <d v="2024-01-09T00:00:00"/>
        <d v="2024-02-23T00:00:00"/>
        <d v="2024-03-21T00:00:00"/>
        <d v="2024-06-26T00:00:00"/>
        <d v="2024-02-20T00:00:00"/>
        <d v="2024-01-05T00:00:00"/>
        <d v="2024-03-17T00:00:00"/>
        <d v="2024-01-11T00:00:00"/>
        <d v="2024-05-08T00:00:00"/>
        <d v="2024-06-28T00:00:00"/>
        <d v="2024-03-05T00:00:00"/>
        <d v="2024-02-27T00:00:00"/>
        <d v="2024-01-23T00:00:00"/>
        <d v="2024-01-14T00:00:00"/>
        <d v="2024-06-29T00:00:00"/>
        <d v="2024-01-27T00:00:00"/>
        <d v="2024-01-12T00:00:00"/>
        <d v="2024-03-19T00:00:00"/>
        <d v="2024-01-08T00:00:00"/>
        <d v="2024-06-22T00:00:00"/>
        <d v="2024-02-14T00:00:00"/>
        <d v="2024-03-15T00:00:00"/>
        <d v="2024-04-30T00:00:00"/>
        <d v="2024-02-05T00:00:00"/>
        <d v="2024-03-27T00:00:00"/>
        <d v="2024-04-29T00:00:00"/>
        <d v="2024-02-28T00:00:00"/>
        <d v="2024-05-05T00:00:00"/>
        <d v="2024-02-24T00:00:00"/>
        <d v="2024-05-24T00:00:00"/>
        <d v="2024-03-24T00:00:00"/>
        <d v="2024-04-04T00:00:00"/>
        <d v="2024-06-09T00:00:00"/>
        <d v="2024-06-07T00:00:00"/>
        <d v="2024-05-27T00:00:00"/>
        <d v="2024-01-15T00:00:00"/>
        <d v="2024-03-03T00:00:00"/>
        <d v="2024-02-16T00:00:00"/>
        <d v="2024-03-08T00:00:00"/>
        <d v="2024-07-04T00:00:00"/>
        <d v="2024-04-22T00:00:00"/>
        <d v="2024-02-29T00:00:00"/>
        <d v="2024-03-16T00:00:00"/>
        <d v="2024-07-09T00:00:00"/>
        <d v="2024-01-22T00:00:00"/>
        <d v="2024-05-14T00:00:00"/>
        <d v="2024-07-17T00:00:00"/>
        <d v="2024-06-18T00:00:00"/>
        <d v="2024-04-06T00:00:00"/>
        <d v="2024-02-12T00:00:00"/>
        <d v="2024-03-06T00:00:00"/>
        <d v="2024-07-18T00:00:00"/>
        <d v="2024-01-24T00:00:00"/>
        <d v="2024-05-30T00:00:00"/>
        <d v="2024-05-06T00:00:00"/>
        <d v="2024-01-31T00:00:00"/>
        <d v="2024-06-27T00:00:00"/>
        <d v="2024-01-04T00:00:00"/>
        <d v="2024-03-18T00:00:00"/>
        <d v="2024-04-16T00:00:00"/>
        <d v="2024-04-03T00:00:00"/>
        <d v="2024-05-17T00:00:00"/>
        <d v="2024-03-22T00:00:00"/>
        <d v="2024-02-09T00:00:00"/>
        <d v="2024-04-25T00:00:00"/>
        <d v="2024-02-06T00:00:00"/>
        <d v="2024-04-26T00:00:00"/>
        <d v="2024-02-08T00:00:00"/>
        <d v="2024-05-18T00:00:00"/>
        <d v="2024-04-02T00:00:00"/>
        <d v="2024-07-14T00:00:00"/>
        <d v="2024-01-20T00:00:00"/>
        <d v="2024-03-11T00:00:00"/>
        <d v="2024-05-03T00:00:00"/>
        <d v="2024-06-12T00:00:00"/>
        <d v="2024-05-25T00:00:00"/>
        <d v="2024-02-07T00:00:00"/>
        <d v="2024-04-01T00:00:00"/>
        <d v="2024-02-10T00:00:00"/>
        <d v="2024-06-23T00:00:00"/>
        <d v="2024-05-10T00:00:00"/>
        <d v="2024-06-03T00:00:00"/>
        <d v="2024-06-17T00:00:00"/>
        <d v="2024-05-04T00:00:00"/>
        <d v="2024-03-25T00:00:00"/>
        <d v="2024-05-31T00:00:00"/>
        <d v="2024-02-22T00:00:00"/>
        <d v="2024-01-18T00:00:00"/>
        <d v="2024-05-02T00:00:00"/>
        <d v="2024-05-11T00:00:00"/>
        <d v="2024-02-21T00:00:00"/>
        <d v="2024-06-04T00:00:00"/>
        <d v="2024-04-15T00:00:00"/>
        <d v="2024-01-26T00:00:00"/>
        <d v="2024-02-03T00:00:00"/>
        <d v="2024-07-12T00:00:00"/>
        <d v="2024-02-19T00:00:00"/>
        <d v="2024-01-29T00:00:00"/>
        <d v="2024-03-10T00:00:00"/>
        <d v="2024-02-15T00:00:00"/>
        <d v="2024-04-09T00:00:00"/>
        <d v="2024-04-11T00:00:00"/>
        <d v="2024-07-15T00:00:00"/>
        <d v="2024-03-14T00:00:00"/>
        <d v="2024-04-05T00:00:00"/>
        <d v="2024-02-25T00:00:00"/>
        <d v="2024-03-12T00:00:00"/>
        <d v="2024-02-13T00:00:00"/>
        <d v="2024-06-05T00:00:00"/>
        <d v="2024-01-13T00:00:00"/>
        <d v="2024-02-11T00:00:00"/>
        <d v="2024-06-01T00:00:00"/>
        <d v="2024-04-28T00:00:00"/>
        <d v="2024-06-14T00:00:00"/>
        <d v="2024-03-07T00:00:00"/>
        <d v="2024-06-06T00:00:00"/>
        <d v="2024-03-13T00:00:00"/>
        <d v="2024-07-16T00:00:00"/>
        <d v="2024-05-19T00:00:00"/>
        <d v="2024-06-11T00:00:00"/>
        <d v="2024-04-20T00:00:00"/>
        <d v="2024-05-15T00:00:00"/>
        <d v="2024-05-07T00:00:00"/>
        <d v="2024-05-28T00:00:00"/>
        <d v="2024-06-10T00:00:00"/>
        <d v="2024-01-28T00:00:00"/>
        <d v="2024-03-20T00:00:00"/>
        <d v="2024-05-26T00:00:00"/>
        <d v="2024-05-16T00:00:00"/>
        <d v="2024-03-30T00:00:00"/>
        <d v="2024-06-19T00:00:00"/>
        <d v="2024-01-07T00:00:00"/>
        <d v="2024-04-21T00:00:00"/>
        <d v="2024-05-09T00:00:00"/>
        <d v="2024-04-17T00:00:00"/>
        <d v="2024-06-21T00:00:00"/>
        <d v="2024-03-26T00:00:00"/>
        <d v="2024-04-13T00:00:00"/>
        <d v="2024-07-05T00:00:00"/>
        <d v="2024-01-10T00:00:00"/>
        <d v="2024-03-01T00:00:00"/>
        <d v="2024-03-04T00:00:00"/>
        <d v="2024-07-10T00:00:00"/>
        <d v="2024-05-23T00:00:00"/>
        <d v="2024-01-19T00:00:00"/>
        <d v="2024-04-12T00:00:00"/>
        <d v="2024-02-01T00:00:00"/>
        <d v="2024-06-13T00:00:00"/>
        <d v="2024-01-03T00:00:00"/>
        <d v="2024-01-16T00:00:00"/>
        <d v="2024-05-29T00:00:00"/>
        <d v="2024-03-28T00:00:00"/>
        <d v="2024-03-09T00:00:00"/>
        <d v="2024-01-06T00:00:00"/>
        <d v="2024-04-19T00:00:00"/>
        <d v="2024-03-23T00:00:00"/>
        <d v="2024-06-20T00:00:00"/>
        <d v="2024-03-31T00:00:00"/>
        <d v="2024-01-21T00:00:00"/>
        <d v="2024-05-01T00:00:00"/>
        <d v="2024-07-11T00:00:00"/>
        <d v="2024-01-17T00:00:00"/>
        <d v="2024-01-25T00:00:00"/>
        <d v="2024-06-25T00:00:00"/>
        <d v="2024-04-24T00:00:00"/>
        <d v="2024-07-08T00:00:00"/>
        <d v="2024-03-02T00:00:00"/>
        <d v="2024-04-27T00:00:00"/>
        <d v="2024-07-13T00:00:00"/>
        <d v="2024-06-08T00:00:00"/>
        <d v="2024-04-07T00:00:00"/>
        <d v="2024-05-21T00:00:00"/>
        <d v="2024-07-03T00:00:00"/>
        <d v="2024-05-12T00:00:00"/>
        <d v="2024-06-24T00:00:00"/>
        <d v="2024-01-30T00:00:00"/>
        <d v="2024-05-20T00:00:00"/>
        <d v="2024-01-01T00:00:00"/>
        <d v="2024-01-02T00:00:00"/>
        <d v="2024-07-06T00:00:00"/>
        <d v="2024-07-02T00:00:00"/>
      </sharedItems>
      <fieldGroup par="8"/>
    </cacheField>
    <cacheField name="Region" numFmtId="0">
      <sharedItems count="4">
        <s v="South"/>
        <s v="North"/>
        <s v="West"/>
        <s v="East"/>
      </sharedItems>
    </cacheField>
    <cacheField name="Product" numFmtId="0">
      <sharedItems count="5">
        <s v="Tablet"/>
        <s v="Camera"/>
        <s v="Laptop"/>
        <s v="Headphones"/>
        <s v="Mobile"/>
      </sharedItems>
    </cacheField>
    <cacheField name="Sales_Rep" numFmtId="0">
      <sharedItems count="8">
        <s v="Aisha"/>
        <s v="David"/>
        <s v="John"/>
        <s v="Priya"/>
        <s v="Raj"/>
        <s v="Anita"/>
        <s v="Maria"/>
        <s v="Sam"/>
      </sharedItems>
    </cacheField>
    <cacheField name="Units_Sold" numFmtId="0">
      <sharedItems containsSemiMixedTypes="0" containsString="0" containsNumber="1" containsInteger="1" minValue="1" maxValue="19"/>
    </cacheField>
    <cacheField name="Unit_Price" numFmtId="0">
      <sharedItems containsSemiMixedTypes="0" containsString="0" containsNumber="1" containsInteger="1" minValue="100" maxValue="999"/>
    </cacheField>
    <cacheField name="Total_Sales" numFmtId="0">
      <sharedItems containsSemiMixedTypes="0" containsString="0" containsNumber="1" containsInteger="1" minValue="114" maxValue="18297"/>
    </cacheField>
    <cacheField name="Days (Date)" numFmtId="0" databaseField="0">
      <fieldGroup base="0">
        <rangePr groupBy="days" startDate="2024-01-01T00:00:00" endDate="2024-07-1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07-2024"/>
        </groupItems>
      </fieldGroup>
    </cacheField>
    <cacheField name="Months (Date)" numFmtId="0" databaseField="0">
      <fieldGroup base="0">
        <rangePr groupBy="months" startDate="2024-01-01T00:00:00" endDate="2024-07-19T00:00:00"/>
        <groupItems count="14">
          <s v="&lt;01-01-2024"/>
          <s v="Jan"/>
          <s v="Feb"/>
          <s v="Mar"/>
          <s v="Apr"/>
          <s v="May"/>
          <s v="Jun"/>
          <s v="Jul"/>
          <s v="Aug"/>
          <s v="Sep"/>
          <s v="Oct"/>
          <s v="Nov"/>
          <s v="Dec"/>
          <s v="&gt;19-07-2024"/>
        </groupItems>
      </fieldGroup>
    </cacheField>
  </cacheFields>
  <extLst>
    <ext xmlns:x14="http://schemas.microsoft.com/office/spreadsheetml/2009/9/main" uri="{725AE2AE-9491-48be-B2B4-4EB974FC3084}">
      <x14:pivotCacheDefinition pivotCacheId="706704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n v="19"/>
    <n v="963"/>
    <n v="18297"/>
  </r>
  <r>
    <x v="1"/>
    <x v="0"/>
    <x v="0"/>
    <x v="1"/>
    <n v="17"/>
    <n v="999"/>
    <n v="16983"/>
  </r>
  <r>
    <x v="2"/>
    <x v="1"/>
    <x v="1"/>
    <x v="2"/>
    <n v="19"/>
    <n v="893"/>
    <n v="16967"/>
  </r>
  <r>
    <x v="3"/>
    <x v="0"/>
    <x v="2"/>
    <x v="0"/>
    <n v="18"/>
    <n v="924"/>
    <n v="16632"/>
  </r>
  <r>
    <x v="4"/>
    <x v="0"/>
    <x v="3"/>
    <x v="3"/>
    <n v="18"/>
    <n v="888"/>
    <n v="15984"/>
  </r>
  <r>
    <x v="5"/>
    <x v="2"/>
    <x v="0"/>
    <x v="4"/>
    <n v="18"/>
    <n v="851"/>
    <n v="15318"/>
  </r>
  <r>
    <x v="6"/>
    <x v="3"/>
    <x v="2"/>
    <x v="0"/>
    <n v="19"/>
    <n v="803"/>
    <n v="15257"/>
  </r>
  <r>
    <x v="7"/>
    <x v="2"/>
    <x v="3"/>
    <x v="5"/>
    <n v="16"/>
    <n v="930"/>
    <n v="14880"/>
  </r>
  <r>
    <x v="8"/>
    <x v="0"/>
    <x v="4"/>
    <x v="0"/>
    <n v="17"/>
    <n v="863"/>
    <n v="14671"/>
  </r>
  <r>
    <x v="9"/>
    <x v="0"/>
    <x v="3"/>
    <x v="3"/>
    <n v="19"/>
    <n v="771"/>
    <n v="14649"/>
  </r>
  <r>
    <x v="10"/>
    <x v="3"/>
    <x v="3"/>
    <x v="2"/>
    <n v="17"/>
    <n v="838"/>
    <n v="14246"/>
  </r>
  <r>
    <x v="11"/>
    <x v="3"/>
    <x v="0"/>
    <x v="2"/>
    <n v="18"/>
    <n v="791"/>
    <n v="14238"/>
  </r>
  <r>
    <x v="12"/>
    <x v="2"/>
    <x v="0"/>
    <x v="0"/>
    <n v="18"/>
    <n v="765"/>
    <n v="13770"/>
  </r>
  <r>
    <x v="13"/>
    <x v="2"/>
    <x v="2"/>
    <x v="4"/>
    <n v="14"/>
    <n v="958"/>
    <n v="13412"/>
  </r>
  <r>
    <x v="14"/>
    <x v="2"/>
    <x v="3"/>
    <x v="1"/>
    <n v="16"/>
    <n v="833"/>
    <n v="13328"/>
  </r>
  <r>
    <x v="15"/>
    <x v="3"/>
    <x v="4"/>
    <x v="6"/>
    <n v="16"/>
    <n v="813"/>
    <n v="13008"/>
  </r>
  <r>
    <x v="16"/>
    <x v="3"/>
    <x v="2"/>
    <x v="6"/>
    <n v="13"/>
    <n v="999"/>
    <n v="12987"/>
  </r>
  <r>
    <x v="17"/>
    <x v="0"/>
    <x v="2"/>
    <x v="6"/>
    <n v="13"/>
    <n v="982"/>
    <n v="12766"/>
  </r>
  <r>
    <x v="18"/>
    <x v="3"/>
    <x v="2"/>
    <x v="0"/>
    <n v="19"/>
    <n v="625"/>
    <n v="11875"/>
  </r>
  <r>
    <x v="19"/>
    <x v="3"/>
    <x v="3"/>
    <x v="0"/>
    <n v="14"/>
    <n v="816"/>
    <n v="11424"/>
  </r>
  <r>
    <x v="20"/>
    <x v="2"/>
    <x v="2"/>
    <x v="5"/>
    <n v="12"/>
    <n v="949"/>
    <n v="11388"/>
  </r>
  <r>
    <x v="21"/>
    <x v="3"/>
    <x v="3"/>
    <x v="0"/>
    <n v="17"/>
    <n v="645"/>
    <n v="10965"/>
  </r>
  <r>
    <x v="22"/>
    <x v="3"/>
    <x v="1"/>
    <x v="3"/>
    <n v="18"/>
    <n v="607"/>
    <n v="10926"/>
  </r>
  <r>
    <x v="23"/>
    <x v="3"/>
    <x v="3"/>
    <x v="2"/>
    <n v="12"/>
    <n v="905"/>
    <n v="10860"/>
  </r>
  <r>
    <x v="24"/>
    <x v="3"/>
    <x v="1"/>
    <x v="5"/>
    <n v="11"/>
    <n v="977"/>
    <n v="10747"/>
  </r>
  <r>
    <x v="25"/>
    <x v="2"/>
    <x v="4"/>
    <x v="3"/>
    <n v="12"/>
    <n v="884"/>
    <n v="10608"/>
  </r>
  <r>
    <x v="26"/>
    <x v="3"/>
    <x v="0"/>
    <x v="0"/>
    <n v="19"/>
    <n v="545"/>
    <n v="10355"/>
  </r>
  <r>
    <x v="27"/>
    <x v="2"/>
    <x v="3"/>
    <x v="0"/>
    <n v="16"/>
    <n v="645"/>
    <n v="10320"/>
  </r>
  <r>
    <x v="28"/>
    <x v="3"/>
    <x v="1"/>
    <x v="1"/>
    <n v="17"/>
    <n v="605"/>
    <n v="10285"/>
  </r>
  <r>
    <x v="29"/>
    <x v="3"/>
    <x v="2"/>
    <x v="6"/>
    <n v="16"/>
    <n v="641"/>
    <n v="10256"/>
  </r>
  <r>
    <x v="30"/>
    <x v="1"/>
    <x v="0"/>
    <x v="6"/>
    <n v="19"/>
    <n v="534"/>
    <n v="10146"/>
  </r>
  <r>
    <x v="31"/>
    <x v="0"/>
    <x v="3"/>
    <x v="6"/>
    <n v="13"/>
    <n v="773"/>
    <n v="10049"/>
  </r>
  <r>
    <x v="32"/>
    <x v="3"/>
    <x v="4"/>
    <x v="2"/>
    <n v="17"/>
    <n v="587"/>
    <n v="9979"/>
  </r>
  <r>
    <x v="33"/>
    <x v="1"/>
    <x v="0"/>
    <x v="0"/>
    <n v="11"/>
    <n v="905"/>
    <n v="9955"/>
  </r>
  <r>
    <x v="34"/>
    <x v="0"/>
    <x v="2"/>
    <x v="5"/>
    <n v="10"/>
    <n v="990"/>
    <n v="9900"/>
  </r>
  <r>
    <x v="35"/>
    <x v="3"/>
    <x v="0"/>
    <x v="4"/>
    <n v="18"/>
    <n v="548"/>
    <n v="9864"/>
  </r>
  <r>
    <x v="36"/>
    <x v="3"/>
    <x v="2"/>
    <x v="3"/>
    <n v="10"/>
    <n v="951"/>
    <n v="9510"/>
  </r>
  <r>
    <x v="37"/>
    <x v="1"/>
    <x v="1"/>
    <x v="7"/>
    <n v="12"/>
    <n v="784"/>
    <n v="9408"/>
  </r>
  <r>
    <x v="38"/>
    <x v="2"/>
    <x v="0"/>
    <x v="7"/>
    <n v="13"/>
    <n v="722"/>
    <n v="9386"/>
  </r>
  <r>
    <x v="39"/>
    <x v="2"/>
    <x v="2"/>
    <x v="5"/>
    <n v="17"/>
    <n v="534"/>
    <n v="9078"/>
  </r>
  <r>
    <x v="40"/>
    <x v="1"/>
    <x v="1"/>
    <x v="4"/>
    <n v="18"/>
    <n v="500"/>
    <n v="9000"/>
  </r>
  <r>
    <x v="41"/>
    <x v="2"/>
    <x v="0"/>
    <x v="3"/>
    <n v="17"/>
    <n v="504"/>
    <n v="8568"/>
  </r>
  <r>
    <x v="42"/>
    <x v="1"/>
    <x v="0"/>
    <x v="0"/>
    <n v="17"/>
    <n v="500"/>
    <n v="8500"/>
  </r>
  <r>
    <x v="43"/>
    <x v="0"/>
    <x v="0"/>
    <x v="3"/>
    <n v="10"/>
    <n v="846"/>
    <n v="8460"/>
  </r>
  <r>
    <x v="44"/>
    <x v="1"/>
    <x v="0"/>
    <x v="1"/>
    <n v="13"/>
    <n v="633"/>
    <n v="8229"/>
  </r>
  <r>
    <x v="45"/>
    <x v="3"/>
    <x v="2"/>
    <x v="7"/>
    <n v="15"/>
    <n v="546"/>
    <n v="8190"/>
  </r>
  <r>
    <x v="46"/>
    <x v="2"/>
    <x v="0"/>
    <x v="1"/>
    <n v="13"/>
    <n v="623"/>
    <n v="8099"/>
  </r>
  <r>
    <x v="47"/>
    <x v="3"/>
    <x v="1"/>
    <x v="1"/>
    <n v="9"/>
    <n v="897"/>
    <n v="8073"/>
  </r>
  <r>
    <x v="48"/>
    <x v="2"/>
    <x v="1"/>
    <x v="7"/>
    <n v="12"/>
    <n v="672"/>
    <n v="8064"/>
  </r>
  <r>
    <x v="49"/>
    <x v="2"/>
    <x v="0"/>
    <x v="5"/>
    <n v="14"/>
    <n v="549"/>
    <n v="7686"/>
  </r>
  <r>
    <x v="50"/>
    <x v="0"/>
    <x v="2"/>
    <x v="0"/>
    <n v="8"/>
    <n v="947"/>
    <n v="7576"/>
  </r>
  <r>
    <x v="51"/>
    <x v="3"/>
    <x v="2"/>
    <x v="5"/>
    <n v="13"/>
    <n v="573"/>
    <n v="7449"/>
  </r>
  <r>
    <x v="52"/>
    <x v="1"/>
    <x v="2"/>
    <x v="0"/>
    <n v="9"/>
    <n v="825"/>
    <n v="7425"/>
  </r>
  <r>
    <x v="53"/>
    <x v="3"/>
    <x v="2"/>
    <x v="0"/>
    <n v="8"/>
    <n v="903"/>
    <n v="7224"/>
  </r>
  <r>
    <x v="54"/>
    <x v="2"/>
    <x v="4"/>
    <x v="3"/>
    <n v="8"/>
    <n v="899"/>
    <n v="7192"/>
  </r>
  <r>
    <x v="55"/>
    <x v="1"/>
    <x v="1"/>
    <x v="6"/>
    <n v="12"/>
    <n v="580"/>
    <n v="6960"/>
  </r>
  <r>
    <x v="56"/>
    <x v="2"/>
    <x v="2"/>
    <x v="5"/>
    <n v="13"/>
    <n v="521"/>
    <n v="6773"/>
  </r>
  <r>
    <x v="57"/>
    <x v="1"/>
    <x v="1"/>
    <x v="6"/>
    <n v="10"/>
    <n v="662"/>
    <n v="6620"/>
  </r>
  <r>
    <x v="58"/>
    <x v="1"/>
    <x v="1"/>
    <x v="4"/>
    <n v="9"/>
    <n v="730"/>
    <n v="6570"/>
  </r>
  <r>
    <x v="59"/>
    <x v="2"/>
    <x v="2"/>
    <x v="2"/>
    <n v="13"/>
    <n v="502"/>
    <n v="6526"/>
  </r>
  <r>
    <x v="60"/>
    <x v="1"/>
    <x v="4"/>
    <x v="2"/>
    <n v="16"/>
    <n v="407"/>
    <n v="6512"/>
  </r>
  <r>
    <x v="61"/>
    <x v="0"/>
    <x v="3"/>
    <x v="1"/>
    <n v="15"/>
    <n v="429"/>
    <n v="6435"/>
  </r>
  <r>
    <x v="62"/>
    <x v="3"/>
    <x v="4"/>
    <x v="4"/>
    <n v="17"/>
    <n v="372"/>
    <n v="6324"/>
  </r>
  <r>
    <x v="63"/>
    <x v="1"/>
    <x v="3"/>
    <x v="7"/>
    <n v="18"/>
    <n v="349"/>
    <n v="6282"/>
  </r>
  <r>
    <x v="64"/>
    <x v="3"/>
    <x v="4"/>
    <x v="7"/>
    <n v="18"/>
    <n v="348"/>
    <n v="6264"/>
  </r>
  <r>
    <x v="65"/>
    <x v="1"/>
    <x v="4"/>
    <x v="6"/>
    <n v="10"/>
    <n v="624"/>
    <n v="6240"/>
  </r>
  <r>
    <x v="66"/>
    <x v="0"/>
    <x v="3"/>
    <x v="0"/>
    <n v="15"/>
    <n v="411"/>
    <n v="6165"/>
  </r>
  <r>
    <x v="67"/>
    <x v="0"/>
    <x v="4"/>
    <x v="5"/>
    <n v="13"/>
    <n v="473"/>
    <n v="6149"/>
  </r>
  <r>
    <x v="68"/>
    <x v="0"/>
    <x v="3"/>
    <x v="0"/>
    <n v="9"/>
    <n v="677"/>
    <n v="6093"/>
  </r>
  <r>
    <x v="69"/>
    <x v="0"/>
    <x v="0"/>
    <x v="7"/>
    <n v="7"/>
    <n v="858"/>
    <n v="6006"/>
  </r>
  <r>
    <x v="70"/>
    <x v="3"/>
    <x v="2"/>
    <x v="4"/>
    <n v="19"/>
    <n v="311"/>
    <n v="5909"/>
  </r>
  <r>
    <x v="71"/>
    <x v="2"/>
    <x v="0"/>
    <x v="2"/>
    <n v="11"/>
    <n v="537"/>
    <n v="5907"/>
  </r>
  <r>
    <x v="72"/>
    <x v="3"/>
    <x v="0"/>
    <x v="7"/>
    <n v="8"/>
    <n v="724"/>
    <n v="5792"/>
  </r>
  <r>
    <x v="73"/>
    <x v="0"/>
    <x v="2"/>
    <x v="4"/>
    <n v="13"/>
    <n v="445"/>
    <n v="5785"/>
  </r>
  <r>
    <x v="74"/>
    <x v="1"/>
    <x v="0"/>
    <x v="4"/>
    <n v="17"/>
    <n v="335"/>
    <n v="5695"/>
  </r>
  <r>
    <x v="75"/>
    <x v="1"/>
    <x v="2"/>
    <x v="3"/>
    <n v="15"/>
    <n v="373"/>
    <n v="5595"/>
  </r>
  <r>
    <x v="76"/>
    <x v="3"/>
    <x v="3"/>
    <x v="4"/>
    <n v="10"/>
    <n v="556"/>
    <n v="5560"/>
  </r>
  <r>
    <x v="77"/>
    <x v="2"/>
    <x v="0"/>
    <x v="6"/>
    <n v="9"/>
    <n v="607"/>
    <n v="5463"/>
  </r>
  <r>
    <x v="78"/>
    <x v="0"/>
    <x v="4"/>
    <x v="1"/>
    <n v="7"/>
    <n v="766"/>
    <n v="5362"/>
  </r>
  <r>
    <x v="79"/>
    <x v="0"/>
    <x v="3"/>
    <x v="7"/>
    <n v="19"/>
    <n v="282"/>
    <n v="5358"/>
  </r>
  <r>
    <x v="80"/>
    <x v="1"/>
    <x v="0"/>
    <x v="7"/>
    <n v="17"/>
    <n v="313"/>
    <n v="5321"/>
  </r>
  <r>
    <x v="81"/>
    <x v="2"/>
    <x v="0"/>
    <x v="6"/>
    <n v="6"/>
    <n v="873"/>
    <n v="5238"/>
  </r>
  <r>
    <x v="82"/>
    <x v="3"/>
    <x v="2"/>
    <x v="5"/>
    <n v="17"/>
    <n v="306"/>
    <n v="5202"/>
  </r>
  <r>
    <x v="83"/>
    <x v="2"/>
    <x v="1"/>
    <x v="7"/>
    <n v="9"/>
    <n v="565"/>
    <n v="5085"/>
  </r>
  <r>
    <x v="84"/>
    <x v="2"/>
    <x v="0"/>
    <x v="3"/>
    <n v="7"/>
    <n v="723"/>
    <n v="5061"/>
  </r>
  <r>
    <x v="85"/>
    <x v="1"/>
    <x v="0"/>
    <x v="2"/>
    <n v="7"/>
    <n v="703"/>
    <n v="4921"/>
  </r>
  <r>
    <x v="86"/>
    <x v="1"/>
    <x v="1"/>
    <x v="1"/>
    <n v="12"/>
    <n v="402"/>
    <n v="4824"/>
  </r>
  <r>
    <x v="87"/>
    <x v="3"/>
    <x v="1"/>
    <x v="1"/>
    <n v="14"/>
    <n v="338"/>
    <n v="4732"/>
  </r>
  <r>
    <x v="88"/>
    <x v="0"/>
    <x v="3"/>
    <x v="0"/>
    <n v="6"/>
    <n v="762"/>
    <n v="4572"/>
  </r>
  <r>
    <x v="89"/>
    <x v="0"/>
    <x v="0"/>
    <x v="4"/>
    <n v="5"/>
    <n v="911"/>
    <n v="4555"/>
  </r>
  <r>
    <x v="90"/>
    <x v="3"/>
    <x v="3"/>
    <x v="2"/>
    <n v="7"/>
    <n v="650"/>
    <n v="4550"/>
  </r>
  <r>
    <x v="91"/>
    <x v="0"/>
    <x v="3"/>
    <x v="3"/>
    <n v="5"/>
    <n v="896"/>
    <n v="4480"/>
  </r>
  <r>
    <x v="92"/>
    <x v="3"/>
    <x v="2"/>
    <x v="5"/>
    <n v="6"/>
    <n v="744"/>
    <n v="4464"/>
  </r>
  <r>
    <x v="93"/>
    <x v="2"/>
    <x v="1"/>
    <x v="0"/>
    <n v="14"/>
    <n v="315"/>
    <n v="4410"/>
  </r>
  <r>
    <x v="94"/>
    <x v="3"/>
    <x v="3"/>
    <x v="6"/>
    <n v="10"/>
    <n v="436"/>
    <n v="4360"/>
  </r>
  <r>
    <x v="95"/>
    <x v="1"/>
    <x v="2"/>
    <x v="1"/>
    <n v="5"/>
    <n v="866"/>
    <n v="4330"/>
  </r>
  <r>
    <x v="96"/>
    <x v="2"/>
    <x v="0"/>
    <x v="1"/>
    <n v="5"/>
    <n v="860"/>
    <n v="4300"/>
  </r>
  <r>
    <x v="97"/>
    <x v="3"/>
    <x v="0"/>
    <x v="4"/>
    <n v="13"/>
    <n v="328"/>
    <n v="4264"/>
  </r>
  <r>
    <x v="98"/>
    <x v="2"/>
    <x v="3"/>
    <x v="7"/>
    <n v="5"/>
    <n v="849"/>
    <n v="4245"/>
  </r>
  <r>
    <x v="99"/>
    <x v="2"/>
    <x v="2"/>
    <x v="4"/>
    <n v="5"/>
    <n v="829"/>
    <n v="4145"/>
  </r>
  <r>
    <x v="100"/>
    <x v="1"/>
    <x v="0"/>
    <x v="5"/>
    <n v="5"/>
    <n v="818"/>
    <n v="4090"/>
  </r>
  <r>
    <x v="101"/>
    <x v="3"/>
    <x v="2"/>
    <x v="4"/>
    <n v="5"/>
    <n v="798"/>
    <n v="3990"/>
  </r>
  <r>
    <x v="102"/>
    <x v="1"/>
    <x v="3"/>
    <x v="7"/>
    <n v="12"/>
    <n v="332"/>
    <n v="3984"/>
  </r>
  <r>
    <x v="103"/>
    <x v="3"/>
    <x v="3"/>
    <x v="4"/>
    <n v="13"/>
    <n v="304"/>
    <n v="3952"/>
  </r>
  <r>
    <x v="104"/>
    <x v="3"/>
    <x v="0"/>
    <x v="1"/>
    <n v="4"/>
    <n v="966"/>
    <n v="3864"/>
  </r>
  <r>
    <x v="105"/>
    <x v="3"/>
    <x v="0"/>
    <x v="0"/>
    <n v="19"/>
    <n v="197"/>
    <n v="3743"/>
  </r>
  <r>
    <x v="106"/>
    <x v="2"/>
    <x v="1"/>
    <x v="0"/>
    <n v="19"/>
    <n v="194"/>
    <n v="3686"/>
  </r>
  <r>
    <x v="107"/>
    <x v="0"/>
    <x v="3"/>
    <x v="7"/>
    <n v="6"/>
    <n v="612"/>
    <n v="3672"/>
  </r>
  <r>
    <x v="108"/>
    <x v="1"/>
    <x v="0"/>
    <x v="7"/>
    <n v="4"/>
    <n v="912"/>
    <n v="3648"/>
  </r>
  <r>
    <x v="109"/>
    <x v="0"/>
    <x v="4"/>
    <x v="6"/>
    <n v="9"/>
    <n v="405"/>
    <n v="3645"/>
  </r>
  <r>
    <x v="110"/>
    <x v="0"/>
    <x v="0"/>
    <x v="5"/>
    <n v="9"/>
    <n v="402"/>
    <n v="3618"/>
  </r>
  <r>
    <x v="111"/>
    <x v="0"/>
    <x v="3"/>
    <x v="2"/>
    <n v="12"/>
    <n v="294"/>
    <n v="3528"/>
  </r>
  <r>
    <x v="112"/>
    <x v="0"/>
    <x v="3"/>
    <x v="3"/>
    <n v="4"/>
    <n v="870"/>
    <n v="3480"/>
  </r>
  <r>
    <x v="113"/>
    <x v="0"/>
    <x v="1"/>
    <x v="6"/>
    <n v="4"/>
    <n v="862"/>
    <n v="3448"/>
  </r>
  <r>
    <x v="114"/>
    <x v="3"/>
    <x v="4"/>
    <x v="2"/>
    <n v="6"/>
    <n v="573"/>
    <n v="3438"/>
  </r>
  <r>
    <x v="115"/>
    <x v="0"/>
    <x v="3"/>
    <x v="5"/>
    <n v="4"/>
    <n v="837"/>
    <n v="3348"/>
  </r>
  <r>
    <x v="116"/>
    <x v="2"/>
    <x v="2"/>
    <x v="5"/>
    <n v="9"/>
    <n v="367"/>
    <n v="3303"/>
  </r>
  <r>
    <x v="117"/>
    <x v="0"/>
    <x v="4"/>
    <x v="7"/>
    <n v="14"/>
    <n v="232"/>
    <n v="3248"/>
  </r>
  <r>
    <x v="118"/>
    <x v="2"/>
    <x v="3"/>
    <x v="7"/>
    <n v="16"/>
    <n v="202"/>
    <n v="3232"/>
  </r>
  <r>
    <x v="119"/>
    <x v="1"/>
    <x v="3"/>
    <x v="2"/>
    <n v="7"/>
    <n v="459"/>
    <n v="3213"/>
  </r>
  <r>
    <x v="120"/>
    <x v="0"/>
    <x v="2"/>
    <x v="7"/>
    <n v="4"/>
    <n v="795"/>
    <n v="3180"/>
  </r>
  <r>
    <x v="121"/>
    <x v="0"/>
    <x v="4"/>
    <x v="4"/>
    <n v="5"/>
    <n v="636"/>
    <n v="3180"/>
  </r>
  <r>
    <x v="122"/>
    <x v="0"/>
    <x v="2"/>
    <x v="1"/>
    <n v="11"/>
    <n v="283"/>
    <n v="3113"/>
  </r>
  <r>
    <x v="123"/>
    <x v="0"/>
    <x v="2"/>
    <x v="7"/>
    <n v="16"/>
    <n v="194"/>
    <n v="3104"/>
  </r>
  <r>
    <x v="124"/>
    <x v="2"/>
    <x v="2"/>
    <x v="5"/>
    <n v="7"/>
    <n v="434"/>
    <n v="3038"/>
  </r>
  <r>
    <x v="125"/>
    <x v="0"/>
    <x v="0"/>
    <x v="6"/>
    <n v="3"/>
    <n v="999"/>
    <n v="2997"/>
  </r>
  <r>
    <x v="126"/>
    <x v="2"/>
    <x v="0"/>
    <x v="1"/>
    <n v="17"/>
    <n v="174"/>
    <n v="2958"/>
  </r>
  <r>
    <x v="127"/>
    <x v="3"/>
    <x v="4"/>
    <x v="7"/>
    <n v="4"/>
    <n v="738"/>
    <n v="2952"/>
  </r>
  <r>
    <x v="128"/>
    <x v="3"/>
    <x v="3"/>
    <x v="0"/>
    <n v="3"/>
    <n v="980"/>
    <n v="2940"/>
  </r>
  <r>
    <x v="129"/>
    <x v="3"/>
    <x v="4"/>
    <x v="2"/>
    <n v="3"/>
    <n v="952"/>
    <n v="2856"/>
  </r>
  <r>
    <x v="130"/>
    <x v="1"/>
    <x v="1"/>
    <x v="6"/>
    <n v="8"/>
    <n v="352"/>
    <n v="2816"/>
  </r>
  <r>
    <x v="131"/>
    <x v="2"/>
    <x v="2"/>
    <x v="7"/>
    <n v="3"/>
    <n v="928"/>
    <n v="2784"/>
  </r>
  <r>
    <x v="132"/>
    <x v="1"/>
    <x v="3"/>
    <x v="1"/>
    <n v="6"/>
    <n v="464"/>
    <n v="2784"/>
  </r>
  <r>
    <x v="133"/>
    <x v="2"/>
    <x v="4"/>
    <x v="1"/>
    <n v="13"/>
    <n v="205"/>
    <n v="2665"/>
  </r>
  <r>
    <x v="134"/>
    <x v="0"/>
    <x v="1"/>
    <x v="1"/>
    <n v="17"/>
    <n v="155"/>
    <n v="2635"/>
  </r>
  <r>
    <x v="135"/>
    <x v="1"/>
    <x v="0"/>
    <x v="5"/>
    <n v="11"/>
    <n v="237"/>
    <n v="2607"/>
  </r>
  <r>
    <x v="136"/>
    <x v="2"/>
    <x v="4"/>
    <x v="7"/>
    <n v="10"/>
    <n v="244"/>
    <n v="2440"/>
  </r>
  <r>
    <x v="137"/>
    <x v="1"/>
    <x v="2"/>
    <x v="2"/>
    <n v="15"/>
    <n v="155"/>
    <n v="2325"/>
  </r>
  <r>
    <x v="138"/>
    <x v="2"/>
    <x v="3"/>
    <x v="6"/>
    <n v="13"/>
    <n v="177"/>
    <n v="2301"/>
  </r>
  <r>
    <x v="139"/>
    <x v="2"/>
    <x v="2"/>
    <x v="5"/>
    <n v="3"/>
    <n v="733"/>
    <n v="2199"/>
  </r>
  <r>
    <x v="140"/>
    <x v="1"/>
    <x v="4"/>
    <x v="5"/>
    <n v="15"/>
    <n v="146"/>
    <n v="2190"/>
  </r>
  <r>
    <x v="141"/>
    <x v="1"/>
    <x v="3"/>
    <x v="6"/>
    <n v="15"/>
    <n v="145"/>
    <n v="2175"/>
  </r>
  <r>
    <x v="142"/>
    <x v="1"/>
    <x v="2"/>
    <x v="0"/>
    <n v="6"/>
    <n v="356"/>
    <n v="2136"/>
  </r>
  <r>
    <x v="143"/>
    <x v="1"/>
    <x v="1"/>
    <x v="7"/>
    <n v="16"/>
    <n v="127"/>
    <n v="2032"/>
  </r>
  <r>
    <x v="144"/>
    <x v="0"/>
    <x v="2"/>
    <x v="3"/>
    <n v="5"/>
    <n v="405"/>
    <n v="2025"/>
  </r>
  <r>
    <x v="145"/>
    <x v="2"/>
    <x v="2"/>
    <x v="7"/>
    <n v="12"/>
    <n v="168"/>
    <n v="2016"/>
  </r>
  <r>
    <x v="146"/>
    <x v="3"/>
    <x v="0"/>
    <x v="3"/>
    <n v="16"/>
    <n v="125"/>
    <n v="2000"/>
  </r>
  <r>
    <x v="147"/>
    <x v="1"/>
    <x v="4"/>
    <x v="6"/>
    <n v="9"/>
    <n v="220"/>
    <n v="1980"/>
  </r>
  <r>
    <x v="148"/>
    <x v="0"/>
    <x v="4"/>
    <x v="6"/>
    <n v="2"/>
    <n v="982"/>
    <n v="1964"/>
  </r>
  <r>
    <x v="149"/>
    <x v="2"/>
    <x v="3"/>
    <x v="3"/>
    <n v="2"/>
    <n v="982"/>
    <n v="1964"/>
  </r>
  <r>
    <x v="150"/>
    <x v="1"/>
    <x v="0"/>
    <x v="1"/>
    <n v="13"/>
    <n v="150"/>
    <n v="1950"/>
  </r>
  <r>
    <x v="151"/>
    <x v="3"/>
    <x v="4"/>
    <x v="3"/>
    <n v="13"/>
    <n v="150"/>
    <n v="1950"/>
  </r>
  <r>
    <x v="152"/>
    <x v="2"/>
    <x v="0"/>
    <x v="3"/>
    <n v="11"/>
    <n v="177"/>
    <n v="1947"/>
  </r>
  <r>
    <x v="153"/>
    <x v="2"/>
    <x v="2"/>
    <x v="0"/>
    <n v="10"/>
    <n v="192"/>
    <n v="1920"/>
  </r>
  <r>
    <x v="154"/>
    <x v="3"/>
    <x v="1"/>
    <x v="3"/>
    <n v="18"/>
    <n v="102"/>
    <n v="1836"/>
  </r>
  <r>
    <x v="155"/>
    <x v="3"/>
    <x v="3"/>
    <x v="2"/>
    <n v="8"/>
    <n v="225"/>
    <n v="1800"/>
  </r>
  <r>
    <x v="156"/>
    <x v="2"/>
    <x v="4"/>
    <x v="0"/>
    <n v="6"/>
    <n v="294"/>
    <n v="1764"/>
  </r>
  <r>
    <x v="157"/>
    <x v="0"/>
    <x v="2"/>
    <x v="6"/>
    <n v="3"/>
    <n v="584"/>
    <n v="1752"/>
  </r>
  <r>
    <x v="158"/>
    <x v="0"/>
    <x v="1"/>
    <x v="1"/>
    <n v="2"/>
    <n v="871"/>
    <n v="1742"/>
  </r>
  <r>
    <x v="159"/>
    <x v="3"/>
    <x v="4"/>
    <x v="3"/>
    <n v="5"/>
    <n v="348"/>
    <n v="1740"/>
  </r>
  <r>
    <x v="160"/>
    <x v="1"/>
    <x v="2"/>
    <x v="6"/>
    <n v="4"/>
    <n v="434"/>
    <n v="1736"/>
  </r>
  <r>
    <x v="161"/>
    <x v="3"/>
    <x v="4"/>
    <x v="6"/>
    <n v="5"/>
    <n v="330"/>
    <n v="1650"/>
  </r>
  <r>
    <x v="162"/>
    <x v="2"/>
    <x v="2"/>
    <x v="6"/>
    <n v="11"/>
    <n v="147"/>
    <n v="1617"/>
  </r>
  <r>
    <x v="163"/>
    <x v="2"/>
    <x v="3"/>
    <x v="1"/>
    <n v="9"/>
    <n v="171"/>
    <n v="1539"/>
  </r>
  <r>
    <x v="164"/>
    <x v="0"/>
    <x v="4"/>
    <x v="2"/>
    <n v="4"/>
    <n v="380"/>
    <n v="1520"/>
  </r>
  <r>
    <x v="165"/>
    <x v="1"/>
    <x v="2"/>
    <x v="1"/>
    <n v="3"/>
    <n v="488"/>
    <n v="1464"/>
  </r>
  <r>
    <x v="166"/>
    <x v="0"/>
    <x v="0"/>
    <x v="6"/>
    <n v="3"/>
    <n v="485"/>
    <n v="1455"/>
  </r>
  <r>
    <x v="167"/>
    <x v="1"/>
    <x v="1"/>
    <x v="2"/>
    <n v="8"/>
    <n v="177"/>
    <n v="1416"/>
  </r>
  <r>
    <x v="168"/>
    <x v="1"/>
    <x v="1"/>
    <x v="7"/>
    <n v="10"/>
    <n v="133"/>
    <n v="1330"/>
  </r>
  <r>
    <x v="169"/>
    <x v="2"/>
    <x v="3"/>
    <x v="3"/>
    <n v="12"/>
    <n v="107"/>
    <n v="1284"/>
  </r>
  <r>
    <x v="170"/>
    <x v="1"/>
    <x v="3"/>
    <x v="1"/>
    <n v="9"/>
    <n v="142"/>
    <n v="1278"/>
  </r>
  <r>
    <x v="171"/>
    <x v="2"/>
    <x v="3"/>
    <x v="5"/>
    <n v="7"/>
    <n v="180"/>
    <n v="1260"/>
  </r>
  <r>
    <x v="172"/>
    <x v="2"/>
    <x v="1"/>
    <x v="3"/>
    <n v="12"/>
    <n v="100"/>
    <n v="1200"/>
  </r>
  <r>
    <x v="173"/>
    <x v="3"/>
    <x v="3"/>
    <x v="5"/>
    <n v="7"/>
    <n v="160"/>
    <n v="1120"/>
  </r>
  <r>
    <x v="174"/>
    <x v="1"/>
    <x v="1"/>
    <x v="0"/>
    <n v="7"/>
    <n v="152"/>
    <n v="1064"/>
  </r>
  <r>
    <x v="175"/>
    <x v="1"/>
    <x v="1"/>
    <x v="2"/>
    <n v="10"/>
    <n v="106"/>
    <n v="1060"/>
  </r>
  <r>
    <x v="176"/>
    <x v="2"/>
    <x v="0"/>
    <x v="0"/>
    <n v="5"/>
    <n v="210"/>
    <n v="1050"/>
  </r>
  <r>
    <x v="177"/>
    <x v="0"/>
    <x v="3"/>
    <x v="6"/>
    <n v="4"/>
    <n v="253"/>
    <n v="1012"/>
  </r>
  <r>
    <x v="178"/>
    <x v="1"/>
    <x v="0"/>
    <x v="1"/>
    <n v="1"/>
    <n v="937"/>
    <n v="937"/>
  </r>
  <r>
    <x v="179"/>
    <x v="1"/>
    <x v="0"/>
    <x v="2"/>
    <n v="5"/>
    <n v="185"/>
    <n v="925"/>
  </r>
  <r>
    <x v="180"/>
    <x v="2"/>
    <x v="2"/>
    <x v="6"/>
    <n v="2"/>
    <n v="447"/>
    <n v="894"/>
  </r>
  <r>
    <x v="181"/>
    <x v="2"/>
    <x v="4"/>
    <x v="3"/>
    <n v="4"/>
    <n v="217"/>
    <n v="868"/>
  </r>
  <r>
    <x v="182"/>
    <x v="3"/>
    <x v="1"/>
    <x v="3"/>
    <n v="1"/>
    <n v="850"/>
    <n v="850"/>
  </r>
  <r>
    <x v="183"/>
    <x v="3"/>
    <x v="1"/>
    <x v="7"/>
    <n v="8"/>
    <n v="104"/>
    <n v="832"/>
  </r>
  <r>
    <x v="184"/>
    <x v="0"/>
    <x v="2"/>
    <x v="0"/>
    <n v="6"/>
    <n v="138"/>
    <n v="828"/>
  </r>
  <r>
    <x v="185"/>
    <x v="3"/>
    <x v="3"/>
    <x v="7"/>
    <n v="3"/>
    <n v="265"/>
    <n v="795"/>
  </r>
  <r>
    <x v="186"/>
    <x v="0"/>
    <x v="2"/>
    <x v="3"/>
    <n v="1"/>
    <n v="781"/>
    <n v="781"/>
  </r>
  <r>
    <x v="187"/>
    <x v="3"/>
    <x v="4"/>
    <x v="7"/>
    <n v="3"/>
    <n v="225"/>
    <n v="675"/>
  </r>
  <r>
    <x v="188"/>
    <x v="2"/>
    <x v="3"/>
    <x v="0"/>
    <n v="1"/>
    <n v="625"/>
    <n v="625"/>
  </r>
  <r>
    <x v="189"/>
    <x v="2"/>
    <x v="2"/>
    <x v="1"/>
    <n v="1"/>
    <n v="619"/>
    <n v="619"/>
  </r>
  <r>
    <x v="190"/>
    <x v="1"/>
    <x v="2"/>
    <x v="5"/>
    <n v="3"/>
    <n v="206"/>
    <n v="618"/>
  </r>
  <r>
    <x v="191"/>
    <x v="1"/>
    <x v="1"/>
    <x v="3"/>
    <n v="2"/>
    <n v="291"/>
    <n v="582"/>
  </r>
  <r>
    <x v="192"/>
    <x v="1"/>
    <x v="2"/>
    <x v="5"/>
    <n v="3"/>
    <n v="172"/>
    <n v="516"/>
  </r>
  <r>
    <x v="193"/>
    <x v="0"/>
    <x v="2"/>
    <x v="6"/>
    <n v="1"/>
    <n v="462"/>
    <n v="462"/>
  </r>
  <r>
    <x v="194"/>
    <x v="2"/>
    <x v="2"/>
    <x v="6"/>
    <n v="3"/>
    <n v="153"/>
    <n v="459"/>
  </r>
  <r>
    <x v="195"/>
    <x v="2"/>
    <x v="3"/>
    <x v="5"/>
    <n v="1"/>
    <n v="449"/>
    <n v="449"/>
  </r>
  <r>
    <x v="196"/>
    <x v="3"/>
    <x v="2"/>
    <x v="3"/>
    <n v="1"/>
    <n v="244"/>
    <n v="244"/>
  </r>
  <r>
    <x v="197"/>
    <x v="2"/>
    <x v="3"/>
    <x v="2"/>
    <n v="1"/>
    <n v="184"/>
    <n v="184"/>
  </r>
  <r>
    <x v="198"/>
    <x v="3"/>
    <x v="0"/>
    <x v="3"/>
    <n v="1"/>
    <n v="127"/>
    <n v="127"/>
  </r>
  <r>
    <x v="199"/>
    <x v="3"/>
    <x v="3"/>
    <x v="3"/>
    <n v="1"/>
    <n v="114"/>
    <n v="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5F8EB4-DD8E-4A7A-BAB2-F69117554A86}" name="PivotTable2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4:J43" firstHeaderRow="1" firstDataRow="1" firstDataCol="1"/>
  <pivotFields count="9">
    <pivotField numFmtId="166" showAll="0">
      <items count="201">
        <item x="196"/>
        <item x="197"/>
        <item x="167"/>
        <item x="76"/>
        <item x="24"/>
        <item x="172"/>
        <item x="150"/>
        <item x="37"/>
        <item x="19"/>
        <item x="158"/>
        <item x="26"/>
        <item x="35"/>
        <item x="128"/>
        <item x="32"/>
        <item x="54"/>
        <item x="168"/>
        <item x="180"/>
        <item x="106"/>
        <item x="163"/>
        <item x="90"/>
        <item x="177"/>
        <item x="63"/>
        <item x="31"/>
        <item x="71"/>
        <item x="181"/>
        <item x="112"/>
        <item x="34"/>
        <item x="144"/>
        <item x="116"/>
        <item x="194"/>
        <item x="74"/>
        <item x="165"/>
        <item x="14"/>
        <item x="113"/>
        <item x="3"/>
        <item x="42"/>
        <item x="84"/>
        <item x="95"/>
        <item x="86"/>
        <item x="82"/>
        <item x="97"/>
        <item x="129"/>
        <item x="68"/>
        <item x="126"/>
        <item x="39"/>
        <item x="118"/>
        <item x="56"/>
        <item x="6"/>
        <item x="8"/>
        <item x="115"/>
        <item x="23"/>
        <item x="109"/>
        <item x="105"/>
        <item x="20"/>
        <item x="47"/>
        <item x="124"/>
        <item x="13"/>
        <item x="30"/>
        <item x="45"/>
        <item x="60"/>
        <item x="159"/>
        <item x="185"/>
        <item x="55"/>
        <item x="160"/>
        <item x="29"/>
        <item x="69"/>
        <item x="133"/>
        <item x="57"/>
        <item x="171"/>
        <item x="117"/>
        <item x="91"/>
        <item x="125"/>
        <item x="135"/>
        <item x="122"/>
        <item x="40"/>
        <item x="61"/>
        <item x="25"/>
        <item x="77"/>
        <item x="36"/>
        <item x="145"/>
        <item x="21"/>
        <item x="81"/>
        <item x="174"/>
        <item x="49"/>
        <item x="103"/>
        <item x="155"/>
        <item x="43"/>
        <item x="170"/>
        <item x="5"/>
        <item x="148"/>
        <item x="176"/>
        <item x="96"/>
        <item x="88"/>
        <item x="79"/>
        <item x="50"/>
        <item x="123"/>
        <item x="67"/>
        <item x="189"/>
        <item x="1"/>
        <item x="119"/>
        <item x="16"/>
        <item x="120"/>
        <item x="164"/>
        <item x="156"/>
        <item x="0"/>
        <item x="111"/>
        <item x="78"/>
        <item x="153"/>
        <item x="9"/>
        <item x="173"/>
        <item x="139"/>
        <item x="151"/>
        <item x="59"/>
        <item x="4"/>
        <item x="183"/>
        <item x="83"/>
        <item x="85"/>
        <item x="186"/>
        <item x="131"/>
        <item x="44"/>
        <item x="41"/>
        <item x="178"/>
        <item x="107"/>
        <item x="92"/>
        <item x="102"/>
        <item x="46"/>
        <item x="73"/>
        <item x="141"/>
        <item x="27"/>
        <item x="152"/>
        <item x="99"/>
        <item x="108"/>
        <item x="192"/>
        <item x="2"/>
        <item x="64"/>
        <item x="140"/>
        <item x="147"/>
        <item x="80"/>
        <item x="87"/>
        <item x="137"/>
        <item x="195"/>
        <item x="190"/>
        <item x="7"/>
        <item x="162"/>
        <item x="48"/>
        <item x="94"/>
        <item x="146"/>
        <item x="53"/>
        <item x="142"/>
        <item x="169"/>
        <item x="72"/>
        <item x="104"/>
        <item x="130"/>
        <item x="11"/>
        <item x="100"/>
        <item x="110"/>
        <item x="127"/>
        <item x="134"/>
        <item x="52"/>
        <item x="188"/>
        <item x="51"/>
        <item x="143"/>
        <item x="138"/>
        <item x="93"/>
        <item x="166"/>
        <item x="132"/>
        <item x="12"/>
        <item x="18"/>
        <item x="101"/>
        <item x="66"/>
        <item x="149"/>
        <item x="175"/>
        <item x="154"/>
        <item x="38"/>
        <item x="98"/>
        <item x="193"/>
        <item x="182"/>
        <item x="22"/>
        <item x="75"/>
        <item x="28"/>
        <item x="33"/>
        <item x="10"/>
        <item x="17"/>
        <item x="199"/>
        <item x="191"/>
        <item x="58"/>
        <item x="157"/>
        <item x="198"/>
        <item x="15"/>
        <item x="184"/>
        <item x="62"/>
        <item x="161"/>
        <item x="179"/>
        <item x="114"/>
        <item x="187"/>
        <item x="89"/>
        <item x="121"/>
        <item x="136"/>
        <item x="65"/>
        <item x="70"/>
        <item t="default"/>
      </items>
    </pivotField>
    <pivotField showAll="0">
      <items count="5">
        <item x="3"/>
        <item x="1"/>
        <item x="0"/>
        <item x="2"/>
        <item t="default"/>
      </items>
    </pivotField>
    <pivotField showAll="0">
      <items count="6">
        <item x="1"/>
        <item x="3"/>
        <item x="2"/>
        <item x="4"/>
        <item x="0"/>
        <item t="default"/>
      </items>
    </pivotField>
    <pivotField axis="axisRow" showAll="0">
      <items count="9">
        <item x="0"/>
        <item x="5"/>
        <item x="1"/>
        <item x="2"/>
        <item x="6"/>
        <item x="3"/>
        <item x="4"/>
        <item x="7"/>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9">
    <i>
      <x/>
    </i>
    <i>
      <x v="1"/>
    </i>
    <i>
      <x v="2"/>
    </i>
    <i>
      <x v="3"/>
    </i>
    <i>
      <x v="4"/>
    </i>
    <i>
      <x v="5"/>
    </i>
    <i>
      <x v="6"/>
    </i>
    <i>
      <x v="7"/>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F6BC4-032A-4679-97F0-CC8A570AE247}" name="PivotTable2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24:J32" firstHeaderRow="1" firstDataRow="1" firstDataCol="1"/>
  <pivotFields count="9">
    <pivotField axis="axisRow" numFmtId="166" showAll="0">
      <items count="201">
        <item x="196"/>
        <item x="197"/>
        <item x="167"/>
        <item x="76"/>
        <item x="24"/>
        <item x="172"/>
        <item x="150"/>
        <item x="37"/>
        <item x="19"/>
        <item x="158"/>
        <item x="26"/>
        <item x="35"/>
        <item x="128"/>
        <item x="32"/>
        <item x="54"/>
        <item x="168"/>
        <item x="180"/>
        <item x="106"/>
        <item x="163"/>
        <item x="90"/>
        <item x="177"/>
        <item x="63"/>
        <item x="31"/>
        <item x="71"/>
        <item x="181"/>
        <item x="112"/>
        <item x="34"/>
        <item x="144"/>
        <item x="116"/>
        <item x="194"/>
        <item x="74"/>
        <item x="165"/>
        <item x="14"/>
        <item x="113"/>
        <item x="3"/>
        <item x="42"/>
        <item x="84"/>
        <item x="95"/>
        <item x="86"/>
        <item x="82"/>
        <item x="97"/>
        <item x="129"/>
        <item x="68"/>
        <item x="126"/>
        <item x="39"/>
        <item x="118"/>
        <item x="56"/>
        <item x="6"/>
        <item x="8"/>
        <item x="115"/>
        <item x="23"/>
        <item x="109"/>
        <item x="105"/>
        <item x="20"/>
        <item x="47"/>
        <item x="124"/>
        <item x="13"/>
        <item x="30"/>
        <item x="45"/>
        <item x="60"/>
        <item x="159"/>
        <item x="185"/>
        <item x="55"/>
        <item x="160"/>
        <item x="29"/>
        <item x="69"/>
        <item x="133"/>
        <item x="57"/>
        <item x="171"/>
        <item x="117"/>
        <item x="91"/>
        <item x="125"/>
        <item x="135"/>
        <item x="122"/>
        <item x="40"/>
        <item x="61"/>
        <item x="25"/>
        <item x="77"/>
        <item x="36"/>
        <item x="145"/>
        <item x="21"/>
        <item x="81"/>
        <item x="174"/>
        <item x="49"/>
        <item x="103"/>
        <item x="155"/>
        <item x="43"/>
        <item x="170"/>
        <item x="5"/>
        <item x="148"/>
        <item x="176"/>
        <item x="96"/>
        <item x="88"/>
        <item x="79"/>
        <item x="50"/>
        <item x="123"/>
        <item x="67"/>
        <item x="189"/>
        <item x="1"/>
        <item x="119"/>
        <item x="16"/>
        <item x="120"/>
        <item x="164"/>
        <item x="156"/>
        <item x="0"/>
        <item x="111"/>
        <item x="78"/>
        <item x="153"/>
        <item x="9"/>
        <item x="173"/>
        <item x="139"/>
        <item x="151"/>
        <item x="59"/>
        <item x="4"/>
        <item x="183"/>
        <item x="83"/>
        <item x="85"/>
        <item x="186"/>
        <item x="131"/>
        <item x="44"/>
        <item x="41"/>
        <item x="178"/>
        <item x="107"/>
        <item x="92"/>
        <item x="102"/>
        <item x="46"/>
        <item x="73"/>
        <item x="141"/>
        <item x="27"/>
        <item x="152"/>
        <item x="99"/>
        <item x="108"/>
        <item x="192"/>
        <item x="2"/>
        <item x="64"/>
        <item x="140"/>
        <item x="147"/>
        <item x="80"/>
        <item x="87"/>
        <item x="137"/>
        <item x="195"/>
        <item x="190"/>
        <item x="7"/>
        <item x="162"/>
        <item x="48"/>
        <item x="94"/>
        <item x="146"/>
        <item x="53"/>
        <item x="142"/>
        <item x="169"/>
        <item x="72"/>
        <item x="104"/>
        <item x="130"/>
        <item x="11"/>
        <item x="100"/>
        <item x="110"/>
        <item x="127"/>
        <item x="134"/>
        <item x="52"/>
        <item x="188"/>
        <item x="51"/>
        <item x="143"/>
        <item x="138"/>
        <item x="93"/>
        <item x="166"/>
        <item x="132"/>
        <item x="12"/>
        <item x="18"/>
        <item x="101"/>
        <item x="66"/>
        <item x="149"/>
        <item x="175"/>
        <item x="154"/>
        <item x="38"/>
        <item x="98"/>
        <item x="193"/>
        <item x="182"/>
        <item x="22"/>
        <item x="75"/>
        <item x="28"/>
        <item x="33"/>
        <item x="10"/>
        <item x="17"/>
        <item x="199"/>
        <item x="191"/>
        <item x="58"/>
        <item x="157"/>
        <item x="198"/>
        <item x="15"/>
        <item x="184"/>
        <item x="62"/>
        <item x="161"/>
        <item x="179"/>
        <item x="114"/>
        <item x="187"/>
        <item x="89"/>
        <item x="121"/>
        <item x="136"/>
        <item x="65"/>
        <item x="70"/>
        <item t="default"/>
      </items>
    </pivotField>
    <pivotField showAll="0">
      <items count="5">
        <item x="3"/>
        <item x="1"/>
        <item x="0"/>
        <item x="2"/>
        <item t="default"/>
      </items>
    </pivotField>
    <pivotField showAll="0">
      <items count="6">
        <item x="1"/>
        <item x="3"/>
        <item x="2"/>
        <item x="4"/>
        <item x="0"/>
        <item t="default"/>
      </items>
    </pivotField>
    <pivotField showAll="0">
      <items count="9">
        <item x="0"/>
        <item x="5"/>
        <item x="1"/>
        <item x="2"/>
        <item x="6"/>
        <item x="3"/>
        <item x="4"/>
        <item x="7"/>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0"/>
  </rowFields>
  <rowItems count="8">
    <i>
      <x v="1"/>
    </i>
    <i>
      <x v="2"/>
    </i>
    <i>
      <x v="3"/>
    </i>
    <i>
      <x v="4"/>
    </i>
    <i>
      <x v="5"/>
    </i>
    <i>
      <x v="6"/>
    </i>
    <i>
      <x v="7"/>
    </i>
    <i t="grand">
      <x/>
    </i>
  </rowItems>
  <colItems count="1">
    <i/>
  </colItems>
  <dataFields count="1">
    <dataField name="Sum of Total_Sales" fld="6" baseField="0" baseItem="0"/>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1"/>
          </reference>
        </references>
      </pivotArea>
    </chartFormat>
    <chartFormat chart="8" format="2">
      <pivotArea type="data" outline="0" fieldPosition="0">
        <references count="2">
          <reference field="4294967294" count="1" selected="0">
            <x v="0"/>
          </reference>
          <reference field="8" count="1" selected="0">
            <x v="2"/>
          </reference>
        </references>
      </pivotArea>
    </chartFormat>
    <chartFormat chart="8" format="3">
      <pivotArea type="data" outline="0" fieldPosition="0">
        <references count="2">
          <reference field="4294967294" count="1" selected="0">
            <x v="0"/>
          </reference>
          <reference field="8" count="1" selected="0">
            <x v="3"/>
          </reference>
        </references>
      </pivotArea>
    </chartFormat>
    <chartFormat chart="8" format="4">
      <pivotArea type="data" outline="0" fieldPosition="0">
        <references count="2">
          <reference field="4294967294" count="1" selected="0">
            <x v="0"/>
          </reference>
          <reference field="8" count="1" selected="0">
            <x v="4"/>
          </reference>
        </references>
      </pivotArea>
    </chartFormat>
    <chartFormat chart="8" format="5">
      <pivotArea type="data" outline="0" fieldPosition="0">
        <references count="2">
          <reference field="4294967294" count="1" selected="0">
            <x v="0"/>
          </reference>
          <reference field="8" count="1" selected="0">
            <x v="5"/>
          </reference>
        </references>
      </pivotArea>
    </chartFormat>
    <chartFormat chart="8" format="6">
      <pivotArea type="data" outline="0" fieldPosition="0">
        <references count="2">
          <reference field="4294967294" count="1" selected="0">
            <x v="0"/>
          </reference>
          <reference field="8" count="1" selected="0">
            <x v="6"/>
          </reference>
        </references>
      </pivotArea>
    </chartFormat>
    <chartFormat chart="8" format="7">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666447-C3E1-4E17-B765-0FB025634895}" name="PivotTable2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5:J21" firstHeaderRow="1" firstDataRow="1" firstDataCol="1"/>
  <pivotFields count="9">
    <pivotField numFmtId="166" showAll="0">
      <items count="201">
        <item x="196"/>
        <item x="197"/>
        <item x="167"/>
        <item x="76"/>
        <item x="24"/>
        <item x="172"/>
        <item x="150"/>
        <item x="37"/>
        <item x="19"/>
        <item x="158"/>
        <item x="26"/>
        <item x="35"/>
        <item x="128"/>
        <item x="32"/>
        <item x="54"/>
        <item x="168"/>
        <item x="180"/>
        <item x="106"/>
        <item x="163"/>
        <item x="90"/>
        <item x="177"/>
        <item x="63"/>
        <item x="31"/>
        <item x="71"/>
        <item x="181"/>
        <item x="112"/>
        <item x="34"/>
        <item x="144"/>
        <item x="116"/>
        <item x="194"/>
        <item x="74"/>
        <item x="165"/>
        <item x="14"/>
        <item x="113"/>
        <item x="3"/>
        <item x="42"/>
        <item x="84"/>
        <item x="95"/>
        <item x="86"/>
        <item x="82"/>
        <item x="97"/>
        <item x="129"/>
        <item x="68"/>
        <item x="126"/>
        <item x="39"/>
        <item x="118"/>
        <item x="56"/>
        <item x="6"/>
        <item x="8"/>
        <item x="115"/>
        <item x="23"/>
        <item x="109"/>
        <item x="105"/>
        <item x="20"/>
        <item x="47"/>
        <item x="124"/>
        <item x="13"/>
        <item x="30"/>
        <item x="45"/>
        <item x="60"/>
        <item x="159"/>
        <item x="185"/>
        <item x="55"/>
        <item x="160"/>
        <item x="29"/>
        <item x="69"/>
        <item x="133"/>
        <item x="57"/>
        <item x="171"/>
        <item x="117"/>
        <item x="91"/>
        <item x="125"/>
        <item x="135"/>
        <item x="122"/>
        <item x="40"/>
        <item x="61"/>
        <item x="25"/>
        <item x="77"/>
        <item x="36"/>
        <item x="145"/>
        <item x="21"/>
        <item x="81"/>
        <item x="174"/>
        <item x="49"/>
        <item x="103"/>
        <item x="155"/>
        <item x="43"/>
        <item x="170"/>
        <item x="5"/>
        <item x="148"/>
        <item x="176"/>
        <item x="96"/>
        <item x="88"/>
        <item x="79"/>
        <item x="50"/>
        <item x="123"/>
        <item x="67"/>
        <item x="189"/>
        <item x="1"/>
        <item x="119"/>
        <item x="16"/>
        <item x="120"/>
        <item x="164"/>
        <item x="156"/>
        <item x="0"/>
        <item x="111"/>
        <item x="78"/>
        <item x="153"/>
        <item x="9"/>
        <item x="173"/>
        <item x="139"/>
        <item x="151"/>
        <item x="59"/>
        <item x="4"/>
        <item x="183"/>
        <item x="83"/>
        <item x="85"/>
        <item x="186"/>
        <item x="131"/>
        <item x="44"/>
        <item x="41"/>
        <item x="178"/>
        <item x="107"/>
        <item x="92"/>
        <item x="102"/>
        <item x="46"/>
        <item x="73"/>
        <item x="141"/>
        <item x="27"/>
        <item x="152"/>
        <item x="99"/>
        <item x="108"/>
        <item x="192"/>
        <item x="2"/>
        <item x="64"/>
        <item x="140"/>
        <item x="147"/>
        <item x="80"/>
        <item x="87"/>
        <item x="137"/>
        <item x="195"/>
        <item x="190"/>
        <item x="7"/>
        <item x="162"/>
        <item x="48"/>
        <item x="94"/>
        <item x="146"/>
        <item x="53"/>
        <item x="142"/>
        <item x="169"/>
        <item x="72"/>
        <item x="104"/>
        <item x="130"/>
        <item x="11"/>
        <item x="100"/>
        <item x="110"/>
        <item x="127"/>
        <item x="134"/>
        <item x="52"/>
        <item x="188"/>
        <item x="51"/>
        <item x="143"/>
        <item x="138"/>
        <item x="93"/>
        <item x="166"/>
        <item x="132"/>
        <item x="12"/>
        <item x="18"/>
        <item x="101"/>
        <item x="66"/>
        <item x="149"/>
        <item x="175"/>
        <item x="154"/>
        <item x="38"/>
        <item x="98"/>
        <item x="193"/>
        <item x="182"/>
        <item x="22"/>
        <item x="75"/>
        <item x="28"/>
        <item x="33"/>
        <item x="10"/>
        <item x="17"/>
        <item x="199"/>
        <item x="191"/>
        <item x="58"/>
        <item x="157"/>
        <item x="198"/>
        <item x="15"/>
        <item x="184"/>
        <item x="62"/>
        <item x="161"/>
        <item x="179"/>
        <item x="114"/>
        <item x="187"/>
        <item x="89"/>
        <item x="121"/>
        <item x="136"/>
        <item x="65"/>
        <item x="70"/>
        <item t="default"/>
      </items>
    </pivotField>
    <pivotField showAll="0">
      <items count="5">
        <item x="3"/>
        <item x="1"/>
        <item x="0"/>
        <item x="2"/>
        <item t="default"/>
      </items>
    </pivotField>
    <pivotField axis="axisRow" showAll="0">
      <items count="6">
        <item x="1"/>
        <item x="3"/>
        <item x="2"/>
        <item x="4"/>
        <item x="0"/>
        <item t="default"/>
      </items>
    </pivotField>
    <pivotField showAll="0">
      <items count="9">
        <item x="0"/>
        <item x="5"/>
        <item x="1"/>
        <item x="2"/>
        <item x="6"/>
        <item x="3"/>
        <item x="4"/>
        <item x="7"/>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4D21E-7799-485F-88A7-85304E23309D}" name="PivotTable20"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7:J12" firstHeaderRow="1" firstDataRow="1" firstDataCol="1"/>
  <pivotFields count="9">
    <pivotField numFmtId="166" showAll="0">
      <items count="201">
        <item x="196"/>
        <item x="197"/>
        <item x="167"/>
        <item x="76"/>
        <item x="24"/>
        <item x="172"/>
        <item x="150"/>
        <item x="37"/>
        <item x="19"/>
        <item x="158"/>
        <item x="26"/>
        <item x="35"/>
        <item x="128"/>
        <item x="32"/>
        <item x="54"/>
        <item x="168"/>
        <item x="180"/>
        <item x="106"/>
        <item x="163"/>
        <item x="90"/>
        <item x="177"/>
        <item x="63"/>
        <item x="31"/>
        <item x="71"/>
        <item x="181"/>
        <item x="112"/>
        <item x="34"/>
        <item x="144"/>
        <item x="116"/>
        <item x="194"/>
        <item x="74"/>
        <item x="165"/>
        <item x="14"/>
        <item x="113"/>
        <item x="3"/>
        <item x="42"/>
        <item x="84"/>
        <item x="95"/>
        <item x="86"/>
        <item x="82"/>
        <item x="97"/>
        <item x="129"/>
        <item x="68"/>
        <item x="126"/>
        <item x="39"/>
        <item x="118"/>
        <item x="56"/>
        <item x="6"/>
        <item x="8"/>
        <item x="115"/>
        <item x="23"/>
        <item x="109"/>
        <item x="105"/>
        <item x="20"/>
        <item x="47"/>
        <item x="124"/>
        <item x="13"/>
        <item x="30"/>
        <item x="45"/>
        <item x="60"/>
        <item x="159"/>
        <item x="185"/>
        <item x="55"/>
        <item x="160"/>
        <item x="29"/>
        <item x="69"/>
        <item x="133"/>
        <item x="57"/>
        <item x="171"/>
        <item x="117"/>
        <item x="91"/>
        <item x="125"/>
        <item x="135"/>
        <item x="122"/>
        <item x="40"/>
        <item x="61"/>
        <item x="25"/>
        <item x="77"/>
        <item x="36"/>
        <item x="145"/>
        <item x="21"/>
        <item x="81"/>
        <item x="174"/>
        <item x="49"/>
        <item x="103"/>
        <item x="155"/>
        <item x="43"/>
        <item x="170"/>
        <item x="5"/>
        <item x="148"/>
        <item x="176"/>
        <item x="96"/>
        <item x="88"/>
        <item x="79"/>
        <item x="50"/>
        <item x="123"/>
        <item x="67"/>
        <item x="189"/>
        <item x="1"/>
        <item x="119"/>
        <item x="16"/>
        <item x="120"/>
        <item x="164"/>
        <item x="156"/>
        <item x="0"/>
        <item x="111"/>
        <item x="78"/>
        <item x="153"/>
        <item x="9"/>
        <item x="173"/>
        <item x="139"/>
        <item x="151"/>
        <item x="59"/>
        <item x="4"/>
        <item x="183"/>
        <item x="83"/>
        <item x="85"/>
        <item x="186"/>
        <item x="131"/>
        <item x="44"/>
        <item x="41"/>
        <item x="178"/>
        <item x="107"/>
        <item x="92"/>
        <item x="102"/>
        <item x="46"/>
        <item x="73"/>
        <item x="141"/>
        <item x="27"/>
        <item x="152"/>
        <item x="99"/>
        <item x="108"/>
        <item x="192"/>
        <item x="2"/>
        <item x="64"/>
        <item x="140"/>
        <item x="147"/>
        <item x="80"/>
        <item x="87"/>
        <item x="137"/>
        <item x="195"/>
        <item x="190"/>
        <item x="7"/>
        <item x="162"/>
        <item x="48"/>
        <item x="94"/>
        <item x="146"/>
        <item x="53"/>
        <item x="142"/>
        <item x="169"/>
        <item x="72"/>
        <item x="104"/>
        <item x="130"/>
        <item x="11"/>
        <item x="100"/>
        <item x="110"/>
        <item x="127"/>
        <item x="134"/>
        <item x="52"/>
        <item x="188"/>
        <item x="51"/>
        <item x="143"/>
        <item x="138"/>
        <item x="93"/>
        <item x="166"/>
        <item x="132"/>
        <item x="12"/>
        <item x="18"/>
        <item x="101"/>
        <item x="66"/>
        <item x="149"/>
        <item x="175"/>
        <item x="154"/>
        <item x="38"/>
        <item x="98"/>
        <item x="193"/>
        <item x="182"/>
        <item x="22"/>
        <item x="75"/>
        <item x="28"/>
        <item x="33"/>
        <item x="10"/>
        <item x="17"/>
        <item x="199"/>
        <item x="191"/>
        <item x="58"/>
        <item x="157"/>
        <item x="198"/>
        <item x="15"/>
        <item x="184"/>
        <item x="62"/>
        <item x="161"/>
        <item x="179"/>
        <item x="114"/>
        <item x="187"/>
        <item x="89"/>
        <item x="121"/>
        <item x="136"/>
        <item x="65"/>
        <item x="70"/>
        <item t="default"/>
      </items>
    </pivotField>
    <pivotField axis="axisRow" showAll="0">
      <items count="5">
        <item x="3"/>
        <item x="1"/>
        <item x="0"/>
        <item x="2"/>
        <item t="default"/>
      </items>
    </pivotField>
    <pivotField showAll="0">
      <items count="6">
        <item x="1"/>
        <item x="3"/>
        <item x="2"/>
        <item x="4"/>
        <item x="0"/>
        <item t="default"/>
      </items>
    </pivotField>
    <pivotField showAll="0">
      <items count="9">
        <item x="0"/>
        <item x="5"/>
        <item x="1"/>
        <item x="2"/>
        <item x="6"/>
        <item x="3"/>
        <item x="4"/>
        <item x="7"/>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F35959-EF33-417E-A5D2-ECFEBB2EB71F}" sourceName="Region">
  <pivotTables>
    <pivotTable tabId="1" name="PivotTable20"/>
    <pivotTable tabId="1" name="PivotTable21"/>
    <pivotTable tabId="1" name="PivotTable22"/>
    <pivotTable tabId="1" name="PivotTable23"/>
  </pivotTables>
  <data>
    <tabular pivotCacheId="7067044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5CAB006-14C0-4FC8-93DF-F74804C06030}" sourceName="Product">
  <pivotTables>
    <pivotTable tabId="1" name="PivotTable20"/>
    <pivotTable tabId="1" name="PivotTable21"/>
    <pivotTable tabId="1" name="PivotTable22"/>
    <pivotTable tabId="1" name="PivotTable23"/>
  </pivotTables>
  <data>
    <tabular pivotCacheId="706704494">
      <items count="5">
        <i x="1" s="1"/>
        <i x="3" s="1"/>
        <i x="2"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DCF6FFE-FC1C-4F72-80FC-ABDF0E18A010}" sourceName="Sales_Rep">
  <pivotTables>
    <pivotTable tabId="1" name="PivotTable20"/>
    <pivotTable tabId="1" name="PivotTable21"/>
    <pivotTable tabId="1" name="PivotTable22"/>
    <pivotTable tabId="1" name="PivotTable23"/>
  </pivotTables>
  <data>
    <tabular pivotCacheId="706704494">
      <items count="8">
        <i x="0" s="1"/>
        <i x="5" s="1"/>
        <i x="1" s="1"/>
        <i x="2" s="1"/>
        <i x="6" s="1"/>
        <i x="3"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ADA5175-B736-47D1-86D7-E0A91C6BBB3F}" cache="Slicer_Region" caption="Region" startItem="2" rowHeight="234950"/>
  <slicer name="Product 1" xr10:uid="{8E440D81-2068-4C52-88AC-470353F061CC}" cache="Slicer_Product1" caption="Product" startItem="3" rowHeight="234950"/>
  <slicer name="Sales_Rep" xr10:uid="{895A4279-5D12-4679-892D-95CEDF174785}" cache="Slicer_Sales_Rep" caption="Sales_Rep"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A05A79-E053-4EB5-8FEF-BFEA88F27E26}" name="Table2" displayName="Table2" ref="A1:G201" totalsRowShown="0" headerRowDxfId="0" dataDxfId="11" headerRowBorderDxfId="9" tableBorderDxfId="10" totalsRowBorderDxfId="8">
  <autoFilter ref="A1:G201" xr:uid="{D6A05A79-E053-4EB5-8FEF-BFEA88F27E26}"/>
  <sortState xmlns:xlrd2="http://schemas.microsoft.com/office/spreadsheetml/2017/richdata2" ref="A2:G201">
    <sortCondition descending="1" ref="G2:G201"/>
  </sortState>
  <tableColumns count="7">
    <tableColumn id="1" xr3:uid="{E6644B1D-2350-4441-9DB9-A4961F8F4337}" name="Date" dataDxfId="7"/>
    <tableColumn id="2" xr3:uid="{6463DB3A-F574-41C7-95E1-EFA367740BF4}" name="Region" dataDxfId="6"/>
    <tableColumn id="3" xr3:uid="{0F3A6327-7FFB-4972-88FC-A8CA4964C045}" name="Product" dataDxfId="5"/>
    <tableColumn id="4" xr3:uid="{512AAA60-9805-425D-A951-745325AA5EA0}" name="Sales_Rep" dataDxfId="4"/>
    <tableColumn id="5" xr3:uid="{94923C9A-6780-40D3-94ED-E53B5811D0C8}" name="Units_Sold" dataDxfId="3"/>
    <tableColumn id="6" xr3:uid="{DB6524AF-76BA-4F90-BE6A-951DB0A4F7FF}" name="Unit_Price" dataDxfId="2"/>
    <tableColumn id="7" xr3:uid="{33364D45-A265-4B14-B48D-02F60B49398C}" name="Total_Sales" dataDxfId="1"/>
  </tableColumns>
  <tableStyleInfo name="TableStyleMedium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1"/>
  <sheetViews>
    <sheetView tabSelected="1" topLeftCell="B4" workbookViewId="0">
      <selection activeCell="I51" sqref="I51"/>
    </sheetView>
  </sheetViews>
  <sheetFormatPr defaultRowHeight="14.4" x14ac:dyDescent="0.3"/>
  <cols>
    <col min="1" max="1" width="18.109375" style="2" bestFit="1" customWidth="1"/>
    <col min="2" max="2" width="8.6640625" customWidth="1"/>
    <col min="3" max="3" width="11.109375" bestFit="1" customWidth="1"/>
    <col min="4" max="4" width="13.88671875" bestFit="1" customWidth="1"/>
    <col min="5" max="5" width="11.88671875" customWidth="1"/>
    <col min="6" max="6" width="11.5546875" customWidth="1"/>
    <col min="7" max="7" width="12.33203125" customWidth="1"/>
    <col min="9" max="9" width="12.5546875" bestFit="1" customWidth="1"/>
    <col min="10" max="10" width="17" bestFit="1" customWidth="1"/>
    <col min="11" max="11" width="16.5546875" bestFit="1" customWidth="1"/>
    <col min="12" max="12" width="17" bestFit="1" customWidth="1"/>
    <col min="13" max="13" width="16.5546875" bestFit="1" customWidth="1"/>
    <col min="14" max="14" width="16.21875" bestFit="1" customWidth="1"/>
    <col min="15" max="15" width="17" bestFit="1" customWidth="1"/>
  </cols>
  <sheetData>
    <row r="1" spans="1:11" x14ac:dyDescent="0.3">
      <c r="A1" s="4" t="s">
        <v>0</v>
      </c>
      <c r="B1" s="1" t="s">
        <v>1</v>
      </c>
      <c r="C1" s="1" t="s">
        <v>2</v>
      </c>
      <c r="D1" s="1" t="s">
        <v>3</v>
      </c>
      <c r="E1" s="1" t="s">
        <v>4</v>
      </c>
      <c r="F1" s="1" t="s">
        <v>5</v>
      </c>
      <c r="G1" s="5" t="s">
        <v>6</v>
      </c>
      <c r="I1" s="14" t="s">
        <v>24</v>
      </c>
      <c r="J1" s="14" t="s">
        <v>25</v>
      </c>
      <c r="K1" s="14" t="s">
        <v>26</v>
      </c>
    </row>
    <row r="2" spans="1:11" x14ac:dyDescent="0.3">
      <c r="A2" s="6">
        <v>45396</v>
      </c>
      <c r="B2" s="7" t="s">
        <v>10</v>
      </c>
      <c r="C2" s="7" t="s">
        <v>14</v>
      </c>
      <c r="D2" s="7" t="s">
        <v>22</v>
      </c>
      <c r="E2" s="7">
        <v>19</v>
      </c>
      <c r="F2" s="7">
        <v>963</v>
      </c>
      <c r="G2" s="8">
        <v>18297</v>
      </c>
      <c r="I2" s="14">
        <f>AVERAGE(Table2[Units_Sold])</f>
        <v>10.164999999999999</v>
      </c>
      <c r="J2" s="14">
        <f>AVERAGE(F:F)</f>
        <v>535.85500000000002</v>
      </c>
      <c r="K2" s="14">
        <f>AVERAGE(Table2[Total_Sales])</f>
        <v>5320.71</v>
      </c>
    </row>
    <row r="3" spans="1:11" x14ac:dyDescent="0.3">
      <c r="A3" s="6">
        <v>45390</v>
      </c>
      <c r="B3" s="7" t="s">
        <v>10</v>
      </c>
      <c r="C3" s="7" t="s">
        <v>14</v>
      </c>
      <c r="D3" s="7" t="s">
        <v>20</v>
      </c>
      <c r="E3" s="7">
        <v>17</v>
      </c>
      <c r="F3" s="7">
        <v>999</v>
      </c>
      <c r="G3" s="8">
        <v>16983</v>
      </c>
    </row>
    <row r="4" spans="1:11" x14ac:dyDescent="0.3">
      <c r="A4" s="6">
        <v>45425</v>
      </c>
      <c r="B4" s="7" t="s">
        <v>9</v>
      </c>
      <c r="C4" s="7" t="s">
        <v>13</v>
      </c>
      <c r="D4" s="7" t="s">
        <v>17</v>
      </c>
      <c r="E4" s="7">
        <v>19</v>
      </c>
      <c r="F4" s="7">
        <v>893</v>
      </c>
      <c r="G4" s="8">
        <v>16967</v>
      </c>
    </row>
    <row r="5" spans="1:11" x14ac:dyDescent="0.3">
      <c r="A5" s="6">
        <v>45326</v>
      </c>
      <c r="B5" s="7" t="s">
        <v>10</v>
      </c>
      <c r="C5" s="7" t="s">
        <v>11</v>
      </c>
      <c r="D5" s="7" t="s">
        <v>22</v>
      </c>
      <c r="E5" s="7">
        <v>18</v>
      </c>
      <c r="F5" s="7">
        <v>924</v>
      </c>
      <c r="G5" s="8">
        <v>16632</v>
      </c>
    </row>
    <row r="6" spans="1:11" x14ac:dyDescent="0.3">
      <c r="A6" s="6">
        <v>45405</v>
      </c>
      <c r="B6" s="7" t="s">
        <v>10</v>
      </c>
      <c r="C6" s="7" t="s">
        <v>12</v>
      </c>
      <c r="D6" s="7" t="s">
        <v>16</v>
      </c>
      <c r="E6" s="7">
        <v>18</v>
      </c>
      <c r="F6" s="7">
        <v>888</v>
      </c>
      <c r="G6" s="8">
        <v>15984</v>
      </c>
    </row>
    <row r="7" spans="1:11" x14ac:dyDescent="0.3">
      <c r="A7" s="6">
        <v>45380</v>
      </c>
      <c r="B7" s="7" t="s">
        <v>8</v>
      </c>
      <c r="C7" s="7" t="s">
        <v>14</v>
      </c>
      <c r="D7" s="7" t="s">
        <v>18</v>
      </c>
      <c r="E7" s="7">
        <v>18</v>
      </c>
      <c r="F7" s="7">
        <v>851</v>
      </c>
      <c r="G7" s="8">
        <v>15318</v>
      </c>
      <c r="I7" s="12" t="s">
        <v>27</v>
      </c>
      <c r="J7" t="s">
        <v>29</v>
      </c>
    </row>
    <row r="8" spans="1:11" x14ac:dyDescent="0.3">
      <c r="A8" s="6">
        <v>45339</v>
      </c>
      <c r="B8" s="7" t="s">
        <v>7</v>
      </c>
      <c r="C8" s="7" t="s">
        <v>11</v>
      </c>
      <c r="D8" s="7" t="s">
        <v>22</v>
      </c>
      <c r="E8" s="7">
        <v>19</v>
      </c>
      <c r="F8" s="7">
        <v>803</v>
      </c>
      <c r="G8" s="8">
        <v>15257</v>
      </c>
      <c r="I8" s="3" t="s">
        <v>7</v>
      </c>
      <c r="J8" s="13">
        <v>328607</v>
      </c>
    </row>
    <row r="9" spans="1:11" x14ac:dyDescent="0.3">
      <c r="A9" s="6">
        <v>45434</v>
      </c>
      <c r="B9" s="7" t="s">
        <v>8</v>
      </c>
      <c r="C9" s="7" t="s">
        <v>12</v>
      </c>
      <c r="D9" s="7" t="s">
        <v>19</v>
      </c>
      <c r="E9" s="7">
        <v>16</v>
      </c>
      <c r="F9" s="7">
        <v>930</v>
      </c>
      <c r="G9" s="8">
        <v>14880</v>
      </c>
      <c r="I9" s="3" t="s">
        <v>9</v>
      </c>
      <c r="J9" s="13">
        <v>200356</v>
      </c>
    </row>
    <row r="10" spans="1:11" x14ac:dyDescent="0.3">
      <c r="A10" s="6">
        <v>45340</v>
      </c>
      <c r="B10" s="7" t="s">
        <v>10</v>
      </c>
      <c r="C10" s="7" t="s">
        <v>15</v>
      </c>
      <c r="D10" s="7" t="s">
        <v>22</v>
      </c>
      <c r="E10" s="7">
        <v>17</v>
      </c>
      <c r="F10" s="7">
        <v>863</v>
      </c>
      <c r="G10" s="8">
        <v>14671</v>
      </c>
      <c r="I10" s="3" t="s">
        <v>10</v>
      </c>
      <c r="J10" s="13">
        <v>266664</v>
      </c>
    </row>
    <row r="11" spans="1:11" x14ac:dyDescent="0.3">
      <c r="A11" s="6">
        <v>45400</v>
      </c>
      <c r="B11" s="7" t="s">
        <v>10</v>
      </c>
      <c r="C11" s="7" t="s">
        <v>12</v>
      </c>
      <c r="D11" s="7" t="s">
        <v>16</v>
      </c>
      <c r="E11" s="7">
        <v>19</v>
      </c>
      <c r="F11" s="7">
        <v>771</v>
      </c>
      <c r="G11" s="8">
        <v>14649</v>
      </c>
      <c r="I11" s="3" t="s">
        <v>8</v>
      </c>
      <c r="J11" s="13">
        <v>268515</v>
      </c>
    </row>
    <row r="12" spans="1:11" x14ac:dyDescent="0.3">
      <c r="A12" s="6">
        <v>45473</v>
      </c>
      <c r="B12" s="7" t="s">
        <v>7</v>
      </c>
      <c r="C12" s="7" t="s">
        <v>12</v>
      </c>
      <c r="D12" s="7" t="s">
        <v>17</v>
      </c>
      <c r="E12" s="7">
        <v>17</v>
      </c>
      <c r="F12" s="7">
        <v>838</v>
      </c>
      <c r="G12" s="8">
        <v>14246</v>
      </c>
      <c r="I12" s="3" t="s">
        <v>28</v>
      </c>
      <c r="J12" s="13">
        <v>1064142</v>
      </c>
    </row>
    <row r="13" spans="1:11" x14ac:dyDescent="0.3">
      <c r="A13" s="6">
        <v>45445</v>
      </c>
      <c r="B13" s="7" t="s">
        <v>7</v>
      </c>
      <c r="C13" s="7" t="s">
        <v>14</v>
      </c>
      <c r="D13" s="7" t="s">
        <v>17</v>
      </c>
      <c r="E13" s="7">
        <v>18</v>
      </c>
      <c r="F13" s="7">
        <v>791</v>
      </c>
      <c r="G13" s="8">
        <v>14238</v>
      </c>
    </row>
    <row r="14" spans="1:11" x14ac:dyDescent="0.3">
      <c r="A14" s="6">
        <v>45458</v>
      </c>
      <c r="B14" s="7" t="s">
        <v>8</v>
      </c>
      <c r="C14" s="7" t="s">
        <v>14</v>
      </c>
      <c r="D14" s="7" t="s">
        <v>22</v>
      </c>
      <c r="E14" s="7">
        <v>18</v>
      </c>
      <c r="F14" s="7">
        <v>765</v>
      </c>
      <c r="G14" s="8">
        <v>13770</v>
      </c>
    </row>
    <row r="15" spans="1:11" x14ac:dyDescent="0.3">
      <c r="A15" s="6">
        <v>45348</v>
      </c>
      <c r="B15" s="7" t="s">
        <v>8</v>
      </c>
      <c r="C15" s="7" t="s">
        <v>11</v>
      </c>
      <c r="D15" s="7" t="s">
        <v>18</v>
      </c>
      <c r="E15" s="7">
        <v>14</v>
      </c>
      <c r="F15" s="7">
        <v>958</v>
      </c>
      <c r="G15" s="8">
        <v>13412</v>
      </c>
      <c r="I15" s="12" t="s">
        <v>27</v>
      </c>
      <c r="J15" t="s">
        <v>29</v>
      </c>
    </row>
    <row r="16" spans="1:11" x14ac:dyDescent="0.3">
      <c r="A16" s="6">
        <v>45324</v>
      </c>
      <c r="B16" s="7" t="s">
        <v>8</v>
      </c>
      <c r="C16" s="7" t="s">
        <v>12</v>
      </c>
      <c r="D16" s="7" t="s">
        <v>20</v>
      </c>
      <c r="E16" s="7">
        <v>16</v>
      </c>
      <c r="F16" s="7">
        <v>833</v>
      </c>
      <c r="G16" s="8">
        <v>13328</v>
      </c>
      <c r="I16" s="3" t="s">
        <v>13</v>
      </c>
      <c r="J16" s="13">
        <v>149200</v>
      </c>
    </row>
    <row r="17" spans="1:10" x14ac:dyDescent="0.3">
      <c r="A17" s="6">
        <v>45480</v>
      </c>
      <c r="B17" s="7" t="s">
        <v>7</v>
      </c>
      <c r="C17" s="7" t="s">
        <v>15</v>
      </c>
      <c r="D17" s="7" t="s">
        <v>23</v>
      </c>
      <c r="E17" s="7">
        <v>16</v>
      </c>
      <c r="F17" s="7">
        <v>813</v>
      </c>
      <c r="G17" s="8">
        <v>13008</v>
      </c>
      <c r="I17" s="3" t="s">
        <v>12</v>
      </c>
      <c r="J17" s="13">
        <v>236838</v>
      </c>
    </row>
    <row r="18" spans="1:10" x14ac:dyDescent="0.3">
      <c r="A18" s="6">
        <v>45392</v>
      </c>
      <c r="B18" s="7" t="s">
        <v>7</v>
      </c>
      <c r="C18" s="7" t="s">
        <v>11</v>
      </c>
      <c r="D18" s="7" t="s">
        <v>23</v>
      </c>
      <c r="E18" s="7">
        <v>13</v>
      </c>
      <c r="F18" s="7">
        <v>999</v>
      </c>
      <c r="G18" s="8">
        <v>12987</v>
      </c>
      <c r="I18" s="3" t="s">
        <v>11</v>
      </c>
      <c r="J18" s="13">
        <v>266777</v>
      </c>
    </row>
    <row r="19" spans="1:10" x14ac:dyDescent="0.3">
      <c r="A19" s="6">
        <v>45474</v>
      </c>
      <c r="B19" s="7" t="s">
        <v>10</v>
      </c>
      <c r="C19" s="7" t="s">
        <v>11</v>
      </c>
      <c r="D19" s="7" t="s">
        <v>23</v>
      </c>
      <c r="E19" s="7">
        <v>13</v>
      </c>
      <c r="F19" s="7">
        <v>982</v>
      </c>
      <c r="G19" s="8">
        <v>12766</v>
      </c>
      <c r="I19" s="3" t="s">
        <v>15</v>
      </c>
      <c r="J19" s="13">
        <v>133034</v>
      </c>
    </row>
    <row r="20" spans="1:10" x14ac:dyDescent="0.3">
      <c r="A20" s="6">
        <v>45459</v>
      </c>
      <c r="B20" s="7" t="s">
        <v>7</v>
      </c>
      <c r="C20" s="7" t="s">
        <v>11</v>
      </c>
      <c r="D20" s="7" t="s">
        <v>22</v>
      </c>
      <c r="E20" s="7">
        <v>19</v>
      </c>
      <c r="F20" s="7">
        <v>625</v>
      </c>
      <c r="G20" s="8">
        <v>11875</v>
      </c>
      <c r="I20" s="3" t="s">
        <v>14</v>
      </c>
      <c r="J20" s="13">
        <v>278293</v>
      </c>
    </row>
    <row r="21" spans="1:10" x14ac:dyDescent="0.3">
      <c r="A21" s="6">
        <v>45300</v>
      </c>
      <c r="B21" s="7" t="s">
        <v>7</v>
      </c>
      <c r="C21" s="7" t="s">
        <v>12</v>
      </c>
      <c r="D21" s="7" t="s">
        <v>22</v>
      </c>
      <c r="E21" s="7">
        <v>14</v>
      </c>
      <c r="F21" s="7">
        <v>816</v>
      </c>
      <c r="G21" s="8">
        <v>11424</v>
      </c>
      <c r="I21" s="3" t="s">
        <v>28</v>
      </c>
      <c r="J21" s="13">
        <v>1064142</v>
      </c>
    </row>
    <row r="22" spans="1:10" x14ac:dyDescent="0.3">
      <c r="A22" s="6">
        <v>45345</v>
      </c>
      <c r="B22" s="7" t="s">
        <v>8</v>
      </c>
      <c r="C22" s="7" t="s">
        <v>11</v>
      </c>
      <c r="D22" s="7" t="s">
        <v>19</v>
      </c>
      <c r="E22" s="7">
        <v>12</v>
      </c>
      <c r="F22" s="7">
        <v>949</v>
      </c>
      <c r="G22" s="8">
        <v>11388</v>
      </c>
    </row>
    <row r="23" spans="1:10" x14ac:dyDescent="0.3">
      <c r="A23" s="6">
        <v>45372</v>
      </c>
      <c r="B23" s="7" t="s">
        <v>7</v>
      </c>
      <c r="C23" s="7" t="s">
        <v>12</v>
      </c>
      <c r="D23" s="7" t="s">
        <v>22</v>
      </c>
      <c r="E23" s="7">
        <v>17</v>
      </c>
      <c r="F23" s="7">
        <v>645</v>
      </c>
      <c r="G23" s="8">
        <v>10965</v>
      </c>
    </row>
    <row r="24" spans="1:10" x14ac:dyDescent="0.3">
      <c r="A24" s="6">
        <v>45469</v>
      </c>
      <c r="B24" s="7" t="s">
        <v>7</v>
      </c>
      <c r="C24" s="7" t="s">
        <v>13</v>
      </c>
      <c r="D24" s="7" t="s">
        <v>16</v>
      </c>
      <c r="E24" s="7">
        <v>18</v>
      </c>
      <c r="F24" s="7">
        <v>607</v>
      </c>
      <c r="G24" s="8">
        <v>10926</v>
      </c>
      <c r="I24" s="12" t="s">
        <v>27</v>
      </c>
      <c r="J24" t="s">
        <v>29</v>
      </c>
    </row>
    <row r="25" spans="1:10" x14ac:dyDescent="0.3">
      <c r="A25" s="6">
        <v>45342</v>
      </c>
      <c r="B25" s="7" t="s">
        <v>7</v>
      </c>
      <c r="C25" s="7" t="s">
        <v>12</v>
      </c>
      <c r="D25" s="7" t="s">
        <v>17</v>
      </c>
      <c r="E25" s="7">
        <v>12</v>
      </c>
      <c r="F25" s="7">
        <v>905</v>
      </c>
      <c r="G25" s="8">
        <v>10860</v>
      </c>
      <c r="I25" s="3" t="s">
        <v>30</v>
      </c>
      <c r="J25" s="13">
        <v>145184</v>
      </c>
    </row>
    <row r="26" spans="1:10" x14ac:dyDescent="0.3">
      <c r="A26" s="6">
        <v>45296</v>
      </c>
      <c r="B26" s="7" t="s">
        <v>7</v>
      </c>
      <c r="C26" s="7" t="s">
        <v>13</v>
      </c>
      <c r="D26" s="7" t="s">
        <v>19</v>
      </c>
      <c r="E26" s="7">
        <v>11</v>
      </c>
      <c r="F26" s="7">
        <v>977</v>
      </c>
      <c r="G26" s="8">
        <v>10747</v>
      </c>
      <c r="I26" s="3" t="s">
        <v>31</v>
      </c>
      <c r="J26" s="13">
        <v>210326</v>
      </c>
    </row>
    <row r="27" spans="1:10" x14ac:dyDescent="0.3">
      <c r="A27" s="6">
        <v>45368</v>
      </c>
      <c r="B27" s="7" t="s">
        <v>8</v>
      </c>
      <c r="C27" s="7" t="s">
        <v>15</v>
      </c>
      <c r="D27" s="7" t="s">
        <v>16</v>
      </c>
      <c r="E27" s="7">
        <v>12</v>
      </c>
      <c r="F27" s="7">
        <v>884</v>
      </c>
      <c r="G27" s="8">
        <v>10608</v>
      </c>
      <c r="I27" s="3" t="s">
        <v>35</v>
      </c>
      <c r="J27" s="13">
        <v>156290</v>
      </c>
    </row>
    <row r="28" spans="1:10" x14ac:dyDescent="0.3">
      <c r="A28" s="6">
        <v>45302</v>
      </c>
      <c r="B28" s="7" t="s">
        <v>7</v>
      </c>
      <c r="C28" s="7" t="s">
        <v>14</v>
      </c>
      <c r="D28" s="7" t="s">
        <v>22</v>
      </c>
      <c r="E28" s="7">
        <v>19</v>
      </c>
      <c r="F28" s="7">
        <v>545</v>
      </c>
      <c r="G28" s="8">
        <v>10355</v>
      </c>
      <c r="I28" s="3" t="s">
        <v>32</v>
      </c>
      <c r="J28" s="13">
        <v>174060</v>
      </c>
    </row>
    <row r="29" spans="1:10" x14ac:dyDescent="0.3">
      <c r="A29" s="6">
        <v>45420</v>
      </c>
      <c r="B29" s="7" t="s">
        <v>8</v>
      </c>
      <c r="C29" s="7" t="s">
        <v>12</v>
      </c>
      <c r="D29" s="7" t="s">
        <v>22</v>
      </c>
      <c r="E29" s="7">
        <v>16</v>
      </c>
      <c r="F29" s="7">
        <v>645</v>
      </c>
      <c r="G29" s="8">
        <v>10320</v>
      </c>
      <c r="I29" s="3" t="s">
        <v>33</v>
      </c>
      <c r="J29" s="13">
        <v>141759</v>
      </c>
    </row>
    <row r="30" spans="1:10" x14ac:dyDescent="0.3">
      <c r="A30" s="6">
        <v>45471</v>
      </c>
      <c r="B30" s="7" t="s">
        <v>7</v>
      </c>
      <c r="C30" s="7" t="s">
        <v>13</v>
      </c>
      <c r="D30" s="7" t="s">
        <v>20</v>
      </c>
      <c r="E30" s="7">
        <v>17</v>
      </c>
      <c r="F30" s="7">
        <v>605</v>
      </c>
      <c r="G30" s="8">
        <v>10285</v>
      </c>
      <c r="I30" s="3" t="s">
        <v>34</v>
      </c>
      <c r="J30" s="13">
        <v>165440</v>
      </c>
    </row>
    <row r="31" spans="1:10" x14ac:dyDescent="0.3">
      <c r="A31" s="6">
        <v>45356</v>
      </c>
      <c r="B31" s="7" t="s">
        <v>7</v>
      </c>
      <c r="C31" s="7" t="s">
        <v>11</v>
      </c>
      <c r="D31" s="7" t="s">
        <v>23</v>
      </c>
      <c r="E31" s="7">
        <v>16</v>
      </c>
      <c r="F31" s="7">
        <v>641</v>
      </c>
      <c r="G31" s="8">
        <v>10256</v>
      </c>
      <c r="I31" s="3" t="s">
        <v>36</v>
      </c>
      <c r="J31" s="13">
        <v>71083</v>
      </c>
    </row>
    <row r="32" spans="1:10" x14ac:dyDescent="0.3">
      <c r="A32" s="6">
        <v>45349</v>
      </c>
      <c r="B32" s="7" t="s">
        <v>9</v>
      </c>
      <c r="C32" s="7" t="s">
        <v>14</v>
      </c>
      <c r="D32" s="7" t="s">
        <v>23</v>
      </c>
      <c r="E32" s="7">
        <v>19</v>
      </c>
      <c r="F32" s="7">
        <v>534</v>
      </c>
      <c r="G32" s="8">
        <v>10146</v>
      </c>
      <c r="I32" s="3" t="s">
        <v>28</v>
      </c>
      <c r="J32" s="13">
        <v>1064142</v>
      </c>
    </row>
    <row r="33" spans="1:10" x14ac:dyDescent="0.3">
      <c r="A33" s="6">
        <v>45314</v>
      </c>
      <c r="B33" s="7" t="s">
        <v>10</v>
      </c>
      <c r="C33" s="7" t="s">
        <v>12</v>
      </c>
      <c r="D33" s="7" t="s">
        <v>23</v>
      </c>
      <c r="E33" s="7">
        <v>13</v>
      </c>
      <c r="F33" s="7">
        <v>773</v>
      </c>
      <c r="G33" s="8">
        <v>10049</v>
      </c>
    </row>
    <row r="34" spans="1:10" x14ac:dyDescent="0.3">
      <c r="A34" s="6">
        <v>45305</v>
      </c>
      <c r="B34" s="7" t="s">
        <v>7</v>
      </c>
      <c r="C34" s="7" t="s">
        <v>15</v>
      </c>
      <c r="D34" s="7" t="s">
        <v>17</v>
      </c>
      <c r="E34" s="7">
        <v>17</v>
      </c>
      <c r="F34" s="7">
        <v>587</v>
      </c>
      <c r="G34" s="8">
        <v>9979</v>
      </c>
      <c r="I34" s="12" t="s">
        <v>27</v>
      </c>
      <c r="J34" t="s">
        <v>29</v>
      </c>
    </row>
    <row r="35" spans="1:10" x14ac:dyDescent="0.3">
      <c r="A35" s="6">
        <v>45472</v>
      </c>
      <c r="B35" s="7" t="s">
        <v>9</v>
      </c>
      <c r="C35" s="7" t="s">
        <v>14</v>
      </c>
      <c r="D35" s="7" t="s">
        <v>22</v>
      </c>
      <c r="E35" s="7">
        <v>11</v>
      </c>
      <c r="F35" s="7">
        <v>905</v>
      </c>
      <c r="G35" s="8">
        <v>9955</v>
      </c>
      <c r="I35" s="3" t="s">
        <v>22</v>
      </c>
      <c r="J35" s="13">
        <v>215242</v>
      </c>
    </row>
    <row r="36" spans="1:10" x14ac:dyDescent="0.3">
      <c r="A36" s="6">
        <v>45318</v>
      </c>
      <c r="B36" s="7" t="s">
        <v>10</v>
      </c>
      <c r="C36" s="7" t="s">
        <v>11</v>
      </c>
      <c r="D36" s="7" t="s">
        <v>19</v>
      </c>
      <c r="E36" s="7">
        <v>10</v>
      </c>
      <c r="F36" s="7">
        <v>990</v>
      </c>
      <c r="G36" s="8">
        <v>9900</v>
      </c>
      <c r="I36" s="3" t="s">
        <v>19</v>
      </c>
      <c r="J36" s="13">
        <v>122072</v>
      </c>
    </row>
    <row r="37" spans="1:10" x14ac:dyDescent="0.3">
      <c r="A37" s="6">
        <v>45303</v>
      </c>
      <c r="B37" s="7" t="s">
        <v>7</v>
      </c>
      <c r="C37" s="7" t="s">
        <v>14</v>
      </c>
      <c r="D37" s="7" t="s">
        <v>18</v>
      </c>
      <c r="E37" s="7">
        <v>18</v>
      </c>
      <c r="F37" s="7">
        <v>548</v>
      </c>
      <c r="G37" s="8">
        <v>9864</v>
      </c>
      <c r="I37" s="3" t="s">
        <v>20</v>
      </c>
      <c r="J37" s="13">
        <v>122528</v>
      </c>
    </row>
    <row r="38" spans="1:10" x14ac:dyDescent="0.3">
      <c r="A38" s="6">
        <v>45370</v>
      </c>
      <c r="B38" s="7" t="s">
        <v>7</v>
      </c>
      <c r="C38" s="7" t="s">
        <v>11</v>
      </c>
      <c r="D38" s="7" t="s">
        <v>16</v>
      </c>
      <c r="E38" s="7">
        <v>10</v>
      </c>
      <c r="F38" s="7">
        <v>951</v>
      </c>
      <c r="G38" s="8">
        <v>9510</v>
      </c>
      <c r="I38" s="3" t="s">
        <v>17</v>
      </c>
      <c r="J38" s="13">
        <v>116971</v>
      </c>
    </row>
    <row r="39" spans="1:10" x14ac:dyDescent="0.3">
      <c r="A39" s="6">
        <v>45299</v>
      </c>
      <c r="B39" s="7" t="s">
        <v>9</v>
      </c>
      <c r="C39" s="7" t="s">
        <v>13</v>
      </c>
      <c r="D39" s="7" t="s">
        <v>21</v>
      </c>
      <c r="E39" s="7">
        <v>12</v>
      </c>
      <c r="F39" s="7">
        <v>784</v>
      </c>
      <c r="G39" s="8">
        <v>9408</v>
      </c>
      <c r="I39" s="3" t="s">
        <v>23</v>
      </c>
      <c r="J39" s="13">
        <v>136456</v>
      </c>
    </row>
    <row r="40" spans="1:10" x14ac:dyDescent="0.3">
      <c r="A40" s="6">
        <v>45465</v>
      </c>
      <c r="B40" s="7" t="s">
        <v>8</v>
      </c>
      <c r="C40" s="7" t="s">
        <v>14</v>
      </c>
      <c r="D40" s="7" t="s">
        <v>21</v>
      </c>
      <c r="E40" s="7">
        <v>13</v>
      </c>
      <c r="F40" s="7">
        <v>722</v>
      </c>
      <c r="G40" s="8">
        <v>9386</v>
      </c>
      <c r="I40" s="3" t="s">
        <v>16</v>
      </c>
      <c r="J40" s="13">
        <v>124025</v>
      </c>
    </row>
    <row r="41" spans="1:10" x14ac:dyDescent="0.3">
      <c r="A41" s="6">
        <v>45336</v>
      </c>
      <c r="B41" s="7" t="s">
        <v>8</v>
      </c>
      <c r="C41" s="7" t="s">
        <v>11</v>
      </c>
      <c r="D41" s="7" t="s">
        <v>19</v>
      </c>
      <c r="E41" s="7">
        <v>17</v>
      </c>
      <c r="F41" s="7">
        <v>534</v>
      </c>
      <c r="G41" s="8">
        <v>9078</v>
      </c>
      <c r="I41" s="3" t="s">
        <v>18</v>
      </c>
      <c r="J41" s="13">
        <v>107523</v>
      </c>
    </row>
    <row r="42" spans="1:10" x14ac:dyDescent="0.3">
      <c r="A42" s="6">
        <v>45366</v>
      </c>
      <c r="B42" s="7" t="s">
        <v>9</v>
      </c>
      <c r="C42" s="7" t="s">
        <v>13</v>
      </c>
      <c r="D42" s="7" t="s">
        <v>18</v>
      </c>
      <c r="E42" s="7">
        <v>18</v>
      </c>
      <c r="F42" s="7">
        <v>500</v>
      </c>
      <c r="G42" s="8">
        <v>9000</v>
      </c>
      <c r="I42" s="3" t="s">
        <v>21</v>
      </c>
      <c r="J42" s="13">
        <v>119325</v>
      </c>
    </row>
    <row r="43" spans="1:10" x14ac:dyDescent="0.3">
      <c r="A43" s="6">
        <v>45412</v>
      </c>
      <c r="B43" s="7" t="s">
        <v>8</v>
      </c>
      <c r="C43" s="7" t="s">
        <v>14</v>
      </c>
      <c r="D43" s="7" t="s">
        <v>16</v>
      </c>
      <c r="E43" s="7">
        <v>17</v>
      </c>
      <c r="F43" s="7">
        <v>504</v>
      </c>
      <c r="G43" s="8">
        <v>8568</v>
      </c>
      <c r="I43" s="3" t="s">
        <v>28</v>
      </c>
      <c r="J43" s="13">
        <v>1064142</v>
      </c>
    </row>
    <row r="44" spans="1:10" x14ac:dyDescent="0.3">
      <c r="A44" s="6">
        <v>45327</v>
      </c>
      <c r="B44" s="7" t="s">
        <v>9</v>
      </c>
      <c r="C44" s="7" t="s">
        <v>14</v>
      </c>
      <c r="D44" s="7" t="s">
        <v>22</v>
      </c>
      <c r="E44" s="7">
        <v>17</v>
      </c>
      <c r="F44" s="7">
        <v>500</v>
      </c>
      <c r="G44" s="8">
        <v>8500</v>
      </c>
    </row>
    <row r="45" spans="1:10" x14ac:dyDescent="0.3">
      <c r="A45" s="6">
        <v>45378</v>
      </c>
      <c r="B45" s="7" t="s">
        <v>10</v>
      </c>
      <c r="C45" s="7" t="s">
        <v>14</v>
      </c>
      <c r="D45" s="7" t="s">
        <v>16</v>
      </c>
      <c r="E45" s="7">
        <v>10</v>
      </c>
      <c r="F45" s="7">
        <v>846</v>
      </c>
      <c r="G45" s="8">
        <v>8460</v>
      </c>
    </row>
    <row r="46" spans="1:10" x14ac:dyDescent="0.3">
      <c r="A46" s="6">
        <v>45411</v>
      </c>
      <c r="B46" s="7" t="s">
        <v>9</v>
      </c>
      <c r="C46" s="7" t="s">
        <v>14</v>
      </c>
      <c r="D46" s="7" t="s">
        <v>20</v>
      </c>
      <c r="E46" s="7">
        <v>13</v>
      </c>
      <c r="F46" s="7">
        <v>633</v>
      </c>
      <c r="G46" s="8">
        <v>8229</v>
      </c>
    </row>
    <row r="47" spans="1:10" x14ac:dyDescent="0.3">
      <c r="A47" s="6">
        <v>45350</v>
      </c>
      <c r="B47" s="7" t="s">
        <v>7</v>
      </c>
      <c r="C47" s="7" t="s">
        <v>11</v>
      </c>
      <c r="D47" s="7" t="s">
        <v>21</v>
      </c>
      <c r="E47" s="7">
        <v>15</v>
      </c>
      <c r="F47" s="7">
        <v>546</v>
      </c>
      <c r="G47" s="8">
        <v>8190</v>
      </c>
    </row>
    <row r="48" spans="1:10" x14ac:dyDescent="0.3">
      <c r="A48" s="6">
        <v>45417</v>
      </c>
      <c r="B48" s="7" t="s">
        <v>8</v>
      </c>
      <c r="C48" s="7" t="s">
        <v>14</v>
      </c>
      <c r="D48" s="7" t="s">
        <v>20</v>
      </c>
      <c r="E48" s="7">
        <v>13</v>
      </c>
      <c r="F48" s="7">
        <v>623</v>
      </c>
      <c r="G48" s="8">
        <v>8099</v>
      </c>
    </row>
    <row r="49" spans="1:7" x14ac:dyDescent="0.3">
      <c r="A49" s="6">
        <v>45346</v>
      </c>
      <c r="B49" s="7" t="s">
        <v>7</v>
      </c>
      <c r="C49" s="7" t="s">
        <v>13</v>
      </c>
      <c r="D49" s="7" t="s">
        <v>20</v>
      </c>
      <c r="E49" s="7">
        <v>9</v>
      </c>
      <c r="F49" s="7">
        <v>897</v>
      </c>
      <c r="G49" s="8">
        <v>8073</v>
      </c>
    </row>
    <row r="50" spans="1:7" x14ac:dyDescent="0.3">
      <c r="A50" s="6">
        <v>45436</v>
      </c>
      <c r="B50" s="7" t="s">
        <v>8</v>
      </c>
      <c r="C50" s="7" t="s">
        <v>13</v>
      </c>
      <c r="D50" s="7" t="s">
        <v>21</v>
      </c>
      <c r="E50" s="7">
        <v>12</v>
      </c>
      <c r="F50" s="7">
        <v>672</v>
      </c>
      <c r="G50" s="8">
        <v>8064</v>
      </c>
    </row>
    <row r="51" spans="1:7" x14ac:dyDescent="0.3">
      <c r="A51" s="6">
        <v>45375</v>
      </c>
      <c r="B51" s="7" t="s">
        <v>8</v>
      </c>
      <c r="C51" s="7" t="s">
        <v>14</v>
      </c>
      <c r="D51" s="7" t="s">
        <v>19</v>
      </c>
      <c r="E51" s="7">
        <v>14</v>
      </c>
      <c r="F51" s="7">
        <v>549</v>
      </c>
      <c r="G51" s="8">
        <v>7686</v>
      </c>
    </row>
    <row r="52" spans="1:7" x14ac:dyDescent="0.3">
      <c r="A52" s="6">
        <v>45386</v>
      </c>
      <c r="B52" s="7" t="s">
        <v>10</v>
      </c>
      <c r="C52" s="7" t="s">
        <v>11</v>
      </c>
      <c r="D52" s="7" t="s">
        <v>22</v>
      </c>
      <c r="E52" s="7">
        <v>8</v>
      </c>
      <c r="F52" s="7">
        <v>947</v>
      </c>
      <c r="G52" s="8">
        <v>7576</v>
      </c>
    </row>
    <row r="53" spans="1:7" x14ac:dyDescent="0.3">
      <c r="A53" s="6">
        <v>45452</v>
      </c>
      <c r="B53" s="7" t="s">
        <v>7</v>
      </c>
      <c r="C53" s="7" t="s">
        <v>11</v>
      </c>
      <c r="D53" s="7" t="s">
        <v>19</v>
      </c>
      <c r="E53" s="7">
        <v>13</v>
      </c>
      <c r="F53" s="7">
        <v>573</v>
      </c>
      <c r="G53" s="8">
        <v>7449</v>
      </c>
    </row>
    <row r="54" spans="1:7" x14ac:dyDescent="0.3">
      <c r="A54" s="6">
        <v>45450</v>
      </c>
      <c r="B54" s="7" t="s">
        <v>9</v>
      </c>
      <c r="C54" s="7" t="s">
        <v>11</v>
      </c>
      <c r="D54" s="7" t="s">
        <v>22</v>
      </c>
      <c r="E54" s="7">
        <v>9</v>
      </c>
      <c r="F54" s="7">
        <v>825</v>
      </c>
      <c r="G54" s="8">
        <v>7425</v>
      </c>
    </row>
    <row r="55" spans="1:7" x14ac:dyDescent="0.3">
      <c r="A55" s="6">
        <v>45439</v>
      </c>
      <c r="B55" s="7" t="s">
        <v>7</v>
      </c>
      <c r="C55" s="7" t="s">
        <v>11</v>
      </c>
      <c r="D55" s="7" t="s">
        <v>22</v>
      </c>
      <c r="E55" s="7">
        <v>8</v>
      </c>
      <c r="F55" s="7">
        <v>903</v>
      </c>
      <c r="G55" s="8">
        <v>7224</v>
      </c>
    </row>
    <row r="56" spans="1:7" x14ac:dyDescent="0.3">
      <c r="A56" s="6">
        <v>45306</v>
      </c>
      <c r="B56" s="7" t="s">
        <v>8</v>
      </c>
      <c r="C56" s="7" t="s">
        <v>15</v>
      </c>
      <c r="D56" s="7" t="s">
        <v>16</v>
      </c>
      <c r="E56" s="7">
        <v>8</v>
      </c>
      <c r="F56" s="7">
        <v>899</v>
      </c>
      <c r="G56" s="8">
        <v>7192</v>
      </c>
    </row>
    <row r="57" spans="1:7" x14ac:dyDescent="0.3">
      <c r="A57" s="6">
        <v>45354</v>
      </c>
      <c r="B57" s="7" t="s">
        <v>9</v>
      </c>
      <c r="C57" s="7" t="s">
        <v>13</v>
      </c>
      <c r="D57" s="7" t="s">
        <v>23</v>
      </c>
      <c r="E57" s="7">
        <v>12</v>
      </c>
      <c r="F57" s="7">
        <v>580</v>
      </c>
      <c r="G57" s="8">
        <v>6960</v>
      </c>
    </row>
    <row r="58" spans="1:7" x14ac:dyDescent="0.3">
      <c r="A58" s="6">
        <v>45338</v>
      </c>
      <c r="B58" s="7" t="s">
        <v>8</v>
      </c>
      <c r="C58" s="7" t="s">
        <v>11</v>
      </c>
      <c r="D58" s="7" t="s">
        <v>19</v>
      </c>
      <c r="E58" s="7">
        <v>13</v>
      </c>
      <c r="F58" s="7">
        <v>521</v>
      </c>
      <c r="G58" s="8">
        <v>6773</v>
      </c>
    </row>
    <row r="59" spans="1:7" x14ac:dyDescent="0.3">
      <c r="A59" s="6">
        <v>45359</v>
      </c>
      <c r="B59" s="7" t="s">
        <v>9</v>
      </c>
      <c r="C59" s="7" t="s">
        <v>13</v>
      </c>
      <c r="D59" s="7" t="s">
        <v>23</v>
      </c>
      <c r="E59" s="7">
        <v>10</v>
      </c>
      <c r="F59" s="7">
        <v>662</v>
      </c>
      <c r="G59" s="8">
        <v>6620</v>
      </c>
    </row>
    <row r="60" spans="1:7" x14ac:dyDescent="0.3">
      <c r="A60" s="6">
        <v>45477</v>
      </c>
      <c r="B60" s="7" t="s">
        <v>9</v>
      </c>
      <c r="C60" s="7" t="s">
        <v>13</v>
      </c>
      <c r="D60" s="7" t="s">
        <v>18</v>
      </c>
      <c r="E60" s="7">
        <v>9</v>
      </c>
      <c r="F60" s="7">
        <v>730</v>
      </c>
      <c r="G60" s="8">
        <v>6570</v>
      </c>
    </row>
    <row r="61" spans="1:7" x14ac:dyDescent="0.3">
      <c r="A61" s="6">
        <v>45404</v>
      </c>
      <c r="B61" s="7" t="s">
        <v>8</v>
      </c>
      <c r="C61" s="7" t="s">
        <v>11</v>
      </c>
      <c r="D61" s="7" t="s">
        <v>17</v>
      </c>
      <c r="E61" s="7">
        <v>13</v>
      </c>
      <c r="F61" s="7">
        <v>502</v>
      </c>
      <c r="G61" s="8">
        <v>6526</v>
      </c>
    </row>
    <row r="62" spans="1:7" x14ac:dyDescent="0.3">
      <c r="A62" s="6">
        <v>45351</v>
      </c>
      <c r="B62" s="7" t="s">
        <v>9</v>
      </c>
      <c r="C62" s="7" t="s">
        <v>15</v>
      </c>
      <c r="D62" s="7" t="s">
        <v>17</v>
      </c>
      <c r="E62" s="7">
        <v>16</v>
      </c>
      <c r="F62" s="7">
        <v>407</v>
      </c>
      <c r="G62" s="8">
        <v>6512</v>
      </c>
    </row>
    <row r="63" spans="1:7" x14ac:dyDescent="0.3">
      <c r="A63" s="6">
        <v>45367</v>
      </c>
      <c r="B63" s="7" t="s">
        <v>10</v>
      </c>
      <c r="C63" s="7" t="s">
        <v>12</v>
      </c>
      <c r="D63" s="7" t="s">
        <v>20</v>
      </c>
      <c r="E63" s="7">
        <v>15</v>
      </c>
      <c r="F63" s="7">
        <v>429</v>
      </c>
      <c r="G63" s="8">
        <v>6435</v>
      </c>
    </row>
    <row r="64" spans="1:7" x14ac:dyDescent="0.3">
      <c r="A64" s="6">
        <v>45482</v>
      </c>
      <c r="B64" s="7" t="s">
        <v>7</v>
      </c>
      <c r="C64" s="7" t="s">
        <v>15</v>
      </c>
      <c r="D64" s="7" t="s">
        <v>18</v>
      </c>
      <c r="E64" s="7">
        <v>17</v>
      </c>
      <c r="F64" s="7">
        <v>372</v>
      </c>
      <c r="G64" s="8">
        <v>6324</v>
      </c>
    </row>
    <row r="65" spans="1:7" x14ac:dyDescent="0.3">
      <c r="A65" s="6">
        <v>45313</v>
      </c>
      <c r="B65" s="7" t="s">
        <v>9</v>
      </c>
      <c r="C65" s="7" t="s">
        <v>12</v>
      </c>
      <c r="D65" s="7" t="s">
        <v>21</v>
      </c>
      <c r="E65" s="7">
        <v>18</v>
      </c>
      <c r="F65" s="7">
        <v>349</v>
      </c>
      <c r="G65" s="8">
        <v>6282</v>
      </c>
    </row>
    <row r="66" spans="1:7" x14ac:dyDescent="0.3">
      <c r="A66" s="6">
        <v>45426</v>
      </c>
      <c r="B66" s="7" t="s">
        <v>7</v>
      </c>
      <c r="C66" s="7" t="s">
        <v>15</v>
      </c>
      <c r="D66" s="7" t="s">
        <v>21</v>
      </c>
      <c r="E66" s="7">
        <v>18</v>
      </c>
      <c r="F66" s="7">
        <v>348</v>
      </c>
      <c r="G66" s="8">
        <v>6264</v>
      </c>
    </row>
    <row r="67" spans="1:7" x14ac:dyDescent="0.3">
      <c r="A67" s="6">
        <v>45490</v>
      </c>
      <c r="B67" s="7" t="s">
        <v>9</v>
      </c>
      <c r="C67" s="7" t="s">
        <v>15</v>
      </c>
      <c r="D67" s="7" t="s">
        <v>23</v>
      </c>
      <c r="E67" s="7">
        <v>10</v>
      </c>
      <c r="F67" s="7">
        <v>624</v>
      </c>
      <c r="G67" s="8">
        <v>6240</v>
      </c>
    </row>
    <row r="68" spans="1:7" x14ac:dyDescent="0.3">
      <c r="A68" s="6">
        <v>45461</v>
      </c>
      <c r="B68" s="7" t="s">
        <v>10</v>
      </c>
      <c r="C68" s="7" t="s">
        <v>12</v>
      </c>
      <c r="D68" s="7" t="s">
        <v>22</v>
      </c>
      <c r="E68" s="7">
        <v>15</v>
      </c>
      <c r="F68" s="7">
        <v>411</v>
      </c>
      <c r="G68" s="8">
        <v>6165</v>
      </c>
    </row>
    <row r="69" spans="1:7" x14ac:dyDescent="0.3">
      <c r="A69" s="6">
        <v>45388</v>
      </c>
      <c r="B69" s="7" t="s">
        <v>10</v>
      </c>
      <c r="C69" s="7" t="s">
        <v>15</v>
      </c>
      <c r="D69" s="7" t="s">
        <v>19</v>
      </c>
      <c r="E69" s="7">
        <v>13</v>
      </c>
      <c r="F69" s="7">
        <v>473</v>
      </c>
      <c r="G69" s="8">
        <v>6149</v>
      </c>
    </row>
    <row r="70" spans="1:7" x14ac:dyDescent="0.3">
      <c r="A70" s="6">
        <v>45334</v>
      </c>
      <c r="B70" s="7" t="s">
        <v>10</v>
      </c>
      <c r="C70" s="7" t="s">
        <v>12</v>
      </c>
      <c r="D70" s="7" t="s">
        <v>22</v>
      </c>
      <c r="E70" s="7">
        <v>9</v>
      </c>
      <c r="F70" s="7">
        <v>677</v>
      </c>
      <c r="G70" s="8">
        <v>6093</v>
      </c>
    </row>
    <row r="71" spans="1:7" x14ac:dyDescent="0.3">
      <c r="A71" s="6">
        <v>45357</v>
      </c>
      <c r="B71" s="7" t="s">
        <v>10</v>
      </c>
      <c r="C71" s="7" t="s">
        <v>14</v>
      </c>
      <c r="D71" s="7" t="s">
        <v>21</v>
      </c>
      <c r="E71" s="7">
        <v>7</v>
      </c>
      <c r="F71" s="7">
        <v>858</v>
      </c>
      <c r="G71" s="8">
        <v>6006</v>
      </c>
    </row>
    <row r="72" spans="1:7" x14ac:dyDescent="0.3">
      <c r="A72" s="6">
        <v>45491</v>
      </c>
      <c r="B72" s="7" t="s">
        <v>7</v>
      </c>
      <c r="C72" s="7" t="s">
        <v>11</v>
      </c>
      <c r="D72" s="7" t="s">
        <v>18</v>
      </c>
      <c r="E72" s="7">
        <v>19</v>
      </c>
      <c r="F72" s="7">
        <v>311</v>
      </c>
      <c r="G72" s="8">
        <v>5909</v>
      </c>
    </row>
    <row r="73" spans="1:7" x14ac:dyDescent="0.3">
      <c r="A73" s="6">
        <v>45315</v>
      </c>
      <c r="B73" s="7" t="s">
        <v>8</v>
      </c>
      <c r="C73" s="7" t="s">
        <v>14</v>
      </c>
      <c r="D73" s="7" t="s">
        <v>17</v>
      </c>
      <c r="E73" s="7">
        <v>11</v>
      </c>
      <c r="F73" s="7">
        <v>537</v>
      </c>
      <c r="G73" s="8">
        <v>5907</v>
      </c>
    </row>
    <row r="74" spans="1:7" x14ac:dyDescent="0.3">
      <c r="A74" s="6">
        <v>45442</v>
      </c>
      <c r="B74" s="7" t="s">
        <v>7</v>
      </c>
      <c r="C74" s="7" t="s">
        <v>14</v>
      </c>
      <c r="D74" s="7" t="s">
        <v>21</v>
      </c>
      <c r="E74" s="7">
        <v>8</v>
      </c>
      <c r="F74" s="7">
        <v>724</v>
      </c>
      <c r="G74" s="8">
        <v>5792</v>
      </c>
    </row>
    <row r="75" spans="1:7" x14ac:dyDescent="0.3">
      <c r="A75" s="6">
        <v>45418</v>
      </c>
      <c r="B75" s="7" t="s">
        <v>10</v>
      </c>
      <c r="C75" s="7" t="s">
        <v>11</v>
      </c>
      <c r="D75" s="7" t="s">
        <v>18</v>
      </c>
      <c r="E75" s="7">
        <v>13</v>
      </c>
      <c r="F75" s="7">
        <v>445</v>
      </c>
      <c r="G75" s="8">
        <v>5785</v>
      </c>
    </row>
    <row r="76" spans="1:7" x14ac:dyDescent="0.3">
      <c r="A76" s="6">
        <v>45322</v>
      </c>
      <c r="B76" s="7" t="s">
        <v>9</v>
      </c>
      <c r="C76" s="7" t="s">
        <v>14</v>
      </c>
      <c r="D76" s="7" t="s">
        <v>18</v>
      </c>
      <c r="E76" s="7">
        <v>17</v>
      </c>
      <c r="F76" s="7">
        <v>335</v>
      </c>
      <c r="G76" s="8">
        <v>5695</v>
      </c>
    </row>
    <row r="77" spans="1:7" x14ac:dyDescent="0.3">
      <c r="A77" s="6">
        <v>45470</v>
      </c>
      <c r="B77" s="7" t="s">
        <v>9</v>
      </c>
      <c r="C77" s="7" t="s">
        <v>11</v>
      </c>
      <c r="D77" s="7" t="s">
        <v>16</v>
      </c>
      <c r="E77" s="7">
        <v>15</v>
      </c>
      <c r="F77" s="7">
        <v>373</v>
      </c>
      <c r="G77" s="8">
        <v>5595</v>
      </c>
    </row>
    <row r="78" spans="1:7" x14ac:dyDescent="0.3">
      <c r="A78" s="6">
        <v>45295</v>
      </c>
      <c r="B78" s="7" t="s">
        <v>7</v>
      </c>
      <c r="C78" s="7" t="s">
        <v>12</v>
      </c>
      <c r="D78" s="7" t="s">
        <v>18</v>
      </c>
      <c r="E78" s="7">
        <v>10</v>
      </c>
      <c r="F78" s="7">
        <v>556</v>
      </c>
      <c r="G78" s="8">
        <v>5560</v>
      </c>
    </row>
    <row r="79" spans="1:7" x14ac:dyDescent="0.3">
      <c r="A79" s="6">
        <v>45369</v>
      </c>
      <c r="B79" s="7" t="s">
        <v>8</v>
      </c>
      <c r="C79" s="7" t="s">
        <v>14</v>
      </c>
      <c r="D79" s="7" t="s">
        <v>23</v>
      </c>
      <c r="E79" s="7">
        <v>9</v>
      </c>
      <c r="F79" s="7">
        <v>607</v>
      </c>
      <c r="G79" s="8">
        <v>5463</v>
      </c>
    </row>
    <row r="80" spans="1:7" x14ac:dyDescent="0.3">
      <c r="A80" s="6">
        <v>45398</v>
      </c>
      <c r="B80" s="7" t="s">
        <v>10</v>
      </c>
      <c r="C80" s="7" t="s">
        <v>15</v>
      </c>
      <c r="D80" s="7" t="s">
        <v>20</v>
      </c>
      <c r="E80" s="7">
        <v>7</v>
      </c>
      <c r="F80" s="7">
        <v>766</v>
      </c>
      <c r="G80" s="8">
        <v>5362</v>
      </c>
    </row>
    <row r="81" spans="1:7" x14ac:dyDescent="0.3">
      <c r="A81" s="6">
        <v>45385</v>
      </c>
      <c r="B81" s="7" t="s">
        <v>10</v>
      </c>
      <c r="C81" s="7" t="s">
        <v>12</v>
      </c>
      <c r="D81" s="7" t="s">
        <v>21</v>
      </c>
      <c r="E81" s="7">
        <v>19</v>
      </c>
      <c r="F81" s="7">
        <v>282</v>
      </c>
      <c r="G81" s="8">
        <v>5358</v>
      </c>
    </row>
    <row r="82" spans="1:7" x14ac:dyDescent="0.3">
      <c r="A82" s="6">
        <v>45429</v>
      </c>
      <c r="B82" s="7" t="s">
        <v>9</v>
      </c>
      <c r="C82" s="7" t="s">
        <v>14</v>
      </c>
      <c r="D82" s="7" t="s">
        <v>21</v>
      </c>
      <c r="E82" s="7">
        <v>17</v>
      </c>
      <c r="F82" s="7">
        <v>313</v>
      </c>
      <c r="G82" s="8">
        <v>5321</v>
      </c>
    </row>
    <row r="83" spans="1:7" x14ac:dyDescent="0.3">
      <c r="A83" s="6">
        <v>45373</v>
      </c>
      <c r="B83" s="7" t="s">
        <v>8</v>
      </c>
      <c r="C83" s="7" t="s">
        <v>14</v>
      </c>
      <c r="D83" s="7" t="s">
        <v>23</v>
      </c>
      <c r="E83" s="7">
        <v>6</v>
      </c>
      <c r="F83" s="7">
        <v>873</v>
      </c>
      <c r="G83" s="8">
        <v>5238</v>
      </c>
    </row>
    <row r="84" spans="1:7" x14ac:dyDescent="0.3">
      <c r="A84" s="6">
        <v>45331</v>
      </c>
      <c r="B84" s="7" t="s">
        <v>7</v>
      </c>
      <c r="C84" s="7" t="s">
        <v>11</v>
      </c>
      <c r="D84" s="7" t="s">
        <v>19</v>
      </c>
      <c r="E84" s="7">
        <v>17</v>
      </c>
      <c r="F84" s="7">
        <v>306</v>
      </c>
      <c r="G84" s="8">
        <v>5202</v>
      </c>
    </row>
    <row r="85" spans="1:7" x14ac:dyDescent="0.3">
      <c r="A85" s="6">
        <v>45407</v>
      </c>
      <c r="B85" s="7" t="s">
        <v>8</v>
      </c>
      <c r="C85" s="7" t="s">
        <v>13</v>
      </c>
      <c r="D85" s="7" t="s">
        <v>21</v>
      </c>
      <c r="E85" s="7">
        <v>9</v>
      </c>
      <c r="F85" s="7">
        <v>565</v>
      </c>
      <c r="G85" s="8">
        <v>5085</v>
      </c>
    </row>
    <row r="86" spans="1:7" x14ac:dyDescent="0.3">
      <c r="A86" s="6">
        <v>45328</v>
      </c>
      <c r="B86" s="7" t="s">
        <v>8</v>
      </c>
      <c r="C86" s="7" t="s">
        <v>14</v>
      </c>
      <c r="D86" s="7" t="s">
        <v>16</v>
      </c>
      <c r="E86" s="7">
        <v>7</v>
      </c>
      <c r="F86" s="7">
        <v>723</v>
      </c>
      <c r="G86" s="8">
        <v>5061</v>
      </c>
    </row>
    <row r="87" spans="1:7" x14ac:dyDescent="0.3">
      <c r="A87" s="6">
        <v>45408</v>
      </c>
      <c r="B87" s="7" t="s">
        <v>9</v>
      </c>
      <c r="C87" s="7" t="s">
        <v>14</v>
      </c>
      <c r="D87" s="7" t="s">
        <v>17</v>
      </c>
      <c r="E87" s="7">
        <v>7</v>
      </c>
      <c r="F87" s="7">
        <v>703</v>
      </c>
      <c r="G87" s="8">
        <v>4921</v>
      </c>
    </row>
    <row r="88" spans="1:7" x14ac:dyDescent="0.3">
      <c r="A88" s="6">
        <v>45330</v>
      </c>
      <c r="B88" s="7" t="s">
        <v>9</v>
      </c>
      <c r="C88" s="7" t="s">
        <v>13</v>
      </c>
      <c r="D88" s="7" t="s">
        <v>20</v>
      </c>
      <c r="E88" s="7">
        <v>12</v>
      </c>
      <c r="F88" s="7">
        <v>402</v>
      </c>
      <c r="G88" s="8">
        <v>4824</v>
      </c>
    </row>
    <row r="89" spans="1:7" x14ac:dyDescent="0.3">
      <c r="A89" s="6">
        <v>45430</v>
      </c>
      <c r="B89" s="7" t="s">
        <v>7</v>
      </c>
      <c r="C89" s="7" t="s">
        <v>13</v>
      </c>
      <c r="D89" s="7" t="s">
        <v>20</v>
      </c>
      <c r="E89" s="7">
        <v>14</v>
      </c>
      <c r="F89" s="7">
        <v>338</v>
      </c>
      <c r="G89" s="8">
        <v>4732</v>
      </c>
    </row>
    <row r="90" spans="1:7" x14ac:dyDescent="0.3">
      <c r="A90" s="6">
        <v>45384</v>
      </c>
      <c r="B90" s="7" t="s">
        <v>10</v>
      </c>
      <c r="C90" s="7" t="s">
        <v>12</v>
      </c>
      <c r="D90" s="7" t="s">
        <v>22</v>
      </c>
      <c r="E90" s="7">
        <v>6</v>
      </c>
      <c r="F90" s="7">
        <v>762</v>
      </c>
      <c r="G90" s="8">
        <v>4572</v>
      </c>
    </row>
    <row r="91" spans="1:7" x14ac:dyDescent="0.3">
      <c r="A91" s="6">
        <v>45487</v>
      </c>
      <c r="B91" s="7" t="s">
        <v>10</v>
      </c>
      <c r="C91" s="7" t="s">
        <v>14</v>
      </c>
      <c r="D91" s="7" t="s">
        <v>18</v>
      </c>
      <c r="E91" s="7">
        <v>5</v>
      </c>
      <c r="F91" s="7">
        <v>911</v>
      </c>
      <c r="G91" s="8">
        <v>4555</v>
      </c>
    </row>
    <row r="92" spans="1:7" x14ac:dyDescent="0.3">
      <c r="A92" s="6">
        <v>45311</v>
      </c>
      <c r="B92" s="7" t="s">
        <v>7</v>
      </c>
      <c r="C92" s="7" t="s">
        <v>12</v>
      </c>
      <c r="D92" s="7" t="s">
        <v>17</v>
      </c>
      <c r="E92" s="7">
        <v>7</v>
      </c>
      <c r="F92" s="7">
        <v>650</v>
      </c>
      <c r="G92" s="8">
        <v>4550</v>
      </c>
    </row>
    <row r="93" spans="1:7" x14ac:dyDescent="0.3">
      <c r="A93" s="6">
        <v>45362</v>
      </c>
      <c r="B93" s="7" t="s">
        <v>10</v>
      </c>
      <c r="C93" s="7" t="s">
        <v>12</v>
      </c>
      <c r="D93" s="7" t="s">
        <v>16</v>
      </c>
      <c r="E93" s="7">
        <v>5</v>
      </c>
      <c r="F93" s="7">
        <v>896</v>
      </c>
      <c r="G93" s="8">
        <v>4480</v>
      </c>
    </row>
    <row r="94" spans="1:7" x14ac:dyDescent="0.3">
      <c r="A94" s="6">
        <v>45415</v>
      </c>
      <c r="B94" s="7" t="s">
        <v>7</v>
      </c>
      <c r="C94" s="7" t="s">
        <v>11</v>
      </c>
      <c r="D94" s="7" t="s">
        <v>19</v>
      </c>
      <c r="E94" s="7">
        <v>6</v>
      </c>
      <c r="F94" s="7">
        <v>744</v>
      </c>
      <c r="G94" s="8">
        <v>4464</v>
      </c>
    </row>
    <row r="95" spans="1:7" x14ac:dyDescent="0.3">
      <c r="A95" s="6">
        <v>45455</v>
      </c>
      <c r="B95" s="7" t="s">
        <v>8</v>
      </c>
      <c r="C95" s="7" t="s">
        <v>13</v>
      </c>
      <c r="D95" s="7" t="s">
        <v>22</v>
      </c>
      <c r="E95" s="7">
        <v>14</v>
      </c>
      <c r="F95" s="7">
        <v>315</v>
      </c>
      <c r="G95" s="8">
        <v>4410</v>
      </c>
    </row>
    <row r="96" spans="1:7" x14ac:dyDescent="0.3">
      <c r="A96" s="6">
        <v>45437</v>
      </c>
      <c r="B96" s="7" t="s">
        <v>7</v>
      </c>
      <c r="C96" s="7" t="s">
        <v>12</v>
      </c>
      <c r="D96" s="7" t="s">
        <v>23</v>
      </c>
      <c r="E96" s="7">
        <v>10</v>
      </c>
      <c r="F96" s="7">
        <v>436</v>
      </c>
      <c r="G96" s="8">
        <v>4360</v>
      </c>
    </row>
    <row r="97" spans="1:7" x14ac:dyDescent="0.3">
      <c r="A97" s="6">
        <v>45329</v>
      </c>
      <c r="B97" s="7" t="s">
        <v>9</v>
      </c>
      <c r="C97" s="7" t="s">
        <v>11</v>
      </c>
      <c r="D97" s="7" t="s">
        <v>20</v>
      </c>
      <c r="E97" s="7">
        <v>5</v>
      </c>
      <c r="F97" s="7">
        <v>866</v>
      </c>
      <c r="G97" s="8">
        <v>4330</v>
      </c>
    </row>
    <row r="98" spans="1:7" x14ac:dyDescent="0.3">
      <c r="A98" s="6">
        <v>45383</v>
      </c>
      <c r="B98" s="7" t="s">
        <v>8</v>
      </c>
      <c r="C98" s="7" t="s">
        <v>14</v>
      </c>
      <c r="D98" s="7" t="s">
        <v>20</v>
      </c>
      <c r="E98" s="7">
        <v>5</v>
      </c>
      <c r="F98" s="7">
        <v>860</v>
      </c>
      <c r="G98" s="8">
        <v>4300</v>
      </c>
    </row>
    <row r="99" spans="1:7" x14ac:dyDescent="0.3">
      <c r="A99" s="6">
        <v>45332</v>
      </c>
      <c r="B99" s="7" t="s">
        <v>7</v>
      </c>
      <c r="C99" s="7" t="s">
        <v>14</v>
      </c>
      <c r="D99" s="7" t="s">
        <v>18</v>
      </c>
      <c r="E99" s="7">
        <v>13</v>
      </c>
      <c r="F99" s="7">
        <v>328</v>
      </c>
      <c r="G99" s="8">
        <v>4264</v>
      </c>
    </row>
    <row r="100" spans="1:7" x14ac:dyDescent="0.3">
      <c r="A100" s="6">
        <v>45466</v>
      </c>
      <c r="B100" s="7" t="s">
        <v>8</v>
      </c>
      <c r="C100" s="7" t="s">
        <v>12</v>
      </c>
      <c r="D100" s="7" t="s">
        <v>21</v>
      </c>
      <c r="E100" s="7">
        <v>5</v>
      </c>
      <c r="F100" s="7">
        <v>849</v>
      </c>
      <c r="G100" s="8">
        <v>4245</v>
      </c>
    </row>
    <row r="101" spans="1:7" x14ac:dyDescent="0.3">
      <c r="A101" s="6">
        <v>45422</v>
      </c>
      <c r="B101" s="7" t="s">
        <v>8</v>
      </c>
      <c r="C101" s="7" t="s">
        <v>11</v>
      </c>
      <c r="D101" s="7" t="s">
        <v>18</v>
      </c>
      <c r="E101" s="7">
        <v>5</v>
      </c>
      <c r="F101" s="7">
        <v>829</v>
      </c>
      <c r="G101" s="8">
        <v>4145</v>
      </c>
    </row>
    <row r="102" spans="1:7" x14ac:dyDescent="0.3">
      <c r="A102" s="6">
        <v>45446</v>
      </c>
      <c r="B102" s="7" t="s">
        <v>9</v>
      </c>
      <c r="C102" s="7" t="s">
        <v>14</v>
      </c>
      <c r="D102" s="7" t="s">
        <v>19</v>
      </c>
      <c r="E102" s="7">
        <v>5</v>
      </c>
      <c r="F102" s="7">
        <v>818</v>
      </c>
      <c r="G102" s="8">
        <v>4090</v>
      </c>
    </row>
    <row r="103" spans="1:7" x14ac:dyDescent="0.3">
      <c r="A103" s="6">
        <v>45460</v>
      </c>
      <c r="B103" s="7" t="s">
        <v>7</v>
      </c>
      <c r="C103" s="7" t="s">
        <v>11</v>
      </c>
      <c r="D103" s="7" t="s">
        <v>18</v>
      </c>
      <c r="E103" s="7">
        <v>5</v>
      </c>
      <c r="F103" s="7">
        <v>798</v>
      </c>
      <c r="G103" s="8">
        <v>3990</v>
      </c>
    </row>
    <row r="104" spans="1:7" x14ac:dyDescent="0.3">
      <c r="A104" s="6">
        <v>45416</v>
      </c>
      <c r="B104" s="7" t="s">
        <v>9</v>
      </c>
      <c r="C104" s="7" t="s">
        <v>12</v>
      </c>
      <c r="D104" s="7" t="s">
        <v>21</v>
      </c>
      <c r="E104" s="7">
        <v>12</v>
      </c>
      <c r="F104" s="7">
        <v>332</v>
      </c>
      <c r="G104" s="8">
        <v>3984</v>
      </c>
    </row>
    <row r="105" spans="1:7" x14ac:dyDescent="0.3">
      <c r="A105" s="6">
        <v>45376</v>
      </c>
      <c r="B105" s="7" t="s">
        <v>7</v>
      </c>
      <c r="C105" s="7" t="s">
        <v>12</v>
      </c>
      <c r="D105" s="7" t="s">
        <v>18</v>
      </c>
      <c r="E105" s="7">
        <v>13</v>
      </c>
      <c r="F105" s="7">
        <v>304</v>
      </c>
      <c r="G105" s="8">
        <v>3952</v>
      </c>
    </row>
    <row r="106" spans="1:7" x14ac:dyDescent="0.3">
      <c r="A106" s="6">
        <v>45443</v>
      </c>
      <c r="B106" s="7" t="s">
        <v>7</v>
      </c>
      <c r="C106" s="7" t="s">
        <v>14</v>
      </c>
      <c r="D106" s="7" t="s">
        <v>20</v>
      </c>
      <c r="E106" s="7">
        <v>4</v>
      </c>
      <c r="F106" s="7">
        <v>966</v>
      </c>
      <c r="G106" s="8">
        <v>3864</v>
      </c>
    </row>
    <row r="107" spans="1:7" x14ac:dyDescent="0.3">
      <c r="A107" s="6">
        <v>45344</v>
      </c>
      <c r="B107" s="7" t="s">
        <v>7</v>
      </c>
      <c r="C107" s="7" t="s">
        <v>14</v>
      </c>
      <c r="D107" s="7" t="s">
        <v>22</v>
      </c>
      <c r="E107" s="7">
        <v>19</v>
      </c>
      <c r="F107" s="7">
        <v>197</v>
      </c>
      <c r="G107" s="8">
        <v>3743</v>
      </c>
    </row>
    <row r="108" spans="1:7" x14ac:dyDescent="0.3">
      <c r="A108" s="6">
        <v>45309</v>
      </c>
      <c r="B108" s="7" t="s">
        <v>8</v>
      </c>
      <c r="C108" s="7" t="s">
        <v>13</v>
      </c>
      <c r="D108" s="7" t="s">
        <v>22</v>
      </c>
      <c r="E108" s="7">
        <v>19</v>
      </c>
      <c r="F108" s="7">
        <v>194</v>
      </c>
      <c r="G108" s="8">
        <v>3686</v>
      </c>
    </row>
    <row r="109" spans="1:7" x14ac:dyDescent="0.3">
      <c r="A109" s="6">
        <v>45414</v>
      </c>
      <c r="B109" s="7" t="s">
        <v>10</v>
      </c>
      <c r="C109" s="7" t="s">
        <v>12</v>
      </c>
      <c r="D109" s="7" t="s">
        <v>21</v>
      </c>
      <c r="E109" s="7">
        <v>6</v>
      </c>
      <c r="F109" s="7">
        <v>612</v>
      </c>
      <c r="G109" s="8">
        <v>3672</v>
      </c>
    </row>
    <row r="110" spans="1:7" x14ac:dyDescent="0.3">
      <c r="A110" s="6">
        <v>45423</v>
      </c>
      <c r="B110" s="7" t="s">
        <v>9</v>
      </c>
      <c r="C110" s="7" t="s">
        <v>14</v>
      </c>
      <c r="D110" s="7" t="s">
        <v>21</v>
      </c>
      <c r="E110" s="7">
        <v>4</v>
      </c>
      <c r="F110" s="7">
        <v>912</v>
      </c>
      <c r="G110" s="8">
        <v>3648</v>
      </c>
    </row>
    <row r="111" spans="1:7" x14ac:dyDescent="0.3">
      <c r="A111" s="6">
        <v>45343</v>
      </c>
      <c r="B111" s="7" t="s">
        <v>10</v>
      </c>
      <c r="C111" s="7" t="s">
        <v>15</v>
      </c>
      <c r="D111" s="7" t="s">
        <v>23</v>
      </c>
      <c r="E111" s="7">
        <v>9</v>
      </c>
      <c r="F111" s="7">
        <v>405</v>
      </c>
      <c r="G111" s="8">
        <v>3645</v>
      </c>
    </row>
    <row r="112" spans="1:7" x14ac:dyDescent="0.3">
      <c r="A112" s="6">
        <v>45447</v>
      </c>
      <c r="B112" s="7" t="s">
        <v>10</v>
      </c>
      <c r="C112" s="7" t="s">
        <v>14</v>
      </c>
      <c r="D112" s="7" t="s">
        <v>19</v>
      </c>
      <c r="E112" s="7">
        <v>9</v>
      </c>
      <c r="F112" s="7">
        <v>402</v>
      </c>
      <c r="G112" s="8">
        <v>3618</v>
      </c>
    </row>
    <row r="113" spans="1:7" x14ac:dyDescent="0.3">
      <c r="A113" s="6">
        <v>45397</v>
      </c>
      <c r="B113" s="7" t="s">
        <v>10</v>
      </c>
      <c r="C113" s="7" t="s">
        <v>12</v>
      </c>
      <c r="D113" s="7" t="s">
        <v>17</v>
      </c>
      <c r="E113" s="7">
        <v>12</v>
      </c>
      <c r="F113" s="7">
        <v>294</v>
      </c>
      <c r="G113" s="8">
        <v>3528</v>
      </c>
    </row>
    <row r="114" spans="1:7" x14ac:dyDescent="0.3">
      <c r="A114" s="6">
        <v>45317</v>
      </c>
      <c r="B114" s="7" t="s">
        <v>10</v>
      </c>
      <c r="C114" s="7" t="s">
        <v>12</v>
      </c>
      <c r="D114" s="7" t="s">
        <v>16</v>
      </c>
      <c r="E114" s="7">
        <v>4</v>
      </c>
      <c r="F114" s="7">
        <v>870</v>
      </c>
      <c r="G114" s="8">
        <v>3480</v>
      </c>
    </row>
    <row r="115" spans="1:7" x14ac:dyDescent="0.3">
      <c r="A115" s="6">
        <v>45325</v>
      </c>
      <c r="B115" s="7" t="s">
        <v>10</v>
      </c>
      <c r="C115" s="7" t="s">
        <v>13</v>
      </c>
      <c r="D115" s="7" t="s">
        <v>23</v>
      </c>
      <c r="E115" s="7">
        <v>4</v>
      </c>
      <c r="F115" s="7">
        <v>862</v>
      </c>
      <c r="G115" s="8">
        <v>3448</v>
      </c>
    </row>
    <row r="116" spans="1:7" x14ac:dyDescent="0.3">
      <c r="A116" s="6">
        <v>45485</v>
      </c>
      <c r="B116" s="7" t="s">
        <v>7</v>
      </c>
      <c r="C116" s="7" t="s">
        <v>15</v>
      </c>
      <c r="D116" s="7" t="s">
        <v>17</v>
      </c>
      <c r="E116" s="7">
        <v>6</v>
      </c>
      <c r="F116" s="7">
        <v>573</v>
      </c>
      <c r="G116" s="8">
        <v>3438</v>
      </c>
    </row>
    <row r="117" spans="1:7" x14ac:dyDescent="0.3">
      <c r="A117" s="6">
        <v>45341</v>
      </c>
      <c r="B117" s="7" t="s">
        <v>10</v>
      </c>
      <c r="C117" s="7" t="s">
        <v>12</v>
      </c>
      <c r="D117" s="7" t="s">
        <v>19</v>
      </c>
      <c r="E117" s="7">
        <v>4</v>
      </c>
      <c r="F117" s="7">
        <v>837</v>
      </c>
      <c r="G117" s="8">
        <v>3348</v>
      </c>
    </row>
    <row r="118" spans="1:7" x14ac:dyDescent="0.3">
      <c r="A118" s="6">
        <v>45320</v>
      </c>
      <c r="B118" s="7" t="s">
        <v>8</v>
      </c>
      <c r="C118" s="7" t="s">
        <v>11</v>
      </c>
      <c r="D118" s="7" t="s">
        <v>19</v>
      </c>
      <c r="E118" s="7">
        <v>9</v>
      </c>
      <c r="F118" s="7">
        <v>367</v>
      </c>
      <c r="G118" s="8">
        <v>3303</v>
      </c>
    </row>
    <row r="119" spans="1:7" x14ac:dyDescent="0.3">
      <c r="A119" s="6">
        <v>45361</v>
      </c>
      <c r="B119" s="7" t="s">
        <v>10</v>
      </c>
      <c r="C119" s="7" t="s">
        <v>15</v>
      </c>
      <c r="D119" s="7" t="s">
        <v>21</v>
      </c>
      <c r="E119" s="7">
        <v>14</v>
      </c>
      <c r="F119" s="7">
        <v>232</v>
      </c>
      <c r="G119" s="8">
        <v>3248</v>
      </c>
    </row>
    <row r="120" spans="1:7" x14ac:dyDescent="0.3">
      <c r="A120" s="6">
        <v>45337</v>
      </c>
      <c r="B120" s="7" t="s">
        <v>8</v>
      </c>
      <c r="C120" s="7" t="s">
        <v>12</v>
      </c>
      <c r="D120" s="7" t="s">
        <v>21</v>
      </c>
      <c r="E120" s="7">
        <v>16</v>
      </c>
      <c r="F120" s="7">
        <v>202</v>
      </c>
      <c r="G120" s="8">
        <v>3232</v>
      </c>
    </row>
    <row r="121" spans="1:7" x14ac:dyDescent="0.3">
      <c r="A121" s="6">
        <v>45391</v>
      </c>
      <c r="B121" s="7" t="s">
        <v>9</v>
      </c>
      <c r="C121" s="7" t="s">
        <v>12</v>
      </c>
      <c r="D121" s="7" t="s">
        <v>17</v>
      </c>
      <c r="E121" s="7">
        <v>7</v>
      </c>
      <c r="F121" s="7">
        <v>459</v>
      </c>
      <c r="G121" s="8">
        <v>3213</v>
      </c>
    </row>
    <row r="122" spans="1:7" x14ac:dyDescent="0.3">
      <c r="A122" s="6">
        <v>45393</v>
      </c>
      <c r="B122" s="7" t="s">
        <v>10</v>
      </c>
      <c r="C122" s="7" t="s">
        <v>11</v>
      </c>
      <c r="D122" s="7" t="s">
        <v>21</v>
      </c>
      <c r="E122" s="7">
        <v>4</v>
      </c>
      <c r="F122" s="7">
        <v>795</v>
      </c>
      <c r="G122" s="8">
        <v>3180</v>
      </c>
    </row>
    <row r="123" spans="1:7" x14ac:dyDescent="0.3">
      <c r="A123" s="6">
        <v>45488</v>
      </c>
      <c r="B123" s="7" t="s">
        <v>10</v>
      </c>
      <c r="C123" s="7" t="s">
        <v>15</v>
      </c>
      <c r="D123" s="7" t="s">
        <v>18</v>
      </c>
      <c r="E123" s="7">
        <v>5</v>
      </c>
      <c r="F123" s="7">
        <v>636</v>
      </c>
      <c r="G123" s="8">
        <v>3180</v>
      </c>
    </row>
    <row r="124" spans="1:7" x14ac:dyDescent="0.3">
      <c r="A124" s="6">
        <v>45365</v>
      </c>
      <c r="B124" s="7" t="s">
        <v>10</v>
      </c>
      <c r="C124" s="7" t="s">
        <v>11</v>
      </c>
      <c r="D124" s="7" t="s">
        <v>20</v>
      </c>
      <c r="E124" s="7">
        <v>11</v>
      </c>
      <c r="F124" s="7">
        <v>283</v>
      </c>
      <c r="G124" s="8">
        <v>3113</v>
      </c>
    </row>
    <row r="125" spans="1:7" x14ac:dyDescent="0.3">
      <c r="A125" s="6">
        <v>45387</v>
      </c>
      <c r="B125" s="7" t="s">
        <v>10</v>
      </c>
      <c r="C125" s="7" t="s">
        <v>11</v>
      </c>
      <c r="D125" s="7" t="s">
        <v>21</v>
      </c>
      <c r="E125" s="7">
        <v>16</v>
      </c>
      <c r="F125" s="7">
        <v>194</v>
      </c>
      <c r="G125" s="8">
        <v>3104</v>
      </c>
    </row>
    <row r="126" spans="1:7" x14ac:dyDescent="0.3">
      <c r="A126" s="6">
        <v>45347</v>
      </c>
      <c r="B126" s="7" t="s">
        <v>8</v>
      </c>
      <c r="C126" s="7" t="s">
        <v>11</v>
      </c>
      <c r="D126" s="7" t="s">
        <v>19</v>
      </c>
      <c r="E126" s="7">
        <v>7</v>
      </c>
      <c r="F126" s="7">
        <v>434</v>
      </c>
      <c r="G126" s="8">
        <v>3038</v>
      </c>
    </row>
    <row r="127" spans="1:7" x14ac:dyDescent="0.3">
      <c r="A127" s="6">
        <v>45363</v>
      </c>
      <c r="B127" s="7" t="s">
        <v>10</v>
      </c>
      <c r="C127" s="7" t="s">
        <v>14</v>
      </c>
      <c r="D127" s="7" t="s">
        <v>23</v>
      </c>
      <c r="E127" s="7">
        <v>3</v>
      </c>
      <c r="F127" s="7">
        <v>999</v>
      </c>
      <c r="G127" s="8">
        <v>2997</v>
      </c>
    </row>
    <row r="128" spans="1:7" x14ac:dyDescent="0.3">
      <c r="A128" s="6">
        <v>45335</v>
      </c>
      <c r="B128" s="7" t="s">
        <v>8</v>
      </c>
      <c r="C128" s="7" t="s">
        <v>14</v>
      </c>
      <c r="D128" s="7" t="s">
        <v>20</v>
      </c>
      <c r="E128" s="7">
        <v>17</v>
      </c>
      <c r="F128" s="7">
        <v>174</v>
      </c>
      <c r="G128" s="8">
        <v>2958</v>
      </c>
    </row>
    <row r="129" spans="1:7" x14ac:dyDescent="0.3">
      <c r="A129" s="6">
        <v>45448</v>
      </c>
      <c r="B129" s="7" t="s">
        <v>7</v>
      </c>
      <c r="C129" s="7" t="s">
        <v>15</v>
      </c>
      <c r="D129" s="7" t="s">
        <v>21</v>
      </c>
      <c r="E129" s="7">
        <v>4</v>
      </c>
      <c r="F129" s="7">
        <v>738</v>
      </c>
      <c r="G129" s="8">
        <v>2952</v>
      </c>
    </row>
    <row r="130" spans="1:7" x14ac:dyDescent="0.3">
      <c r="A130" s="6">
        <v>45304</v>
      </c>
      <c r="B130" s="7" t="s">
        <v>7</v>
      </c>
      <c r="C130" s="7" t="s">
        <v>12</v>
      </c>
      <c r="D130" s="7" t="s">
        <v>22</v>
      </c>
      <c r="E130" s="7">
        <v>3</v>
      </c>
      <c r="F130" s="7">
        <v>980</v>
      </c>
      <c r="G130" s="8">
        <v>2940</v>
      </c>
    </row>
    <row r="131" spans="1:7" x14ac:dyDescent="0.3">
      <c r="A131" s="6">
        <v>45333</v>
      </c>
      <c r="B131" s="7" t="s">
        <v>7</v>
      </c>
      <c r="C131" s="7" t="s">
        <v>15</v>
      </c>
      <c r="D131" s="7" t="s">
        <v>17</v>
      </c>
      <c r="E131" s="7">
        <v>3</v>
      </c>
      <c r="F131" s="7">
        <v>952</v>
      </c>
      <c r="G131" s="8">
        <v>2856</v>
      </c>
    </row>
    <row r="132" spans="1:7" x14ac:dyDescent="0.3">
      <c r="A132" s="6">
        <v>45444</v>
      </c>
      <c r="B132" s="7" t="s">
        <v>9</v>
      </c>
      <c r="C132" s="7" t="s">
        <v>13</v>
      </c>
      <c r="D132" s="7" t="s">
        <v>23</v>
      </c>
      <c r="E132" s="7">
        <v>8</v>
      </c>
      <c r="F132" s="7">
        <v>352</v>
      </c>
      <c r="G132" s="8">
        <v>2816</v>
      </c>
    </row>
    <row r="133" spans="1:7" x14ac:dyDescent="0.3">
      <c r="A133" s="6">
        <v>45410</v>
      </c>
      <c r="B133" s="7" t="s">
        <v>8</v>
      </c>
      <c r="C133" s="7" t="s">
        <v>11</v>
      </c>
      <c r="D133" s="7" t="s">
        <v>21</v>
      </c>
      <c r="E133" s="7">
        <v>3</v>
      </c>
      <c r="F133" s="7">
        <v>928</v>
      </c>
      <c r="G133" s="8">
        <v>2784</v>
      </c>
    </row>
    <row r="134" spans="1:7" x14ac:dyDescent="0.3">
      <c r="A134" s="6">
        <v>45457</v>
      </c>
      <c r="B134" s="7" t="s">
        <v>9</v>
      </c>
      <c r="C134" s="7" t="s">
        <v>12</v>
      </c>
      <c r="D134" s="7" t="s">
        <v>20</v>
      </c>
      <c r="E134" s="7">
        <v>6</v>
      </c>
      <c r="F134" s="7">
        <v>464</v>
      </c>
      <c r="G134" s="8">
        <v>2784</v>
      </c>
    </row>
    <row r="135" spans="1:7" x14ac:dyDescent="0.3">
      <c r="A135" s="6">
        <v>45358</v>
      </c>
      <c r="B135" s="7" t="s">
        <v>8</v>
      </c>
      <c r="C135" s="7" t="s">
        <v>15</v>
      </c>
      <c r="D135" s="7" t="s">
        <v>20</v>
      </c>
      <c r="E135" s="7">
        <v>13</v>
      </c>
      <c r="F135" s="7">
        <v>205</v>
      </c>
      <c r="G135" s="8">
        <v>2665</v>
      </c>
    </row>
    <row r="136" spans="1:7" x14ac:dyDescent="0.3">
      <c r="A136" s="6">
        <v>45449</v>
      </c>
      <c r="B136" s="7" t="s">
        <v>10</v>
      </c>
      <c r="C136" s="7" t="s">
        <v>13</v>
      </c>
      <c r="D136" s="7" t="s">
        <v>20</v>
      </c>
      <c r="E136" s="7">
        <v>17</v>
      </c>
      <c r="F136" s="7">
        <v>155</v>
      </c>
      <c r="G136" s="8">
        <v>2635</v>
      </c>
    </row>
    <row r="137" spans="1:7" x14ac:dyDescent="0.3">
      <c r="A137" s="6">
        <v>45364</v>
      </c>
      <c r="B137" s="7" t="s">
        <v>9</v>
      </c>
      <c r="C137" s="7" t="s">
        <v>14</v>
      </c>
      <c r="D137" s="7" t="s">
        <v>19</v>
      </c>
      <c r="E137" s="7">
        <v>11</v>
      </c>
      <c r="F137" s="7">
        <v>237</v>
      </c>
      <c r="G137" s="8">
        <v>2607</v>
      </c>
    </row>
    <row r="138" spans="1:7" x14ac:dyDescent="0.3">
      <c r="A138" s="6">
        <v>45489</v>
      </c>
      <c r="B138" s="7" t="s">
        <v>8</v>
      </c>
      <c r="C138" s="7" t="s">
        <v>15</v>
      </c>
      <c r="D138" s="7" t="s">
        <v>21</v>
      </c>
      <c r="E138" s="7">
        <v>10</v>
      </c>
      <c r="F138" s="7">
        <v>244</v>
      </c>
      <c r="G138" s="8">
        <v>2440</v>
      </c>
    </row>
    <row r="139" spans="1:7" x14ac:dyDescent="0.3">
      <c r="A139" s="6">
        <v>45431</v>
      </c>
      <c r="B139" s="7" t="s">
        <v>9</v>
      </c>
      <c r="C139" s="7" t="s">
        <v>11</v>
      </c>
      <c r="D139" s="7" t="s">
        <v>17</v>
      </c>
      <c r="E139" s="7">
        <v>15</v>
      </c>
      <c r="F139" s="7">
        <v>155</v>
      </c>
      <c r="G139" s="8">
        <v>2325</v>
      </c>
    </row>
    <row r="140" spans="1:7" x14ac:dyDescent="0.3">
      <c r="A140" s="6">
        <v>45454</v>
      </c>
      <c r="B140" s="7" t="s">
        <v>8</v>
      </c>
      <c r="C140" s="7" t="s">
        <v>12</v>
      </c>
      <c r="D140" s="7" t="s">
        <v>23</v>
      </c>
      <c r="E140" s="7">
        <v>13</v>
      </c>
      <c r="F140" s="7">
        <v>177</v>
      </c>
      <c r="G140" s="8">
        <v>2301</v>
      </c>
    </row>
    <row r="141" spans="1:7" x14ac:dyDescent="0.3">
      <c r="A141" s="6">
        <v>45402</v>
      </c>
      <c r="B141" s="7" t="s">
        <v>8</v>
      </c>
      <c r="C141" s="7" t="s">
        <v>11</v>
      </c>
      <c r="D141" s="7" t="s">
        <v>19</v>
      </c>
      <c r="E141" s="7">
        <v>3</v>
      </c>
      <c r="F141" s="7">
        <v>733</v>
      </c>
      <c r="G141" s="8">
        <v>2199</v>
      </c>
    </row>
    <row r="142" spans="1:7" x14ac:dyDescent="0.3">
      <c r="A142" s="6">
        <v>45427</v>
      </c>
      <c r="B142" s="7" t="s">
        <v>9</v>
      </c>
      <c r="C142" s="7" t="s">
        <v>15</v>
      </c>
      <c r="D142" s="7" t="s">
        <v>19</v>
      </c>
      <c r="E142" s="7">
        <v>15</v>
      </c>
      <c r="F142" s="7">
        <v>146</v>
      </c>
      <c r="G142" s="8">
        <v>2190</v>
      </c>
    </row>
    <row r="143" spans="1:7" x14ac:dyDescent="0.3">
      <c r="A143" s="6">
        <v>45419</v>
      </c>
      <c r="B143" s="7" t="s">
        <v>9</v>
      </c>
      <c r="C143" s="7" t="s">
        <v>12</v>
      </c>
      <c r="D143" s="7" t="s">
        <v>23</v>
      </c>
      <c r="E143" s="7">
        <v>15</v>
      </c>
      <c r="F143" s="7">
        <v>145</v>
      </c>
      <c r="G143" s="8">
        <v>2175</v>
      </c>
    </row>
    <row r="144" spans="1:7" x14ac:dyDescent="0.3">
      <c r="A144" s="6">
        <v>45440</v>
      </c>
      <c r="B144" s="7" t="s">
        <v>9</v>
      </c>
      <c r="C144" s="7" t="s">
        <v>11</v>
      </c>
      <c r="D144" s="7" t="s">
        <v>22</v>
      </c>
      <c r="E144" s="7">
        <v>6</v>
      </c>
      <c r="F144" s="7">
        <v>356</v>
      </c>
      <c r="G144" s="8">
        <v>2136</v>
      </c>
    </row>
    <row r="145" spans="1:7" x14ac:dyDescent="0.3">
      <c r="A145" s="6">
        <v>45453</v>
      </c>
      <c r="B145" s="7" t="s">
        <v>9</v>
      </c>
      <c r="C145" s="7" t="s">
        <v>13</v>
      </c>
      <c r="D145" s="7" t="s">
        <v>21</v>
      </c>
      <c r="E145" s="7">
        <v>16</v>
      </c>
      <c r="F145" s="7">
        <v>127</v>
      </c>
      <c r="G145" s="8">
        <v>2032</v>
      </c>
    </row>
    <row r="146" spans="1:7" x14ac:dyDescent="0.3">
      <c r="A146" s="6">
        <v>45319</v>
      </c>
      <c r="B146" s="7" t="s">
        <v>10</v>
      </c>
      <c r="C146" s="7" t="s">
        <v>11</v>
      </c>
      <c r="D146" s="7" t="s">
        <v>16</v>
      </c>
      <c r="E146" s="7">
        <v>5</v>
      </c>
      <c r="F146" s="7">
        <v>405</v>
      </c>
      <c r="G146" s="8">
        <v>2025</v>
      </c>
    </row>
    <row r="147" spans="1:7" x14ac:dyDescent="0.3">
      <c r="A147" s="6">
        <v>45371</v>
      </c>
      <c r="B147" s="7" t="s">
        <v>8</v>
      </c>
      <c r="C147" s="7" t="s">
        <v>11</v>
      </c>
      <c r="D147" s="7" t="s">
        <v>21</v>
      </c>
      <c r="E147" s="7">
        <v>12</v>
      </c>
      <c r="F147" s="7">
        <v>168</v>
      </c>
      <c r="G147" s="8">
        <v>2016</v>
      </c>
    </row>
    <row r="148" spans="1:7" x14ac:dyDescent="0.3">
      <c r="A148" s="6">
        <v>45438</v>
      </c>
      <c r="B148" s="7" t="s">
        <v>7</v>
      </c>
      <c r="C148" s="7" t="s">
        <v>14</v>
      </c>
      <c r="D148" s="7" t="s">
        <v>16</v>
      </c>
      <c r="E148" s="7">
        <v>16</v>
      </c>
      <c r="F148" s="7">
        <v>125</v>
      </c>
      <c r="G148" s="8">
        <v>2000</v>
      </c>
    </row>
    <row r="149" spans="1:7" x14ac:dyDescent="0.3">
      <c r="A149" s="6">
        <v>45428</v>
      </c>
      <c r="B149" s="7" t="s">
        <v>9</v>
      </c>
      <c r="C149" s="7" t="s">
        <v>15</v>
      </c>
      <c r="D149" s="7" t="s">
        <v>23</v>
      </c>
      <c r="E149" s="7">
        <v>9</v>
      </c>
      <c r="F149" s="7">
        <v>220</v>
      </c>
      <c r="G149" s="8">
        <v>1980</v>
      </c>
    </row>
    <row r="150" spans="1:7" x14ac:dyDescent="0.3">
      <c r="A150" s="6">
        <v>45381</v>
      </c>
      <c r="B150" s="7" t="s">
        <v>10</v>
      </c>
      <c r="C150" s="7" t="s">
        <v>15</v>
      </c>
      <c r="D150" s="7" t="s">
        <v>23</v>
      </c>
      <c r="E150" s="7">
        <v>2</v>
      </c>
      <c r="F150" s="7">
        <v>982</v>
      </c>
      <c r="G150" s="8">
        <v>1964</v>
      </c>
    </row>
    <row r="151" spans="1:7" x14ac:dyDescent="0.3">
      <c r="A151" s="6">
        <v>45462</v>
      </c>
      <c r="B151" s="7" t="s">
        <v>8</v>
      </c>
      <c r="C151" s="7" t="s">
        <v>12</v>
      </c>
      <c r="D151" s="7" t="s">
        <v>16</v>
      </c>
      <c r="E151" s="7">
        <v>2</v>
      </c>
      <c r="F151" s="7">
        <v>982</v>
      </c>
      <c r="G151" s="8">
        <v>1964</v>
      </c>
    </row>
    <row r="152" spans="1:7" x14ac:dyDescent="0.3">
      <c r="A152" s="6">
        <v>45298</v>
      </c>
      <c r="B152" s="7" t="s">
        <v>9</v>
      </c>
      <c r="C152" s="7" t="s">
        <v>14</v>
      </c>
      <c r="D152" s="7" t="s">
        <v>20</v>
      </c>
      <c r="E152" s="7">
        <v>13</v>
      </c>
      <c r="F152" s="7">
        <v>150</v>
      </c>
      <c r="G152" s="8">
        <v>1950</v>
      </c>
    </row>
    <row r="153" spans="1:7" x14ac:dyDescent="0.3">
      <c r="A153" s="6">
        <v>45403</v>
      </c>
      <c r="B153" s="7" t="s">
        <v>7</v>
      </c>
      <c r="C153" s="7" t="s">
        <v>15</v>
      </c>
      <c r="D153" s="7" t="s">
        <v>16</v>
      </c>
      <c r="E153" s="7">
        <v>13</v>
      </c>
      <c r="F153" s="7">
        <v>150</v>
      </c>
      <c r="G153" s="8">
        <v>1950</v>
      </c>
    </row>
    <row r="154" spans="1:7" x14ac:dyDescent="0.3">
      <c r="A154" s="6">
        <v>45421</v>
      </c>
      <c r="B154" s="7" t="s">
        <v>8</v>
      </c>
      <c r="C154" s="7" t="s">
        <v>14</v>
      </c>
      <c r="D154" s="7" t="s">
        <v>16</v>
      </c>
      <c r="E154" s="7">
        <v>11</v>
      </c>
      <c r="F154" s="7">
        <v>177</v>
      </c>
      <c r="G154" s="8">
        <v>1947</v>
      </c>
    </row>
    <row r="155" spans="1:7" x14ac:dyDescent="0.3">
      <c r="A155" s="6">
        <v>45399</v>
      </c>
      <c r="B155" s="7" t="s">
        <v>8</v>
      </c>
      <c r="C155" s="7" t="s">
        <v>11</v>
      </c>
      <c r="D155" s="7" t="s">
        <v>22</v>
      </c>
      <c r="E155" s="7">
        <v>10</v>
      </c>
      <c r="F155" s="7">
        <v>192</v>
      </c>
      <c r="G155" s="8">
        <v>1920</v>
      </c>
    </row>
    <row r="156" spans="1:7" x14ac:dyDescent="0.3">
      <c r="A156" s="6">
        <v>45464</v>
      </c>
      <c r="B156" s="7" t="s">
        <v>7</v>
      </c>
      <c r="C156" s="7" t="s">
        <v>13</v>
      </c>
      <c r="D156" s="7" t="s">
        <v>16</v>
      </c>
      <c r="E156" s="7">
        <v>18</v>
      </c>
      <c r="F156" s="7">
        <v>102</v>
      </c>
      <c r="G156" s="8">
        <v>1836</v>
      </c>
    </row>
    <row r="157" spans="1:7" x14ac:dyDescent="0.3">
      <c r="A157" s="6">
        <v>45377</v>
      </c>
      <c r="B157" s="7" t="s">
        <v>7</v>
      </c>
      <c r="C157" s="7" t="s">
        <v>12</v>
      </c>
      <c r="D157" s="7" t="s">
        <v>17</v>
      </c>
      <c r="E157" s="7">
        <v>8</v>
      </c>
      <c r="F157" s="7">
        <v>225</v>
      </c>
      <c r="G157" s="8">
        <v>1800</v>
      </c>
    </row>
    <row r="158" spans="1:7" x14ac:dyDescent="0.3">
      <c r="A158" s="6">
        <v>45395</v>
      </c>
      <c r="B158" s="7" t="s">
        <v>8</v>
      </c>
      <c r="C158" s="7" t="s">
        <v>15</v>
      </c>
      <c r="D158" s="7" t="s">
        <v>22</v>
      </c>
      <c r="E158" s="7">
        <v>6</v>
      </c>
      <c r="F158" s="7">
        <v>294</v>
      </c>
      <c r="G158" s="8">
        <v>1764</v>
      </c>
    </row>
    <row r="159" spans="1:7" x14ac:dyDescent="0.3">
      <c r="A159" s="6">
        <v>45478</v>
      </c>
      <c r="B159" s="7" t="s">
        <v>10</v>
      </c>
      <c r="C159" s="7" t="s">
        <v>11</v>
      </c>
      <c r="D159" s="7" t="s">
        <v>23</v>
      </c>
      <c r="E159" s="7">
        <v>3</v>
      </c>
      <c r="F159" s="7">
        <v>584</v>
      </c>
      <c r="G159" s="8">
        <v>1752</v>
      </c>
    </row>
    <row r="160" spans="1:7" x14ac:dyDescent="0.3">
      <c r="A160" s="6">
        <v>45301</v>
      </c>
      <c r="B160" s="7" t="s">
        <v>10</v>
      </c>
      <c r="C160" s="7" t="s">
        <v>13</v>
      </c>
      <c r="D160" s="7" t="s">
        <v>20</v>
      </c>
      <c r="E160" s="7">
        <v>2</v>
      </c>
      <c r="F160" s="7">
        <v>871</v>
      </c>
      <c r="G160" s="8">
        <v>1742</v>
      </c>
    </row>
    <row r="161" spans="1:7" x14ac:dyDescent="0.3">
      <c r="A161" s="6">
        <v>45352</v>
      </c>
      <c r="B161" s="7" t="s">
        <v>7</v>
      </c>
      <c r="C161" s="7" t="s">
        <v>15</v>
      </c>
      <c r="D161" s="7" t="s">
        <v>16</v>
      </c>
      <c r="E161" s="7">
        <v>5</v>
      </c>
      <c r="F161" s="7">
        <v>348</v>
      </c>
      <c r="G161" s="8">
        <v>1740</v>
      </c>
    </row>
    <row r="162" spans="1:7" x14ac:dyDescent="0.3">
      <c r="A162" s="6">
        <v>45355</v>
      </c>
      <c r="B162" s="7" t="s">
        <v>9</v>
      </c>
      <c r="C162" s="7" t="s">
        <v>11</v>
      </c>
      <c r="D162" s="7" t="s">
        <v>23</v>
      </c>
      <c r="E162" s="7">
        <v>4</v>
      </c>
      <c r="F162" s="7">
        <v>434</v>
      </c>
      <c r="G162" s="8">
        <v>1736</v>
      </c>
    </row>
    <row r="163" spans="1:7" x14ac:dyDescent="0.3">
      <c r="A163" s="6">
        <v>45483</v>
      </c>
      <c r="B163" s="7" t="s">
        <v>7</v>
      </c>
      <c r="C163" s="7" t="s">
        <v>15</v>
      </c>
      <c r="D163" s="7" t="s">
        <v>23</v>
      </c>
      <c r="E163" s="7">
        <v>5</v>
      </c>
      <c r="F163" s="7">
        <v>330</v>
      </c>
      <c r="G163" s="8">
        <v>1650</v>
      </c>
    </row>
    <row r="164" spans="1:7" x14ac:dyDescent="0.3">
      <c r="A164" s="6">
        <v>45435</v>
      </c>
      <c r="B164" s="7" t="s">
        <v>8</v>
      </c>
      <c r="C164" s="7" t="s">
        <v>11</v>
      </c>
      <c r="D164" s="7" t="s">
        <v>23</v>
      </c>
      <c r="E164" s="7">
        <v>11</v>
      </c>
      <c r="F164" s="7">
        <v>147</v>
      </c>
      <c r="G164" s="8">
        <v>1617</v>
      </c>
    </row>
    <row r="165" spans="1:7" x14ac:dyDescent="0.3">
      <c r="A165" s="6">
        <v>45310</v>
      </c>
      <c r="B165" s="7" t="s">
        <v>8</v>
      </c>
      <c r="C165" s="7" t="s">
        <v>12</v>
      </c>
      <c r="D165" s="7" t="s">
        <v>20</v>
      </c>
      <c r="E165" s="7">
        <v>9</v>
      </c>
      <c r="F165" s="7">
        <v>171</v>
      </c>
      <c r="G165" s="8">
        <v>1539</v>
      </c>
    </row>
    <row r="166" spans="1:7" x14ac:dyDescent="0.3">
      <c r="A166" s="6">
        <v>45394</v>
      </c>
      <c r="B166" s="7" t="s">
        <v>10</v>
      </c>
      <c r="C166" s="7" t="s">
        <v>15</v>
      </c>
      <c r="D166" s="7" t="s">
        <v>17</v>
      </c>
      <c r="E166" s="7">
        <v>4</v>
      </c>
      <c r="F166" s="7">
        <v>380</v>
      </c>
      <c r="G166" s="8">
        <v>1520</v>
      </c>
    </row>
    <row r="167" spans="1:7" x14ac:dyDescent="0.3">
      <c r="A167" s="6">
        <v>45323</v>
      </c>
      <c r="B167" s="7" t="s">
        <v>9</v>
      </c>
      <c r="C167" s="7" t="s">
        <v>11</v>
      </c>
      <c r="D167" s="7" t="s">
        <v>20</v>
      </c>
      <c r="E167" s="7">
        <v>3</v>
      </c>
      <c r="F167" s="7">
        <v>488</v>
      </c>
      <c r="G167" s="8">
        <v>1464</v>
      </c>
    </row>
    <row r="168" spans="1:7" x14ac:dyDescent="0.3">
      <c r="A168" s="6">
        <v>45456</v>
      </c>
      <c r="B168" s="7" t="s">
        <v>10</v>
      </c>
      <c r="C168" s="7" t="s">
        <v>14</v>
      </c>
      <c r="D168" s="7" t="s">
        <v>23</v>
      </c>
      <c r="E168" s="7">
        <v>3</v>
      </c>
      <c r="F168" s="7">
        <v>485</v>
      </c>
      <c r="G168" s="8">
        <v>1455</v>
      </c>
    </row>
    <row r="169" spans="1:7" x14ac:dyDescent="0.3">
      <c r="A169" s="6">
        <v>45294</v>
      </c>
      <c r="B169" s="7" t="s">
        <v>9</v>
      </c>
      <c r="C169" s="7" t="s">
        <v>13</v>
      </c>
      <c r="D169" s="7" t="s">
        <v>17</v>
      </c>
      <c r="E169" s="7">
        <v>8</v>
      </c>
      <c r="F169" s="7">
        <v>177</v>
      </c>
      <c r="G169" s="8">
        <v>1416</v>
      </c>
    </row>
    <row r="170" spans="1:7" x14ac:dyDescent="0.3">
      <c r="A170" s="6">
        <v>45307</v>
      </c>
      <c r="B170" s="7" t="s">
        <v>9</v>
      </c>
      <c r="C170" s="7" t="s">
        <v>13</v>
      </c>
      <c r="D170" s="7" t="s">
        <v>21</v>
      </c>
      <c r="E170" s="7">
        <v>10</v>
      </c>
      <c r="F170" s="7">
        <v>133</v>
      </c>
      <c r="G170" s="8">
        <v>1330</v>
      </c>
    </row>
    <row r="171" spans="1:7" x14ac:dyDescent="0.3">
      <c r="A171" s="6">
        <v>45441</v>
      </c>
      <c r="B171" s="7" t="s">
        <v>8</v>
      </c>
      <c r="C171" s="7" t="s">
        <v>12</v>
      </c>
      <c r="D171" s="7" t="s">
        <v>16</v>
      </c>
      <c r="E171" s="7">
        <v>12</v>
      </c>
      <c r="F171" s="7">
        <v>107</v>
      </c>
      <c r="G171" s="8">
        <v>1284</v>
      </c>
    </row>
    <row r="172" spans="1:7" x14ac:dyDescent="0.3">
      <c r="A172" s="6">
        <v>45379</v>
      </c>
      <c r="B172" s="7" t="s">
        <v>9</v>
      </c>
      <c r="C172" s="7" t="s">
        <v>12</v>
      </c>
      <c r="D172" s="7" t="s">
        <v>20</v>
      </c>
      <c r="E172" s="7">
        <v>9</v>
      </c>
      <c r="F172" s="7">
        <v>142</v>
      </c>
      <c r="G172" s="8">
        <v>1278</v>
      </c>
    </row>
    <row r="173" spans="1:7" x14ac:dyDescent="0.3">
      <c r="A173" s="6">
        <v>45360</v>
      </c>
      <c r="B173" s="7" t="s">
        <v>8</v>
      </c>
      <c r="C173" s="7" t="s">
        <v>12</v>
      </c>
      <c r="D173" s="7" t="s">
        <v>19</v>
      </c>
      <c r="E173" s="7">
        <v>7</v>
      </c>
      <c r="F173" s="7">
        <v>180</v>
      </c>
      <c r="G173" s="8">
        <v>1260</v>
      </c>
    </row>
    <row r="174" spans="1:7" x14ac:dyDescent="0.3">
      <c r="A174" s="6">
        <v>45297</v>
      </c>
      <c r="B174" s="7" t="s">
        <v>8</v>
      </c>
      <c r="C174" s="7" t="s">
        <v>13</v>
      </c>
      <c r="D174" s="7" t="s">
        <v>16</v>
      </c>
      <c r="E174" s="7">
        <v>12</v>
      </c>
      <c r="F174" s="7">
        <v>100</v>
      </c>
      <c r="G174" s="8">
        <v>1200</v>
      </c>
    </row>
    <row r="175" spans="1:7" x14ac:dyDescent="0.3">
      <c r="A175" s="6">
        <v>45401</v>
      </c>
      <c r="B175" s="7" t="s">
        <v>7</v>
      </c>
      <c r="C175" s="7" t="s">
        <v>12</v>
      </c>
      <c r="D175" s="7" t="s">
        <v>19</v>
      </c>
      <c r="E175" s="7">
        <v>7</v>
      </c>
      <c r="F175" s="7">
        <v>160</v>
      </c>
      <c r="G175" s="8">
        <v>1120</v>
      </c>
    </row>
    <row r="176" spans="1:7" x14ac:dyDescent="0.3">
      <c r="A176" s="6">
        <v>45374</v>
      </c>
      <c r="B176" s="7" t="s">
        <v>9</v>
      </c>
      <c r="C176" s="7" t="s">
        <v>13</v>
      </c>
      <c r="D176" s="7" t="s">
        <v>22</v>
      </c>
      <c r="E176" s="7">
        <v>7</v>
      </c>
      <c r="F176" s="7">
        <v>152</v>
      </c>
      <c r="G176" s="8">
        <v>1064</v>
      </c>
    </row>
    <row r="177" spans="1:7" x14ac:dyDescent="0.3">
      <c r="A177" s="6">
        <v>45463</v>
      </c>
      <c r="B177" s="7" t="s">
        <v>9</v>
      </c>
      <c r="C177" s="7" t="s">
        <v>13</v>
      </c>
      <c r="D177" s="7" t="s">
        <v>17</v>
      </c>
      <c r="E177" s="7">
        <v>10</v>
      </c>
      <c r="F177" s="7">
        <v>106</v>
      </c>
      <c r="G177" s="8">
        <v>1060</v>
      </c>
    </row>
    <row r="178" spans="1:7" x14ac:dyDescent="0.3">
      <c r="A178" s="6">
        <v>45382</v>
      </c>
      <c r="B178" s="7" t="s">
        <v>8</v>
      </c>
      <c r="C178" s="7" t="s">
        <v>14</v>
      </c>
      <c r="D178" s="7" t="s">
        <v>22</v>
      </c>
      <c r="E178" s="7">
        <v>5</v>
      </c>
      <c r="F178" s="7">
        <v>210</v>
      </c>
      <c r="G178" s="8">
        <v>1050</v>
      </c>
    </row>
    <row r="179" spans="1:7" x14ac:dyDescent="0.3">
      <c r="A179" s="6">
        <v>45312</v>
      </c>
      <c r="B179" s="7" t="s">
        <v>10</v>
      </c>
      <c r="C179" s="7" t="s">
        <v>12</v>
      </c>
      <c r="D179" s="7" t="s">
        <v>23</v>
      </c>
      <c r="E179" s="7">
        <v>4</v>
      </c>
      <c r="F179" s="7">
        <v>253</v>
      </c>
      <c r="G179" s="8">
        <v>1012</v>
      </c>
    </row>
    <row r="180" spans="1:7" x14ac:dyDescent="0.3">
      <c r="A180" s="6">
        <v>45413</v>
      </c>
      <c r="B180" s="7" t="s">
        <v>9</v>
      </c>
      <c r="C180" s="7" t="s">
        <v>14</v>
      </c>
      <c r="D180" s="7" t="s">
        <v>20</v>
      </c>
      <c r="E180" s="7">
        <v>1</v>
      </c>
      <c r="F180" s="7">
        <v>937</v>
      </c>
      <c r="G180" s="8">
        <v>937</v>
      </c>
    </row>
    <row r="181" spans="1:7" x14ac:dyDescent="0.3">
      <c r="A181" s="6">
        <v>45484</v>
      </c>
      <c r="B181" s="7" t="s">
        <v>9</v>
      </c>
      <c r="C181" s="7" t="s">
        <v>14</v>
      </c>
      <c r="D181" s="7" t="s">
        <v>17</v>
      </c>
      <c r="E181" s="7">
        <v>5</v>
      </c>
      <c r="F181" s="7">
        <v>185</v>
      </c>
      <c r="G181" s="8">
        <v>925</v>
      </c>
    </row>
    <row r="182" spans="1:7" x14ac:dyDescent="0.3">
      <c r="A182" s="6">
        <v>45308</v>
      </c>
      <c r="B182" s="7" t="s">
        <v>8</v>
      </c>
      <c r="C182" s="7" t="s">
        <v>11</v>
      </c>
      <c r="D182" s="7" t="s">
        <v>23</v>
      </c>
      <c r="E182" s="7">
        <v>2</v>
      </c>
      <c r="F182" s="7">
        <v>447</v>
      </c>
      <c r="G182" s="8">
        <v>894</v>
      </c>
    </row>
    <row r="183" spans="1:7" x14ac:dyDescent="0.3">
      <c r="A183" s="6">
        <v>45316</v>
      </c>
      <c r="B183" s="7" t="s">
        <v>8</v>
      </c>
      <c r="C183" s="7" t="s">
        <v>15</v>
      </c>
      <c r="D183" s="7" t="s">
        <v>16</v>
      </c>
      <c r="E183" s="7">
        <v>4</v>
      </c>
      <c r="F183" s="7">
        <v>217</v>
      </c>
      <c r="G183" s="8">
        <v>868</v>
      </c>
    </row>
    <row r="184" spans="1:7" x14ac:dyDescent="0.3">
      <c r="A184" s="6">
        <v>45468</v>
      </c>
      <c r="B184" s="7" t="s">
        <v>7</v>
      </c>
      <c r="C184" s="7" t="s">
        <v>13</v>
      </c>
      <c r="D184" s="7" t="s">
        <v>16</v>
      </c>
      <c r="E184" s="7">
        <v>1</v>
      </c>
      <c r="F184" s="7">
        <v>850</v>
      </c>
      <c r="G184" s="8">
        <v>850</v>
      </c>
    </row>
    <row r="185" spans="1:7" x14ac:dyDescent="0.3">
      <c r="A185" s="6">
        <v>45406</v>
      </c>
      <c r="B185" s="7" t="s">
        <v>7</v>
      </c>
      <c r="C185" s="7" t="s">
        <v>13</v>
      </c>
      <c r="D185" s="7" t="s">
        <v>21</v>
      </c>
      <c r="E185" s="7">
        <v>8</v>
      </c>
      <c r="F185" s="7">
        <v>104</v>
      </c>
      <c r="G185" s="8">
        <v>832</v>
      </c>
    </row>
    <row r="186" spans="1:7" x14ac:dyDescent="0.3">
      <c r="A186" s="6">
        <v>45481</v>
      </c>
      <c r="B186" s="7" t="s">
        <v>10</v>
      </c>
      <c r="C186" s="7" t="s">
        <v>11</v>
      </c>
      <c r="D186" s="7" t="s">
        <v>22</v>
      </c>
      <c r="E186" s="7">
        <v>6</v>
      </c>
      <c r="F186" s="7">
        <v>138</v>
      </c>
      <c r="G186" s="8">
        <v>828</v>
      </c>
    </row>
    <row r="187" spans="1:7" x14ac:dyDescent="0.3">
      <c r="A187" s="6">
        <v>45353</v>
      </c>
      <c r="B187" s="7" t="s">
        <v>7</v>
      </c>
      <c r="C187" s="7" t="s">
        <v>12</v>
      </c>
      <c r="D187" s="7" t="s">
        <v>21</v>
      </c>
      <c r="E187" s="7">
        <v>3</v>
      </c>
      <c r="F187" s="7">
        <v>265</v>
      </c>
      <c r="G187" s="8">
        <v>795</v>
      </c>
    </row>
    <row r="188" spans="1:7" x14ac:dyDescent="0.3">
      <c r="A188" s="6">
        <v>45409</v>
      </c>
      <c r="B188" s="7" t="s">
        <v>10</v>
      </c>
      <c r="C188" s="7" t="s">
        <v>11</v>
      </c>
      <c r="D188" s="7" t="s">
        <v>16</v>
      </c>
      <c r="E188" s="7">
        <v>1</v>
      </c>
      <c r="F188" s="7">
        <v>781</v>
      </c>
      <c r="G188" s="8">
        <v>781</v>
      </c>
    </row>
    <row r="189" spans="1:7" x14ac:dyDescent="0.3">
      <c r="A189" s="6">
        <v>45486</v>
      </c>
      <c r="B189" s="7" t="s">
        <v>7</v>
      </c>
      <c r="C189" s="7" t="s">
        <v>15</v>
      </c>
      <c r="D189" s="7" t="s">
        <v>21</v>
      </c>
      <c r="E189" s="7">
        <v>3</v>
      </c>
      <c r="F189" s="7">
        <v>225</v>
      </c>
      <c r="G189" s="8">
        <v>675</v>
      </c>
    </row>
    <row r="190" spans="1:7" x14ac:dyDescent="0.3">
      <c r="A190" s="6">
        <v>45451</v>
      </c>
      <c r="B190" s="7" t="s">
        <v>8</v>
      </c>
      <c r="C190" s="7" t="s">
        <v>12</v>
      </c>
      <c r="D190" s="7" t="s">
        <v>22</v>
      </c>
      <c r="E190" s="7">
        <v>1</v>
      </c>
      <c r="F190" s="7">
        <v>625</v>
      </c>
      <c r="G190" s="8">
        <v>625</v>
      </c>
    </row>
    <row r="191" spans="1:7" x14ac:dyDescent="0.3">
      <c r="A191" s="6">
        <v>45389</v>
      </c>
      <c r="B191" s="7" t="s">
        <v>8</v>
      </c>
      <c r="C191" s="7" t="s">
        <v>11</v>
      </c>
      <c r="D191" s="7" t="s">
        <v>20</v>
      </c>
      <c r="E191" s="7">
        <v>1</v>
      </c>
      <c r="F191" s="7">
        <v>619</v>
      </c>
      <c r="G191" s="8">
        <v>619</v>
      </c>
    </row>
    <row r="192" spans="1:7" x14ac:dyDescent="0.3">
      <c r="A192" s="6">
        <v>45433</v>
      </c>
      <c r="B192" s="7" t="s">
        <v>9</v>
      </c>
      <c r="C192" s="7" t="s">
        <v>11</v>
      </c>
      <c r="D192" s="7" t="s">
        <v>19</v>
      </c>
      <c r="E192" s="7">
        <v>3</v>
      </c>
      <c r="F192" s="7">
        <v>206</v>
      </c>
      <c r="G192" s="8">
        <v>618</v>
      </c>
    </row>
    <row r="193" spans="1:7" x14ac:dyDescent="0.3">
      <c r="A193" s="6">
        <v>45476</v>
      </c>
      <c r="B193" s="7" t="s">
        <v>9</v>
      </c>
      <c r="C193" s="7" t="s">
        <v>13</v>
      </c>
      <c r="D193" s="7" t="s">
        <v>16</v>
      </c>
      <c r="E193" s="7">
        <v>2</v>
      </c>
      <c r="F193" s="7">
        <v>291</v>
      </c>
      <c r="G193" s="8">
        <v>582</v>
      </c>
    </row>
    <row r="194" spans="1:7" x14ac:dyDescent="0.3">
      <c r="A194" s="6">
        <v>45424</v>
      </c>
      <c r="B194" s="7" t="s">
        <v>9</v>
      </c>
      <c r="C194" s="7" t="s">
        <v>11</v>
      </c>
      <c r="D194" s="7" t="s">
        <v>19</v>
      </c>
      <c r="E194" s="7">
        <v>3</v>
      </c>
      <c r="F194" s="7">
        <v>172</v>
      </c>
      <c r="G194" s="8">
        <v>516</v>
      </c>
    </row>
    <row r="195" spans="1:7" x14ac:dyDescent="0.3">
      <c r="A195" s="6">
        <v>45467</v>
      </c>
      <c r="B195" s="7" t="s">
        <v>10</v>
      </c>
      <c r="C195" s="7" t="s">
        <v>11</v>
      </c>
      <c r="D195" s="7" t="s">
        <v>23</v>
      </c>
      <c r="E195" s="7">
        <v>1</v>
      </c>
      <c r="F195" s="7">
        <v>462</v>
      </c>
      <c r="G195" s="8">
        <v>462</v>
      </c>
    </row>
    <row r="196" spans="1:7" x14ac:dyDescent="0.3">
      <c r="A196" s="6">
        <v>45321</v>
      </c>
      <c r="B196" s="7" t="s">
        <v>8</v>
      </c>
      <c r="C196" s="7" t="s">
        <v>11</v>
      </c>
      <c r="D196" s="7" t="s">
        <v>23</v>
      </c>
      <c r="E196" s="7">
        <v>3</v>
      </c>
      <c r="F196" s="7">
        <v>153</v>
      </c>
      <c r="G196" s="8">
        <v>459</v>
      </c>
    </row>
    <row r="197" spans="1:7" x14ac:dyDescent="0.3">
      <c r="A197" s="6">
        <v>45432</v>
      </c>
      <c r="B197" s="7" t="s">
        <v>8</v>
      </c>
      <c r="C197" s="7" t="s">
        <v>12</v>
      </c>
      <c r="D197" s="7" t="s">
        <v>19</v>
      </c>
      <c r="E197" s="7">
        <v>1</v>
      </c>
      <c r="F197" s="7">
        <v>449</v>
      </c>
      <c r="G197" s="8">
        <v>449</v>
      </c>
    </row>
    <row r="198" spans="1:7" x14ac:dyDescent="0.3">
      <c r="A198" s="6">
        <v>45292</v>
      </c>
      <c r="B198" s="7" t="s">
        <v>7</v>
      </c>
      <c r="C198" s="7" t="s">
        <v>11</v>
      </c>
      <c r="D198" s="7" t="s">
        <v>16</v>
      </c>
      <c r="E198" s="7">
        <v>1</v>
      </c>
      <c r="F198" s="7">
        <v>244</v>
      </c>
      <c r="G198" s="8">
        <v>244</v>
      </c>
    </row>
    <row r="199" spans="1:7" x14ac:dyDescent="0.3">
      <c r="A199" s="6">
        <v>45293</v>
      </c>
      <c r="B199" s="7" t="s">
        <v>8</v>
      </c>
      <c r="C199" s="7" t="s">
        <v>12</v>
      </c>
      <c r="D199" s="7" t="s">
        <v>17</v>
      </c>
      <c r="E199" s="7">
        <v>1</v>
      </c>
      <c r="F199" s="7">
        <v>184</v>
      </c>
      <c r="G199" s="8">
        <v>184</v>
      </c>
    </row>
    <row r="200" spans="1:7" x14ac:dyDescent="0.3">
      <c r="A200" s="6">
        <v>45479</v>
      </c>
      <c r="B200" s="7" t="s">
        <v>7</v>
      </c>
      <c r="C200" s="7" t="s">
        <v>14</v>
      </c>
      <c r="D200" s="7" t="s">
        <v>16</v>
      </c>
      <c r="E200" s="7">
        <v>1</v>
      </c>
      <c r="F200" s="7">
        <v>127</v>
      </c>
      <c r="G200" s="8">
        <v>127</v>
      </c>
    </row>
    <row r="201" spans="1:7" x14ac:dyDescent="0.3">
      <c r="A201" s="9">
        <v>45475</v>
      </c>
      <c r="B201" s="10" t="s">
        <v>7</v>
      </c>
      <c r="C201" s="10" t="s">
        <v>12</v>
      </c>
      <c r="D201" s="10" t="s">
        <v>16</v>
      </c>
      <c r="E201" s="10">
        <v>1</v>
      </c>
      <c r="F201" s="10">
        <v>114</v>
      </c>
      <c r="G201" s="11">
        <v>114</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Sales_Project 01</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ghana shyam</cp:lastModifiedBy>
  <dcterms:created xsi:type="dcterms:W3CDTF">2025-09-06T13:33:38Z</dcterms:created>
  <dcterms:modified xsi:type="dcterms:W3CDTF">2025-09-06T15:25:16Z</dcterms:modified>
</cp:coreProperties>
</file>