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hyamarora/Desktop/"/>
    </mc:Choice>
  </mc:AlternateContent>
  <bookViews>
    <workbookView xWindow="0" yWindow="0" windowWidth="28800" windowHeight="180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2" i="1"/>
  <c r="F14" i="1"/>
  <c r="E6" i="1"/>
  <c r="F6" i="1"/>
  <c r="F8" i="1"/>
  <c r="F16" i="1"/>
  <c r="D13" i="1"/>
  <c r="F13" i="1"/>
  <c r="E7" i="1"/>
  <c r="F7" i="1"/>
</calcChain>
</file>

<file path=xl/sharedStrings.xml><?xml version="1.0" encoding="utf-8"?>
<sst xmlns="http://schemas.openxmlformats.org/spreadsheetml/2006/main" count="17" uniqueCount="16">
  <si>
    <t>L2 per month Cost</t>
  </si>
  <si>
    <t>Bot license</t>
  </si>
  <si>
    <t>VM AMC cost</t>
  </si>
  <si>
    <t>Orcherstrator</t>
  </si>
  <si>
    <t>Number of Processes</t>
  </si>
  <si>
    <t>Monthly Salary</t>
  </si>
  <si>
    <t>Monthly Charge per process</t>
  </si>
  <si>
    <t>L3 per month cost</t>
  </si>
  <si>
    <t>Number of BOTS</t>
  </si>
  <si>
    <t>Bot Cost</t>
  </si>
  <si>
    <t>Yearly Cost per process</t>
  </si>
  <si>
    <t>Overall Cost</t>
  </si>
  <si>
    <t>no of process</t>
  </si>
  <si>
    <t>Total Support resource cost</t>
  </si>
  <si>
    <t>Total Asset Cost</t>
  </si>
  <si>
    <t xml:space="preserve">       Operational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</si>
</sst>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2" fillId="0" borderId="0" xfId="0" applyFont="1" applyBorder="1" applyAlignment="1">
      <alignment horizontal="center"/>
    </xf>
    <xf numFmtId="0" fontId="1" fillId="2" borderId="1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3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tabSelected="1" zoomScale="114" zoomScaleNormal="114" zoomScalePageLayoutView="114" workbookViewId="0">
      <selection activeCell="D24" sqref="D24"/>
    </sheetView>
  </sheetViews>
  <sheetFormatPr baseColWidth="10" defaultRowHeight="16" x14ac:dyDescent="0.2"/>
  <cols>
    <col min="2" max="2" width="16.1640625" bestFit="1" customWidth="1"/>
    <col min="3" max="3" width="18.83203125" bestFit="1" customWidth="1"/>
    <col min="4" max="4" width="13.83203125" bestFit="1" customWidth="1"/>
    <col min="5" max="5" width="24.83203125" bestFit="1" customWidth="1"/>
    <col min="6" max="6" width="20.6640625" bestFit="1" customWidth="1"/>
  </cols>
  <sheetData>
    <row r="1" spans="1:6" x14ac:dyDescent="0.2">
      <c r="A1" s="9" t="s">
        <v>15</v>
      </c>
      <c r="B1" s="9"/>
      <c r="C1" s="9"/>
      <c r="D1" s="9"/>
      <c r="E1" s="9"/>
      <c r="F1" s="9"/>
    </row>
    <row r="2" spans="1:6" x14ac:dyDescent="0.2">
      <c r="A2" s="9"/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x14ac:dyDescent="0.2">
      <c r="A4" s="9"/>
      <c r="B4" s="9"/>
      <c r="C4" s="9"/>
      <c r="D4" s="9"/>
      <c r="E4" s="9"/>
      <c r="F4" s="9"/>
    </row>
    <row r="5" spans="1:6" x14ac:dyDescent="0.2">
      <c r="A5" s="6"/>
      <c r="B5" s="10"/>
      <c r="C5" s="10" t="s">
        <v>4</v>
      </c>
      <c r="D5" s="10" t="s">
        <v>5</v>
      </c>
      <c r="E5" s="10" t="s">
        <v>6</v>
      </c>
      <c r="F5" s="10" t="s">
        <v>10</v>
      </c>
    </row>
    <row r="6" spans="1:6" x14ac:dyDescent="0.2">
      <c r="A6" s="6"/>
      <c r="B6" s="4" t="s">
        <v>0</v>
      </c>
      <c r="C6" s="2">
        <v>12</v>
      </c>
      <c r="D6" s="2">
        <v>16000</v>
      </c>
      <c r="E6" s="2">
        <f>D6/C6</f>
        <v>1333.3333333333333</v>
      </c>
      <c r="F6" s="2">
        <f>E6*12</f>
        <v>16000</v>
      </c>
    </row>
    <row r="7" spans="1:6" x14ac:dyDescent="0.2">
      <c r="A7" s="6"/>
      <c r="B7" s="4" t="s">
        <v>7</v>
      </c>
      <c r="C7" s="2">
        <v>7</v>
      </c>
      <c r="D7" s="2">
        <v>22000</v>
      </c>
      <c r="E7" s="2">
        <f>D7/C7</f>
        <v>3142.8571428571427</v>
      </c>
      <c r="F7" s="2">
        <f>E7*12</f>
        <v>37714.28571428571</v>
      </c>
    </row>
    <row r="8" spans="1:6" ht="19" x14ac:dyDescent="0.25">
      <c r="A8" s="6"/>
      <c r="B8" s="14" t="s">
        <v>13</v>
      </c>
      <c r="C8" s="15"/>
      <c r="D8" s="15"/>
      <c r="E8" s="15"/>
      <c r="F8" s="16">
        <f>F6+F7</f>
        <v>53714.28571428571</v>
      </c>
    </row>
    <row r="9" spans="1:6" x14ac:dyDescent="0.2">
      <c r="A9" s="5"/>
      <c r="B9" s="7"/>
      <c r="C9" s="8"/>
      <c r="D9" s="8"/>
      <c r="E9" s="8"/>
      <c r="F9" s="4"/>
    </row>
    <row r="10" spans="1:6" x14ac:dyDescent="0.2">
      <c r="A10" s="6"/>
      <c r="B10" s="11"/>
      <c r="C10" s="12" t="s">
        <v>8</v>
      </c>
      <c r="D10" s="13" t="s">
        <v>9</v>
      </c>
      <c r="E10" s="13"/>
      <c r="F10" s="12" t="s">
        <v>10</v>
      </c>
    </row>
    <row r="11" spans="1:6" x14ac:dyDescent="0.2">
      <c r="A11" s="6"/>
      <c r="B11" s="4" t="s">
        <v>1</v>
      </c>
      <c r="C11" s="2">
        <v>2</v>
      </c>
      <c r="D11" s="3">
        <v>17616</v>
      </c>
      <c r="E11" s="3"/>
      <c r="F11" s="2">
        <f>D11*C11</f>
        <v>35232</v>
      </c>
    </row>
    <row r="12" spans="1:6" x14ac:dyDescent="0.2">
      <c r="A12" s="6"/>
      <c r="B12" s="4" t="s">
        <v>2</v>
      </c>
      <c r="C12" s="2">
        <v>2</v>
      </c>
      <c r="D12" s="3">
        <v>856.33</v>
      </c>
      <c r="E12" s="3"/>
      <c r="F12" s="2">
        <f>D12*C12</f>
        <v>1712.66</v>
      </c>
    </row>
    <row r="13" spans="1:6" x14ac:dyDescent="0.2">
      <c r="A13" s="6"/>
      <c r="B13" s="4" t="s">
        <v>3</v>
      </c>
      <c r="C13" s="2">
        <v>150</v>
      </c>
      <c r="D13" s="3">
        <f>20000*3.67</f>
        <v>73400</v>
      </c>
      <c r="E13" s="3"/>
      <c r="F13" s="2">
        <f>D13/C13</f>
        <v>489.33333333333331</v>
      </c>
    </row>
    <row r="14" spans="1:6" ht="19" x14ac:dyDescent="0.25">
      <c r="A14" s="6"/>
      <c r="B14" s="17" t="s">
        <v>14</v>
      </c>
      <c r="C14" s="18"/>
      <c r="D14" s="18"/>
      <c r="E14" s="18"/>
      <c r="F14" s="19">
        <f>F13+F12+F11</f>
        <v>37433.993333333332</v>
      </c>
    </row>
    <row r="16" spans="1:6" ht="19" x14ac:dyDescent="0.25">
      <c r="B16" s="20" t="s">
        <v>11</v>
      </c>
      <c r="C16" s="21"/>
      <c r="D16" s="21"/>
      <c r="E16" s="17"/>
      <c r="F16" s="19">
        <f>F8+F14</f>
        <v>91148.279047619042</v>
      </c>
    </row>
    <row r="19" spans="12:12" x14ac:dyDescent="0.2">
      <c r="L19" s="1"/>
    </row>
  </sheetData>
  <mergeCells count="8">
    <mergeCell ref="B14:E14"/>
    <mergeCell ref="B16:E16"/>
    <mergeCell ref="A1:F4"/>
    <mergeCell ref="B8:E8"/>
    <mergeCell ref="D10:E10"/>
    <mergeCell ref="D11:E11"/>
    <mergeCell ref="D12:E12"/>
    <mergeCell ref="D13:E13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Sheet2!$A$2:$A$30</xm:f>
          </x14:formula1>
          <xm:sqref>C6 C7 C11 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C25" sqref="C25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2020-10-06T17:52:40Z</dcterms:created>
  <dcterms:modified xsi:type="dcterms:W3CDTF">2020-10-06T19:15:48Z</dcterms:modified>
</cp:coreProperties>
</file>