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4\Chem-E Car Team\McMaster_Chem-E_Car_24-25\Car_Circuitry\"/>
    </mc:Choice>
  </mc:AlternateContent>
  <xr:revisionPtr revIDLastSave="0" documentId="13_ncr:1_{93615B8E-6D8F-43D1-B40E-494881BD6175}" xr6:coauthVersionLast="47" xr6:coauthVersionMax="47" xr10:uidLastSave="{00000000-0000-0000-0000-000000000000}"/>
  <bookViews>
    <workbookView xWindow="-110" yWindow="-110" windowWidth="22620" windowHeight="13620" xr2:uid="{E830964A-B488-45D9-84B5-630F87D382AA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</calcChain>
</file>

<file path=xl/sharedStrings.xml><?xml version="1.0" encoding="utf-8"?>
<sst xmlns="http://schemas.openxmlformats.org/spreadsheetml/2006/main" count="148" uniqueCount="117">
  <si>
    <t>Comment</t>
  </si>
  <si>
    <t>Description</t>
  </si>
  <si>
    <t>Designator</t>
  </si>
  <si>
    <t>Footprint</t>
  </si>
  <si>
    <t>LibRef</t>
  </si>
  <si>
    <t>Quantity</t>
  </si>
  <si>
    <t>TPS552892RYQR</t>
  </si>
  <si>
    <t>Integrated Circuit</t>
  </si>
  <si>
    <t>BOOST1</t>
  </si>
  <si>
    <t>TPS61023DRLT</t>
  </si>
  <si>
    <t>BOOST2</t>
  </si>
  <si>
    <t>SOTFL50P160X60-6N</t>
  </si>
  <si>
    <t>100 nF</t>
  </si>
  <si>
    <t>Capacitor</t>
  </si>
  <si>
    <t>C1, C2</t>
  </si>
  <si>
    <t>CAPC2012X95N</t>
  </si>
  <si>
    <t>CL21B104KBCNNNC</t>
  </si>
  <si>
    <t>10 μF</t>
  </si>
  <si>
    <t>C3, C4, C19</t>
  </si>
  <si>
    <t>CAPC2012X140N</t>
  </si>
  <si>
    <t>CL21B106KOQNNNE</t>
  </si>
  <si>
    <t>82 nF</t>
  </si>
  <si>
    <t>C5</t>
  </si>
  <si>
    <t>CAPC1005X55N</t>
  </si>
  <si>
    <t>GRM155R61A823KA01D</t>
  </si>
  <si>
    <t>24 nF</t>
  </si>
  <si>
    <t>C6</t>
  </si>
  <si>
    <t>CAPC2013X94N</t>
  </si>
  <si>
    <t>08051C243JAT2A</t>
  </si>
  <si>
    <t>4.7 μF</t>
  </si>
  <si>
    <t>C7</t>
  </si>
  <si>
    <t>CAPC1608X80N</t>
  </si>
  <si>
    <t>C1608X6S1C475K080AC</t>
  </si>
  <si>
    <t>56 μF</t>
  </si>
  <si>
    <t>Capacitor Polarised</t>
  </si>
  <si>
    <t>C8</t>
  </si>
  <si>
    <t>16SVF82M</t>
  </si>
  <si>
    <t>20SVPF56MX</t>
  </si>
  <si>
    <t>22 μF</t>
  </si>
  <si>
    <t>C9, C15, C16, C17</t>
  </si>
  <si>
    <t>CAPC3225X270N</t>
  </si>
  <si>
    <t>GRM32ER61E226KE15K</t>
  </si>
  <si>
    <t>C10, C11, C12, C18</t>
  </si>
  <si>
    <t>CL05B104KA5NNNC</t>
  </si>
  <si>
    <t>27 μF</t>
  </si>
  <si>
    <t>C13, C14</t>
  </si>
  <si>
    <t>25SVPF27MX</t>
  </si>
  <si>
    <t>C20, C21</t>
  </si>
  <si>
    <t>CAPC3216X180N</t>
  </si>
  <si>
    <t>CL31B226KPHNNNE</t>
  </si>
  <si>
    <t>SSB44-M3_5BT</t>
  </si>
  <si>
    <t>Schottky Diode</t>
  </si>
  <si>
    <t>D1</t>
  </si>
  <si>
    <t>DIOM5436X244N</t>
  </si>
  <si>
    <t>B2B-XH-A(LF)(SN)</t>
  </si>
  <si>
    <t>CONN HEADER VERT 2POS 2.5MM</t>
  </si>
  <si>
    <t>DRML, DRMR, PROP, SOL, STMB, STMP, SW</t>
  </si>
  <si>
    <t>FP-B2B-XH-A_LF_SN-MFG</t>
  </si>
  <si>
    <t>CMP-2000-05888-3</t>
  </si>
  <si>
    <t>DRV8847PWPR</t>
  </si>
  <si>
    <t>DRV1, DRV2</t>
  </si>
  <si>
    <t>SOP65P640X120-17N</t>
  </si>
  <si>
    <t>4.7 μH</t>
  </si>
  <si>
    <t>Inductor</t>
  </si>
  <si>
    <t>L1</t>
  </si>
  <si>
    <t>INDPM6664X610N</t>
  </si>
  <si>
    <t>74439346047</t>
  </si>
  <si>
    <t>1 μH</t>
  </si>
  <si>
    <t>L2</t>
  </si>
  <si>
    <t>74438357010</t>
  </si>
  <si>
    <t>Feather RP2040 Adalogger</t>
  </si>
  <si>
    <t>Adafruit Microcontroller</t>
  </si>
  <si>
    <t>MCU</t>
  </si>
  <si>
    <t>2796</t>
  </si>
  <si>
    <t>DMN6075S-7</t>
  </si>
  <si>
    <t>MOSFET (N-Channel)</t>
  </si>
  <si>
    <t>Q1</t>
  </si>
  <si>
    <t>SOT96P240X110-3N</t>
  </si>
  <si>
    <t>DMN6075SQ-7</t>
  </si>
  <si>
    <t>110 mΩ</t>
  </si>
  <si>
    <t>Resistor</t>
  </si>
  <si>
    <t>R1, R4</t>
  </si>
  <si>
    <t>ERJ6_B_BW_R_LW_CW_D</t>
  </si>
  <si>
    <t>ERJ-6DSFR11V</t>
  </si>
  <si>
    <t>680 mΩ</t>
  </si>
  <si>
    <t>R2, R5</t>
  </si>
  <si>
    <t>ERJ-6DQJR68V</t>
  </si>
  <si>
    <t>10 kΩ</t>
  </si>
  <si>
    <t>R3, R6, R10</t>
  </si>
  <si>
    <t>RESC2012X70N</t>
  </si>
  <si>
    <t>ERJ-6GEYJ103V</t>
  </si>
  <si>
    <t>4.7 kΩ</t>
  </si>
  <si>
    <t>R7</t>
  </si>
  <si>
    <t>RESAD1530W60L610D230</t>
  </si>
  <si>
    <t>CF1_4C472J</t>
  </si>
  <si>
    <t>301 Ω</t>
  </si>
  <si>
    <t>R8</t>
  </si>
  <si>
    <t>RESC1005X40N</t>
  </si>
  <si>
    <t>CRCW0402301RFKED</t>
  </si>
  <si>
    <t>49.9 kΩ</t>
  </si>
  <si>
    <t>R9</t>
  </si>
  <si>
    <t>ERJ2RKD1004X</t>
  </si>
  <si>
    <t>ERJ-2RKF4992X</t>
  </si>
  <si>
    <t>100 kΩ</t>
  </si>
  <si>
    <t>R11</t>
  </si>
  <si>
    <t>ERJ8ENF1000V</t>
  </si>
  <si>
    <t>ERJ-8ENF1003V</t>
  </si>
  <si>
    <t>732 kΩ</t>
  </si>
  <si>
    <t>R12</t>
  </si>
  <si>
    <t>ERJ-8ENF7323V</t>
  </si>
  <si>
    <t>B3B-XH-A(LF)(SN)</t>
  </si>
  <si>
    <t>CONN HEADER VERT 3POS 2.5MM</t>
  </si>
  <si>
    <t>SVOB, SVOP, TMP</t>
  </si>
  <si>
    <t>FP-B3B-XH-A_LF_SN-MFG</t>
  </si>
  <si>
    <t>CMP-17439-000014-3</t>
  </si>
  <si>
    <t>Total</t>
  </si>
  <si>
    <t>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</si>
</sst>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F9EE6F-4735-4533-8222-9EDEA12688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9A72-50C2-4BC0-A284-E1CCECBBF6C2}">
  <dimension ref="A1:H29"/>
  <sheetViews>
    <sheetView tabSelected="1" workbookViewId="0">
      <selection activeCell="F4" sqref="F4"/>
    </sheetView>
  </sheetViews>
  <sheetFormatPr defaultRowHeight="14.5" x14ac:dyDescent="0.35"/>
  <cols>
    <col min="1" max="6" width="18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115</v>
      </c>
      <c r="H1" s="3" t="s">
        <v>116</v>
      </c>
    </row>
    <row r="2" spans="1:8" x14ac:dyDescent="0.3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  <c r="G2" s="1">
        <f>F2*$H$2</f>
        <v>5</v>
      </c>
      <c r="H2" s="1">
        <v>5</v>
      </c>
    </row>
    <row r="3" spans="1:8" x14ac:dyDescent="0.3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1">
        <v>1</v>
      </c>
      <c r="G3" s="1">
        <f t="shared" ref="G3:G29" si="0">F3*$H$2</f>
        <v>5</v>
      </c>
    </row>
    <row r="4" spans="1:8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2</v>
      </c>
      <c r="G4" s="1">
        <f t="shared" si="0"/>
        <v>10</v>
      </c>
    </row>
    <row r="5" spans="1:8" x14ac:dyDescent="0.35">
      <c r="A5" s="2" t="s">
        <v>17</v>
      </c>
      <c r="B5" s="2" t="s">
        <v>13</v>
      </c>
      <c r="C5" s="2" t="s">
        <v>18</v>
      </c>
      <c r="D5" s="2" t="s">
        <v>19</v>
      </c>
      <c r="E5" s="2" t="s">
        <v>20</v>
      </c>
      <c r="F5" s="1">
        <v>3</v>
      </c>
      <c r="G5" s="1">
        <f t="shared" si="0"/>
        <v>15</v>
      </c>
    </row>
    <row r="6" spans="1:8" x14ac:dyDescent="0.35">
      <c r="A6" s="2" t="s">
        <v>21</v>
      </c>
      <c r="B6" s="2" t="s">
        <v>13</v>
      </c>
      <c r="C6" s="2" t="s">
        <v>22</v>
      </c>
      <c r="D6" s="2" t="s">
        <v>23</v>
      </c>
      <c r="E6" s="2" t="s">
        <v>24</v>
      </c>
      <c r="F6" s="1">
        <v>1</v>
      </c>
      <c r="G6" s="1">
        <f t="shared" si="0"/>
        <v>5</v>
      </c>
    </row>
    <row r="7" spans="1:8" x14ac:dyDescent="0.35">
      <c r="A7" s="2" t="s">
        <v>25</v>
      </c>
      <c r="B7" s="2" t="s">
        <v>13</v>
      </c>
      <c r="C7" s="2" t="s">
        <v>26</v>
      </c>
      <c r="D7" s="2" t="s">
        <v>27</v>
      </c>
      <c r="E7" s="2" t="s">
        <v>28</v>
      </c>
      <c r="F7" s="1">
        <v>1</v>
      </c>
      <c r="G7" s="1">
        <f t="shared" si="0"/>
        <v>5</v>
      </c>
    </row>
    <row r="8" spans="1:8" x14ac:dyDescent="0.35">
      <c r="A8" s="2" t="s">
        <v>29</v>
      </c>
      <c r="B8" s="2" t="s">
        <v>13</v>
      </c>
      <c r="C8" s="2" t="s">
        <v>30</v>
      </c>
      <c r="D8" s="2" t="s">
        <v>31</v>
      </c>
      <c r="E8" s="2" t="s">
        <v>32</v>
      </c>
      <c r="F8" s="1">
        <v>1</v>
      </c>
      <c r="G8" s="1">
        <f t="shared" si="0"/>
        <v>5</v>
      </c>
    </row>
    <row r="9" spans="1:8" x14ac:dyDescent="0.3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  <c r="G9" s="1">
        <f t="shared" si="0"/>
        <v>5</v>
      </c>
    </row>
    <row r="10" spans="1:8" x14ac:dyDescent="0.35">
      <c r="A10" s="2" t="s">
        <v>38</v>
      </c>
      <c r="B10" s="2" t="s">
        <v>13</v>
      </c>
      <c r="C10" s="2" t="s">
        <v>39</v>
      </c>
      <c r="D10" s="2" t="s">
        <v>40</v>
      </c>
      <c r="E10" s="2" t="s">
        <v>41</v>
      </c>
      <c r="F10" s="1">
        <v>4</v>
      </c>
      <c r="G10" s="1">
        <f t="shared" si="0"/>
        <v>20</v>
      </c>
    </row>
    <row r="11" spans="1:8" x14ac:dyDescent="0.35">
      <c r="A11" s="2" t="s">
        <v>12</v>
      </c>
      <c r="B11" s="2" t="s">
        <v>13</v>
      </c>
      <c r="C11" s="2" t="s">
        <v>42</v>
      </c>
      <c r="D11" s="2" t="s">
        <v>23</v>
      </c>
      <c r="E11" s="2" t="s">
        <v>43</v>
      </c>
      <c r="F11" s="1">
        <v>4</v>
      </c>
      <c r="G11" s="1">
        <f t="shared" si="0"/>
        <v>20</v>
      </c>
    </row>
    <row r="12" spans="1:8" x14ac:dyDescent="0.35">
      <c r="A12" s="2" t="s">
        <v>44</v>
      </c>
      <c r="B12" s="2" t="s">
        <v>34</v>
      </c>
      <c r="C12" s="2" t="s">
        <v>45</v>
      </c>
      <c r="D12" s="2" t="s">
        <v>36</v>
      </c>
      <c r="E12" s="2" t="s">
        <v>46</v>
      </c>
      <c r="F12" s="1">
        <v>2</v>
      </c>
      <c r="G12" s="1">
        <f t="shared" si="0"/>
        <v>10</v>
      </c>
    </row>
    <row r="13" spans="1:8" x14ac:dyDescent="0.35">
      <c r="A13" s="2" t="s">
        <v>38</v>
      </c>
      <c r="B13" s="2" t="s">
        <v>13</v>
      </c>
      <c r="C13" s="2" t="s">
        <v>47</v>
      </c>
      <c r="D13" s="2" t="s">
        <v>48</v>
      </c>
      <c r="E13" s="2" t="s">
        <v>49</v>
      </c>
      <c r="F13" s="1">
        <v>2</v>
      </c>
      <c r="G13" s="1">
        <f t="shared" si="0"/>
        <v>10</v>
      </c>
    </row>
    <row r="14" spans="1:8" x14ac:dyDescent="0.3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1</v>
      </c>
      <c r="G14" s="1">
        <f t="shared" si="0"/>
        <v>5</v>
      </c>
    </row>
    <row r="15" spans="1:8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7</v>
      </c>
      <c r="G15" s="1">
        <f t="shared" si="0"/>
        <v>35</v>
      </c>
    </row>
    <row r="16" spans="1:8" x14ac:dyDescent="0.35">
      <c r="A16" s="2" t="s">
        <v>59</v>
      </c>
      <c r="B16" s="2" t="s">
        <v>7</v>
      </c>
      <c r="C16" s="2" t="s">
        <v>60</v>
      </c>
      <c r="D16" s="2" t="s">
        <v>61</v>
      </c>
      <c r="E16" s="2" t="s">
        <v>59</v>
      </c>
      <c r="F16" s="1">
        <v>2</v>
      </c>
      <c r="G16" s="1">
        <f t="shared" si="0"/>
        <v>10</v>
      </c>
    </row>
    <row r="17" spans="1:7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  <c r="F17" s="1">
        <v>1</v>
      </c>
      <c r="G17" s="1">
        <f t="shared" si="0"/>
        <v>5</v>
      </c>
    </row>
    <row r="18" spans="1:7" x14ac:dyDescent="0.35">
      <c r="A18" s="2" t="s">
        <v>67</v>
      </c>
      <c r="B18" s="2" t="s">
        <v>63</v>
      </c>
      <c r="C18" s="2" t="s">
        <v>68</v>
      </c>
      <c r="D18" s="2" t="s">
        <v>69</v>
      </c>
      <c r="E18" s="2" t="s">
        <v>69</v>
      </c>
      <c r="F18" s="1">
        <v>1</v>
      </c>
      <c r="G18" s="1">
        <f t="shared" si="0"/>
        <v>5</v>
      </c>
    </row>
    <row r="19" spans="1:7" x14ac:dyDescent="0.3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73</v>
      </c>
      <c r="F19" s="1">
        <v>1</v>
      </c>
      <c r="G19" s="1">
        <f t="shared" si="0"/>
        <v>5</v>
      </c>
    </row>
    <row r="20" spans="1:7" x14ac:dyDescent="0.3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78</v>
      </c>
      <c r="F20" s="1">
        <v>1</v>
      </c>
      <c r="G20" s="1">
        <f t="shared" si="0"/>
        <v>5</v>
      </c>
    </row>
    <row r="21" spans="1:7" x14ac:dyDescent="0.35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2</v>
      </c>
      <c r="G21" s="1">
        <f t="shared" si="0"/>
        <v>10</v>
      </c>
    </row>
    <row r="22" spans="1:7" x14ac:dyDescent="0.35">
      <c r="A22" s="2" t="s">
        <v>84</v>
      </c>
      <c r="B22" s="2" t="s">
        <v>80</v>
      </c>
      <c r="C22" s="2" t="s">
        <v>85</v>
      </c>
      <c r="D22" s="2" t="s">
        <v>82</v>
      </c>
      <c r="E22" s="2" t="s">
        <v>86</v>
      </c>
      <c r="F22" s="1">
        <v>2</v>
      </c>
      <c r="G22" s="1">
        <f t="shared" si="0"/>
        <v>10</v>
      </c>
    </row>
    <row r="23" spans="1:7" x14ac:dyDescent="0.35">
      <c r="A23" s="2" t="s">
        <v>87</v>
      </c>
      <c r="B23" s="2" t="s">
        <v>80</v>
      </c>
      <c r="C23" s="2" t="s">
        <v>88</v>
      </c>
      <c r="D23" s="2" t="s">
        <v>89</v>
      </c>
      <c r="E23" s="2" t="s">
        <v>90</v>
      </c>
      <c r="F23" s="1">
        <v>3</v>
      </c>
      <c r="G23" s="1">
        <f t="shared" si="0"/>
        <v>15</v>
      </c>
    </row>
    <row r="24" spans="1:7" x14ac:dyDescent="0.35">
      <c r="A24" s="2" t="s">
        <v>91</v>
      </c>
      <c r="B24" s="2" t="s">
        <v>80</v>
      </c>
      <c r="C24" s="2" t="s">
        <v>92</v>
      </c>
      <c r="D24" s="2" t="s">
        <v>93</v>
      </c>
      <c r="E24" s="2" t="s">
        <v>94</v>
      </c>
      <c r="F24" s="1">
        <v>1</v>
      </c>
      <c r="G24" s="1">
        <f t="shared" si="0"/>
        <v>5</v>
      </c>
    </row>
    <row r="25" spans="1:7" x14ac:dyDescent="0.35">
      <c r="A25" s="2" t="s">
        <v>95</v>
      </c>
      <c r="B25" s="2" t="s">
        <v>80</v>
      </c>
      <c r="C25" s="2" t="s">
        <v>96</v>
      </c>
      <c r="D25" s="2" t="s">
        <v>97</v>
      </c>
      <c r="E25" s="2" t="s">
        <v>98</v>
      </c>
      <c r="F25" s="1">
        <v>1</v>
      </c>
      <c r="G25" s="1">
        <f t="shared" si="0"/>
        <v>5</v>
      </c>
    </row>
    <row r="26" spans="1:7" x14ac:dyDescent="0.35">
      <c r="A26" s="2" t="s">
        <v>99</v>
      </c>
      <c r="B26" s="2" t="s">
        <v>80</v>
      </c>
      <c r="C26" s="2" t="s">
        <v>100</v>
      </c>
      <c r="D26" s="2" t="s">
        <v>101</v>
      </c>
      <c r="E26" s="2" t="s">
        <v>102</v>
      </c>
      <c r="F26" s="1">
        <v>1</v>
      </c>
      <c r="G26" s="1">
        <f t="shared" si="0"/>
        <v>5</v>
      </c>
    </row>
    <row r="27" spans="1:7" x14ac:dyDescent="0.35">
      <c r="A27" s="2" t="s">
        <v>103</v>
      </c>
      <c r="B27" s="2" t="s">
        <v>80</v>
      </c>
      <c r="C27" s="2" t="s">
        <v>104</v>
      </c>
      <c r="D27" s="2" t="s">
        <v>105</v>
      </c>
      <c r="E27" s="2" t="s">
        <v>106</v>
      </c>
      <c r="F27" s="1">
        <v>1</v>
      </c>
      <c r="G27" s="1">
        <f t="shared" si="0"/>
        <v>5</v>
      </c>
    </row>
    <row r="28" spans="1:7" x14ac:dyDescent="0.35">
      <c r="A28" s="2" t="s">
        <v>107</v>
      </c>
      <c r="B28" s="2" t="s">
        <v>80</v>
      </c>
      <c r="C28" s="2" t="s">
        <v>108</v>
      </c>
      <c r="D28" s="2" t="s">
        <v>105</v>
      </c>
      <c r="E28" s="2" t="s">
        <v>109</v>
      </c>
      <c r="F28" s="1">
        <v>1</v>
      </c>
      <c r="G28" s="1">
        <f t="shared" si="0"/>
        <v>5</v>
      </c>
    </row>
    <row r="29" spans="1:7" x14ac:dyDescent="0.3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  <c r="F29" s="1">
        <v>3</v>
      </c>
      <c r="G29" s="1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2025-01-25T23:55:41Z</dcterms:created>
  <dcterms:modified xsi:type="dcterms:W3CDTF">2025-01-26T00:18:37Z</dcterms:modified>
</cp:coreProperties>
</file>