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VIND\Desktop\DataScience\"/>
    </mc:Choice>
  </mc:AlternateContent>
  <bookViews>
    <workbookView xWindow="0" yWindow="0" windowWidth="20490" windowHeight="7755" activeTab="2"/>
  </bookViews>
  <sheets>
    <sheet name="Problem 1" sheetId="1" r:id="rId1"/>
    <sheet name="Problem 2" sheetId="2" r:id="rId2"/>
    <sheet name="Problem 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F7" i="3"/>
  <c r="E7" i="3"/>
  <c r="D7" i="3"/>
  <c r="C7" i="3"/>
  <c r="B7" i="3"/>
  <c r="F6" i="3"/>
  <c r="E6" i="3"/>
  <c r="D6" i="3"/>
  <c r="C6" i="3"/>
  <c r="B6" i="3"/>
  <c r="H3" i="3"/>
  <c r="H2" i="3"/>
  <c r="L16" i="2"/>
  <c r="I2" i="2"/>
  <c r="F16" i="2" s="1"/>
  <c r="F11" i="2"/>
  <c r="I4" i="2"/>
  <c r="F18" i="2" s="1"/>
  <c r="I3" i="2"/>
  <c r="C17" i="2" s="1"/>
  <c r="B9" i="1"/>
  <c r="B13" i="1" s="1"/>
  <c r="F5" i="1"/>
  <c r="B8" i="1" s="1"/>
  <c r="B12" i="1" s="1"/>
  <c r="E5" i="1"/>
  <c r="E8" i="1" s="1"/>
  <c r="E12" i="1" s="1"/>
  <c r="D5" i="1"/>
  <c r="D8" i="1" s="1"/>
  <c r="D12" i="1" s="1"/>
  <c r="C5" i="1"/>
  <c r="C8" i="1" s="1"/>
  <c r="C12" i="1" s="1"/>
  <c r="B5" i="1"/>
  <c r="F4" i="1"/>
  <c r="F3" i="1"/>
  <c r="B16" i="2" l="1"/>
  <c r="E16" i="2"/>
  <c r="D17" i="2"/>
  <c r="E17" i="2"/>
  <c r="C18" i="2"/>
  <c r="C9" i="2"/>
  <c r="F17" i="2"/>
  <c r="E10" i="2"/>
  <c r="D9" i="2"/>
  <c r="F10" i="2"/>
  <c r="C16" i="2"/>
  <c r="B9" i="2"/>
  <c r="B11" i="2"/>
  <c r="D16" i="2"/>
  <c r="B18" i="2"/>
  <c r="C11" i="2"/>
  <c r="F9" i="2"/>
  <c r="D11" i="2"/>
  <c r="D18" i="2"/>
  <c r="D10" i="2"/>
  <c r="E9" i="2"/>
  <c r="B10" i="2"/>
  <c r="E11" i="2"/>
  <c r="B17" i="2"/>
  <c r="E18" i="2"/>
  <c r="C10" i="2"/>
  <c r="C9" i="1"/>
  <c r="C13" i="1" s="1"/>
  <c r="E15" i="1" s="1"/>
  <c r="D9" i="1"/>
  <c r="D13" i="1" s="1"/>
  <c r="E9" i="1"/>
  <c r="E13" i="1" s="1"/>
  <c r="J20" i="2" l="1"/>
  <c r="J13" i="2"/>
</calcChain>
</file>

<file path=xl/sharedStrings.xml><?xml version="1.0" encoding="utf-8"?>
<sst xmlns="http://schemas.openxmlformats.org/spreadsheetml/2006/main" count="42" uniqueCount="34">
  <si>
    <t>Female</t>
  </si>
  <si>
    <t>Male</t>
  </si>
  <si>
    <t>High School</t>
  </si>
  <si>
    <t>Bachelors</t>
  </si>
  <si>
    <t>Masters</t>
  </si>
  <si>
    <t>Phd</t>
  </si>
  <si>
    <t>Total</t>
  </si>
  <si>
    <t>col total*row total/grand total</t>
  </si>
  <si>
    <t>To caclulate eij</t>
  </si>
  <si>
    <t>Original value given oij</t>
  </si>
  <si>
    <t>(oij-eij)^2/eij</t>
  </si>
  <si>
    <t>To calculate the Chi square value  for each entry:</t>
  </si>
  <si>
    <t xml:space="preserve">Final Chi square value is: Summation of all the individual chi square value </t>
  </si>
  <si>
    <t>Group 1</t>
  </si>
  <si>
    <t>Group 2</t>
  </si>
  <si>
    <t>Group 3</t>
  </si>
  <si>
    <t>Population Sample given</t>
  </si>
  <si>
    <t>Mean</t>
  </si>
  <si>
    <t>x1</t>
  </si>
  <si>
    <t>x2</t>
  </si>
  <si>
    <t>x3</t>
  </si>
  <si>
    <t>Grand Mean</t>
  </si>
  <si>
    <t>SStotal = Sum of (x-xgrand)^2</t>
  </si>
  <si>
    <t>(x-x1)^2</t>
  </si>
  <si>
    <t>(x-x2)^2</t>
  </si>
  <si>
    <t>(x-x3)^3</t>
  </si>
  <si>
    <t>SSwithin = Sum of (x-x1)^2 +(x-x2)^2 +(x-x3)^3</t>
  </si>
  <si>
    <t>Sample - 1</t>
  </si>
  <si>
    <t>Sample - 2</t>
  </si>
  <si>
    <t>s^2 =Sum(x-mean)^2/(n-1)</t>
  </si>
  <si>
    <t>Variance</t>
  </si>
  <si>
    <t>(x-mean)^2</t>
  </si>
  <si>
    <t>S1^2</t>
  </si>
  <si>
    <t>S2^2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</si>
</sst>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6" xfId="0" applyFill="1" applyBorder="1"/>
    <xf numFmtId="0" fontId="0" fillId="3" borderId="8" xfId="0" applyFill="1" applyBorder="1"/>
    <xf numFmtId="0" fontId="0" fillId="0" borderId="0" xfId="0" applyBorder="1"/>
    <xf numFmtId="0" fontId="1" fillId="4" borderId="2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  <xf numFmtId="0" fontId="1" fillId="4" borderId="16" xfId="0" applyFont="1" applyFill="1" applyBorder="1" applyAlignment="1">
      <alignment horizontal="left" wrapText="1"/>
    </xf>
    <xf numFmtId="0" fontId="1" fillId="4" borderId="17" xfId="0" applyFont="1" applyFill="1" applyBorder="1" applyAlignment="1">
      <alignment horizontal="left" wrapText="1"/>
    </xf>
    <xf numFmtId="0" fontId="1" fillId="4" borderId="18" xfId="0" applyFont="1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0" borderId="15" xfId="0" applyBorder="1"/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16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15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 wrapText="1"/>
    </xf>
    <xf numFmtId="0" fontId="1" fillId="4" borderId="14" xfId="0" applyFont="1" applyFill="1" applyBorder="1" applyAlignment="1">
      <alignment horizontal="left" wrapText="1"/>
    </xf>
    <xf numFmtId="2" fontId="0" fillId="0" borderId="1" xfId="0" applyNumberFormat="1" applyBorder="1"/>
    <xf numFmtId="0" fontId="1" fillId="4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2" fillId="0" borderId="3" xfId="0" applyFont="1" applyBorder="1"/>
    <xf numFmtId="0" fontId="1" fillId="4" borderId="13" xfId="0" applyFont="1" applyFill="1" applyBorder="1"/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2" xfId="0" applyFont="1" applyBorder="1"/>
    <xf numFmtId="0" fontId="0" fillId="0" borderId="7" xfId="0" applyFont="1" applyBorder="1"/>
    <xf numFmtId="0" fontId="1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5" sqref="G15"/>
    </sheetView>
  </sheetViews>
  <sheetFormatPr defaultRowHeight="15" x14ac:dyDescent="0.25"/>
  <cols>
    <col min="1" max="1" width="14.28515625" bestFit="1" customWidth="1"/>
  </cols>
  <sheetData>
    <row r="1" spans="1:6" ht="15.75" thickBot="1" x14ac:dyDescent="0.3">
      <c r="A1" s="17" t="s">
        <v>9</v>
      </c>
      <c r="B1" s="18"/>
    </row>
    <row r="2" spans="1:6" x14ac:dyDescent="0.25">
      <c r="A2" s="2"/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 t="s">
        <v>0</v>
      </c>
      <c r="B3" s="1">
        <v>60</v>
      </c>
      <c r="C3" s="1">
        <v>54</v>
      </c>
      <c r="D3" s="1">
        <v>46</v>
      </c>
      <c r="E3" s="1">
        <v>41</v>
      </c>
      <c r="F3" s="10">
        <f>SUM(B3:E3)</f>
        <v>201</v>
      </c>
    </row>
    <row r="4" spans="1:6" x14ac:dyDescent="0.25">
      <c r="A4" s="5" t="s">
        <v>1</v>
      </c>
      <c r="B4" s="1">
        <v>40</v>
      </c>
      <c r="C4" s="1">
        <v>44</v>
      </c>
      <c r="D4" s="1">
        <v>53</v>
      </c>
      <c r="E4" s="1">
        <v>57</v>
      </c>
      <c r="F4" s="10">
        <f>SUM(B4:E4)</f>
        <v>194</v>
      </c>
    </row>
    <row r="5" spans="1:6" ht="15.75" thickBot="1" x14ac:dyDescent="0.3">
      <c r="A5" s="7"/>
      <c r="B5" s="11">
        <f>SUM(B3:B4)</f>
        <v>100</v>
      </c>
      <c r="C5" s="11">
        <f>SUM(C3:C4)</f>
        <v>98</v>
      </c>
      <c r="D5" s="11">
        <f>SUM(D3:D4)</f>
        <v>99</v>
      </c>
      <c r="E5" s="11">
        <f>SUM(E3:E4)</f>
        <v>98</v>
      </c>
      <c r="F5" s="9">
        <f>SUM(F3:F4)</f>
        <v>395</v>
      </c>
    </row>
    <row r="6" spans="1:6" ht="15.75" thickBot="1" x14ac:dyDescent="0.3"/>
    <row r="7" spans="1:6" x14ac:dyDescent="0.25">
      <c r="A7" s="13" t="s">
        <v>8</v>
      </c>
      <c r="B7" s="14" t="s">
        <v>7</v>
      </c>
      <c r="C7" s="14"/>
      <c r="D7" s="14"/>
      <c r="E7" s="15"/>
    </row>
    <row r="8" spans="1:6" x14ac:dyDescent="0.25">
      <c r="A8" s="5"/>
      <c r="B8" s="1">
        <f>B5*F3/F5</f>
        <v>50.88607594936709</v>
      </c>
      <c r="C8" s="1">
        <f>C5*F3/F5</f>
        <v>49.868354430379746</v>
      </c>
      <c r="D8" s="1">
        <f>D5*F3/F5</f>
        <v>50.377215189873418</v>
      </c>
      <c r="E8" s="6">
        <f>E5*F3/F5</f>
        <v>49.868354430379746</v>
      </c>
    </row>
    <row r="9" spans="1:6" ht="15.75" thickBot="1" x14ac:dyDescent="0.3">
      <c r="A9" s="7"/>
      <c r="B9" s="8">
        <f>B5*F4/F5</f>
        <v>49.11392405063291</v>
      </c>
      <c r="C9" s="8">
        <f>C5*F4/F5</f>
        <v>48.131645569620254</v>
      </c>
      <c r="D9" s="8">
        <f>D5*F4/F5</f>
        <v>48.622784810126582</v>
      </c>
      <c r="E9" s="9">
        <f>E5*F4/F5</f>
        <v>48.131645569620254</v>
      </c>
    </row>
    <row r="10" spans="1:6" ht="15.75" thickBot="1" x14ac:dyDescent="0.3"/>
    <row r="11" spans="1:6" ht="31.5" customHeight="1" x14ac:dyDescent="0.25">
      <c r="A11" s="21" t="s">
        <v>11</v>
      </c>
      <c r="B11" s="22"/>
      <c r="C11" s="23"/>
      <c r="D11" s="19" t="s">
        <v>10</v>
      </c>
      <c r="E11" s="20"/>
    </row>
    <row r="12" spans="1:6" x14ac:dyDescent="0.25">
      <c r="A12" s="5"/>
      <c r="B12" s="1">
        <f>(B8-B3)^2/B8</f>
        <v>1.6323446060835058</v>
      </c>
      <c r="C12" s="1">
        <f>(C8-C3)^2/C8</f>
        <v>0.34231117725760257</v>
      </c>
      <c r="D12" s="1">
        <f>(D8-D3)^2/D8</f>
        <v>0.38033092433243582</v>
      </c>
      <c r="E12" s="6">
        <f>(E8-E3)^2/E8</f>
        <v>1.5771065879591963</v>
      </c>
    </row>
    <row r="13" spans="1:6" ht="15.75" thickBot="1" x14ac:dyDescent="0.3">
      <c r="A13" s="7"/>
      <c r="B13" s="8">
        <f>(B9-B4)^2/B9</f>
        <v>1.6912436382617768</v>
      </c>
      <c r="C13" s="8">
        <f>(C9-C4)^2/C9</f>
        <v>0.354662611488547</v>
      </c>
      <c r="D13" s="8">
        <f>(D9-D4)^2/D9</f>
        <v>0.39405420510731753</v>
      </c>
      <c r="E13" s="9">
        <f>(E9-E4)^2/E9</f>
        <v>1.6340124957721569</v>
      </c>
    </row>
    <row r="14" spans="1:6" ht="15.75" thickBot="1" x14ac:dyDescent="0.3"/>
    <row r="15" spans="1:6" ht="33.75" customHeight="1" thickBot="1" x14ac:dyDescent="0.3">
      <c r="A15" s="24" t="s">
        <v>12</v>
      </c>
      <c r="B15" s="25"/>
      <c r="C15" s="25"/>
      <c r="D15" s="25"/>
      <c r="E15" s="26">
        <f>SUM(B12:E13)</f>
        <v>8.006066246262538</v>
      </c>
    </row>
  </sheetData>
  <mergeCells count="4">
    <mergeCell ref="A11:C11"/>
    <mergeCell ref="A15:D15"/>
    <mergeCell ref="B7:E7"/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B9" sqref="B9"/>
    </sheetView>
  </sheetViews>
  <sheetFormatPr defaultRowHeight="15" x14ac:dyDescent="0.25"/>
  <cols>
    <col min="1" max="1" width="7.85546875" bestFit="1" customWidth="1"/>
  </cols>
  <sheetData>
    <row r="1" spans="1:12" ht="15.75" thickBot="1" x14ac:dyDescent="0.3">
      <c r="A1" s="27" t="s">
        <v>16</v>
      </c>
      <c r="B1" s="28"/>
      <c r="C1" s="29"/>
      <c r="H1" s="2"/>
      <c r="I1" s="30" t="s">
        <v>17</v>
      </c>
    </row>
    <row r="2" spans="1:12" x14ac:dyDescent="0.25">
      <c r="A2" s="2" t="s">
        <v>13</v>
      </c>
      <c r="B2" s="3">
        <v>51</v>
      </c>
      <c r="C2" s="3">
        <v>45</v>
      </c>
      <c r="D2" s="3">
        <v>33</v>
      </c>
      <c r="E2" s="3">
        <v>45</v>
      </c>
      <c r="F2" s="4">
        <v>67</v>
      </c>
      <c r="H2" s="5" t="s">
        <v>18</v>
      </c>
      <c r="I2" s="6">
        <f>SUM(B2:F2)/5</f>
        <v>48.2</v>
      </c>
    </row>
    <row r="3" spans="1:12" x14ac:dyDescent="0.25">
      <c r="A3" s="5" t="s">
        <v>14</v>
      </c>
      <c r="B3" s="1">
        <v>23</v>
      </c>
      <c r="C3" s="1">
        <v>43</v>
      </c>
      <c r="D3" s="1">
        <v>23</v>
      </c>
      <c r="E3" s="1">
        <v>43</v>
      </c>
      <c r="F3" s="6">
        <v>45</v>
      </c>
      <c r="H3" s="5" t="s">
        <v>19</v>
      </c>
      <c r="I3" s="6">
        <f>SUM(B3:F3)/5</f>
        <v>35.4</v>
      </c>
    </row>
    <row r="4" spans="1:12" ht="15.75" thickBot="1" x14ac:dyDescent="0.3">
      <c r="A4" s="7" t="s">
        <v>15</v>
      </c>
      <c r="B4" s="8">
        <v>56</v>
      </c>
      <c r="C4" s="8">
        <v>76</v>
      </c>
      <c r="D4" s="8">
        <v>74</v>
      </c>
      <c r="E4" s="8">
        <v>87</v>
      </c>
      <c r="F4" s="9">
        <v>56</v>
      </c>
      <c r="H4" s="7" t="s">
        <v>20</v>
      </c>
      <c r="I4" s="9">
        <f>SUM(B4:F4)/5</f>
        <v>69.8</v>
      </c>
    </row>
    <row r="5" spans="1:12" ht="15.75" thickBot="1" x14ac:dyDescent="0.3"/>
    <row r="6" spans="1:12" ht="15.75" thickBot="1" x14ac:dyDescent="0.3">
      <c r="G6" s="37" t="s">
        <v>21</v>
      </c>
      <c r="H6" s="38"/>
      <c r="I6" s="26">
        <v>51.13</v>
      </c>
    </row>
    <row r="7" spans="1:12" ht="15.75" thickBot="1" x14ac:dyDescent="0.3"/>
    <row r="8" spans="1:12" x14ac:dyDescent="0.25">
      <c r="A8" s="31" t="s">
        <v>22</v>
      </c>
      <c r="B8" s="32"/>
      <c r="C8" s="32"/>
      <c r="D8" s="32"/>
      <c r="E8" s="32"/>
      <c r="F8" s="33"/>
    </row>
    <row r="9" spans="1:12" x14ac:dyDescent="0.25">
      <c r="A9" s="5" t="s">
        <v>13</v>
      </c>
      <c r="B9" s="44">
        <f>(B2-I6)^2</f>
        <v>1.6900000000000664E-2</v>
      </c>
      <c r="C9" s="44">
        <f>(C2-I6)^2</f>
        <v>37.57690000000003</v>
      </c>
      <c r="D9" s="44">
        <f>(D2-I6)^2</f>
        <v>328.69690000000008</v>
      </c>
      <c r="E9" s="44">
        <f>(E2-I6)^2</f>
        <v>37.57690000000003</v>
      </c>
      <c r="F9" s="44">
        <f>(F2-I6)^2</f>
        <v>251.85689999999991</v>
      </c>
    </row>
    <row r="10" spans="1:12" x14ac:dyDescent="0.25">
      <c r="A10" s="5" t="s">
        <v>14</v>
      </c>
      <c r="B10" s="44">
        <f>(B3-I6)^2</f>
        <v>791.29690000000016</v>
      </c>
      <c r="C10" s="44">
        <f>(C3-I6)^2</f>
        <v>66.096900000000048</v>
      </c>
      <c r="D10" s="44">
        <f>(D3-I6)^2</f>
        <v>791.29690000000016</v>
      </c>
      <c r="E10" s="44">
        <f>(E3-I6)^2</f>
        <v>66.096900000000048</v>
      </c>
      <c r="F10" s="44">
        <f>(F3-I6)^2</f>
        <v>37.57690000000003</v>
      </c>
    </row>
    <row r="11" spans="1:12" ht="15.75" thickBot="1" x14ac:dyDescent="0.3">
      <c r="A11" s="7" t="s">
        <v>15</v>
      </c>
      <c r="B11" s="44">
        <f>(B4-I6)^2</f>
        <v>23.716899999999974</v>
      </c>
      <c r="C11" s="44">
        <f>(C4-I6)^2</f>
        <v>618.51689999999985</v>
      </c>
      <c r="D11" s="44">
        <f>(D4-I6)^2</f>
        <v>523.03689999999983</v>
      </c>
      <c r="E11" s="44">
        <f>(E4-I6)^2</f>
        <v>1286.6568999999997</v>
      </c>
      <c r="F11" s="44">
        <f>(F4-I6)^2</f>
        <v>23.716899999999974</v>
      </c>
    </row>
    <row r="12" spans="1:12" ht="15.75" thickBot="1" x14ac:dyDescent="0.3">
      <c r="A12" s="12"/>
      <c r="B12" s="12"/>
      <c r="C12" s="12"/>
      <c r="D12" s="12"/>
      <c r="E12" s="12"/>
      <c r="F12" s="12"/>
    </row>
    <row r="13" spans="1:12" ht="15.75" thickBot="1" x14ac:dyDescent="0.3">
      <c r="A13" s="12"/>
      <c r="B13" s="12"/>
      <c r="C13" s="12"/>
      <c r="D13" s="12"/>
      <c r="E13" s="12"/>
      <c r="F13" s="12"/>
      <c r="G13" s="34" t="s">
        <v>22</v>
      </c>
      <c r="H13" s="35"/>
      <c r="I13" s="35"/>
      <c r="J13" s="36">
        <f>SUM(B9:F11)</f>
        <v>4883.7335000000003</v>
      </c>
    </row>
    <row r="14" spans="1:12" ht="15.75" thickBot="1" x14ac:dyDescent="0.3"/>
    <row r="15" spans="1:12" x14ac:dyDescent="0.25">
      <c r="A15" s="39" t="s">
        <v>26</v>
      </c>
      <c r="B15" s="40"/>
      <c r="C15" s="40"/>
      <c r="D15" s="40"/>
      <c r="E15" s="40"/>
      <c r="F15" s="41"/>
    </row>
    <row r="16" spans="1:12" x14ac:dyDescent="0.25">
      <c r="A16" s="5" t="s">
        <v>23</v>
      </c>
      <c r="B16" s="1">
        <f>(B2-I2)^2</f>
        <v>7.8399999999999839</v>
      </c>
      <c r="C16" s="1">
        <f>(C2-I2)^2</f>
        <v>10.240000000000018</v>
      </c>
      <c r="D16" s="1">
        <f>(D2-I2)^2</f>
        <v>231.04000000000008</v>
      </c>
      <c r="E16" s="1">
        <f>(E2-I2)^2</f>
        <v>10.240000000000018</v>
      </c>
      <c r="F16" s="6">
        <f>(F2-I2)^2</f>
        <v>353.43999999999988</v>
      </c>
      <c r="L16">
        <f>J13-J20</f>
        <v>3022.9335000000001</v>
      </c>
    </row>
    <row r="17" spans="1:10" ht="15" customHeight="1" x14ac:dyDescent="0.25">
      <c r="A17" s="5" t="s">
        <v>24</v>
      </c>
      <c r="B17" s="1">
        <f>(B3-I3)^2</f>
        <v>153.75999999999996</v>
      </c>
      <c r="C17" s="1">
        <f>(C3-I3)^2</f>
        <v>57.760000000000019</v>
      </c>
      <c r="D17" s="1">
        <f>(D3-I3)^2</f>
        <v>153.75999999999996</v>
      </c>
      <c r="E17" s="1">
        <f>(E3-I3)^2</f>
        <v>57.760000000000019</v>
      </c>
      <c r="F17" s="6">
        <f>(F3-I3)^2</f>
        <v>92.160000000000025</v>
      </c>
    </row>
    <row r="18" spans="1:10" ht="15.75" thickBot="1" x14ac:dyDescent="0.3">
      <c r="A18" s="7" t="s">
        <v>25</v>
      </c>
      <c r="B18" s="8">
        <f>(B4-I4)^2</f>
        <v>190.43999999999991</v>
      </c>
      <c r="C18" s="8">
        <f>(C4-I4)^2</f>
        <v>38.440000000000033</v>
      </c>
      <c r="D18" s="8">
        <f>(D4-I4)^2</f>
        <v>17.640000000000025</v>
      </c>
      <c r="E18" s="8">
        <f>(E4-I4)^2</f>
        <v>295.84000000000009</v>
      </c>
      <c r="F18" s="9">
        <f>(F4-I4)^2</f>
        <v>190.43999999999991</v>
      </c>
    </row>
    <row r="19" spans="1:10" ht="15.75" thickBot="1" x14ac:dyDescent="0.3"/>
    <row r="20" spans="1:10" ht="29.25" customHeight="1" thickBot="1" x14ac:dyDescent="0.3">
      <c r="G20" s="42" t="s">
        <v>26</v>
      </c>
      <c r="H20" s="43"/>
      <c r="I20" s="43"/>
      <c r="J20" s="26">
        <f>SUM(B16:F18)</f>
        <v>1860.8</v>
      </c>
    </row>
  </sheetData>
  <mergeCells count="6">
    <mergeCell ref="A15:F15"/>
    <mergeCell ref="G20:I20"/>
    <mergeCell ref="A1:C1"/>
    <mergeCell ref="G6:H6"/>
    <mergeCell ref="A8:F8"/>
    <mergeCell ref="G13:I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10.140625" bestFit="1" customWidth="1"/>
  </cols>
  <sheetData>
    <row r="1" spans="1:8" ht="15.75" thickBot="1" x14ac:dyDescent="0.3">
      <c r="H1" s="45" t="s">
        <v>17</v>
      </c>
    </row>
    <row r="2" spans="1:8" x14ac:dyDescent="0.25">
      <c r="A2" s="2" t="s">
        <v>27</v>
      </c>
      <c r="B2" s="3">
        <v>10</v>
      </c>
      <c r="C2" s="3">
        <v>20</v>
      </c>
      <c r="D2" s="3">
        <v>30</v>
      </c>
      <c r="E2" s="3">
        <v>40</v>
      </c>
      <c r="F2" s="4">
        <v>50</v>
      </c>
      <c r="G2" s="12"/>
      <c r="H2" s="46">
        <f>SUM(B2:F2)/5</f>
        <v>30</v>
      </c>
    </row>
    <row r="3" spans="1:8" ht="15.75" thickBot="1" x14ac:dyDescent="0.3">
      <c r="A3" s="7" t="s">
        <v>28</v>
      </c>
      <c r="B3" s="8">
        <v>5</v>
      </c>
      <c r="C3" s="8">
        <v>10</v>
      </c>
      <c r="D3" s="8">
        <v>15</v>
      </c>
      <c r="E3" s="8">
        <v>20</v>
      </c>
      <c r="F3" s="9">
        <v>25</v>
      </c>
      <c r="G3" s="12"/>
      <c r="H3" s="47">
        <f>SUM(B3:F3)/5</f>
        <v>15</v>
      </c>
    </row>
    <row r="4" spans="1:8" ht="15.75" thickBot="1" x14ac:dyDescent="0.3"/>
    <row r="5" spans="1:8" ht="15.75" thickBot="1" x14ac:dyDescent="0.3">
      <c r="A5" s="49" t="s">
        <v>30</v>
      </c>
      <c r="B5" s="50" t="s">
        <v>29</v>
      </c>
      <c r="C5" s="50"/>
      <c r="D5" s="51"/>
      <c r="H5" s="54" t="s">
        <v>30</v>
      </c>
    </row>
    <row r="6" spans="1:8" x14ac:dyDescent="0.25">
      <c r="A6" s="52" t="s">
        <v>31</v>
      </c>
      <c r="B6" s="3">
        <f>(B2-H2)^2</f>
        <v>400</v>
      </c>
      <c r="C6" s="3">
        <f>(C2-H2)^2</f>
        <v>100</v>
      </c>
      <c r="D6" s="3">
        <f>(D2-H2)^2</f>
        <v>0</v>
      </c>
      <c r="E6" s="48">
        <f>(E2-H2)^2</f>
        <v>100</v>
      </c>
      <c r="F6" s="4">
        <f>(F2-H2)^2</f>
        <v>400</v>
      </c>
      <c r="G6" t="s">
        <v>32</v>
      </c>
      <c r="H6" s="46">
        <f>SUM(B6:F6)/4</f>
        <v>250</v>
      </c>
    </row>
    <row r="7" spans="1:8" ht="15.75" thickBot="1" x14ac:dyDescent="0.3">
      <c r="A7" s="53" t="s">
        <v>31</v>
      </c>
      <c r="B7" s="8">
        <f>(B3-H3)^2</f>
        <v>100</v>
      </c>
      <c r="C7" s="8">
        <f>(H3-C3)^2</f>
        <v>25</v>
      </c>
      <c r="D7" s="8">
        <f>(H3-D3)^2</f>
        <v>0</v>
      </c>
      <c r="E7" s="8">
        <f>(H3-E3)^2</f>
        <v>25</v>
      </c>
      <c r="F7" s="9">
        <f>(F3-H3)^2</f>
        <v>100</v>
      </c>
      <c r="G7" t="s">
        <v>33</v>
      </c>
      <c r="H7" s="47">
        <f>SUM(B7:F7)/4</f>
        <v>62.5</v>
      </c>
    </row>
    <row r="12" spans="1:8" x14ac:dyDescent="0.25">
      <c r="E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</dc:creator>
  <cp:lastModifiedBy>ARVIND</cp:lastModifiedBy>
  <dcterms:created xsi:type="dcterms:W3CDTF">2018-11-29T07:14:22Z</dcterms:created>
  <dcterms:modified xsi:type="dcterms:W3CDTF">2018-12-04T16:39:02Z</dcterms:modified>
</cp:coreProperties>
</file>