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oluwakemiayoola/Desktop/My Project/"/>
    </mc:Choice>
  </mc:AlternateContent>
  <xr:revisionPtr revIDLastSave="0" documentId="8_{E91D967C-6C0B-294D-B7D6-79F43C04E848}"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Sheet" sheetId="2" r:id="rId2"/>
    <sheet name="Pivot Table" sheetId="3" r:id="rId3"/>
    <sheet name="Dash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<sst xmlns="http://schemas.openxmlformats.org/spreadsheetml/2006/main" count="16268" uniqueCount="52">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</sst>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center" vertical="center"/>
    </xf>
    <xf numFmtId="0" fontId="19" fillId="33" borderId="0" xfId="0" applyFont="1" applyFill="1" applyAlignment="1">
      <alignment horizontal="right"/>
    </xf>
    <xf numFmtId="0" fontId="20"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[Excel_Project_Dataset_Bike_Buyer.xlsx]Pivot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Table'!$A$43:$A$48</c:f>
              <c:strCache>
                <c:ptCount val="5"/>
                <c:pt idx="0">
                  <c:v>0-1 Miles</c:v>
                </c:pt>
                <c:pt idx="1">
                  <c:v>1-2 Miles</c:v>
                </c:pt>
                <c:pt idx="2">
                  <c:v>2-5 Miles</c:v>
                </c:pt>
                <c:pt idx="3">
                  <c:v>5-10 Miles</c:v>
                </c:pt>
                <c:pt idx="4">
                  <c:v>More than 10 Miles</c:v>
                </c:pt>
              </c:strCache>
            </c:strRef>
          </c:cat>
          <c:val>
            <c:numRef>
              <c:f>'Pivot Table'!$B$43:$B$48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A41F-8349-8662-62D93141FE4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Table'!$A$43:$A$48</c:f>
              <c:strCache>
                <c:ptCount val="5"/>
                <c:pt idx="0">
                  <c:v>0-1 Miles</c:v>
                </c:pt>
                <c:pt idx="1">
                  <c:v>1-2 Miles</c:v>
                </c:pt>
                <c:pt idx="2">
                  <c:v>2-5 Miles</c:v>
                </c:pt>
                <c:pt idx="3">
                  <c:v>5-10 Miles</c:v>
                </c:pt>
                <c:pt idx="4">
                  <c:v>More than 10 Miles</c:v>
                </c:pt>
              </c:strCache>
            </c:strRef>
          </c:cat>
          <c:val>
            <c:numRef>
              <c:f>'Pivot Table'!$C$43:$C$48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A41F-8349-8662-62D93141FE41}"/>
            </c:ext>
          </c:extLst>
        </c:ser>
        <c:dLbls>
          <c:showLegendKey val="0"/>
          <c:showVal val="0"/>
          <c:showCatName val="0"/>
          <c:showSerName val="0"/>
          <c:showPercent val="0"/>
          <c:showBubbleSize val="0"/>
        </c:dLbls>
        <c:smooth val="0"/>
        <c:axId val="502285263"/>
        <c:axId val="1927183167"/>
      </c:lineChart>
      <c:catAx>
        <c:axId val="50228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7183167"/>
        <c:crosses val="autoZero"/>
        <c:auto val="1"/>
        <c:lblAlgn val="ctr"/>
        <c:lblOffset val="100"/>
        <c:noMultiLvlLbl val="0"/>
      </c:catAx>
      <c:valAx>
        <c:axId val="192718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228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[Excel_Project_Dataset_Bike_Buyer.xlsx]Pivot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Table'!$A$67:$A$70</c:f>
              <c:strCache>
                <c:ptCount val="3"/>
                <c:pt idx="0">
                  <c:v>Adolescent</c:v>
                </c:pt>
                <c:pt idx="1">
                  <c:v>Middle Age</c:v>
                </c:pt>
                <c:pt idx="2">
                  <c:v>Old</c:v>
                </c:pt>
              </c:strCache>
            </c:strRef>
          </c:cat>
          <c:val>
            <c:numRef>
              <c:f>'Pivot Table'!$B$67:$B$70</c:f>
              <c:numCache>
                <c:formatCode>General</c:formatCode>
                <c:ptCount val="3"/>
                <c:pt idx="0">
                  <c:v>1</c:v>
                </c:pt>
                <c:pt idx="1">
                  <c:v>39</c:v>
                </c:pt>
                <c:pt idx="2">
                  <c:v>9</c:v>
                </c:pt>
              </c:numCache>
            </c:numRef>
          </c:val>
          <c:smooth val="0"/>
          <c:extLst>
            <c:ext xmlns:c16="http://schemas.microsoft.com/office/drawing/2014/chart" uri="{C3380CC4-5D6E-409C-BE32-E72D297353CC}">
              <c16:uniqueId val="{00000000-F190-0445-8751-C7E53BF4D0F4}"/>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Table'!$A$67:$A$70</c:f>
              <c:strCache>
                <c:ptCount val="3"/>
                <c:pt idx="0">
                  <c:v>Adolescent</c:v>
                </c:pt>
                <c:pt idx="1">
                  <c:v>Middle Age</c:v>
                </c:pt>
                <c:pt idx="2">
                  <c:v>Old</c:v>
                </c:pt>
              </c:strCache>
            </c:strRef>
          </c:cat>
          <c:val>
            <c:numRef>
              <c:f>'Pivot Table'!$C$67:$C$70</c:f>
              <c:numCache>
                <c:formatCode>General</c:formatCode>
                <c:ptCount val="3"/>
                <c:pt idx="0">
                  <c:v>3</c:v>
                </c:pt>
                <c:pt idx="1">
                  <c:v>75</c:v>
                </c:pt>
                <c:pt idx="2">
                  <c:v>13</c:v>
                </c:pt>
              </c:numCache>
            </c:numRef>
          </c:val>
          <c:smooth val="0"/>
          <c:extLst>
            <c:ext xmlns:c16="http://schemas.microsoft.com/office/drawing/2014/chart" uri="{C3380CC4-5D6E-409C-BE32-E72D297353CC}">
              <c16:uniqueId val="{00000001-F190-0445-8751-C7E53BF4D0F4}"/>
            </c:ext>
          </c:extLst>
        </c:ser>
        <c:dLbls>
          <c:showLegendKey val="0"/>
          <c:showVal val="0"/>
          <c:showCatName val="0"/>
          <c:showSerName val="0"/>
          <c:showPercent val="0"/>
          <c:showBubbleSize val="0"/>
        </c:dLbls>
        <c:marker val="1"/>
        <c:smooth val="0"/>
        <c:axId val="1943919999"/>
        <c:axId val="1024920959"/>
      </c:lineChart>
      <c:catAx>
        <c:axId val="194391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24920959"/>
        <c:crosses val="autoZero"/>
        <c:auto val="1"/>
        <c:lblAlgn val="ctr"/>
        <c:lblOffset val="100"/>
        <c:noMultiLvlLbl val="0"/>
      </c:catAx>
      <c:valAx>
        <c:axId val="102492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391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[Excel_Project_Dataset_Bike_Buyer.xlsx]Pivot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77142.857142857145</c:v>
                </c:pt>
                <c:pt idx="1">
                  <c:v>67142.857142857145</c:v>
                </c:pt>
              </c:numCache>
            </c:numRef>
          </c:val>
          <c:extLst>
            <c:ext xmlns:c16="http://schemas.microsoft.com/office/drawing/2014/chart" uri="{C3380CC4-5D6E-409C-BE32-E72D297353CC}">
              <c16:uniqueId val="{00000000-063B-034D-A021-9279B7214A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63947.368421052633</c:v>
                </c:pt>
                <c:pt idx="1">
                  <c:v>63962.264150943396</c:v>
                </c:pt>
              </c:numCache>
            </c:numRef>
          </c:val>
          <c:extLst>
            <c:ext xmlns:c16="http://schemas.microsoft.com/office/drawing/2014/chart" uri="{C3380CC4-5D6E-409C-BE32-E72D297353CC}">
              <c16:uniqueId val="{00000001-063B-034D-A021-9279B7214A25}"/>
            </c:ext>
          </c:extLst>
        </c:ser>
        <c:dLbls>
          <c:showLegendKey val="0"/>
          <c:showVal val="0"/>
          <c:showCatName val="0"/>
          <c:showSerName val="0"/>
          <c:showPercent val="0"/>
          <c:showBubbleSize val="0"/>
        </c:dLbls>
        <c:gapWidth val="150"/>
        <c:axId val="166658975"/>
        <c:axId val="1659419776"/>
      </c:barChart>
      <c:catAx>
        <c:axId val="16665897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crossAx val="1659419776"/>
        <c:crosses val="autoZero"/>
        <c:auto val="1"/>
        <c:lblAlgn val="ctr"/>
        <c:lblOffset val="100"/>
        <c:noMultiLvlLbl val="0"/>
      </c:catAx>
      <c:valAx>
        <c:axId val="165941977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658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[Excel_Project_Dataset_Bike_Buyer.xlsx]Pivot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77142.857142857145</c:v>
                </c:pt>
                <c:pt idx="1">
                  <c:v>67142.857142857145</c:v>
                </c:pt>
              </c:numCache>
            </c:numRef>
          </c:val>
          <c:extLst>
            <c:ext xmlns:c16="http://schemas.microsoft.com/office/drawing/2014/chart" uri="{C3380CC4-5D6E-409C-BE32-E72D297353CC}">
              <c16:uniqueId val="{00000000-B9E8-374E-9397-2849B91EC07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63947.368421052633</c:v>
                </c:pt>
                <c:pt idx="1">
                  <c:v>63962.264150943396</c:v>
                </c:pt>
              </c:numCache>
            </c:numRef>
          </c:val>
          <c:extLst>
            <c:ext xmlns:c16="http://schemas.microsoft.com/office/drawing/2014/chart" uri="{C3380CC4-5D6E-409C-BE32-E72D297353CC}">
              <c16:uniqueId val="{00000001-B9E8-374E-9397-2849B91EC07A}"/>
            </c:ext>
          </c:extLst>
        </c:ser>
        <c:dLbls>
          <c:showLegendKey val="0"/>
          <c:showVal val="0"/>
          <c:showCatName val="0"/>
          <c:showSerName val="0"/>
          <c:showPercent val="0"/>
          <c:showBubbleSize val="0"/>
        </c:dLbls>
        <c:gapWidth val="150"/>
        <c:axId val="166658975"/>
        <c:axId val="1659419776"/>
      </c:barChart>
      <c:catAx>
        <c:axId val="16665897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out"/>
        <c:minorTickMark val="none"/>
        <c:tickLblPos val="nextTo"/>
        <c:crossAx val="1659419776"/>
        <c:crosses val="autoZero"/>
        <c:auto val="1"/>
        <c:lblAlgn val="ctr"/>
        <c:lblOffset val="100"/>
        <c:noMultiLvlLbl val="0"/>
      </c:catAx>
      <c:valAx>
        <c:axId val="165941977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658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[Excel_Project_Dataset_Bike_Buyer.xlsx]Pivot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Table'!$A$43:$A$48</c:f>
              <c:strCache>
                <c:ptCount val="5"/>
                <c:pt idx="0">
                  <c:v>0-1 Miles</c:v>
                </c:pt>
                <c:pt idx="1">
                  <c:v>1-2 Miles</c:v>
                </c:pt>
                <c:pt idx="2">
                  <c:v>2-5 Miles</c:v>
                </c:pt>
                <c:pt idx="3">
                  <c:v>5-10 Miles</c:v>
                </c:pt>
                <c:pt idx="4">
                  <c:v>More than 10 Miles</c:v>
                </c:pt>
              </c:strCache>
            </c:strRef>
          </c:cat>
          <c:val>
            <c:numRef>
              <c:f>'Pivot Table'!$B$43:$B$48</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8617-3949-8A77-1FE29A64C16E}"/>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Table'!$A$43:$A$48</c:f>
              <c:strCache>
                <c:ptCount val="5"/>
                <c:pt idx="0">
                  <c:v>0-1 Miles</c:v>
                </c:pt>
                <c:pt idx="1">
                  <c:v>1-2 Miles</c:v>
                </c:pt>
                <c:pt idx="2">
                  <c:v>2-5 Miles</c:v>
                </c:pt>
                <c:pt idx="3">
                  <c:v>5-10 Miles</c:v>
                </c:pt>
                <c:pt idx="4">
                  <c:v>More than 10 Miles</c:v>
                </c:pt>
              </c:strCache>
            </c:strRef>
          </c:cat>
          <c:val>
            <c:numRef>
              <c:f>'Pivot Table'!$C$43:$C$48</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8617-3949-8A77-1FE29A64C16E}"/>
            </c:ext>
          </c:extLst>
        </c:ser>
        <c:dLbls>
          <c:showLegendKey val="0"/>
          <c:showVal val="0"/>
          <c:showCatName val="0"/>
          <c:showSerName val="0"/>
          <c:showPercent val="0"/>
          <c:showBubbleSize val="0"/>
        </c:dLbls>
        <c:smooth val="0"/>
        <c:axId val="502285263"/>
        <c:axId val="1927183167"/>
      </c:lineChart>
      <c:catAx>
        <c:axId val="50228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7183167"/>
        <c:crosses val="autoZero"/>
        <c:auto val="1"/>
        <c:lblAlgn val="ctr"/>
        <c:lblOffset val="100"/>
        <c:noMultiLvlLbl val="0"/>
      </c:catAx>
      <c:valAx>
        <c:axId val="192718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228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[Excel_Project_Dataset_Bike_Buyer.xlsx]Pivot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Table'!$A$67:$A$70</c:f>
              <c:strCache>
                <c:ptCount val="3"/>
                <c:pt idx="0">
                  <c:v>Adolescent</c:v>
                </c:pt>
                <c:pt idx="1">
                  <c:v>Middle Age</c:v>
                </c:pt>
                <c:pt idx="2">
                  <c:v>Old</c:v>
                </c:pt>
              </c:strCache>
            </c:strRef>
          </c:cat>
          <c:val>
            <c:numRef>
              <c:f>'Pivot Table'!$B$67:$B$70</c:f>
              <c:numCache>
                <c:formatCode>General</c:formatCode>
                <c:ptCount val="3"/>
                <c:pt idx="0">
                  <c:v>1</c:v>
                </c:pt>
                <c:pt idx="1">
                  <c:v>39</c:v>
                </c:pt>
                <c:pt idx="2">
                  <c:v>9</c:v>
                </c:pt>
              </c:numCache>
            </c:numRef>
          </c:val>
          <c:smooth val="0"/>
          <c:extLst>
            <c:ext xmlns:c16="http://schemas.microsoft.com/office/drawing/2014/chart" uri="{C3380CC4-5D6E-409C-BE32-E72D297353CC}">
              <c16:uniqueId val="{00000000-3EAB-F047-AD27-2B25DE6D94B6}"/>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Table'!$A$67:$A$70</c:f>
              <c:strCache>
                <c:ptCount val="3"/>
                <c:pt idx="0">
                  <c:v>Adolescent</c:v>
                </c:pt>
                <c:pt idx="1">
                  <c:v>Middle Age</c:v>
                </c:pt>
                <c:pt idx="2">
                  <c:v>Old</c:v>
                </c:pt>
              </c:strCache>
            </c:strRef>
          </c:cat>
          <c:val>
            <c:numRef>
              <c:f>'Pivot Table'!$C$67:$C$70</c:f>
              <c:numCache>
                <c:formatCode>General</c:formatCode>
                <c:ptCount val="3"/>
                <c:pt idx="0">
                  <c:v>3</c:v>
                </c:pt>
                <c:pt idx="1">
                  <c:v>75</c:v>
                </c:pt>
                <c:pt idx="2">
                  <c:v>13</c:v>
                </c:pt>
              </c:numCache>
            </c:numRef>
          </c:val>
          <c:smooth val="0"/>
          <c:extLst>
            <c:ext xmlns:c16="http://schemas.microsoft.com/office/drawing/2014/chart" uri="{C3380CC4-5D6E-409C-BE32-E72D297353CC}">
              <c16:uniqueId val="{00000001-3EAB-F047-AD27-2B25DE6D94B6}"/>
            </c:ext>
          </c:extLst>
        </c:ser>
        <c:dLbls>
          <c:showLegendKey val="0"/>
          <c:showVal val="0"/>
          <c:showCatName val="0"/>
          <c:showSerName val="0"/>
          <c:showPercent val="0"/>
          <c:showBubbleSize val="0"/>
        </c:dLbls>
        <c:marker val="1"/>
        <c:smooth val="0"/>
        <c:axId val="1943919999"/>
        <c:axId val="1024920959"/>
      </c:lineChart>
      <c:catAx>
        <c:axId val="1943919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24920959"/>
        <c:crosses val="autoZero"/>
        <c:auto val="1"/>
        <c:lblAlgn val="ctr"/>
        <c:lblOffset val="100"/>
        <c:noMultiLvlLbl val="0"/>
      </c:catAx>
      <c:valAx>
        <c:axId val="102492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391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635000</xdr:colOff>
      <xdr:row>40</xdr:row>
      <xdr:rowOff>50800</xdr:rowOff>
    </xdr:from>
    <xdr:to>
      <xdr:col>10</xdr:col>
      <xdr:colOff>254000</xdr:colOff>
      <xdr:row>60</xdr:row>
      <xdr:rowOff>19050</xdr:rowOff>
    </xdr:to>
    <xdr:graphicFrame macro="">
      <xdr:nvGraphicFramePr>
        <xdr:cNvPr id="6" name="Chart 5">
          <a:extLst>
            <a:ext uri="{FF2B5EF4-FFF2-40B4-BE49-F238E27FC236}">
              <a16:creationId xmlns:a16="http://schemas.microsoft.com/office/drawing/2014/main" id="{69A98CC4-560C-8E1B-0641-8146DDDEF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673100</xdr:colOff>
      <xdr:row>68</xdr:row>
      <xdr:rowOff>133350</xdr:rowOff>
    </xdr:from>
    <xdr:to>
      <xdr:col>10</xdr:col>
      <xdr:colOff>292100</xdr:colOff>
      <xdr:row>83</xdr:row>
      <xdr:rowOff>19050</xdr:rowOff>
    </xdr:to>
    <xdr:graphicFrame macro="">
      <xdr:nvGraphicFramePr>
        <xdr:cNvPr id="8" name="Chart 7">
          <a:extLst>
            <a:ext uri="{FF2B5EF4-FFF2-40B4-BE49-F238E27FC236}">
              <a16:creationId xmlns:a16="http://schemas.microsoft.com/office/drawing/2014/main" id="{25CF6F26-1567-B5E0-C4E1-931821714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876300</xdr:colOff>
      <xdr:row>10</xdr:row>
      <xdr:rowOff>114300</xdr:rowOff>
    </xdr:from>
    <xdr:to>
      <xdr:col>12</xdr:col>
      <xdr:colOff>381000</xdr:colOff>
      <xdr:row>34</xdr:row>
      <xdr:rowOff>114300</xdr:rowOff>
    </xdr:to>
    <xdr:graphicFrame macro="">
      <xdr:nvGraphicFramePr>
        <xdr:cNvPr id="9" name="Chart 4">
          <a:extLst>
            <a:ext uri="{FF2B5EF4-FFF2-40B4-BE49-F238E27FC236}">
              <a16:creationId xmlns:a16="http://schemas.microsoft.com/office/drawing/2014/main" id="{DA358BAC-0EE5-4C32-5100-8BC9F3B12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25400</xdr:rowOff>
    </xdr:from>
    <xdr:to>
      <xdr:col>8</xdr:col>
      <xdr:colOff>469900</xdr:colOff>
      <xdr:row>22</xdr:row>
      <xdr:rowOff>165100</xdr:rowOff>
    </xdr:to>
    <xdr:graphicFrame macro="">
      <xdr:nvGraphicFramePr>
        <xdr:cNvPr id="3" name="Chart 4">
          <a:extLst>
            <a:ext uri="{FF2B5EF4-FFF2-40B4-BE49-F238E27FC236}">
              <a16:creationId xmlns:a16="http://schemas.microsoft.com/office/drawing/2014/main" id="{263EC4C8-07B4-C34F-95D5-55CF5AFC4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508000</xdr:colOff>
      <xdr:row>3</xdr:row>
      <xdr:rowOff>12700</xdr:rowOff>
    </xdr:from>
    <xdr:to>
      <xdr:col>9</xdr:col>
      <xdr:colOff>4826000</xdr:colOff>
      <xdr:row>22</xdr:row>
      <xdr:rowOff>171450</xdr:rowOff>
    </xdr:to>
    <xdr:graphicFrame macro="">
      <xdr:nvGraphicFramePr>
        <xdr:cNvPr id="4" name="Chart 3">
          <a:extLst>
            <a:ext uri="{FF2B5EF4-FFF2-40B4-BE49-F238E27FC236}">
              <a16:creationId xmlns:a16="http://schemas.microsoft.com/office/drawing/2014/main" id="{4D44F933-AD64-CC45-8076-FAACEB7A0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23</xdr:row>
      <xdr:rowOff>0</xdr:rowOff>
    </xdr:from>
    <xdr:to>
      <xdr:col>9</xdr:col>
      <xdr:colOff>4851400</xdr:colOff>
      <xdr:row>39</xdr:row>
      <xdr:rowOff>139700</xdr:rowOff>
    </xdr:to>
    <xdr:graphicFrame macro="">
      <xdr:nvGraphicFramePr>
        <xdr:cNvPr id="5" name="Chart 4">
          <a:extLst>
            <a:ext uri="{FF2B5EF4-FFF2-40B4-BE49-F238E27FC236}">
              <a16:creationId xmlns:a16="http://schemas.microsoft.com/office/drawing/2014/main" id="{57088D18-CD2E-314B-B38D-DBACB9B8D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114301</xdr:rowOff>
    </xdr:from>
    <xdr:to>
      <xdr:col>1</xdr:col>
      <xdr:colOff>635000</xdr:colOff>
      <xdr:row>9</xdr:row>
      <xdr:rowOff>38100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C74FDE1-D88B-7757-11B9-8C254021C8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82701"/>
              <a:ext cx="1460500" cy="876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63500</xdr:rowOff>
    </xdr:from>
    <xdr:to>
      <xdr:col>1</xdr:col>
      <xdr:colOff>596900</xdr:colOff>
      <xdr:row>25</xdr:row>
      <xdr:rowOff>165099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EE66E12-BB31-1702-E9C3-50CAD8C6A0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08400"/>
              <a:ext cx="1422400" cy="1625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12701</xdr:rowOff>
    </xdr:from>
    <xdr:to>
      <xdr:col>1</xdr:col>
      <xdr:colOff>558800</xdr:colOff>
      <xdr:row>16</xdr:row>
      <xdr:rowOff>139701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B3D381F-A540-7EDD-E276-5E1DF5A84A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24101"/>
              <a:ext cx="1384300"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1.642704166668" createdVersion="8" refreshedVersion="8" minRefreshableVersion="3" recordCount="1000" xr:uid="{FC2597AE-E8A6-4E4A-A3AB-D7C9D79359E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s v="Old"/>
        <s v="Adolescent"/>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988527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6785E8-AA78-1D43-8D04-59E80687E393}"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D70"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68F5BC-1404-FF40-B281-9301C9CB56F8}"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8" firstHeaderRow="1" firstDataRow="2" firstDataCol="1"/>
  <pivotFields count="14">
    <pivotField showAll="0"/>
    <pivotField showAll="0">
      <items count="3">
        <item h="1" x="0"/>
        <item x="1"/>
        <item t="default"/>
      </items>
    </pivotField>
    <pivotField showAll="0"/>
    <pivotField numFmtId="1"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00DD8F-B038-6746-9E8B-9837311760AB}"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1978D1-403C-6043-96B8-5F6E060FF5A9}" sourceName="Marital Status">
  <pivotTables>
    <pivotTable tabId="3" name="PivotTable3"/>
    <pivotTable tabId="3" name="PivotTable4"/>
    <pivotTable tabId="3" name="PivotTable5"/>
  </pivotTables>
  <data>
    <tabular pivotCacheId="29885279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6E3421-7C60-5740-BF23-04D220C4DDB3}" sourceName="Education">
  <pivotTables>
    <pivotTable tabId="3" name="PivotTable3"/>
    <pivotTable tabId="3" name="PivotTable4"/>
    <pivotTable tabId="3" name="PivotTable5"/>
  </pivotTables>
  <data>
    <tabular pivotCacheId="29885279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F0C86F-5E9D-1C4D-91A3-1C9C9B252F8E}" sourceName="Region">
  <pivotTables>
    <pivotTable tabId="3" name="PivotTable3"/>
    <pivotTable tabId="3" name="PivotTable4"/>
    <pivotTable tabId="3" name="PivotTable5"/>
  </pivotTables>
  <data>
    <tabular pivotCacheId="2988527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B721FC-29C1-4E4A-AFC8-A0892B528698}" cache="Slicer_Marital_Status" caption="Marital Status" rowHeight="230716"/>
  <slicer name="Education" xr10:uid="{60EEE546-4566-A34B-941B-7777B0B39C7E}" cache="Slicer_Education" caption="Education" rowHeight="230716"/>
  <slicer name="Region" xr10:uid="{D340D8FF-8032-5A4F-888F-B4A99ECF243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2"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D07C3-F027-A24B-87F0-4AB099E8B687}">
  <dimension ref="A1:N1001"/>
  <sheetViews>
    <sheetView topLeftCell="F1" workbookViewId="0">
      <selection activeCell="M2" sqref="M2:M1001"/>
    </sheetView>
  </sheetViews>
  <sheetFormatPr baseColWidth="10" defaultRowHeight="15" x14ac:dyDescent="0.2"/>
  <cols>
    <col min="2" max="2" width="24.5" customWidth="1"/>
    <col min="4" max="4" width="10.83203125" style="3"/>
    <col min="6" max="6" width="22" customWidth="1"/>
    <col min="7" max="7" width="19.5" customWidth="1"/>
    <col min="10" max="10" width="23.83203125" customWidth="1"/>
    <col min="13" max="13" width="16.1640625" customWidth="1"/>
    <col min="14" max="14" width="18" customWidth="1"/>
  </cols>
  <sheetData>
    <row r="1" spans="1:14" x14ac:dyDescent="0.2">
      <c r="A1" t="s">
        <v>0</v>
      </c>
      <c r="B1" t="s">
        <v>1</v>
      </c>
      <c r="C1" t="s">
        <v>2</v>
      </c>
      <c r="D1" s="3" t="s">
        <v>3</v>
      </c>
      <c r="E1" t="s">
        <v>4</v>
      </c>
      <c r="F1" t="s">
        <v>5</v>
      </c>
      <c r="G1" t="s">
        <v>6</v>
      </c>
      <c r="H1" t="s">
        <v>7</v>
      </c>
      <c r="I1" t="s">
        <v>8</v>
      </c>
      <c r="J1" t="s">
        <v>9</v>
      </c>
      <c r="K1" t="s">
        <v>10</v>
      </c>
      <c r="L1" t="s">
        <v>11</v>
      </c>
      <c r="M1" t="s">
        <v>41</v>
      </c>
      <c r="N1" t="s">
        <v>12</v>
      </c>
    </row>
    <row r="2" spans="1:14" x14ac:dyDescent="0.2">
      <c r="A2">
        <v>12496</v>
      </c>
      <c r="B2" t="s">
        <v>37</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
      <c r="A3">
        <v>24107</v>
      </c>
      <c r="B3" t="s">
        <v>37</v>
      </c>
      <c r="C3" t="s">
        <v>40</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
      <c r="A4">
        <v>14177</v>
      </c>
      <c r="B4" t="s">
        <v>37</v>
      </c>
      <c r="C4" t="s">
        <v>40</v>
      </c>
      <c r="D4" s="3">
        <v>80000</v>
      </c>
      <c r="E4">
        <v>5</v>
      </c>
      <c r="F4" t="s">
        <v>19</v>
      </c>
      <c r="G4" t="s">
        <v>21</v>
      </c>
      <c r="H4" t="s">
        <v>18</v>
      </c>
      <c r="I4">
        <v>2</v>
      </c>
      <c r="J4" t="s">
        <v>22</v>
      </c>
      <c r="K4" t="s">
        <v>17</v>
      </c>
      <c r="L4">
        <v>60</v>
      </c>
      <c r="M4" t="str">
        <f t="shared" si="0"/>
        <v>Old</v>
      </c>
      <c r="N4" t="s">
        <v>18</v>
      </c>
    </row>
    <row r="5" spans="1:14" x14ac:dyDescent="0.2">
      <c r="A5">
        <v>24381</v>
      </c>
      <c r="B5" t="s">
        <v>38</v>
      </c>
      <c r="C5" t="s">
        <v>40</v>
      </c>
      <c r="D5" s="3">
        <v>70000</v>
      </c>
      <c r="E5">
        <v>0</v>
      </c>
      <c r="F5" t="s">
        <v>13</v>
      </c>
      <c r="G5" t="s">
        <v>21</v>
      </c>
      <c r="H5" t="s">
        <v>15</v>
      </c>
      <c r="I5">
        <v>1</v>
      </c>
      <c r="J5" t="s">
        <v>23</v>
      </c>
      <c r="K5" t="s">
        <v>24</v>
      </c>
      <c r="L5">
        <v>41</v>
      </c>
      <c r="M5" t="str">
        <f t="shared" si="0"/>
        <v>Middle Age</v>
      </c>
      <c r="N5" t="s">
        <v>15</v>
      </c>
    </row>
    <row r="6" spans="1:14" x14ac:dyDescent="0.2">
      <c r="A6">
        <v>25597</v>
      </c>
      <c r="B6" t="s">
        <v>38</v>
      </c>
      <c r="C6" t="s">
        <v>40</v>
      </c>
      <c r="D6" s="3">
        <v>30000</v>
      </c>
      <c r="E6">
        <v>0</v>
      </c>
      <c r="F6" t="s">
        <v>13</v>
      </c>
      <c r="G6" t="s">
        <v>20</v>
      </c>
      <c r="H6" t="s">
        <v>18</v>
      </c>
      <c r="I6">
        <v>0</v>
      </c>
      <c r="J6" t="s">
        <v>16</v>
      </c>
      <c r="K6" t="s">
        <v>17</v>
      </c>
      <c r="L6">
        <v>36</v>
      </c>
      <c r="M6" t="str">
        <f t="shared" si="0"/>
        <v>Middle Age</v>
      </c>
      <c r="N6" t="s">
        <v>15</v>
      </c>
    </row>
    <row r="7" spans="1:14" x14ac:dyDescent="0.2">
      <c r="A7">
        <v>13507</v>
      </c>
      <c r="B7" t="s">
        <v>37</v>
      </c>
      <c r="C7" t="s">
        <v>39</v>
      </c>
      <c r="D7" s="3">
        <v>10000</v>
      </c>
      <c r="E7">
        <v>2</v>
      </c>
      <c r="F7" t="s">
        <v>19</v>
      </c>
      <c r="G7" t="s">
        <v>25</v>
      </c>
      <c r="H7" t="s">
        <v>15</v>
      </c>
      <c r="I7">
        <v>0</v>
      </c>
      <c r="J7" t="s">
        <v>26</v>
      </c>
      <c r="K7" t="s">
        <v>17</v>
      </c>
      <c r="L7">
        <v>50</v>
      </c>
      <c r="M7" t="str">
        <f t="shared" si="0"/>
        <v>Middle Age</v>
      </c>
      <c r="N7" t="s">
        <v>18</v>
      </c>
    </row>
    <row r="8" spans="1:14" x14ac:dyDescent="0.2">
      <c r="A8">
        <v>27974</v>
      </c>
      <c r="B8" t="s">
        <v>38</v>
      </c>
      <c r="C8" t="s">
        <v>40</v>
      </c>
      <c r="D8" s="3">
        <v>160000</v>
      </c>
      <c r="E8">
        <v>2</v>
      </c>
      <c r="F8" t="s">
        <v>27</v>
      </c>
      <c r="G8" t="s">
        <v>28</v>
      </c>
      <c r="H8" t="s">
        <v>15</v>
      </c>
      <c r="I8">
        <v>4</v>
      </c>
      <c r="J8" t="s">
        <v>16</v>
      </c>
      <c r="K8" t="s">
        <v>24</v>
      </c>
      <c r="L8">
        <v>33</v>
      </c>
      <c r="M8" t="str">
        <f t="shared" si="0"/>
        <v>Middle Age</v>
      </c>
      <c r="N8" t="s">
        <v>15</v>
      </c>
    </row>
    <row r="9" spans="1:14" x14ac:dyDescent="0.2">
      <c r="A9">
        <v>19364</v>
      </c>
      <c r="B9" t="s">
        <v>37</v>
      </c>
      <c r="C9" t="s">
        <v>40</v>
      </c>
      <c r="D9" s="3">
        <v>40000</v>
      </c>
      <c r="E9">
        <v>1</v>
      </c>
      <c r="F9" t="s">
        <v>13</v>
      </c>
      <c r="G9" t="s">
        <v>14</v>
      </c>
      <c r="H9" t="s">
        <v>15</v>
      </c>
      <c r="I9">
        <v>0</v>
      </c>
      <c r="J9" t="s">
        <v>16</v>
      </c>
      <c r="K9" t="s">
        <v>17</v>
      </c>
      <c r="L9">
        <v>43</v>
      </c>
      <c r="M9" t="str">
        <f t="shared" si="0"/>
        <v>Middle Age</v>
      </c>
      <c r="N9" t="s">
        <v>15</v>
      </c>
    </row>
    <row r="10" spans="1:14" x14ac:dyDescent="0.2">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37</v>
      </c>
      <c r="C14" t="s">
        <v>40</v>
      </c>
      <c r="D14" s="3">
        <v>170000</v>
      </c>
      <c r="E14">
        <v>5</v>
      </c>
      <c r="F14" t="s">
        <v>19</v>
      </c>
      <c r="G14" t="s">
        <v>21</v>
      </c>
      <c r="H14" t="s">
        <v>15</v>
      </c>
      <c r="I14">
        <v>0</v>
      </c>
      <c r="J14" t="s">
        <v>16</v>
      </c>
      <c r="K14" t="s">
        <v>17</v>
      </c>
      <c r="L14">
        <v>55</v>
      </c>
      <c r="M14" t="str">
        <f t="shared" si="0"/>
        <v>Middle Age</v>
      </c>
      <c r="N14" t="s">
        <v>18</v>
      </c>
    </row>
    <row r="15" spans="1:14" x14ac:dyDescent="0.2">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40</v>
      </c>
      <c r="D21" s="3">
        <v>20000</v>
      </c>
      <c r="E21">
        <v>2</v>
      </c>
      <c r="F21" t="s">
        <v>29</v>
      </c>
      <c r="G21" t="s">
        <v>20</v>
      </c>
      <c r="H21" t="s">
        <v>15</v>
      </c>
      <c r="I21">
        <v>2</v>
      </c>
      <c r="J21" t="s">
        <v>23</v>
      </c>
      <c r="K21" t="s">
        <v>24</v>
      </c>
      <c r="L21">
        <v>55</v>
      </c>
      <c r="M21" t="str">
        <f t="shared" si="0"/>
        <v>Middle Age</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2">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40</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40</v>
      </c>
      <c r="D79" s="3">
        <v>80000</v>
      </c>
      <c r="E79">
        <v>0</v>
      </c>
      <c r="F79" t="s">
        <v>13</v>
      </c>
      <c r="G79" t="s">
        <v>21</v>
      </c>
      <c r="H79" t="s">
        <v>15</v>
      </c>
      <c r="I79">
        <v>2</v>
      </c>
      <c r="J79" t="s">
        <v>47</v>
      </c>
      <c r="K79" t="s">
        <v>24</v>
      </c>
      <c r="L79">
        <v>29</v>
      </c>
      <c r="M79" t="str">
        <f t="shared" si="1"/>
        <v>Adolescent</v>
      </c>
      <c r="N79" t="s">
        <v>15</v>
      </c>
    </row>
    <row r="80" spans="1:14" x14ac:dyDescent="0.2">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2">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40</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40</v>
      </c>
      <c r="D180" s="3">
        <v>160000</v>
      </c>
      <c r="E180">
        <v>4</v>
      </c>
      <c r="F180" t="s">
        <v>19</v>
      </c>
      <c r="G180" t="s">
        <v>21</v>
      </c>
      <c r="H180" t="s">
        <v>18</v>
      </c>
      <c r="I180">
        <v>2</v>
      </c>
      <c r="J180" t="s">
        <v>47</v>
      </c>
      <c r="K180" t="s">
        <v>17</v>
      </c>
      <c r="L180">
        <v>55</v>
      </c>
      <c r="M180" t="str">
        <f t="shared" si="2"/>
        <v>Middle Age</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40</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37</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40</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40</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40</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40</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40</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40</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40</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40</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3">
        <v>60000</v>
      </c>
      <c r="E741">
        <v>2</v>
      </c>
      <c r="F741" t="s">
        <v>19</v>
      </c>
      <c r="G741" t="s">
        <v>21</v>
      </c>
      <c r="H741" t="s">
        <v>15</v>
      </c>
      <c r="I741">
        <v>1</v>
      </c>
      <c r="J741" t="s">
        <v>47</v>
      </c>
      <c r="K741" t="s">
        <v>32</v>
      </c>
      <c r="L741">
        <v>55</v>
      </c>
      <c r="M741" t="str">
        <f t="shared" si="11"/>
        <v>Middle Age</v>
      </c>
      <c r="N741" t="s">
        <v>18</v>
      </c>
    </row>
    <row r="742" spans="1:14" x14ac:dyDescent="0.2">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
      <c r="A772">
        <v>17699</v>
      </c>
      <c r="B772" t="s">
        <v>37</v>
      </c>
      <c r="C772" t="s">
        <v>40</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3">
        <v>60000</v>
      </c>
      <c r="E782">
        <v>2</v>
      </c>
      <c r="F782" t="s">
        <v>19</v>
      </c>
      <c r="G782" t="s">
        <v>21</v>
      </c>
      <c r="H782" t="s">
        <v>15</v>
      </c>
      <c r="I782">
        <v>1</v>
      </c>
      <c r="J782" t="s">
        <v>47</v>
      </c>
      <c r="K782" t="s">
        <v>32</v>
      </c>
      <c r="L782">
        <v>55</v>
      </c>
      <c r="M782" t="str">
        <f t="shared" si="12"/>
        <v>Middle Age</v>
      </c>
      <c r="N782" t="s">
        <v>18</v>
      </c>
    </row>
    <row r="783" spans="1:14" x14ac:dyDescent="0.2">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40</v>
      </c>
      <c r="D868" s="3">
        <v>60000</v>
      </c>
      <c r="E868">
        <v>2</v>
      </c>
      <c r="F868" t="s">
        <v>27</v>
      </c>
      <c r="G868" t="s">
        <v>21</v>
      </c>
      <c r="H868" t="s">
        <v>15</v>
      </c>
      <c r="I868">
        <v>2</v>
      </c>
      <c r="J868" t="s">
        <v>47</v>
      </c>
      <c r="K868" t="s">
        <v>32</v>
      </c>
      <c r="L868">
        <v>55</v>
      </c>
      <c r="M868" t="str">
        <f t="shared" si="13"/>
        <v>Middle Age</v>
      </c>
      <c r="N868" t="s">
        <v>18</v>
      </c>
    </row>
    <row r="869" spans="1:14" x14ac:dyDescent="0.2">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40</v>
      </c>
      <c r="D873" s="3">
        <v>60000</v>
      </c>
      <c r="E873">
        <v>2</v>
      </c>
      <c r="F873" t="s">
        <v>27</v>
      </c>
      <c r="G873" t="s">
        <v>21</v>
      </c>
      <c r="H873" t="s">
        <v>15</v>
      </c>
      <c r="I873">
        <v>2</v>
      </c>
      <c r="J873" t="s">
        <v>47</v>
      </c>
      <c r="K873" t="s">
        <v>32</v>
      </c>
      <c r="L873">
        <v>55</v>
      </c>
      <c r="M873" t="str">
        <f t="shared" si="13"/>
        <v>Middle Age</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40</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
      <c r="A964">
        <v>16813</v>
      </c>
      <c r="B964" t="s">
        <v>37</v>
      </c>
      <c r="C964" t="s">
        <v>40</v>
      </c>
      <c r="D964" s="3">
        <v>60000</v>
      </c>
      <c r="E964">
        <v>2</v>
      </c>
      <c r="F964" t="s">
        <v>19</v>
      </c>
      <c r="G964" t="s">
        <v>21</v>
      </c>
      <c r="H964" t="s">
        <v>15</v>
      </c>
      <c r="I964">
        <v>2</v>
      </c>
      <c r="J964" t="s">
        <v>47</v>
      </c>
      <c r="K964" t="s">
        <v>32</v>
      </c>
      <c r="L964">
        <v>55</v>
      </c>
      <c r="M964" t="str">
        <f t="shared" si="15"/>
        <v>Middle Age</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 xr:uid="{064D07C3-F027-A24B-87F0-4AB099E8B6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C920-63B2-7548-B9F7-830E7FA651C0}">
  <dimension ref="A1:M70"/>
  <sheetViews>
    <sheetView topLeftCell="A63" workbookViewId="0">
      <selection activeCell="F27" sqref="F27"/>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5" t="s">
        <v>44</v>
      </c>
      <c r="B1" s="5" t="s">
        <v>46</v>
      </c>
    </row>
    <row r="2" spans="1:4" x14ac:dyDescent="0.2">
      <c r="A2" s="5" t="s">
        <v>42</v>
      </c>
      <c r="B2" t="s">
        <v>18</v>
      </c>
      <c r="C2" t="s">
        <v>15</v>
      </c>
      <c r="D2" t="s">
        <v>43</v>
      </c>
    </row>
    <row r="3" spans="1:4" x14ac:dyDescent="0.2">
      <c r="A3" s="6" t="s">
        <v>39</v>
      </c>
      <c r="B3" s="4">
        <v>77142.857142857145</v>
      </c>
      <c r="C3" s="4">
        <v>63947.368421052633</v>
      </c>
      <c r="D3" s="4">
        <v>69545.454545454544</v>
      </c>
    </row>
    <row r="4" spans="1:4" x14ac:dyDescent="0.2">
      <c r="A4" s="6" t="s">
        <v>40</v>
      </c>
      <c r="B4" s="4">
        <v>67142.857142857145</v>
      </c>
      <c r="C4" s="4">
        <v>63962.264150943396</v>
      </c>
      <c r="D4" s="4">
        <v>64864.864864864867</v>
      </c>
    </row>
    <row r="5" spans="1:4" x14ac:dyDescent="0.2">
      <c r="A5" s="6" t="s">
        <v>43</v>
      </c>
      <c r="B5" s="4">
        <v>72857.142857142855</v>
      </c>
      <c r="C5" s="4">
        <v>63956.043956043955</v>
      </c>
      <c r="D5" s="4">
        <v>67071.428571428565</v>
      </c>
    </row>
    <row r="41" spans="1:4" x14ac:dyDescent="0.2">
      <c r="A41" s="5" t="s">
        <v>45</v>
      </c>
      <c r="B41" s="5" t="s">
        <v>46</v>
      </c>
    </row>
    <row r="42" spans="1:4" x14ac:dyDescent="0.2">
      <c r="A42" s="5" t="s">
        <v>42</v>
      </c>
      <c r="B42" t="s">
        <v>18</v>
      </c>
      <c r="C42" t="s">
        <v>15</v>
      </c>
      <c r="D42" t="s">
        <v>43</v>
      </c>
    </row>
    <row r="43" spans="1:4" x14ac:dyDescent="0.2">
      <c r="A43" s="6" t="s">
        <v>16</v>
      </c>
      <c r="B43" s="4">
        <v>12</v>
      </c>
      <c r="C43" s="4">
        <v>36</v>
      </c>
      <c r="D43" s="4">
        <v>48</v>
      </c>
    </row>
    <row r="44" spans="1:4" x14ac:dyDescent="0.2">
      <c r="A44" s="6" t="s">
        <v>26</v>
      </c>
      <c r="B44" s="4">
        <v>5</v>
      </c>
      <c r="C44" s="4">
        <v>6</v>
      </c>
      <c r="D44" s="4">
        <v>11</v>
      </c>
    </row>
    <row r="45" spans="1:4" x14ac:dyDescent="0.2">
      <c r="A45" s="6" t="s">
        <v>22</v>
      </c>
      <c r="B45" s="4">
        <v>9</v>
      </c>
      <c r="C45" s="4">
        <v>25</v>
      </c>
      <c r="D45" s="4">
        <v>34</v>
      </c>
    </row>
    <row r="46" spans="1:4" x14ac:dyDescent="0.2">
      <c r="A46" s="6" t="s">
        <v>23</v>
      </c>
      <c r="B46" s="4">
        <v>6</v>
      </c>
      <c r="C46" s="4">
        <v>15</v>
      </c>
      <c r="D46" s="4">
        <v>21</v>
      </c>
    </row>
    <row r="47" spans="1:4" x14ac:dyDescent="0.2">
      <c r="A47" s="6" t="s">
        <v>47</v>
      </c>
      <c r="B47" s="4">
        <v>17</v>
      </c>
      <c r="C47" s="4">
        <v>9</v>
      </c>
      <c r="D47" s="4">
        <v>26</v>
      </c>
    </row>
    <row r="48" spans="1:4" x14ac:dyDescent="0.2">
      <c r="A48" s="6" t="s">
        <v>43</v>
      </c>
      <c r="B48" s="4">
        <v>49</v>
      </c>
      <c r="C48" s="4">
        <v>91</v>
      </c>
      <c r="D48" s="4">
        <v>140</v>
      </c>
    </row>
    <row r="50" spans="13:13" x14ac:dyDescent="0.2">
      <c r="M50" t="s">
        <v>36</v>
      </c>
    </row>
    <row r="65" spans="1:4" x14ac:dyDescent="0.2">
      <c r="A65" s="5" t="s">
        <v>45</v>
      </c>
      <c r="B65" s="5" t="s">
        <v>46</v>
      </c>
    </row>
    <row r="66" spans="1:4" x14ac:dyDescent="0.2">
      <c r="A66" s="5" t="s">
        <v>42</v>
      </c>
      <c r="B66" t="s">
        <v>18</v>
      </c>
      <c r="C66" t="s">
        <v>15</v>
      </c>
      <c r="D66" t="s">
        <v>43</v>
      </c>
    </row>
    <row r="67" spans="1:4" x14ac:dyDescent="0.2">
      <c r="A67" s="6" t="s">
        <v>48</v>
      </c>
      <c r="B67" s="4">
        <v>1</v>
      </c>
      <c r="C67" s="4">
        <v>3</v>
      </c>
      <c r="D67" s="4">
        <v>4</v>
      </c>
    </row>
    <row r="68" spans="1:4" x14ac:dyDescent="0.2">
      <c r="A68" s="6" t="s">
        <v>49</v>
      </c>
      <c r="B68" s="4">
        <v>39</v>
      </c>
      <c r="C68" s="4">
        <v>75</v>
      </c>
      <c r="D68" s="4">
        <v>114</v>
      </c>
    </row>
    <row r="69" spans="1:4" x14ac:dyDescent="0.2">
      <c r="A69" s="6" t="s">
        <v>50</v>
      </c>
      <c r="B69" s="4">
        <v>9</v>
      </c>
      <c r="C69" s="4">
        <v>13</v>
      </c>
      <c r="D69" s="4">
        <v>22</v>
      </c>
    </row>
    <row r="70" spans="1:4" x14ac:dyDescent="0.2">
      <c r="A70" s="6" t="s">
        <v>43</v>
      </c>
      <c r="B70" s="4">
        <v>49</v>
      </c>
      <c r="C70" s="4">
        <v>91</v>
      </c>
      <c r="D70" s="4">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1CF-E5AC-334D-891F-0109E7ED87C0}">
  <dimension ref="A1:J3"/>
  <sheetViews>
    <sheetView showGridLines="0" tabSelected="1" workbookViewId="0">
      <selection activeCell="K13" sqref="K13"/>
    </sheetView>
  </sheetViews>
  <sheetFormatPr baseColWidth="10" defaultRowHeight="15" x14ac:dyDescent="0.2"/>
  <cols>
    <col min="2" max="2" width="8.83203125" customWidth="1"/>
    <col min="10" max="10" width="63.6640625" customWidth="1"/>
  </cols>
  <sheetData>
    <row r="1" spans="1:10" ht="15" customHeight="1" x14ac:dyDescent="0.55000000000000004">
      <c r="A1" s="7"/>
      <c r="B1" s="7"/>
      <c r="C1" s="9"/>
      <c r="D1" s="8"/>
      <c r="E1" s="8"/>
      <c r="F1" s="8"/>
      <c r="G1" s="8"/>
      <c r="H1" s="8"/>
      <c r="I1" s="8"/>
      <c r="J1" s="8"/>
    </row>
    <row r="2" spans="1:10" ht="47" x14ac:dyDescent="0.2">
      <c r="A2" s="7"/>
      <c r="B2" s="7"/>
      <c r="C2" s="8"/>
      <c r="D2" s="8"/>
      <c r="E2" s="8"/>
      <c r="F2" s="10" t="s">
        <v>51</v>
      </c>
      <c r="G2" s="8"/>
      <c r="H2" s="8"/>
      <c r="I2" s="8"/>
      <c r="J2" s="8"/>
    </row>
    <row r="3" spans="1:10" x14ac:dyDescent="0.2">
      <c r="A3" s="7"/>
      <c r="B3" s="7"/>
      <c r="C3" s="8"/>
      <c r="D3" s="8"/>
      <c r="E3" s="8"/>
      <c r="F3" s="8"/>
      <c r="G3" s="8"/>
      <c r="H3" s="8"/>
      <c r="I3" s="8"/>
      <c r="J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2023-04-15T15:03:46Z</dcterms:modified>
</cp:coreProperties>
</file>