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374FBD8C-F412-4FF4-9890-32A0CCC3A94B}" xr6:coauthVersionLast="47" xr6:coauthVersionMax="47" xr10:uidLastSave="{00000000-0000-0000-0000-000000000000}"/>
  <bookViews>
    <workbookView xWindow="-120" yWindow="-120" windowWidth="29040" windowHeight="15720" tabRatio="888" activeTab="3" xr2:uid="{00000000-000D-0000-FFFF-FFFF00000000}"/>
  </bookViews>
  <sheets>
    <sheet name="表紙" sheetId="170" r:id="rId1"/>
    <sheet name="更新履歴" sheetId="167" r:id="rId2"/>
    <sheet name="メニュー" sheetId="173" r:id="rId3"/>
    <sheet name="項目説明" sheetId="171" r:id="rId4"/>
    <sheet name="プログラム機能" sheetId="17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U2" i="173"/>
  <c r="F2" i="171"/>
  <c r="F1" i="172"/>
  <c r="U1" i="173"/>
  <c r="F1" i="171"/>
  <c r="A17" i="171"/>
  <c r="A16" i="171"/>
  <c r="A15" i="171"/>
  <c r="A8" i="171"/>
  <c r="A30" i="171"/>
  <c r="A29" i="171"/>
  <c r="A28" i="171"/>
  <c r="A27" i="171"/>
  <c r="A26" i="171"/>
  <c r="A25" i="171"/>
  <c r="A24" i="171"/>
  <c r="A23" i="171"/>
  <c r="A21" i="171"/>
  <c r="A20" i="171"/>
  <c r="A19" i="171"/>
  <c r="A14" i="171"/>
  <c r="A13" i="171"/>
  <c r="A12" i="171"/>
  <c r="A10" i="171"/>
  <c r="A9" i="171"/>
  <c r="A7" i="171"/>
  <c r="A6" i="171"/>
</calcChain>
</file>

<file path=xl/sharedStrings.xml><?xml version="1.0" encoding="utf-8"?>
<sst xmlns="http://schemas.openxmlformats.org/spreadsheetml/2006/main" count="166" uniqueCount="85">
  <si>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</si>
  <si>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</si>
  <si>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</si>
  <si>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</si>
  <si>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</si>
  <si>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</si>
  <si>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</si>
  <si>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</si>
  <si>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</si>
  <si>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</si>
  <si>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</si>
  <si>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</si>
  <si>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</si>
  <si>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</si>
  <si>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</si>
  <si>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</si>
  <si>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</si>
  <si>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</si>
  <si>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</si>
  <si>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</si>
  <si>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</si>
  <si>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</si>
  <si>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</si>
  <si>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</si>
  <si>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</si>
  <si>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</si>
  <si>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</si>
  <si>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</si>
  <si>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</si>
  <si>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</si>
  <si>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</si>
  <si>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</si>
  <si>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</si>
  <si>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</si>
  <si>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</si>
  <si>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</si>
  <si>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</si>
  <si>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</si>
  <si>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</si>
  <si>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</si>
  <si>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</si>
  <si>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</si>
  <si>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</si>
  <si>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</si>
  <si>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</si>
  <si>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</si>
  <si>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</si>
  <si>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</si>
  <si>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各メニューを表示</t>
    <rPh sb="0" eb="1">
      <t>カク</t>
    </rPh>
    <rPh sb="6" eb="8">
      <t>ヒョウジ</t>
    </rPh>
    <phoneticPr fontId="1"/>
  </si>
  <si>
    <t>システムを終了する</t>
    <rPh sb="5" eb="7">
      <t>シュウリョウ</t>
    </rPh>
    <phoneticPr fontId="1"/>
  </si>
  <si>
    <t>CommandButton検針取り込み</t>
    <phoneticPr fontId="1"/>
  </si>
  <si>
    <t>CommandButtonデータ更新</t>
    <phoneticPr fontId="1"/>
  </si>
  <si>
    <t>CommandButton徴収簿</t>
    <phoneticPr fontId="1"/>
  </si>
  <si>
    <t>CommandButton調定明細</t>
    <phoneticPr fontId="1"/>
  </si>
  <si>
    <t>CommandButtonEND</t>
    <phoneticPr fontId="1"/>
  </si>
  <si>
    <t>CommandButtonテナント</t>
    <phoneticPr fontId="1"/>
  </si>
  <si>
    <t>CommandButtonテナント属性</t>
    <phoneticPr fontId="1"/>
  </si>
  <si>
    <t>CommandButtonメータ属性</t>
    <phoneticPr fontId="1"/>
  </si>
  <si>
    <t>CommandButton口径</t>
    <phoneticPr fontId="1"/>
  </si>
  <si>
    <t>CommandButton按分設定</t>
    <phoneticPr fontId="1"/>
  </si>
  <si>
    <t>CommandButton種別</t>
    <phoneticPr fontId="1"/>
  </si>
  <si>
    <t>CommandButton面積単価</t>
    <phoneticPr fontId="1"/>
  </si>
  <si>
    <t>CommandButton請求方法</t>
    <phoneticPr fontId="1"/>
  </si>
  <si>
    <t>CommandButton従量電灯A</t>
    <phoneticPr fontId="1"/>
  </si>
  <si>
    <t>CommandButton水道</t>
    <phoneticPr fontId="1"/>
  </si>
  <si>
    <t>CommandButton業務用電力</t>
    <phoneticPr fontId="1"/>
  </si>
  <si>
    <t>CommandButton下水道</t>
    <phoneticPr fontId="1"/>
  </si>
  <si>
    <t>CommandButtonバックアップ</t>
    <phoneticPr fontId="1"/>
  </si>
  <si>
    <t>CommandButtonシステム</t>
    <phoneticPr fontId="1"/>
  </si>
  <si>
    <t>vbModeless</t>
    <phoneticPr fontId="1"/>
  </si>
  <si>
    <t>終了</t>
    <rPh sb="0" eb="2">
      <t>シュウリョウ</t>
    </rPh>
    <phoneticPr fontId="1"/>
  </si>
  <si>
    <t>CommandButton納付書</t>
    <rPh sb="13" eb="15">
      <t>ノウフ</t>
    </rPh>
    <phoneticPr fontId="1"/>
  </si>
  <si>
    <t>CommandButtonMSTその他</t>
    <rPh sb="18" eb="19">
      <t>タ</t>
    </rPh>
    <phoneticPr fontId="1"/>
  </si>
  <si>
    <t>その他</t>
    <rPh sb="2" eb="3">
      <t>タ</t>
    </rPh>
    <phoneticPr fontId="1"/>
  </si>
  <si>
    <t>藤城</t>
    <rPh sb="0" eb="2">
      <t>フジシロ</t>
    </rPh>
    <phoneticPr fontId="1"/>
  </si>
  <si>
    <t>作成日：2025/04/05</t>
    <rPh sb="0" eb="3">
      <t>サクセイビ</t>
    </rPh>
    <phoneticPr fontId="3"/>
  </si>
  <si>
    <t>CommandButton調整入力</t>
    <rPh sb="13" eb="15">
      <t>チョウセイ</t>
    </rPh>
    <rPh sb="15" eb="17">
      <t>ニュウリョク</t>
    </rPh>
    <phoneticPr fontId="1"/>
  </si>
  <si>
    <t>CommandButton口座データ</t>
    <rPh sb="13" eb="15">
      <t>コウザ</t>
    </rPh>
    <phoneticPr fontId="1"/>
  </si>
  <si>
    <t>CommandButton入金消込</t>
    <rPh sb="13" eb="15">
      <t>ニュウキン</t>
    </rPh>
    <rPh sb="15" eb="17">
      <t>ケシコミ</t>
    </rPh>
    <phoneticPr fontId="1"/>
  </si>
  <si>
    <t>竹内</t>
    <rPh sb="0" eb="2">
      <t>タケウチ</t>
    </rPh>
    <phoneticPr fontId="1"/>
  </si>
  <si>
    <t>[システム]シート (30, 2) からバージョン情報を取得し表示する</t>
    <rPh sb="25" eb="27">
      <t>ジョウホウ</t>
    </rPh>
    <rPh sb="28" eb="30">
      <t>シュトク</t>
    </rPh>
    <rPh sb="31" eb="33">
      <t>ヒョウジ</t>
    </rPh>
    <phoneticPr fontId="1"/>
  </si>
  <si>
    <t>[システム]シート (32, 2) から画面メッセージを取得し表示する</t>
    <rPh sb="20" eb="22">
      <t>ガメン</t>
    </rPh>
    <rPh sb="28" eb="30">
      <t>シュトク</t>
    </rPh>
    <rPh sb="31" eb="33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</si>
  <si>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</si>
  <si>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施設使用料・償還金等料金計算及び納付書作成システム
口座振替データ作成機能構築業務</t>
    <phoneticPr fontId="3"/>
  </si>
  <si>
    <t>口座追加</t>
    <rPh sb="0" eb="2">
      <t>コウザ</t>
    </rPh>
    <rPh sb="2" eb="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</si>
</sst>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8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25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177" fontId="8" fillId="0" borderId="0" xfId="1" applyNumberFormat="1" applyFont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1" applyFont="1" applyAlignment="1">
      <alignment vertical="center"/>
    </xf>
    <xf numFmtId="176" fontId="15" fillId="0" borderId="1" xfId="2" applyNumberFormat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2" fillId="0" borderId="27" xfId="1" applyBorder="1" applyAlignment="1">
      <alignment vertical="center"/>
    </xf>
    <xf numFmtId="0" fontId="2" fillId="0" borderId="28" xfId="1" applyBorder="1" applyAlignment="1">
      <alignment vertical="center"/>
    </xf>
    <xf numFmtId="0" fontId="2" fillId="0" borderId="28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17" fillId="0" borderId="1" xfId="0" applyFont="1" applyBorder="1" applyAlignment="1">
      <alignment horizontal="center"/>
    </xf>
    <xf numFmtId="0" fontId="8" fillId="0" borderId="2" xfId="1" applyFont="1" applyBorder="1" applyAlignment="1">
      <alignment horizontal="left" vertical="center" indent="1"/>
    </xf>
    <xf numFmtId="0" fontId="8" fillId="0" borderId="4" xfId="1" applyFont="1" applyBorder="1" applyAlignment="1">
      <alignment horizontal="left" vertical="center" inden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76" fontId="15" fillId="0" borderId="7" xfId="1" applyNumberFormat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0" xfId="0" applyFont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left" vertical="center" indent="1"/>
    </xf>
    <xf numFmtId="0" fontId="14" fillId="0" borderId="3" xfId="1" applyFont="1" applyBorder="1" applyAlignment="1">
      <alignment horizontal="left" vertical="center" indent="1"/>
    </xf>
    <xf numFmtId="0" fontId="14" fillId="0" borderId="4" xfId="1" applyFont="1" applyBorder="1" applyAlignment="1">
      <alignment horizontal="left" vertical="center" indent="1"/>
    </xf>
    <xf numFmtId="0" fontId="16" fillId="0" borderId="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6" xfId="0" applyFont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722CA8EF-F6F6-4B9F-A0FE-C733D2FA9F6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</xdr:row>
      <xdr:rowOff>47626</xdr:rowOff>
    </xdr:from>
    <xdr:to>
      <xdr:col>38</xdr:col>
      <xdr:colOff>157482</xdr:colOff>
      <xdr:row>33</xdr:row>
      <xdr:rowOff>9526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85E4B7-5C13-92A1-E244-E6E6D15C2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857251"/>
          <a:ext cx="7291706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7" zoomScaleNormal="100" zoomScaleSheetLayoutView="100" workbookViewId="0">
      <selection activeCell="C11" sqref="C11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60" t="s">
        <v>17</v>
      </c>
      <c r="E6" s="61"/>
      <c r="F6" s="61"/>
      <c r="G6" s="61"/>
      <c r="H6" s="61"/>
      <c r="I6" s="61"/>
      <c r="J6" s="61"/>
      <c r="K6" s="61"/>
      <c r="L6" s="61"/>
      <c r="M6" s="61"/>
      <c r="N6" s="14"/>
    </row>
    <row r="7" spans="3:16" ht="51" customHeight="1">
      <c r="C7" s="62" t="s">
        <v>83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4"/>
    </row>
    <row r="8" spans="3:16" ht="39" customHeight="1">
      <c r="C8" s="13"/>
      <c r="D8" s="60" t="s">
        <v>82</v>
      </c>
      <c r="E8" s="61"/>
      <c r="F8" s="61"/>
      <c r="G8" s="61"/>
      <c r="H8" s="61"/>
      <c r="I8" s="61"/>
      <c r="J8" s="61"/>
      <c r="K8" s="61"/>
      <c r="L8" s="61"/>
      <c r="M8" s="61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8" t="s">
        <v>18</v>
      </c>
      <c r="G12" s="59"/>
      <c r="H12" s="65"/>
      <c r="I12" s="66"/>
      <c r="J12" s="66"/>
      <c r="K12" s="67"/>
      <c r="L12" s="18"/>
      <c r="M12" s="18"/>
      <c r="N12" s="18"/>
    </row>
    <row r="13" spans="3:16" ht="22.5" customHeight="1">
      <c r="F13" s="58" t="s">
        <v>19</v>
      </c>
      <c r="G13" s="59"/>
      <c r="H13" s="19"/>
      <c r="I13" s="20"/>
      <c r="J13" s="20"/>
      <c r="K13" s="21"/>
      <c r="L13" s="18"/>
      <c r="M13" s="18"/>
      <c r="N13" s="18"/>
    </row>
    <row r="14" spans="3:16" ht="22.5" customHeight="1">
      <c r="F14" s="58" t="s">
        <v>20</v>
      </c>
      <c r="G14" s="59"/>
      <c r="H14" s="65"/>
      <c r="I14" s="66"/>
      <c r="J14" s="66"/>
      <c r="K14" s="67"/>
    </row>
    <row r="15" spans="3:16" ht="22.5" customHeight="1">
      <c r="F15" s="58" t="s">
        <v>21</v>
      </c>
      <c r="G15" s="59"/>
      <c r="H15" s="65" t="s">
        <v>25</v>
      </c>
      <c r="I15" s="66"/>
      <c r="J15" s="66"/>
      <c r="K15" s="67"/>
    </row>
    <row r="16" spans="3:16" ht="22.5" customHeight="1">
      <c r="F16" s="58" t="s">
        <v>22</v>
      </c>
      <c r="G16" s="59"/>
      <c r="H16" s="65"/>
      <c r="I16" s="66"/>
      <c r="J16" s="66"/>
      <c r="K16" s="67"/>
    </row>
    <row r="17" spans="6:16" ht="22.5" customHeight="1">
      <c r="F17" s="58" t="s">
        <v>23</v>
      </c>
      <c r="G17" s="59"/>
      <c r="H17" s="65"/>
      <c r="I17" s="66"/>
      <c r="J17" s="66"/>
      <c r="K17" s="67"/>
      <c r="N17" s="7" t="s">
        <v>75</v>
      </c>
    </row>
    <row r="18" spans="6:16" ht="22.5" customHeight="1">
      <c r="N18" s="7" t="s">
        <v>24</v>
      </c>
    </row>
    <row r="21" spans="6:16" ht="22.5" customHeight="1">
      <c r="N21" s="22"/>
      <c r="O21" s="22"/>
      <c r="P21" s="22"/>
    </row>
    <row r="22" spans="6:16" ht="22.5" customHeight="1">
      <c r="G22" s="23"/>
      <c r="N22" s="24"/>
      <c r="O22" s="24"/>
      <c r="P22" s="24" t="s">
        <v>74</v>
      </c>
    </row>
    <row r="23" spans="6:16" ht="22.5" customHeight="1">
      <c r="N23" s="25"/>
      <c r="O23" s="25"/>
      <c r="P23" s="25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7" sqref="F7:H7"/>
    </sheetView>
  </sheetViews>
  <sheetFormatPr defaultColWidth="7" defaultRowHeight="18.75" customHeight="1"/>
  <cols>
    <col min="1" max="1" width="5" style="27" customWidth="1"/>
    <col min="2" max="2" width="5.125" style="27" customWidth="1"/>
    <col min="3" max="3" width="11.875" style="27" customWidth="1"/>
    <col min="4" max="14" width="7.125" style="27" customWidth="1"/>
    <col min="15" max="18" width="10.625" style="27" customWidth="1"/>
    <col min="19" max="16384" width="7" style="27"/>
  </cols>
  <sheetData>
    <row r="1" spans="1:18" ht="18.75" customHeight="1">
      <c r="A1" s="74" t="s">
        <v>12</v>
      </c>
      <c r="B1" s="74"/>
      <c r="C1" s="74"/>
      <c r="D1" s="77" t="s">
        <v>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6" t="s">
        <v>0</v>
      </c>
      <c r="Q1" s="76"/>
      <c r="R1" s="76"/>
    </row>
    <row r="2" spans="1:18" ht="18.75" customHeight="1">
      <c r="A2" s="74"/>
      <c r="B2" s="74"/>
      <c r="C2" s="74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26" t="s">
        <v>4</v>
      </c>
      <c r="Q2" s="76"/>
      <c r="R2" s="76"/>
    </row>
    <row r="3" spans="1:18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22.5" customHeight="1">
      <c r="A4" s="29" t="s">
        <v>7</v>
      </c>
      <c r="B4" s="75" t="s">
        <v>8</v>
      </c>
      <c r="C4" s="75"/>
      <c r="D4" s="75" t="s">
        <v>9</v>
      </c>
      <c r="E4" s="75"/>
      <c r="F4" s="75" t="s">
        <v>10</v>
      </c>
      <c r="G4" s="75"/>
      <c r="H4" s="75"/>
      <c r="I4" s="75" t="s">
        <v>11</v>
      </c>
      <c r="J4" s="75"/>
      <c r="K4" s="75"/>
      <c r="L4" s="75"/>
      <c r="M4" s="75"/>
      <c r="N4" s="75"/>
      <c r="O4" s="75"/>
      <c r="P4" s="75"/>
      <c r="Q4" s="75"/>
      <c r="R4" s="75"/>
    </row>
    <row r="5" spans="1:18" ht="22.5" customHeight="1">
      <c r="A5" s="30">
        <v>1</v>
      </c>
      <c r="B5" s="71">
        <v>45001</v>
      </c>
      <c r="C5" s="71"/>
      <c r="D5" s="72" t="s">
        <v>14</v>
      </c>
      <c r="E5" s="72"/>
      <c r="F5" s="72"/>
      <c r="G5" s="72"/>
      <c r="H5" s="72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ht="22.5" customHeight="1">
      <c r="A6" s="31">
        <v>2</v>
      </c>
      <c r="B6" s="69">
        <v>45889</v>
      </c>
      <c r="C6" s="69"/>
      <c r="D6" s="72" t="s">
        <v>14</v>
      </c>
      <c r="E6" s="72"/>
      <c r="F6" s="70" t="s">
        <v>84</v>
      </c>
      <c r="G6" s="70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ht="27" customHeight="1">
      <c r="A7" s="31">
        <v>3</v>
      </c>
      <c r="B7" s="69"/>
      <c r="C7" s="69"/>
      <c r="D7" s="70"/>
      <c r="E7" s="70"/>
      <c r="F7" s="70"/>
      <c r="G7" s="70"/>
      <c r="H7" s="70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ht="27" customHeight="1">
      <c r="A8" s="31">
        <v>4</v>
      </c>
      <c r="B8" s="69"/>
      <c r="C8" s="69"/>
      <c r="D8" s="70"/>
      <c r="E8" s="70"/>
      <c r="F8" s="70"/>
      <c r="G8" s="70"/>
      <c r="H8" s="70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ht="27" customHeight="1">
      <c r="A9" s="31">
        <v>5</v>
      </c>
      <c r="B9" s="69"/>
      <c r="C9" s="69"/>
      <c r="D9" s="70"/>
      <c r="E9" s="70"/>
      <c r="F9" s="70"/>
      <c r="G9" s="70"/>
      <c r="H9" s="70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ht="27" customHeight="1">
      <c r="A10" s="31">
        <v>6</v>
      </c>
      <c r="B10" s="69"/>
      <c r="C10" s="69"/>
      <c r="D10" s="70"/>
      <c r="E10" s="70"/>
      <c r="F10" s="70"/>
      <c r="G10" s="70"/>
      <c r="H10" s="70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ht="27" customHeight="1">
      <c r="A11" s="31">
        <v>7</v>
      </c>
      <c r="B11" s="69"/>
      <c r="C11" s="69"/>
      <c r="D11" s="70"/>
      <c r="E11" s="70"/>
      <c r="F11" s="70"/>
      <c r="G11" s="70"/>
      <c r="H11" s="70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ht="27" customHeight="1">
      <c r="A12" s="31">
        <v>8</v>
      </c>
      <c r="B12" s="69"/>
      <c r="C12" s="69"/>
      <c r="D12" s="70"/>
      <c r="E12" s="70"/>
      <c r="F12" s="70"/>
      <c r="G12" s="70"/>
      <c r="H12" s="70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ht="27" customHeight="1">
      <c r="A13" s="31">
        <v>9</v>
      </c>
      <c r="B13" s="69"/>
      <c r="C13" s="69"/>
      <c r="D13" s="70"/>
      <c r="E13" s="70"/>
      <c r="F13" s="70"/>
      <c r="G13" s="70"/>
      <c r="H13" s="70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ht="27" customHeight="1">
      <c r="A14" s="31">
        <v>10</v>
      </c>
      <c r="B14" s="69"/>
      <c r="C14" s="69"/>
      <c r="D14" s="70"/>
      <c r="E14" s="70"/>
      <c r="F14" s="70"/>
      <c r="G14" s="70"/>
      <c r="H14" s="70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ht="27" customHeight="1">
      <c r="A15" s="31">
        <v>11</v>
      </c>
      <c r="B15" s="69"/>
      <c r="C15" s="69"/>
      <c r="D15" s="70"/>
      <c r="E15" s="70"/>
      <c r="F15" s="70"/>
      <c r="G15" s="70"/>
      <c r="H15" s="70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ht="27" customHeight="1">
      <c r="A16" s="31">
        <v>12</v>
      </c>
      <c r="B16" s="69"/>
      <c r="C16" s="69"/>
      <c r="D16" s="70"/>
      <c r="E16" s="70"/>
      <c r="F16" s="70"/>
      <c r="G16" s="70"/>
      <c r="H16" s="70"/>
      <c r="I16" s="68"/>
      <c r="J16" s="68"/>
      <c r="K16" s="68"/>
      <c r="L16" s="68"/>
      <c r="M16" s="68"/>
      <c r="N16" s="68"/>
      <c r="O16" s="68"/>
      <c r="P16" s="68"/>
      <c r="Q16" s="68"/>
      <c r="R16" s="68"/>
    </row>
    <row r="17" spans="1:18" ht="27" customHeight="1">
      <c r="A17" s="31">
        <v>13</v>
      </c>
      <c r="B17" s="69"/>
      <c r="C17" s="69"/>
      <c r="D17" s="70"/>
      <c r="E17" s="70"/>
      <c r="F17" s="70"/>
      <c r="G17" s="70"/>
      <c r="H17" s="70"/>
      <c r="I17" s="68"/>
      <c r="J17" s="68"/>
      <c r="K17" s="68"/>
      <c r="L17" s="68"/>
      <c r="M17" s="68"/>
      <c r="N17" s="68"/>
      <c r="O17" s="68"/>
      <c r="P17" s="68"/>
      <c r="Q17" s="68"/>
      <c r="R17" s="68"/>
    </row>
    <row r="18" spans="1:18" ht="27" customHeight="1">
      <c r="A18" s="31">
        <v>14</v>
      </c>
      <c r="B18" s="69"/>
      <c r="C18" s="69"/>
      <c r="D18" s="70"/>
      <c r="E18" s="70"/>
      <c r="F18" s="70"/>
      <c r="G18" s="70"/>
      <c r="H18" s="70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ht="27" customHeight="1">
      <c r="A19" s="31">
        <v>15</v>
      </c>
      <c r="B19" s="69"/>
      <c r="C19" s="69"/>
      <c r="D19" s="70"/>
      <c r="E19" s="70"/>
      <c r="F19" s="70"/>
      <c r="G19" s="70"/>
      <c r="H19" s="70"/>
      <c r="I19" s="68"/>
      <c r="J19" s="68"/>
      <c r="K19" s="68"/>
      <c r="L19" s="68"/>
      <c r="M19" s="68"/>
      <c r="N19" s="68"/>
      <c r="O19" s="68"/>
      <c r="P19" s="68"/>
      <c r="Q19" s="68"/>
      <c r="R19" s="68"/>
    </row>
    <row r="20" spans="1:18" ht="27" customHeight="1">
      <c r="A20" s="31">
        <v>16</v>
      </c>
      <c r="B20" s="69"/>
      <c r="C20" s="69"/>
      <c r="D20" s="70"/>
      <c r="E20" s="70"/>
      <c r="F20" s="70"/>
      <c r="G20" s="70"/>
      <c r="H20" s="70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18" ht="27" customHeight="1">
      <c r="A21" s="31">
        <v>17</v>
      </c>
      <c r="B21" s="69"/>
      <c r="C21" s="69"/>
      <c r="D21" s="70"/>
      <c r="E21" s="70"/>
      <c r="F21" s="70"/>
      <c r="G21" s="70"/>
      <c r="H21" s="70"/>
      <c r="I21" s="68"/>
      <c r="J21" s="68"/>
      <c r="K21" s="68"/>
      <c r="L21" s="68"/>
      <c r="M21" s="68"/>
      <c r="N21" s="68"/>
      <c r="O21" s="68"/>
      <c r="P21" s="68"/>
      <c r="Q21" s="68"/>
      <c r="R21" s="68"/>
    </row>
    <row r="22" spans="1:18" ht="27" customHeight="1">
      <c r="A22" s="31">
        <v>18</v>
      </c>
      <c r="B22" s="69"/>
      <c r="C22" s="69"/>
      <c r="D22" s="70"/>
      <c r="E22" s="70"/>
      <c r="F22" s="70"/>
      <c r="G22" s="70"/>
      <c r="H22" s="70"/>
      <c r="I22" s="68"/>
      <c r="J22" s="68"/>
      <c r="K22" s="68"/>
      <c r="L22" s="68"/>
      <c r="M22" s="68"/>
      <c r="N22" s="68"/>
      <c r="O22" s="68"/>
      <c r="P22" s="68"/>
      <c r="Q22" s="68"/>
      <c r="R22" s="6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EAD-C283-4F12-932C-3D9B878B6ACC}">
  <sheetPr>
    <pageSetUpPr fitToPage="1"/>
  </sheetPr>
  <dimension ref="A1:BF47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86" t="s">
        <v>2</v>
      </c>
      <c r="M1" s="86"/>
      <c r="N1" s="86"/>
      <c r="O1" s="86"/>
      <c r="P1" s="86"/>
      <c r="Q1" s="86"/>
      <c r="R1" s="86"/>
      <c r="S1" s="86"/>
      <c r="T1" s="86"/>
      <c r="U1" s="93" t="str">
        <f>表紙!C7</f>
        <v>施設使用料・償還金等料金計算及び納付書作成システム
口座振替データ作成機能構築業務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  <c r="AJ1" s="90" t="s">
        <v>0</v>
      </c>
      <c r="AK1" s="90"/>
      <c r="AL1" s="90"/>
      <c r="AM1" s="90"/>
      <c r="AN1" s="90"/>
      <c r="AO1" s="85" t="s">
        <v>14</v>
      </c>
      <c r="AP1" s="85"/>
      <c r="AQ1" s="85"/>
      <c r="AR1" s="85"/>
      <c r="AS1" s="85"/>
      <c r="AT1" s="85"/>
      <c r="AU1" s="85"/>
      <c r="AV1" s="90" t="s">
        <v>5</v>
      </c>
      <c r="AW1" s="90"/>
      <c r="AX1" s="90"/>
      <c r="AY1" s="90"/>
      <c r="AZ1" s="90"/>
      <c r="BA1" s="85"/>
      <c r="BB1" s="85"/>
      <c r="BC1" s="85"/>
      <c r="BD1" s="85"/>
      <c r="BE1" s="85"/>
      <c r="BF1" s="85"/>
    </row>
    <row r="2" spans="1:58" ht="18.7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86" t="s">
        <v>3</v>
      </c>
      <c r="M2" s="86"/>
      <c r="N2" s="86"/>
      <c r="O2" s="86"/>
      <c r="P2" s="86"/>
      <c r="Q2" s="86"/>
      <c r="R2" s="86"/>
      <c r="S2" s="86"/>
      <c r="T2" s="86"/>
      <c r="U2" s="87" t="str">
        <f>表紙!H15</f>
        <v>メインメニュー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4</v>
      </c>
      <c r="AK2" s="90"/>
      <c r="AL2" s="90"/>
      <c r="AM2" s="90"/>
      <c r="AN2" s="90"/>
      <c r="AO2" s="91">
        <v>44752</v>
      </c>
      <c r="AP2" s="85"/>
      <c r="AQ2" s="85"/>
      <c r="AR2" s="85"/>
      <c r="AS2" s="85"/>
      <c r="AT2" s="85"/>
      <c r="AU2" s="85"/>
      <c r="AV2" s="90" t="s">
        <v>1</v>
      </c>
      <c r="AW2" s="90"/>
      <c r="AX2" s="90"/>
      <c r="AY2" s="90"/>
      <c r="AZ2" s="90"/>
      <c r="BA2" s="85"/>
      <c r="BB2" s="85"/>
      <c r="BC2" s="85"/>
      <c r="BD2" s="85"/>
      <c r="BE2" s="85"/>
      <c r="BF2" s="85"/>
    </row>
    <row r="3" spans="1:58" ht="15" customHeight="1">
      <c r="A3" s="78" t="s">
        <v>16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80"/>
      <c r="AO3" s="78" t="s">
        <v>15</v>
      </c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80"/>
    </row>
    <row r="4" spans="1:58">
      <c r="A4" s="6"/>
      <c r="AN4" s="2"/>
      <c r="AO4" s="6"/>
      <c r="BF4" s="2"/>
    </row>
    <row r="5" spans="1:58">
      <c r="A5" s="6"/>
      <c r="AN5" s="2"/>
      <c r="AO5" s="81" t="s">
        <v>26</v>
      </c>
      <c r="AP5" s="82"/>
      <c r="AQ5" s="82"/>
      <c r="AR5" s="82"/>
      <c r="AS5" s="82"/>
      <c r="AT5" s="82"/>
      <c r="AU5" s="83" t="s">
        <v>28</v>
      </c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4"/>
    </row>
    <row r="6" spans="1:58">
      <c r="A6" s="6"/>
      <c r="AN6" s="2"/>
      <c r="AO6" s="81"/>
      <c r="AP6" s="82"/>
      <c r="AQ6" s="82"/>
      <c r="AR6" s="82"/>
      <c r="AS6" s="82"/>
      <c r="AT6" s="82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4"/>
    </row>
    <row r="7" spans="1:58">
      <c r="A7" s="6"/>
      <c r="AN7" s="2"/>
      <c r="AO7" s="81" t="s">
        <v>27</v>
      </c>
      <c r="AP7" s="82"/>
      <c r="AQ7" s="82"/>
      <c r="AR7" s="82"/>
      <c r="AS7" s="82"/>
      <c r="AT7" s="82"/>
      <c r="AU7" s="83" t="s">
        <v>29</v>
      </c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4"/>
    </row>
    <row r="8" spans="1:58">
      <c r="A8" s="6"/>
      <c r="AN8" s="2"/>
      <c r="AO8" s="81"/>
      <c r="AP8" s="82"/>
      <c r="AQ8" s="82"/>
      <c r="AR8" s="82"/>
      <c r="AS8" s="82"/>
      <c r="AT8" s="82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4"/>
    </row>
    <row r="9" spans="1:58">
      <c r="A9" s="6"/>
      <c r="AN9" s="2"/>
      <c r="AO9" s="47"/>
      <c r="AP9" s="48"/>
      <c r="AQ9" s="48"/>
      <c r="AR9" s="48"/>
      <c r="AS9" s="48"/>
      <c r="AT9" s="48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6"/>
      <c r="AN10" s="2"/>
      <c r="AO10" s="51"/>
      <c r="AP10" s="52"/>
      <c r="AQ10" s="52"/>
      <c r="AR10" s="52"/>
      <c r="AS10" s="52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6"/>
      <c r="AN11" s="2"/>
      <c r="AO11" s="51"/>
      <c r="AP11" s="52"/>
      <c r="AQ11" s="52"/>
      <c r="AR11" s="52"/>
      <c r="AS11" s="52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6"/>
      <c r="AN12" s="2"/>
      <c r="AO12" s="51"/>
      <c r="AP12" s="52"/>
      <c r="AQ12" s="52"/>
      <c r="AR12" s="52"/>
      <c r="AS12" s="52"/>
      <c r="AT12" s="5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6"/>
      <c r="AN13" s="2"/>
      <c r="AO13" s="51"/>
      <c r="AP13" s="52"/>
      <c r="AQ13" s="52"/>
      <c r="AR13" s="52"/>
      <c r="AS13" s="52"/>
      <c r="AT13" s="52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6"/>
      <c r="AN14" s="2"/>
      <c r="AO14" s="51"/>
      <c r="AP14" s="52"/>
      <c r="AQ14" s="52"/>
      <c r="AR14" s="52"/>
      <c r="AS14" s="52"/>
      <c r="AT14" s="5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6"/>
      <c r="AN15" s="2"/>
      <c r="AO15" s="51"/>
      <c r="AP15" s="52"/>
      <c r="AQ15" s="52"/>
      <c r="AR15" s="52"/>
      <c r="AS15" s="52"/>
      <c r="AT15" s="52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6"/>
      <c r="AN16" s="2"/>
      <c r="AO16" s="51"/>
      <c r="AP16" s="52"/>
      <c r="AQ16" s="52"/>
      <c r="AR16" s="52"/>
      <c r="AS16" s="52"/>
      <c r="AT16" s="5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6"/>
      <c r="AN17" s="2"/>
      <c r="AO17" s="55"/>
      <c r="AP17" s="56"/>
      <c r="AQ17" s="56"/>
      <c r="AR17" s="56"/>
      <c r="AS17" s="56"/>
      <c r="AT17" s="56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6"/>
      <c r="AN18" s="2"/>
      <c r="AO18" s="55"/>
      <c r="AP18" s="56"/>
      <c r="AQ18" s="56"/>
      <c r="AR18" s="56"/>
      <c r="AS18" s="56"/>
      <c r="AT18" s="56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6"/>
      <c r="AN19" s="2"/>
      <c r="AO19" s="6"/>
      <c r="BF19" s="2"/>
    </row>
    <row r="20" spans="1:58">
      <c r="A20" s="6"/>
      <c r="AN20" s="2"/>
      <c r="AO20" s="6"/>
      <c r="BF20" s="2"/>
    </row>
    <row r="21" spans="1:58">
      <c r="A21" s="6"/>
      <c r="AN21" s="2"/>
      <c r="AO21" s="6"/>
      <c r="BF21" s="2"/>
    </row>
    <row r="22" spans="1:58">
      <c r="A22" s="6"/>
      <c r="AN22" s="2"/>
      <c r="AO22" s="6"/>
      <c r="BF22" s="2"/>
    </row>
    <row r="23" spans="1:58">
      <c r="A23" s="6"/>
      <c r="AN23" s="2"/>
      <c r="AO23" s="6"/>
      <c r="BF23" s="2"/>
    </row>
    <row r="24" spans="1:58">
      <c r="A24" s="6"/>
      <c r="AN24" s="2"/>
      <c r="AO24" s="6"/>
      <c r="BF24" s="2"/>
    </row>
    <row r="25" spans="1:58">
      <c r="A25" s="6"/>
      <c r="AN25" s="2"/>
      <c r="AO25" s="6"/>
      <c r="BF25" s="2"/>
    </row>
    <row r="26" spans="1:58">
      <c r="A26" s="6"/>
      <c r="AN26" s="2"/>
      <c r="AO26" s="6"/>
      <c r="BF26" s="2"/>
    </row>
    <row r="27" spans="1:58">
      <c r="A27" s="6"/>
      <c r="AN27" s="2"/>
      <c r="AO27" s="6"/>
      <c r="BF27" s="2"/>
    </row>
    <row r="28" spans="1:58">
      <c r="A28" s="6"/>
      <c r="AN28" s="2"/>
      <c r="AO28" s="6"/>
      <c r="BF28" s="2"/>
    </row>
    <row r="29" spans="1:58">
      <c r="A29" s="6"/>
      <c r="AN29" s="2"/>
      <c r="AO29" s="6"/>
      <c r="BF29" s="2"/>
    </row>
    <row r="30" spans="1:58">
      <c r="A30" s="6"/>
      <c r="AN30" s="2"/>
      <c r="AO30" s="6"/>
      <c r="BF30" s="2"/>
    </row>
    <row r="31" spans="1:58">
      <c r="A31" s="6"/>
      <c r="AN31" s="2"/>
      <c r="AO31" s="6"/>
      <c r="BF31" s="2"/>
    </row>
    <row r="32" spans="1:58">
      <c r="A32" s="6"/>
      <c r="AN32" s="2"/>
      <c r="AO32" s="6"/>
      <c r="BF32" s="2"/>
    </row>
    <row r="33" spans="1:58">
      <c r="A33" s="6"/>
      <c r="AN33" s="2"/>
      <c r="AO33" s="6"/>
      <c r="BF33" s="2"/>
    </row>
    <row r="34" spans="1:58">
      <c r="A34" s="6"/>
      <c r="AN34" s="2"/>
      <c r="AO34" s="6"/>
      <c r="BF34" s="2"/>
    </row>
    <row r="35" spans="1:58">
      <c r="A35" s="6"/>
      <c r="AN35" s="2"/>
      <c r="AO35" s="6"/>
      <c r="BF35" s="2"/>
    </row>
    <row r="36" spans="1:58">
      <c r="A36" s="6"/>
      <c r="AN36" s="2"/>
      <c r="AO36" s="6"/>
      <c r="BF36" s="2"/>
    </row>
    <row r="37" spans="1:58">
      <c r="A37" s="6"/>
      <c r="AN37" s="2"/>
      <c r="AO37" s="6"/>
      <c r="BF37" s="2"/>
    </row>
    <row r="38" spans="1:58">
      <c r="A38" s="6"/>
      <c r="AN38" s="2"/>
      <c r="AO38" s="6"/>
      <c r="BF38" s="2"/>
    </row>
    <row r="39" spans="1:58">
      <c r="A39" s="6"/>
      <c r="AN39" s="2"/>
      <c r="AO39" s="6"/>
      <c r="BF39" s="2"/>
    </row>
    <row r="40" spans="1:58">
      <c r="A40" s="6"/>
      <c r="AN40" s="2"/>
      <c r="AO40" s="6"/>
      <c r="BF40" s="2"/>
    </row>
    <row r="41" spans="1:58">
      <c r="A41" s="6"/>
      <c r="AN41" s="2"/>
      <c r="AO41" s="6"/>
      <c r="BF41" s="2"/>
    </row>
    <row r="42" spans="1:58">
      <c r="A42" s="6"/>
      <c r="AN42" s="2"/>
      <c r="AO42" s="6"/>
      <c r="BF42" s="2"/>
    </row>
    <row r="43" spans="1:58">
      <c r="A43" s="6"/>
      <c r="AN43" s="2"/>
      <c r="AO43" s="6"/>
      <c r="BF43" s="2"/>
    </row>
    <row r="44" spans="1:58">
      <c r="A44" s="6"/>
      <c r="AN44" s="2"/>
      <c r="AO44" s="6"/>
      <c r="BF44" s="2"/>
    </row>
    <row r="45" spans="1:58">
      <c r="A45" s="6"/>
      <c r="AN45" s="2"/>
      <c r="AO45" s="6"/>
      <c r="BF45" s="2"/>
    </row>
    <row r="46" spans="1:58">
      <c r="A46" s="6"/>
      <c r="AN46" s="2"/>
      <c r="AO46" s="6"/>
      <c r="BF46" s="2"/>
    </row>
    <row r="47" spans="1:5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5"/>
    </row>
  </sheetData>
  <mergeCells count="19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2FA-38F9-4B42-9A59-1E6A5F0D579D}">
  <sheetPr codeName="Sheet4">
    <pageSetUpPr fitToPage="1"/>
  </sheetPr>
  <dimension ref="A1:Q33"/>
  <sheetViews>
    <sheetView tabSelected="1" workbookViewId="0">
      <selection activeCell="K15" sqref="K15:Q15"/>
    </sheetView>
  </sheetViews>
  <sheetFormatPr defaultColWidth="9" defaultRowHeight="13.5"/>
  <cols>
    <col min="1" max="9" width="9" style="39"/>
    <col min="10" max="10" width="10.625" style="39" bestFit="1" customWidth="1"/>
    <col min="11" max="16384" width="9" style="39"/>
  </cols>
  <sheetData>
    <row r="1" spans="1:17" s="34" customFormat="1" ht="30" customHeight="1">
      <c r="A1" s="106" t="s">
        <v>30</v>
      </c>
      <c r="B1" s="106"/>
      <c r="C1" s="107" t="s">
        <v>2</v>
      </c>
      <c r="D1" s="108"/>
      <c r="E1" s="109"/>
      <c r="F1" s="110" t="str">
        <f>表紙!C7</f>
        <v>施設使用料・償還金等料金計算及び納付書作成システム
口座振替データ作成機能構築業務</v>
      </c>
      <c r="G1" s="111"/>
      <c r="H1" s="111"/>
      <c r="I1" s="111"/>
      <c r="J1" s="111"/>
      <c r="K1" s="111"/>
      <c r="L1" s="111"/>
      <c r="M1" s="112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106"/>
      <c r="B2" s="106"/>
      <c r="C2" s="107" t="s">
        <v>3</v>
      </c>
      <c r="D2" s="108"/>
      <c r="E2" s="109"/>
      <c r="F2" s="113" t="str">
        <f>表紙!H15</f>
        <v>メインメニュー</v>
      </c>
      <c r="G2" s="114"/>
      <c r="H2" s="114"/>
      <c r="I2" s="114"/>
      <c r="J2" s="114"/>
      <c r="K2" s="114"/>
      <c r="L2" s="114"/>
      <c r="M2" s="115"/>
      <c r="N2" s="26" t="s">
        <v>4</v>
      </c>
      <c r="O2" s="35">
        <v>44752</v>
      </c>
      <c r="P2" s="36" t="s">
        <v>1</v>
      </c>
      <c r="Q2" s="37"/>
    </row>
    <row r="4" spans="1:17">
      <c r="A4" s="98" t="s">
        <v>31</v>
      </c>
      <c r="B4" s="98"/>
      <c r="C4" s="98" t="s">
        <v>32</v>
      </c>
      <c r="D4" s="98"/>
      <c r="E4" s="98" t="s">
        <v>33</v>
      </c>
      <c r="F4" s="38" t="s">
        <v>34</v>
      </c>
      <c r="G4" s="98" t="s">
        <v>35</v>
      </c>
      <c r="H4" s="98"/>
      <c r="I4" s="98"/>
      <c r="J4" s="98"/>
      <c r="K4" s="98" t="s">
        <v>36</v>
      </c>
      <c r="L4" s="98"/>
      <c r="M4" s="98"/>
      <c r="N4" s="98"/>
      <c r="O4" s="98"/>
      <c r="P4" s="98"/>
      <c r="Q4" s="98"/>
    </row>
    <row r="5" spans="1:17">
      <c r="A5" s="98"/>
      <c r="B5" s="98"/>
      <c r="C5" s="98"/>
      <c r="D5" s="98"/>
      <c r="E5" s="98"/>
      <c r="F5" s="38" t="s">
        <v>37</v>
      </c>
      <c r="G5" s="38" t="s">
        <v>38</v>
      </c>
      <c r="H5" s="38" t="s">
        <v>39</v>
      </c>
      <c r="I5" s="38" t="s">
        <v>40</v>
      </c>
      <c r="J5" s="38" t="s">
        <v>41</v>
      </c>
      <c r="K5" s="98"/>
      <c r="L5" s="98"/>
      <c r="M5" s="98"/>
      <c r="N5" s="98"/>
      <c r="O5" s="98"/>
      <c r="P5" s="98"/>
      <c r="Q5" s="98"/>
    </row>
    <row r="6" spans="1:17">
      <c r="A6" s="98" t="str">
        <f>MID(K6,14,20)</f>
        <v>検針取り込み</v>
      </c>
      <c r="B6" s="98"/>
      <c r="C6" s="98" t="s">
        <v>42</v>
      </c>
      <c r="D6" s="98"/>
      <c r="E6" s="40" t="s">
        <v>43</v>
      </c>
      <c r="F6" s="38"/>
      <c r="G6" s="38"/>
      <c r="H6" s="38"/>
      <c r="I6" s="38"/>
      <c r="J6" s="38" t="s">
        <v>69</v>
      </c>
      <c r="K6" s="99" t="s">
        <v>50</v>
      </c>
      <c r="L6" s="99"/>
      <c r="M6" s="99"/>
      <c r="N6" s="99"/>
      <c r="O6" s="99"/>
      <c r="P6" s="99"/>
      <c r="Q6" s="99"/>
    </row>
    <row r="7" spans="1:17">
      <c r="A7" s="98" t="str">
        <f>MID(K7,14,20)</f>
        <v>データ更新</v>
      </c>
      <c r="B7" s="98"/>
      <c r="C7" s="98" t="s">
        <v>42</v>
      </c>
      <c r="D7" s="98"/>
      <c r="E7" s="40" t="s">
        <v>43</v>
      </c>
      <c r="F7" s="38"/>
      <c r="G7" s="38"/>
      <c r="H7" s="38"/>
      <c r="I7" s="38"/>
      <c r="J7" s="38"/>
      <c r="K7" s="99" t="s">
        <v>51</v>
      </c>
      <c r="L7" s="99"/>
      <c r="M7" s="99"/>
      <c r="N7" s="99"/>
      <c r="O7" s="99"/>
      <c r="P7" s="99"/>
      <c r="Q7" s="99"/>
    </row>
    <row r="8" spans="1:17">
      <c r="A8" s="98" t="str">
        <f>MID(K8,14,20)</f>
        <v>納付書</v>
      </c>
      <c r="B8" s="98"/>
      <c r="C8" s="98" t="s">
        <v>42</v>
      </c>
      <c r="D8" s="98"/>
      <c r="E8" s="40" t="s">
        <v>43</v>
      </c>
      <c r="F8" s="38"/>
      <c r="G8" s="38"/>
      <c r="H8" s="38"/>
      <c r="I8" s="38"/>
      <c r="J8" s="38" t="s">
        <v>69</v>
      </c>
      <c r="K8" s="99" t="s">
        <v>71</v>
      </c>
      <c r="L8" s="99"/>
      <c r="M8" s="99"/>
      <c r="N8" s="99"/>
      <c r="O8" s="99"/>
      <c r="P8" s="99"/>
      <c r="Q8" s="99"/>
    </row>
    <row r="9" spans="1:17">
      <c r="A9" s="98" t="str">
        <f t="shared" ref="A9:A30" si="0">MID(K9,14,20)</f>
        <v>徴収簿</v>
      </c>
      <c r="B9" s="98"/>
      <c r="C9" s="98" t="s">
        <v>42</v>
      </c>
      <c r="D9" s="98"/>
      <c r="E9" s="40" t="s">
        <v>43</v>
      </c>
      <c r="F9" s="38"/>
      <c r="G9" s="38"/>
      <c r="H9" s="38"/>
      <c r="I9" s="38"/>
      <c r="J9" s="38" t="s">
        <v>69</v>
      </c>
      <c r="K9" s="99" t="s">
        <v>52</v>
      </c>
      <c r="L9" s="99"/>
      <c r="M9" s="99"/>
      <c r="N9" s="99"/>
      <c r="O9" s="99"/>
      <c r="P9" s="99"/>
      <c r="Q9" s="99"/>
    </row>
    <row r="10" spans="1:17">
      <c r="A10" s="98" t="str">
        <f t="shared" si="0"/>
        <v>調定明細</v>
      </c>
      <c r="B10" s="98"/>
      <c r="C10" s="98" t="s">
        <v>42</v>
      </c>
      <c r="D10" s="98"/>
      <c r="E10" s="40" t="s">
        <v>43</v>
      </c>
      <c r="F10" s="38"/>
      <c r="G10" s="38"/>
      <c r="H10" s="38"/>
      <c r="I10" s="38"/>
      <c r="J10" s="38" t="s">
        <v>69</v>
      </c>
      <c r="K10" s="99" t="s">
        <v>53</v>
      </c>
      <c r="L10" s="99"/>
      <c r="M10" s="99"/>
      <c r="N10" s="99"/>
      <c r="O10" s="99"/>
      <c r="P10" s="99"/>
      <c r="Q10" s="99"/>
    </row>
    <row r="11" spans="1:17">
      <c r="A11" s="98" t="s">
        <v>70</v>
      </c>
      <c r="B11" s="98"/>
      <c r="C11" s="98" t="s">
        <v>42</v>
      </c>
      <c r="D11" s="98"/>
      <c r="E11" s="40" t="s">
        <v>43</v>
      </c>
      <c r="F11" s="38"/>
      <c r="G11" s="38"/>
      <c r="H11" s="38"/>
      <c r="I11" s="38"/>
      <c r="J11" s="38"/>
      <c r="K11" s="99" t="s">
        <v>54</v>
      </c>
      <c r="L11" s="99"/>
      <c r="M11" s="99"/>
      <c r="N11" s="99"/>
      <c r="O11" s="99"/>
      <c r="P11" s="99"/>
      <c r="Q11" s="99"/>
    </row>
    <row r="12" spans="1:17">
      <c r="A12" s="98" t="str">
        <f t="shared" si="0"/>
        <v>テナント</v>
      </c>
      <c r="B12" s="98"/>
      <c r="C12" s="98" t="s">
        <v>42</v>
      </c>
      <c r="D12" s="98"/>
      <c r="E12" s="40" t="s">
        <v>43</v>
      </c>
      <c r="F12" s="38"/>
      <c r="G12" s="38"/>
      <c r="H12" s="38"/>
      <c r="I12" s="38"/>
      <c r="J12" s="38" t="s">
        <v>69</v>
      </c>
      <c r="K12" s="99" t="s">
        <v>55</v>
      </c>
      <c r="L12" s="99"/>
      <c r="M12" s="99"/>
      <c r="N12" s="99"/>
      <c r="O12" s="99"/>
      <c r="P12" s="99"/>
      <c r="Q12" s="99"/>
    </row>
    <row r="13" spans="1:17">
      <c r="A13" s="98" t="str">
        <f t="shared" si="0"/>
        <v>テナント属性</v>
      </c>
      <c r="B13" s="98"/>
      <c r="C13" s="98" t="s">
        <v>42</v>
      </c>
      <c r="D13" s="98"/>
      <c r="E13" s="40" t="s">
        <v>43</v>
      </c>
      <c r="F13" s="38"/>
      <c r="G13" s="38"/>
      <c r="H13" s="38"/>
      <c r="I13" s="38"/>
      <c r="J13" s="38" t="s">
        <v>69</v>
      </c>
      <c r="K13" s="99" t="s">
        <v>56</v>
      </c>
      <c r="L13" s="99"/>
      <c r="M13" s="99"/>
      <c r="N13" s="99"/>
      <c r="O13" s="99"/>
      <c r="P13" s="99"/>
      <c r="Q13" s="99"/>
    </row>
    <row r="14" spans="1:17">
      <c r="A14" s="98" t="str">
        <f t="shared" si="0"/>
        <v>メータ属性</v>
      </c>
      <c r="B14" s="98"/>
      <c r="C14" s="98" t="s">
        <v>42</v>
      </c>
      <c r="D14" s="98"/>
      <c r="E14" s="40" t="s">
        <v>43</v>
      </c>
      <c r="F14" s="38"/>
      <c r="G14" s="38"/>
      <c r="H14" s="38"/>
      <c r="I14" s="38"/>
      <c r="J14" s="38" t="s">
        <v>69</v>
      </c>
      <c r="K14" s="99" t="s">
        <v>57</v>
      </c>
      <c r="L14" s="99"/>
      <c r="M14" s="99"/>
      <c r="N14" s="99"/>
      <c r="O14" s="99"/>
      <c r="P14" s="99"/>
      <c r="Q14" s="99"/>
    </row>
    <row r="15" spans="1:17">
      <c r="A15" s="96" t="str">
        <f t="shared" ref="A15" si="1">MID(K15,14,20)</f>
        <v>調整入力</v>
      </c>
      <c r="B15" s="96"/>
      <c r="C15" s="96" t="s">
        <v>42</v>
      </c>
      <c r="D15" s="96"/>
      <c r="E15" s="57" t="s">
        <v>43</v>
      </c>
      <c r="F15" s="38"/>
      <c r="G15" s="38"/>
      <c r="H15" s="38"/>
      <c r="I15" s="38"/>
      <c r="J15" s="38" t="s">
        <v>69</v>
      </c>
      <c r="K15" s="97" t="s">
        <v>76</v>
      </c>
      <c r="L15" s="97"/>
      <c r="M15" s="97"/>
      <c r="N15" s="97"/>
      <c r="O15" s="97"/>
      <c r="P15" s="97"/>
      <c r="Q15" s="97"/>
    </row>
    <row r="16" spans="1:17">
      <c r="A16" s="96" t="str">
        <f t="shared" ref="A16:A17" si="2">MID(K16,14,20)</f>
        <v>口座データ</v>
      </c>
      <c r="B16" s="96"/>
      <c r="C16" s="96" t="s">
        <v>42</v>
      </c>
      <c r="D16" s="96"/>
      <c r="E16" s="57" t="s">
        <v>43</v>
      </c>
      <c r="F16" s="38"/>
      <c r="G16" s="38"/>
      <c r="H16" s="38"/>
      <c r="I16" s="38"/>
      <c r="J16" s="38" t="s">
        <v>69</v>
      </c>
      <c r="K16" s="97" t="s">
        <v>77</v>
      </c>
      <c r="L16" s="97"/>
      <c r="M16" s="97"/>
      <c r="N16" s="97"/>
      <c r="O16" s="97"/>
      <c r="P16" s="97"/>
      <c r="Q16" s="97"/>
    </row>
    <row r="17" spans="1:17">
      <c r="A17" s="96" t="str">
        <f t="shared" si="2"/>
        <v>入金消込</v>
      </c>
      <c r="B17" s="96"/>
      <c r="C17" s="96" t="s">
        <v>42</v>
      </c>
      <c r="D17" s="96"/>
      <c r="E17" s="57" t="s">
        <v>43</v>
      </c>
      <c r="F17" s="38"/>
      <c r="G17" s="38"/>
      <c r="H17" s="38"/>
      <c r="I17" s="38"/>
      <c r="J17" s="38" t="s">
        <v>69</v>
      </c>
      <c r="K17" s="97" t="s">
        <v>78</v>
      </c>
      <c r="L17" s="97"/>
      <c r="M17" s="97"/>
      <c r="N17" s="97"/>
      <c r="O17" s="97"/>
      <c r="P17" s="97"/>
      <c r="Q17" s="97"/>
    </row>
    <row r="18" spans="1:17">
      <c r="A18" s="100"/>
      <c r="B18" s="101"/>
      <c r="C18" s="100"/>
      <c r="D18" s="101"/>
      <c r="E18" s="40"/>
      <c r="F18" s="38"/>
      <c r="G18" s="38"/>
      <c r="H18" s="38"/>
      <c r="I18" s="38"/>
      <c r="J18" s="38"/>
      <c r="K18" s="102"/>
      <c r="L18" s="103"/>
      <c r="M18" s="103"/>
      <c r="N18" s="103"/>
      <c r="O18" s="103"/>
      <c r="P18" s="103"/>
      <c r="Q18" s="104"/>
    </row>
    <row r="19" spans="1:17">
      <c r="A19" s="98" t="str">
        <f t="shared" si="0"/>
        <v>口径</v>
      </c>
      <c r="B19" s="98"/>
      <c r="C19" s="98" t="s">
        <v>42</v>
      </c>
      <c r="D19" s="98"/>
      <c r="E19" s="40" t="s">
        <v>43</v>
      </c>
      <c r="F19" s="38"/>
      <c r="G19" s="38"/>
      <c r="H19" s="38"/>
      <c r="I19" s="38"/>
      <c r="J19" s="38"/>
      <c r="K19" s="99" t="s">
        <v>58</v>
      </c>
      <c r="L19" s="99"/>
      <c r="M19" s="99"/>
      <c r="N19" s="99"/>
      <c r="O19" s="99"/>
      <c r="P19" s="99"/>
      <c r="Q19" s="99"/>
    </row>
    <row r="20" spans="1:17">
      <c r="A20" s="98" t="str">
        <f t="shared" si="0"/>
        <v>按分設定</v>
      </c>
      <c r="B20" s="98"/>
      <c r="C20" s="98" t="s">
        <v>42</v>
      </c>
      <c r="D20" s="98"/>
      <c r="E20" s="40" t="s">
        <v>43</v>
      </c>
      <c r="F20" s="38"/>
      <c r="G20" s="38"/>
      <c r="H20" s="38"/>
      <c r="I20" s="38"/>
      <c r="J20" s="38" t="s">
        <v>69</v>
      </c>
      <c r="K20" s="99" t="s">
        <v>59</v>
      </c>
      <c r="L20" s="99"/>
      <c r="M20" s="99"/>
      <c r="N20" s="99"/>
      <c r="O20" s="99"/>
      <c r="P20" s="99"/>
      <c r="Q20" s="99"/>
    </row>
    <row r="21" spans="1:17">
      <c r="A21" s="98" t="str">
        <f t="shared" si="0"/>
        <v>種別</v>
      </c>
      <c r="B21" s="98"/>
      <c r="C21" s="98" t="s">
        <v>42</v>
      </c>
      <c r="D21" s="98"/>
      <c r="E21" s="40" t="s">
        <v>43</v>
      </c>
      <c r="F21" s="38"/>
      <c r="G21" s="38"/>
      <c r="H21" s="38"/>
      <c r="I21" s="38"/>
      <c r="J21" s="38"/>
      <c r="K21" s="99" t="s">
        <v>60</v>
      </c>
      <c r="L21" s="99"/>
      <c r="M21" s="99"/>
      <c r="N21" s="99"/>
      <c r="O21" s="99"/>
      <c r="P21" s="99"/>
      <c r="Q21" s="99"/>
    </row>
    <row r="22" spans="1:17">
      <c r="A22" s="98" t="s">
        <v>73</v>
      </c>
      <c r="B22" s="98"/>
      <c r="C22" s="98" t="s">
        <v>42</v>
      </c>
      <c r="D22" s="98"/>
      <c r="E22" s="40" t="s">
        <v>43</v>
      </c>
      <c r="F22" s="38"/>
      <c r="G22" s="38"/>
      <c r="H22" s="38"/>
      <c r="I22" s="38"/>
      <c r="J22" s="38"/>
      <c r="K22" s="99" t="s">
        <v>72</v>
      </c>
      <c r="L22" s="99"/>
      <c r="M22" s="99"/>
      <c r="N22" s="99"/>
      <c r="O22" s="99"/>
      <c r="P22" s="99"/>
      <c r="Q22" s="99"/>
    </row>
    <row r="23" spans="1:17">
      <c r="A23" s="98" t="str">
        <f t="shared" si="0"/>
        <v>面積単価</v>
      </c>
      <c r="B23" s="98"/>
      <c r="C23" s="98" t="s">
        <v>42</v>
      </c>
      <c r="D23" s="98"/>
      <c r="E23" s="40" t="s">
        <v>43</v>
      </c>
      <c r="F23" s="38"/>
      <c r="G23" s="38"/>
      <c r="H23" s="38"/>
      <c r="I23" s="38"/>
      <c r="J23" s="38" t="s">
        <v>69</v>
      </c>
      <c r="K23" s="99" t="s">
        <v>61</v>
      </c>
      <c r="L23" s="99"/>
      <c r="M23" s="99"/>
      <c r="N23" s="99"/>
      <c r="O23" s="99"/>
      <c r="P23" s="99"/>
      <c r="Q23" s="99"/>
    </row>
    <row r="24" spans="1:17">
      <c r="A24" s="98" t="str">
        <f t="shared" si="0"/>
        <v>請求方法</v>
      </c>
      <c r="B24" s="98"/>
      <c r="C24" s="98" t="s">
        <v>42</v>
      </c>
      <c r="D24" s="98"/>
      <c r="E24" s="40" t="s">
        <v>43</v>
      </c>
      <c r="F24" s="38"/>
      <c r="G24" s="38"/>
      <c r="H24" s="38"/>
      <c r="I24" s="38"/>
      <c r="J24" s="38" t="s">
        <v>69</v>
      </c>
      <c r="K24" s="99" t="s">
        <v>62</v>
      </c>
      <c r="L24" s="99"/>
      <c r="M24" s="99"/>
      <c r="N24" s="99"/>
      <c r="O24" s="99"/>
      <c r="P24" s="99"/>
      <c r="Q24" s="99"/>
    </row>
    <row r="25" spans="1:17">
      <c r="A25" s="98" t="str">
        <f t="shared" si="0"/>
        <v>従量電灯A</v>
      </c>
      <c r="B25" s="98"/>
      <c r="C25" s="98" t="s">
        <v>42</v>
      </c>
      <c r="D25" s="98"/>
      <c r="E25" s="40" t="s">
        <v>43</v>
      </c>
      <c r="F25" s="38"/>
      <c r="G25" s="38"/>
      <c r="H25" s="38"/>
      <c r="I25" s="38"/>
      <c r="J25" s="38" t="s">
        <v>69</v>
      </c>
      <c r="K25" s="99" t="s">
        <v>63</v>
      </c>
      <c r="L25" s="99"/>
      <c r="M25" s="99"/>
      <c r="N25" s="99"/>
      <c r="O25" s="99"/>
      <c r="P25" s="99"/>
      <c r="Q25" s="99"/>
    </row>
    <row r="26" spans="1:17">
      <c r="A26" s="98" t="str">
        <f t="shared" si="0"/>
        <v>水道</v>
      </c>
      <c r="B26" s="98"/>
      <c r="C26" s="98" t="s">
        <v>42</v>
      </c>
      <c r="D26" s="98"/>
      <c r="E26" s="40" t="s">
        <v>43</v>
      </c>
      <c r="F26" s="38"/>
      <c r="G26" s="38"/>
      <c r="H26" s="38"/>
      <c r="I26" s="38"/>
      <c r="J26" s="38" t="s">
        <v>69</v>
      </c>
      <c r="K26" s="99" t="s">
        <v>64</v>
      </c>
      <c r="L26" s="99"/>
      <c r="M26" s="99"/>
      <c r="N26" s="99"/>
      <c r="O26" s="99"/>
      <c r="P26" s="99"/>
      <c r="Q26" s="99"/>
    </row>
    <row r="27" spans="1:17">
      <c r="A27" s="98" t="str">
        <f t="shared" si="0"/>
        <v>業務用電力</v>
      </c>
      <c r="B27" s="98"/>
      <c r="C27" s="98" t="s">
        <v>42</v>
      </c>
      <c r="D27" s="98"/>
      <c r="E27" s="40" t="s">
        <v>43</v>
      </c>
      <c r="F27" s="38"/>
      <c r="G27" s="38"/>
      <c r="H27" s="38"/>
      <c r="I27" s="38"/>
      <c r="J27" s="38" t="s">
        <v>69</v>
      </c>
      <c r="K27" s="99" t="s">
        <v>65</v>
      </c>
      <c r="L27" s="99"/>
      <c r="M27" s="99"/>
      <c r="N27" s="99"/>
      <c r="O27" s="99"/>
      <c r="P27" s="99"/>
      <c r="Q27" s="99"/>
    </row>
    <row r="28" spans="1:17">
      <c r="A28" s="98" t="str">
        <f t="shared" si="0"/>
        <v>下水道</v>
      </c>
      <c r="B28" s="98"/>
      <c r="C28" s="98" t="s">
        <v>42</v>
      </c>
      <c r="D28" s="98"/>
      <c r="E28" s="40" t="s">
        <v>43</v>
      </c>
      <c r="F28" s="38"/>
      <c r="G28" s="38"/>
      <c r="H28" s="38"/>
      <c r="I28" s="38"/>
      <c r="J28" s="38"/>
      <c r="K28" s="99" t="s">
        <v>66</v>
      </c>
      <c r="L28" s="99"/>
      <c r="M28" s="99"/>
      <c r="N28" s="99"/>
      <c r="O28" s="99"/>
      <c r="P28" s="99"/>
      <c r="Q28" s="99"/>
    </row>
    <row r="29" spans="1:17">
      <c r="A29" s="98" t="str">
        <f t="shared" si="0"/>
        <v>バックアップ</v>
      </c>
      <c r="B29" s="98"/>
      <c r="C29" s="98" t="s">
        <v>42</v>
      </c>
      <c r="D29" s="98"/>
      <c r="E29" s="40" t="s">
        <v>43</v>
      </c>
      <c r="F29" s="38"/>
      <c r="G29" s="38"/>
      <c r="H29" s="38"/>
      <c r="I29" s="38"/>
      <c r="J29" s="38"/>
      <c r="K29" s="99" t="s">
        <v>67</v>
      </c>
      <c r="L29" s="99"/>
      <c r="M29" s="99"/>
      <c r="N29" s="99"/>
      <c r="O29" s="99"/>
      <c r="P29" s="99"/>
      <c r="Q29" s="99"/>
    </row>
    <row r="30" spans="1:17">
      <c r="A30" s="98" t="str">
        <f t="shared" si="0"/>
        <v>システム</v>
      </c>
      <c r="B30" s="98"/>
      <c r="C30" s="98" t="s">
        <v>42</v>
      </c>
      <c r="D30" s="98"/>
      <c r="E30" s="40" t="s">
        <v>43</v>
      </c>
      <c r="F30" s="38"/>
      <c r="G30" s="38"/>
      <c r="H30" s="38"/>
      <c r="I30" s="38"/>
      <c r="J30" s="38"/>
      <c r="K30" s="99" t="s">
        <v>68</v>
      </c>
      <c r="L30" s="99"/>
      <c r="M30" s="99"/>
      <c r="N30" s="99"/>
      <c r="O30" s="99"/>
      <c r="P30" s="99"/>
      <c r="Q30" s="99"/>
    </row>
    <row r="31" spans="1:17">
      <c r="A31" s="98"/>
      <c r="B31" s="98"/>
      <c r="C31" s="98"/>
      <c r="D31" s="98"/>
      <c r="E31" s="40"/>
      <c r="F31" s="38"/>
      <c r="G31" s="38"/>
      <c r="H31" s="38"/>
      <c r="I31" s="38"/>
      <c r="J31" s="38"/>
      <c r="K31" s="99"/>
      <c r="L31" s="99"/>
      <c r="M31" s="99"/>
      <c r="N31" s="99"/>
      <c r="O31" s="99"/>
      <c r="P31" s="99"/>
      <c r="Q31" s="99"/>
    </row>
    <row r="32" spans="1:17">
      <c r="A32" s="98"/>
      <c r="B32" s="98"/>
      <c r="C32" s="98"/>
      <c r="D32" s="98"/>
      <c r="E32" s="40"/>
      <c r="F32" s="38"/>
      <c r="G32" s="38"/>
      <c r="H32" s="38"/>
      <c r="I32" s="38"/>
      <c r="J32" s="38"/>
      <c r="K32" s="99"/>
      <c r="L32" s="99"/>
      <c r="M32" s="99"/>
      <c r="N32" s="99"/>
      <c r="O32" s="99"/>
      <c r="P32" s="99"/>
      <c r="Q32" s="99"/>
    </row>
    <row r="33" spans="1:4">
      <c r="A33" s="105"/>
      <c r="B33" s="105"/>
      <c r="C33" s="105"/>
      <c r="D33" s="105"/>
    </row>
  </sheetData>
  <mergeCells count="93"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21:B21"/>
    <mergeCell ref="C21:D21"/>
    <mergeCell ref="K21:Q2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33:B33"/>
    <mergeCell ref="C33:D33"/>
    <mergeCell ref="A9:B9"/>
    <mergeCell ref="C9:D9"/>
    <mergeCell ref="K9:Q9"/>
    <mergeCell ref="A10:B10"/>
    <mergeCell ref="C10:D10"/>
    <mergeCell ref="K10:Q10"/>
    <mergeCell ref="A11:B11"/>
    <mergeCell ref="C11:D11"/>
    <mergeCell ref="A22:B22"/>
    <mergeCell ref="C22:D22"/>
    <mergeCell ref="K22:Q22"/>
    <mergeCell ref="A23:B23"/>
    <mergeCell ref="C23:D23"/>
    <mergeCell ref="K23:Q23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4:B24"/>
    <mergeCell ref="C24:D24"/>
    <mergeCell ref="K24:Q24"/>
    <mergeCell ref="A25:B25"/>
    <mergeCell ref="C25:D25"/>
    <mergeCell ref="K25:Q25"/>
    <mergeCell ref="A26:B26"/>
    <mergeCell ref="C26:D26"/>
    <mergeCell ref="K26:Q26"/>
    <mergeCell ref="A27:B27"/>
    <mergeCell ref="C27:D27"/>
    <mergeCell ref="K27:Q27"/>
    <mergeCell ref="A28:B28"/>
    <mergeCell ref="C28:D28"/>
    <mergeCell ref="K28:Q28"/>
    <mergeCell ref="A29:B29"/>
    <mergeCell ref="C29:D29"/>
    <mergeCell ref="K29:Q29"/>
    <mergeCell ref="A30:B30"/>
    <mergeCell ref="C30:D30"/>
    <mergeCell ref="K30:Q30"/>
    <mergeCell ref="A31:B31"/>
    <mergeCell ref="C31:D31"/>
    <mergeCell ref="K31:Q31"/>
    <mergeCell ref="A32:B32"/>
    <mergeCell ref="C32:D32"/>
    <mergeCell ref="K32:Q32"/>
    <mergeCell ref="A15:B15"/>
    <mergeCell ref="K15:Q15"/>
    <mergeCell ref="C15:D15"/>
    <mergeCell ref="C16:D16"/>
    <mergeCell ref="C17:D17"/>
    <mergeCell ref="K16:Q16"/>
    <mergeCell ref="A16:B16"/>
    <mergeCell ref="A17:B17"/>
    <mergeCell ref="K17:Q17"/>
  </mergeCells>
  <phoneticPr fontId="1"/>
  <pageMargins left="0.7" right="0.7" top="0.75" bottom="0.75" header="0.3" footer="0.3"/>
  <pageSetup paperSize="9" scale="8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4D2-468A-463C-ADB3-710EFB8A1BA6}">
  <sheetPr codeName="Sheet5">
    <pageSetUpPr fitToPage="1"/>
  </sheetPr>
  <dimension ref="A1:Q27"/>
  <sheetViews>
    <sheetView workbookViewId="0">
      <selection activeCell="S9" sqref="S9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106" t="s">
        <v>30</v>
      </c>
      <c r="B1" s="106"/>
      <c r="C1" s="107" t="s">
        <v>2</v>
      </c>
      <c r="D1" s="108"/>
      <c r="E1" s="109"/>
      <c r="F1" s="110" t="str">
        <f>表紙!C7</f>
        <v>施設使用料・償還金等料金計算及び納付書作成システム
口座振替データ作成機能構築業務</v>
      </c>
      <c r="G1" s="111"/>
      <c r="H1" s="111"/>
      <c r="I1" s="111"/>
      <c r="J1" s="111"/>
      <c r="K1" s="111"/>
      <c r="L1" s="111"/>
      <c r="M1" s="112"/>
      <c r="N1" s="26" t="s">
        <v>0</v>
      </c>
      <c r="O1" s="32" t="s">
        <v>14</v>
      </c>
      <c r="P1" s="26" t="s">
        <v>5</v>
      </c>
      <c r="Q1" s="33" t="s">
        <v>79</v>
      </c>
    </row>
    <row r="2" spans="1:17" s="34" customFormat="1" ht="18.75" customHeight="1">
      <c r="A2" s="106"/>
      <c r="B2" s="106"/>
      <c r="C2" s="107" t="s">
        <v>3</v>
      </c>
      <c r="D2" s="108"/>
      <c r="E2" s="109"/>
      <c r="F2" s="113" t="str">
        <f>表紙!H15</f>
        <v>メインメニュー</v>
      </c>
      <c r="G2" s="114"/>
      <c r="H2" s="114"/>
      <c r="I2" s="114"/>
      <c r="J2" s="114"/>
      <c r="K2" s="114"/>
      <c r="L2" s="114"/>
      <c r="M2" s="115"/>
      <c r="N2" s="26" t="s">
        <v>4</v>
      </c>
      <c r="O2" s="35">
        <v>44752</v>
      </c>
      <c r="P2" s="36" t="s">
        <v>1</v>
      </c>
      <c r="Q2" s="37">
        <v>45833</v>
      </c>
    </row>
    <row r="4" spans="1:17">
      <c r="A4" s="98" t="s">
        <v>44</v>
      </c>
      <c r="B4" s="98"/>
      <c r="C4" s="98" t="s">
        <v>45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spans="1:17">
      <c r="A5" s="41" t="s">
        <v>46</v>
      </c>
      <c r="B5" s="42"/>
      <c r="C5" s="122" t="s">
        <v>80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/>
    </row>
    <row r="6" spans="1:17">
      <c r="A6" s="43"/>
      <c r="B6" s="44"/>
      <c r="C6" s="116" t="s">
        <v>81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1:17">
      <c r="A7" s="43"/>
      <c r="B7" s="44"/>
      <c r="C7" s="11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1:17">
      <c r="A8" s="43"/>
      <c r="B8" s="44"/>
      <c r="C8" s="116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>
      <c r="A9" s="45"/>
      <c r="B9" s="46"/>
      <c r="C9" s="119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1"/>
    </row>
    <row r="10" spans="1:17">
      <c r="A10" s="41" t="s">
        <v>47</v>
      </c>
      <c r="B10" s="42"/>
      <c r="C10" s="122" t="s">
        <v>48</v>
      </c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4"/>
    </row>
    <row r="11" spans="1:17">
      <c r="A11" s="43"/>
      <c r="B11" s="44"/>
      <c r="C11" s="116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</row>
    <row r="12" spans="1:17">
      <c r="A12" s="43"/>
      <c r="B12" s="44"/>
      <c r="C12" s="116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</row>
    <row r="13" spans="1:17">
      <c r="A13" s="45"/>
      <c r="B13" s="46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1"/>
    </row>
    <row r="14" spans="1:17">
      <c r="A14" s="41"/>
      <c r="B14" s="42"/>
      <c r="C14" s="122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4"/>
    </row>
    <row r="15" spans="1:17">
      <c r="A15" s="43"/>
      <c r="B15" s="44"/>
      <c r="C15" s="116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8"/>
    </row>
    <row r="16" spans="1:17">
      <c r="A16" s="43"/>
      <c r="B16" s="44"/>
      <c r="C16" s="116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1:17">
      <c r="A17" s="43"/>
      <c r="B17" s="44"/>
      <c r="C17" s="116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8"/>
    </row>
    <row r="18" spans="1:17">
      <c r="A18" s="43"/>
      <c r="B18" s="44"/>
      <c r="C18" s="116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8"/>
    </row>
    <row r="19" spans="1:17">
      <c r="A19" s="43"/>
      <c r="B19" s="44"/>
      <c r="C19" s="116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8"/>
    </row>
    <row r="20" spans="1:17">
      <c r="A20" s="45"/>
      <c r="B20" s="46"/>
      <c r="C20" s="119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1"/>
    </row>
    <row r="21" spans="1:17">
      <c r="A21" s="41"/>
      <c r="B21" s="42"/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4"/>
    </row>
    <row r="22" spans="1:17">
      <c r="A22" s="43"/>
      <c r="B22" s="44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8"/>
    </row>
    <row r="23" spans="1:17">
      <c r="A23" s="43"/>
      <c r="B23" s="44"/>
      <c r="C23" s="116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</row>
    <row r="24" spans="1:17">
      <c r="A24" s="45"/>
      <c r="B24" s="46"/>
      <c r="C24" s="119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7">
      <c r="A25" s="41" t="s">
        <v>27</v>
      </c>
      <c r="B25" s="42"/>
      <c r="C25" s="122" t="s">
        <v>49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</row>
    <row r="26" spans="1:17">
      <c r="A26" s="43"/>
      <c r="B26" s="44"/>
      <c r="C26" s="116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8"/>
    </row>
    <row r="27" spans="1:17">
      <c r="A27" s="45"/>
      <c r="B27" s="46"/>
      <c r="C27" s="119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1"/>
    </row>
  </sheetData>
  <mergeCells count="30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2:Q22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23:Q23"/>
    <mergeCell ref="C24:Q24"/>
    <mergeCell ref="C25:Q25"/>
    <mergeCell ref="C26:Q26"/>
    <mergeCell ref="C27:Q27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メニュー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2023-01-19T08:03:33Z</cp:lastPrinted>
  <dcterms:created xsi:type="dcterms:W3CDTF">1997-06-17T10:35:10Z</dcterms:created>
  <dcterms:modified xsi:type="dcterms:W3CDTF">2025-08-12T02:58:19Z</dcterms:modified>
</cp:coreProperties>
</file>