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 codeName="ThisWorkbook"/>
  <mc:AlternateContent xmlns:mc="http://schemas.openxmlformats.org/markup-compatibility/2006">
    <mc:Choice Requires="x15">
      <x15ac:absPath xmlns:x15ac="http://schemas.microsoft.com/office/spreadsheetml/2010/11/ac" url="\\HIMEJI-BACKUP\landisk\サントク\202205姫路市VBA\200_2025改修\基本設計_2025\"/>
    </mc:Choice>
  </mc:AlternateContent>
  <xr:revisionPtr revIDLastSave="0" documentId="13_ncr:1_{A3D45391-E09D-4888-A9E3-8F34C934C721}" xr6:coauthVersionLast="47" xr6:coauthVersionMax="47" xr10:uidLastSave="{00000000-0000-0000-0000-000000000000}"/>
  <bookViews>
    <workbookView xWindow="-120" yWindow="-120" windowWidth="29040" windowHeight="15720" tabRatio="888" activeTab="1" xr2:uid="{00000000-000D-0000-FFFF-FFFF00000000}"/>
  </bookViews>
  <sheets>
    <sheet name="表紙" sheetId="171" r:id="rId1"/>
    <sheet name="システム構成図" sheetId="166" r:id="rId2"/>
    <sheet name="アプリ構成" sheetId="172" r:id="rId3"/>
    <sheet name="機能一覧" sheetId="170" r:id="rId4"/>
  </sheets>
  <definedNames>
    <definedName name="a">#REF!</definedName>
    <definedName name="_xlnm.Print_Area" localSheetId="2">アプリ構成!$A$1:$BL$64</definedName>
    <definedName name="_xlnm.Print_Area" localSheetId="1">システム構成図!$A$1:$BF$40</definedName>
    <definedName name="範囲１" localSheetId="2">#REF!</definedName>
    <definedName name="範囲１" localSheetId="1">#REF!</definedName>
    <definedName name="範囲１" localSheetId="3">#REF!</definedName>
    <definedName name="範囲１" localSheetId="0">#REF!</definedName>
    <definedName name="範囲１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9" i="170" l="1"/>
  <c r="A40" i="170" s="1"/>
  <c r="A11" i="170"/>
  <c r="A12" i="170"/>
  <c r="A13" i="170"/>
  <c r="A14" i="170" s="1"/>
  <c r="A15" i="170" s="1"/>
  <c r="A16" i="170" s="1"/>
  <c r="A17" i="170" s="1"/>
  <c r="A18" i="170" s="1"/>
  <c r="A19" i="170" s="1"/>
  <c r="A20" i="170" s="1"/>
  <c r="A21" i="170" s="1"/>
  <c r="A22" i="170" s="1"/>
  <c r="A23" i="170" s="1"/>
  <c r="A24" i="170" s="1"/>
  <c r="A25" i="170" s="1"/>
  <c r="A26" i="170" s="1"/>
  <c r="A27" i="170" s="1"/>
  <c r="A28" i="170" s="1"/>
  <c r="A29" i="170" s="1"/>
  <c r="A30" i="170" s="1"/>
  <c r="A31" i="170" s="1"/>
  <c r="A32" i="170" s="1"/>
  <c r="A8" i="170"/>
  <c r="A9" i="170"/>
  <c r="A10" i="170"/>
  <c r="U1" i="172"/>
  <c r="U1" i="166"/>
  <c r="A7" i="170"/>
  <c r="A33" i="170" l="1"/>
  <c r="A34" i="170"/>
  <c r="A35" i="170" s="1"/>
  <c r="A36" i="170" s="1"/>
  <c r="A37" i="170" s="1"/>
  <c r="A38" i="170" s="1"/>
  <c r="AH38" i="170"/>
  <c r="AH24" i="170" l="1"/>
  <c r="AH25" i="170"/>
  <c r="AH30" i="170" l="1"/>
  <c r="AH37" i="170" l="1"/>
  <c r="AH36" i="170"/>
  <c r="AH35" i="170"/>
  <c r="U1" i="170" l="1"/>
  <c r="AH34" i="170" l="1"/>
  <c r="AH33" i="170"/>
  <c r="AH32" i="170"/>
  <c r="AH31" i="170"/>
  <c r="AH29" i="170"/>
  <c r="AH28" i="170"/>
  <c r="AH27" i="170"/>
  <c r="AH26" i="170"/>
</calcChain>
</file>

<file path=xl/sharedStrings.xml><?xml version="1.0" encoding="utf-8"?>
<sst xmlns="http://schemas.openxmlformats.org/spreadsheetml/2006/main" count="192" uniqueCount="154">
  <si>
    <t>作成者</t>
  </si>
  <si>
    <t>修正日</t>
    <rPh sb="0" eb="2">
      <t>シュウセイ</t>
    </rPh>
    <rPh sb="2" eb="3">
      <t>ビ</t>
    </rPh>
    <phoneticPr fontId="2"/>
  </si>
  <si>
    <t>システム名</t>
    <rPh sb="4" eb="5">
      <t>メイ</t>
    </rPh>
    <phoneticPr fontId="2"/>
  </si>
  <si>
    <t>サブシステム名</t>
    <rPh sb="6" eb="7">
      <t>メイ</t>
    </rPh>
    <phoneticPr fontId="2"/>
  </si>
  <si>
    <t>作成日</t>
    <rPh sb="0" eb="3">
      <t>サクセイビ</t>
    </rPh>
    <phoneticPr fontId="2"/>
  </si>
  <si>
    <t>修正者</t>
    <rPh sb="0" eb="2">
      <t>シュウセイ</t>
    </rPh>
    <rPh sb="2" eb="3">
      <t>シャ</t>
    </rPh>
    <phoneticPr fontId="2"/>
  </si>
  <si>
    <t>システム構成図</t>
    <rPh sb="4" eb="6">
      <t>コウセイ</t>
    </rPh>
    <rPh sb="6" eb="7">
      <t>ズ</t>
    </rPh>
    <phoneticPr fontId="2"/>
  </si>
  <si>
    <t>master.xlsx</t>
    <phoneticPr fontId="2"/>
  </si>
  <si>
    <t>・プログラム</t>
    <phoneticPr fontId="2"/>
  </si>
  <si>
    <t>・帳票定義</t>
    <rPh sb="1" eb="3">
      <t>チョウヒョウ</t>
    </rPh>
    <rPh sb="3" eb="5">
      <t>テイギ</t>
    </rPh>
    <phoneticPr fontId="2"/>
  </si>
  <si>
    <t>・システム情報</t>
    <rPh sb="5" eb="7">
      <t>ジョウホウ</t>
    </rPh>
    <phoneticPr fontId="2"/>
  </si>
  <si>
    <t>CSV</t>
    <phoneticPr fontId="2"/>
  </si>
  <si>
    <t>A4レーザープリンター</t>
    <phoneticPr fontId="2"/>
  </si>
  <si>
    <t>姫路中央卸売市場</t>
    <rPh sb="0" eb="2">
      <t>ヒメジ</t>
    </rPh>
    <rPh sb="2" eb="4">
      <t>チュウオウ</t>
    </rPh>
    <rPh sb="4" eb="8">
      <t>オロシウリイチバ</t>
    </rPh>
    <phoneticPr fontId="4"/>
  </si>
  <si>
    <t>プロジェクト番号</t>
    <rPh sb="6" eb="8">
      <t>バンゴウ</t>
    </rPh>
    <phoneticPr fontId="4"/>
  </si>
  <si>
    <t>ユーザー名</t>
    <rPh sb="4" eb="5">
      <t>メイ</t>
    </rPh>
    <phoneticPr fontId="4"/>
  </si>
  <si>
    <t>システム名称</t>
    <rPh sb="4" eb="6">
      <t>メイショウ</t>
    </rPh>
    <phoneticPr fontId="4"/>
  </si>
  <si>
    <t>最終更新者</t>
    <rPh sb="0" eb="2">
      <t>サイシュウ</t>
    </rPh>
    <rPh sb="2" eb="5">
      <t>コウシンシャ</t>
    </rPh>
    <phoneticPr fontId="4"/>
  </si>
  <si>
    <t>最終更新日</t>
    <rPh sb="0" eb="2">
      <t>サイシュウ</t>
    </rPh>
    <rPh sb="2" eb="5">
      <t>コウシンビ</t>
    </rPh>
    <phoneticPr fontId="4"/>
  </si>
  <si>
    <t>株式会社　エス・アイ</t>
    <rPh sb="0" eb="4">
      <t>カブシキガイシャ</t>
    </rPh>
    <phoneticPr fontId="4"/>
  </si>
  <si>
    <t>No</t>
    <phoneticPr fontId="2"/>
  </si>
  <si>
    <t>機能名</t>
    <rPh sb="0" eb="3">
      <t>キノウメイ</t>
    </rPh>
    <phoneticPr fontId="2"/>
  </si>
  <si>
    <t>区分</t>
    <rPh sb="0" eb="2">
      <t>クブン</t>
    </rPh>
    <phoneticPr fontId="2"/>
  </si>
  <si>
    <t>機能概要</t>
    <rPh sb="0" eb="2">
      <t>キノウ</t>
    </rPh>
    <rPh sb="2" eb="4">
      <t>ガイヨウ</t>
    </rPh>
    <phoneticPr fontId="2"/>
  </si>
  <si>
    <t>大機能</t>
    <rPh sb="0" eb="3">
      <t>ダイキノウ</t>
    </rPh>
    <phoneticPr fontId="2"/>
  </si>
  <si>
    <t>中機能</t>
    <rPh sb="0" eb="1">
      <t>チュウ</t>
    </rPh>
    <rPh sb="1" eb="3">
      <t>キノウ</t>
    </rPh>
    <phoneticPr fontId="2"/>
  </si>
  <si>
    <t>小機能</t>
    <rPh sb="0" eb="3">
      <t>ショウキノウ</t>
    </rPh>
    <phoneticPr fontId="2"/>
  </si>
  <si>
    <t>印刷</t>
    <rPh sb="0" eb="2">
      <t>インサツ</t>
    </rPh>
    <phoneticPr fontId="2"/>
  </si>
  <si>
    <t>電気</t>
    <rPh sb="0" eb="2">
      <t>デンキ</t>
    </rPh>
    <phoneticPr fontId="2"/>
  </si>
  <si>
    <t>施設</t>
    <rPh sb="0" eb="2">
      <t>シセツ</t>
    </rPh>
    <phoneticPr fontId="2"/>
  </si>
  <si>
    <t>徴収簿</t>
    <rPh sb="0" eb="2">
      <t>チョウシュウ</t>
    </rPh>
    <rPh sb="2" eb="3">
      <t>ボ</t>
    </rPh>
    <phoneticPr fontId="2"/>
  </si>
  <si>
    <t>CSVデータでの連携</t>
    <rPh sb="8" eb="10">
      <t>レンケイ</t>
    </rPh>
    <phoneticPr fontId="2"/>
  </si>
  <si>
    <t>※同一フォルダーに保存とする</t>
    <rPh sb="1" eb="3">
      <t>ドウイツ</t>
    </rPh>
    <rPh sb="9" eb="11">
      <t>ホゾン</t>
    </rPh>
    <phoneticPr fontId="2"/>
  </si>
  <si>
    <t>Formサイズ</t>
    <phoneticPr fontId="2"/>
  </si>
  <si>
    <t>Width</t>
    <phoneticPr fontId="2"/>
  </si>
  <si>
    <t>StartUpPosition</t>
    <phoneticPr fontId="2"/>
  </si>
  <si>
    <t>画面全体の中央</t>
    <rPh sb="0" eb="2">
      <t>ガメン</t>
    </rPh>
    <rPh sb="2" eb="4">
      <t>ゼンタイ</t>
    </rPh>
    <rPh sb="5" eb="7">
      <t>チュウオウ</t>
    </rPh>
    <phoneticPr fontId="2"/>
  </si>
  <si>
    <t>Height</t>
    <phoneticPr fontId="2"/>
  </si>
  <si>
    <t>検針データ</t>
    <rPh sb="0" eb="2">
      <t>ケンシン</t>
    </rPh>
    <phoneticPr fontId="2"/>
  </si>
  <si>
    <t>徴収簿の印刷</t>
    <rPh sb="0" eb="2">
      <t>チョウシュウ</t>
    </rPh>
    <rPh sb="2" eb="3">
      <t>ボ</t>
    </rPh>
    <rPh sb="4" eb="6">
      <t>インサツ</t>
    </rPh>
    <phoneticPr fontId="2"/>
  </si>
  <si>
    <t>システムID</t>
    <phoneticPr fontId="4"/>
  </si>
  <si>
    <t>システム構成</t>
    <rPh sb="4" eb="6">
      <t>コウセイ</t>
    </rPh>
    <phoneticPr fontId="4"/>
  </si>
  <si>
    <t>printdata.xlsx</t>
    <phoneticPr fontId="2"/>
  </si>
  <si>
    <t>・マスタデータ</t>
    <phoneticPr fontId="2"/>
  </si>
  <si>
    <t>・検針データ</t>
    <rPh sb="1" eb="3">
      <t>ケンシン</t>
    </rPh>
    <phoneticPr fontId="2"/>
  </si>
  <si>
    <t>通常、定額</t>
    <rPh sb="0" eb="2">
      <t>ツウジョウ</t>
    </rPh>
    <rPh sb="3" eb="5">
      <t>テイガク</t>
    </rPh>
    <phoneticPr fontId="2"/>
  </si>
  <si>
    <t>549.75</t>
    <phoneticPr fontId="2"/>
  </si>
  <si>
    <t>1023.75</t>
    <phoneticPr fontId="2"/>
  </si>
  <si>
    <t>【シート】</t>
    <phoneticPr fontId="2"/>
  </si>
  <si>
    <t>調定明細</t>
  </si>
  <si>
    <t>調定明細</t>
    <rPh sb="0" eb="1">
      <t>チョウ</t>
    </rPh>
    <rPh sb="1" eb="2">
      <t>サダ</t>
    </rPh>
    <rPh sb="2" eb="4">
      <t>メイサイ</t>
    </rPh>
    <phoneticPr fontId="2"/>
  </si>
  <si>
    <t>徴収簿</t>
  </si>
  <si>
    <t>藤城</t>
    <rPh sb="0" eb="2">
      <t>フジシロ</t>
    </rPh>
    <phoneticPr fontId="2"/>
  </si>
  <si>
    <t>CSV取り込み</t>
    <rPh sb="3" eb="4">
      <t>ト</t>
    </rPh>
    <rPh sb="5" eb="6">
      <t>コ</t>
    </rPh>
    <phoneticPr fontId="2"/>
  </si>
  <si>
    <t>更新</t>
    <rPh sb="0" eb="2">
      <t>コウシン</t>
    </rPh>
    <phoneticPr fontId="2"/>
  </si>
  <si>
    <t>請求データ作成</t>
    <rPh sb="0" eb="2">
      <t>セイキュウ</t>
    </rPh>
    <rPh sb="5" eb="7">
      <t>サクセイ</t>
    </rPh>
    <phoneticPr fontId="2"/>
  </si>
  <si>
    <t>システム</t>
    <phoneticPr fontId="2"/>
  </si>
  <si>
    <t>テナント</t>
    <phoneticPr fontId="2"/>
  </si>
  <si>
    <t>テナント属性</t>
    <rPh sb="4" eb="6">
      <t>ゾクセイ</t>
    </rPh>
    <phoneticPr fontId="2"/>
  </si>
  <si>
    <t>メーター属性</t>
    <rPh sb="4" eb="6">
      <t>ゾクセイ</t>
    </rPh>
    <phoneticPr fontId="2"/>
  </si>
  <si>
    <t>面積単価</t>
    <rPh sb="0" eb="2">
      <t>メンセキ</t>
    </rPh>
    <rPh sb="2" eb="4">
      <t>タンカ</t>
    </rPh>
    <phoneticPr fontId="2"/>
  </si>
  <si>
    <t>種別</t>
    <rPh sb="0" eb="2">
      <t>シュベツ</t>
    </rPh>
    <phoneticPr fontId="2"/>
  </si>
  <si>
    <t>請求方法</t>
    <rPh sb="0" eb="2">
      <t>セイキュウ</t>
    </rPh>
    <rPh sb="2" eb="4">
      <t>ホウホウ</t>
    </rPh>
    <phoneticPr fontId="2"/>
  </si>
  <si>
    <t>口径</t>
    <rPh sb="0" eb="2">
      <t>コウケイ</t>
    </rPh>
    <phoneticPr fontId="2"/>
  </si>
  <si>
    <t>水道</t>
    <rPh sb="0" eb="2">
      <t>スイドウ</t>
    </rPh>
    <phoneticPr fontId="2"/>
  </si>
  <si>
    <t>個別印刷</t>
    <rPh sb="0" eb="2">
      <t>コベツ</t>
    </rPh>
    <rPh sb="2" eb="4">
      <t>インサツ</t>
    </rPh>
    <phoneticPr fontId="2"/>
  </si>
  <si>
    <t>作成日：2022/07/07</t>
    <rPh sb="0" eb="3">
      <t>サクセイビ</t>
    </rPh>
    <phoneticPr fontId="4"/>
  </si>
  <si>
    <t>藤城</t>
    <rPh sb="0" eb="2">
      <t>フジシロ</t>
    </rPh>
    <phoneticPr fontId="2"/>
  </si>
  <si>
    <t>機能一覧</t>
    <rPh sb="0" eb="2">
      <t>キノウ</t>
    </rPh>
    <rPh sb="2" eb="4">
      <t>イチラン</t>
    </rPh>
    <phoneticPr fontId="2"/>
  </si>
  <si>
    <t>バックアップ</t>
    <phoneticPr fontId="2"/>
  </si>
  <si>
    <t>アプリ構成</t>
    <rPh sb="3" eb="5">
      <t>コウセイ</t>
    </rPh>
    <phoneticPr fontId="2"/>
  </si>
  <si>
    <t>システム構成</t>
    <rPh sb="4" eb="6">
      <t>コウセイ</t>
    </rPh>
    <phoneticPr fontId="2"/>
  </si>
  <si>
    <t>共有サーバーにバックアップする</t>
    <rPh sb="0" eb="2">
      <t>キョウユウ</t>
    </rPh>
    <phoneticPr fontId="2"/>
  </si>
  <si>
    <t>水道・下水</t>
    <rPh sb="0" eb="2">
      <t>スイドウ</t>
    </rPh>
    <rPh sb="3" eb="5">
      <t>ゲスイ</t>
    </rPh>
    <phoneticPr fontId="2"/>
  </si>
  <si>
    <t>バックアップ</t>
    <phoneticPr fontId="2"/>
  </si>
  <si>
    <t>data.xlsx</t>
    <phoneticPr fontId="2"/>
  </si>
  <si>
    <t>seikyu_sisetu_yyyy.xlsx</t>
    <phoneticPr fontId="11"/>
  </si>
  <si>
    <t>施設請求データ</t>
    <rPh sb="0" eb="2">
      <t>シセツ</t>
    </rPh>
    <rPh sb="2" eb="4">
      <t>セイキュウ</t>
    </rPh>
    <phoneticPr fontId="2"/>
  </si>
  <si>
    <t>seikyu_denki_yyyy.xlsx</t>
  </si>
  <si>
    <t>電気請求データ</t>
    <rPh sb="0" eb="2">
      <t>デンキ</t>
    </rPh>
    <rPh sb="2" eb="4">
      <t>セイキュウ</t>
    </rPh>
    <phoneticPr fontId="2"/>
  </si>
  <si>
    <t>YYYYMM</t>
    <phoneticPr fontId="2"/>
  </si>
  <si>
    <t>seikyu_suidou_yyyy.xlsx</t>
    <phoneticPr fontId="11"/>
  </si>
  <si>
    <t>水道請求データ</t>
    <rPh sb="0" eb="2">
      <t>スイドウ</t>
    </rPh>
    <rPh sb="2" eb="4">
      <t>セイキュウ</t>
    </rPh>
    <phoneticPr fontId="2"/>
  </si>
  <si>
    <t>前月請求データ</t>
    <rPh sb="0" eb="2">
      <t>ゼンゲツ</t>
    </rPh>
    <rPh sb="2" eb="4">
      <t>セイキュウ</t>
    </rPh>
    <phoneticPr fontId="2"/>
  </si>
  <si>
    <t>保存</t>
    <rPh sb="0" eb="2">
      <t>ホゾン</t>
    </rPh>
    <phoneticPr fontId="2"/>
  </si>
  <si>
    <t>システム構成</t>
    <rPh sb="4" eb="6">
      <t>コウセイ</t>
    </rPh>
    <phoneticPr fontId="2"/>
  </si>
  <si>
    <t>納付書</t>
    <rPh sb="0" eb="3">
      <t>ノウフショ</t>
    </rPh>
    <phoneticPr fontId="2"/>
  </si>
  <si>
    <t>zengetu.xlsx</t>
    <phoneticPr fontId="2"/>
  </si>
  <si>
    <t>調定明細の印刷</t>
    <rPh sb="0" eb="2">
      <t>チョウテイ</t>
    </rPh>
    <rPh sb="2" eb="4">
      <t>メイサイ</t>
    </rPh>
    <rPh sb="5" eb="7">
      <t>インサツ</t>
    </rPh>
    <phoneticPr fontId="2"/>
  </si>
  <si>
    <t>納付書施設</t>
  </si>
  <si>
    <t>納付書水道</t>
  </si>
  <si>
    <t>納付書電気</t>
  </si>
  <si>
    <t>システム</t>
  </si>
  <si>
    <t>テナント</t>
  </si>
  <si>
    <t>テナント属性</t>
  </si>
  <si>
    <t>面積単価</t>
  </si>
  <si>
    <t>メータ属性</t>
  </si>
  <si>
    <t>按分</t>
  </si>
  <si>
    <t>種別</t>
  </si>
  <si>
    <t>口径</t>
  </si>
  <si>
    <t>請求方法</t>
  </si>
  <si>
    <t>水道</t>
  </si>
  <si>
    <t>下水道</t>
  </si>
  <si>
    <t>従量電灯A</t>
  </si>
  <si>
    <t>業務用電力</t>
  </si>
  <si>
    <t>メモ</t>
  </si>
  <si>
    <t>検針業務</t>
    <rPh sb="0" eb="4">
      <t>ケンシンギョウム</t>
    </rPh>
    <phoneticPr fontId="2"/>
  </si>
  <si>
    <t>検針取り込み</t>
    <rPh sb="0" eb="2">
      <t>ケンシン</t>
    </rPh>
    <rPh sb="2" eb="3">
      <t>ト</t>
    </rPh>
    <rPh sb="4" eb="5">
      <t>コ</t>
    </rPh>
    <phoneticPr fontId="2"/>
  </si>
  <si>
    <t>データ更新</t>
    <rPh sb="3" eb="5">
      <t>コウシン</t>
    </rPh>
    <phoneticPr fontId="2"/>
  </si>
  <si>
    <t>帳票</t>
    <rPh sb="0" eb="2">
      <t>チョウヒョウ</t>
    </rPh>
    <phoneticPr fontId="2"/>
  </si>
  <si>
    <t>保守</t>
    <rPh sb="0" eb="2">
      <t>ホシュ</t>
    </rPh>
    <phoneticPr fontId="2"/>
  </si>
  <si>
    <t>※YYYYMM　年月</t>
    <rPh sb="8" eb="10">
      <t>ネンゲツ</t>
    </rPh>
    <phoneticPr fontId="2"/>
  </si>
  <si>
    <t>その他</t>
    <rPh sb="2" eb="3">
      <t>タ</t>
    </rPh>
    <phoneticPr fontId="2"/>
  </si>
  <si>
    <t>従量電灯A</t>
    <rPh sb="0" eb="2">
      <t>ジュウリョウ</t>
    </rPh>
    <rPh sb="2" eb="4">
      <t>デントウ</t>
    </rPh>
    <phoneticPr fontId="2"/>
  </si>
  <si>
    <t>業務用電力</t>
    <rPh sb="0" eb="3">
      <t>ギョウムヨウ</t>
    </rPh>
    <rPh sb="3" eb="5">
      <t>デンリョク</t>
    </rPh>
    <phoneticPr fontId="2"/>
  </si>
  <si>
    <t>下水道</t>
    <rPh sb="0" eb="2">
      <t>ゲスイ</t>
    </rPh>
    <rPh sb="2" eb="3">
      <t>ミチ</t>
    </rPh>
    <phoneticPr fontId="2"/>
  </si>
  <si>
    <t>HimejiIchibaPg.xlsm</t>
    <phoneticPr fontId="2"/>
  </si>
  <si>
    <t>按分設定</t>
    <rPh sb="0" eb="2">
      <t>アンブン</t>
    </rPh>
    <rPh sb="2" eb="4">
      <t>セッテイ</t>
    </rPh>
    <phoneticPr fontId="2"/>
  </si>
  <si>
    <t>納付書の印刷</t>
    <rPh sb="0" eb="3">
      <t>ノウフショ</t>
    </rPh>
    <rPh sb="4" eb="6">
      <t>インサツ</t>
    </rPh>
    <phoneticPr fontId="2"/>
  </si>
  <si>
    <t>単体での納付書印刷</t>
    <rPh sb="0" eb="2">
      <t>タンタイ</t>
    </rPh>
    <rPh sb="4" eb="7">
      <t>ノウフショ</t>
    </rPh>
    <rPh sb="7" eb="9">
      <t>インサツ</t>
    </rPh>
    <phoneticPr fontId="2"/>
  </si>
  <si>
    <t>売上高納付書追加</t>
    <rPh sb="0" eb="1">
      <t>ウ</t>
    </rPh>
    <rPh sb="1" eb="2">
      <t>ア</t>
    </rPh>
    <rPh sb="2" eb="3">
      <t>タカ</t>
    </rPh>
    <rPh sb="3" eb="6">
      <t>ノウフショ</t>
    </rPh>
    <rPh sb="6" eb="8">
      <t>ツイカ</t>
    </rPh>
    <phoneticPr fontId="15"/>
  </si>
  <si>
    <t>追加</t>
    <rPh sb="0" eb="2">
      <t>ツイカ</t>
    </rPh>
    <phoneticPr fontId="11"/>
  </si>
  <si>
    <t>振替案内</t>
  </si>
  <si>
    <t>振替済み</t>
  </si>
  <si>
    <t>振替不能</t>
  </si>
  <si>
    <t>売り上げ高割データ</t>
    <rPh sb="0" eb="1">
      <t>ウ</t>
    </rPh>
    <rPh sb="2" eb="3">
      <t>ア</t>
    </rPh>
    <rPh sb="4" eb="5">
      <t>タカ</t>
    </rPh>
    <rPh sb="5" eb="6">
      <t>ワリ</t>
    </rPh>
    <phoneticPr fontId="11"/>
  </si>
  <si>
    <t>uriwari_yyyy.xlsx</t>
    <phoneticPr fontId="11"/>
  </si>
  <si>
    <t>口座データ</t>
    <rPh sb="0" eb="2">
      <t>コウザ</t>
    </rPh>
    <phoneticPr fontId="11"/>
  </si>
  <si>
    <t>kouza_yyyy.xlsx</t>
    <phoneticPr fontId="11"/>
  </si>
  <si>
    <t>yyyyは年度で更新</t>
    <rPh sb="5" eb="7">
      <t>ネンド</t>
    </rPh>
    <rPh sb="8" eb="10">
      <t>コウシン</t>
    </rPh>
    <phoneticPr fontId="11"/>
  </si>
  <si>
    <t>納付書売上高割</t>
    <rPh sb="3" eb="6">
      <t>ウリアゲダカ</t>
    </rPh>
    <rPh sb="6" eb="7">
      <t>ワリ</t>
    </rPh>
    <phoneticPr fontId="2"/>
  </si>
  <si>
    <t>徴収簿施設</t>
    <phoneticPr fontId="2"/>
  </si>
  <si>
    <t>徴収簿水道</t>
    <phoneticPr fontId="2"/>
  </si>
  <si>
    <t>徴収簿電気</t>
    <phoneticPr fontId="2"/>
  </si>
  <si>
    <t>調定明細施設</t>
    <phoneticPr fontId="2"/>
  </si>
  <si>
    <t>市上位システム</t>
  </si>
  <si>
    <t>竹内</t>
    <rPh sb="0" eb="2">
      <t>タケウチ</t>
    </rPh>
    <phoneticPr fontId="2"/>
  </si>
  <si>
    <t>売上高割</t>
    <rPh sb="0" eb="4">
      <t>ウリアゲダカワリ</t>
    </rPh>
    <phoneticPr fontId="2"/>
  </si>
  <si>
    <t>調定明細施設一覧</t>
    <phoneticPr fontId="2"/>
  </si>
  <si>
    <t>調定明細水道</t>
    <phoneticPr fontId="2"/>
  </si>
  <si>
    <t>調定明細電気</t>
    <phoneticPr fontId="2"/>
  </si>
  <si>
    <t>口座振替</t>
    <rPh sb="0" eb="4">
      <t>コウザフリカエ</t>
    </rPh>
    <phoneticPr fontId="2"/>
  </si>
  <si>
    <t>調整入力</t>
    <rPh sb="0" eb="4">
      <t>チョウセイニュウリョク</t>
    </rPh>
    <phoneticPr fontId="2"/>
  </si>
  <si>
    <t>口座データ</t>
    <rPh sb="0" eb="2">
      <t>コウザ</t>
    </rPh>
    <phoneticPr fontId="2"/>
  </si>
  <si>
    <t>入金消込</t>
    <rPh sb="0" eb="2">
      <t>ニュウキン</t>
    </rPh>
    <rPh sb="2" eb="4">
      <t>ケシコミ</t>
    </rPh>
    <phoneticPr fontId="2"/>
  </si>
  <si>
    <t>売上高割、日割調整入力</t>
    <rPh sb="0" eb="4">
      <t>ウリアゲダカワリ</t>
    </rPh>
    <rPh sb="5" eb="7">
      <t>ヒワリ</t>
    </rPh>
    <rPh sb="7" eb="11">
      <t>チョウセイニュウリョク</t>
    </rPh>
    <phoneticPr fontId="2"/>
  </si>
  <si>
    <t>全銀振替依頼CSV出力、入金CSV入力、振替案内印刷、振替済み通知印刷</t>
    <rPh sb="0" eb="2">
      <t>ゼンギン</t>
    </rPh>
    <rPh sb="2" eb="4">
      <t>フリカエ</t>
    </rPh>
    <rPh sb="4" eb="6">
      <t>イライ</t>
    </rPh>
    <rPh sb="9" eb="11">
      <t>シュツリョク</t>
    </rPh>
    <rPh sb="12" eb="14">
      <t>ニュウキン</t>
    </rPh>
    <rPh sb="17" eb="19">
      <t>ニュウリョク</t>
    </rPh>
    <rPh sb="20" eb="24">
      <t>フリカエアンナイ</t>
    </rPh>
    <rPh sb="24" eb="26">
      <t>インサツ</t>
    </rPh>
    <rPh sb="27" eb="30">
      <t>フリカエズ</t>
    </rPh>
    <rPh sb="31" eb="33">
      <t>ツウチ</t>
    </rPh>
    <rPh sb="33" eb="35">
      <t>インサツ</t>
    </rPh>
    <phoneticPr fontId="2"/>
  </si>
  <si>
    <t>入金済みデータ消込</t>
    <rPh sb="0" eb="3">
      <t>ニュウキンズ</t>
    </rPh>
    <rPh sb="7" eb="9">
      <t>ケシコミ</t>
    </rPh>
    <phoneticPr fontId="2"/>
  </si>
  <si>
    <r>
      <t>全銀</t>
    </r>
    <r>
      <rPr>
        <sz val="11"/>
        <color rgb="FFFF0000"/>
        <rFont val="游ゴシック"/>
        <family val="2"/>
        <charset val="128"/>
      </rPr>
      <t>依頼データ</t>
    </r>
    <phoneticPr fontId="2"/>
  </si>
  <si>
    <t xml:space="preserve">     CSV</t>
    <phoneticPr fontId="2"/>
  </si>
  <si>
    <r>
      <t>全銀</t>
    </r>
    <r>
      <rPr>
        <sz val="11"/>
        <color rgb="FFFF0000"/>
        <rFont val="游ゴシック"/>
        <family val="2"/>
        <charset val="128"/>
      </rPr>
      <t>入金データ</t>
    </r>
    <phoneticPr fontId="2"/>
  </si>
  <si>
    <t xml:space="preserve">    CSV</t>
    <phoneticPr fontId="2"/>
  </si>
  <si>
    <t>徴収簿売上高割</t>
    <rPh sb="0" eb="3">
      <t>チョウシュウボ</t>
    </rPh>
    <rPh sb="3" eb="6">
      <t>ウリアゲダカ</t>
    </rPh>
    <rPh sb="6" eb="7">
      <t>ワリ</t>
    </rPh>
    <phoneticPr fontId="2"/>
  </si>
  <si>
    <t>施設使用料・償還金等料金計算及び納付書作成システム
口座振替データ作成機能構築業務</t>
    <rPh sb="12" eb="14">
      <t>ケイサン</t>
    </rPh>
    <rPh sb="26" eb="30">
      <t>コウザフリカエ</t>
    </rPh>
    <rPh sb="33" eb="35">
      <t>サクセイ</t>
    </rPh>
    <rPh sb="35" eb="37">
      <t>キノウ</t>
    </rPh>
    <rPh sb="37" eb="39">
      <t>コウチク</t>
    </rPh>
    <rPh sb="39" eb="41">
      <t>ギョウム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</si>
</sst>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23">
    <font>
      <sz val="11"/>
      <name val="明朝"/>
      <family val="1"/>
      <charset val="128"/>
    </font>
    <font>
      <sz val="11"/>
      <name val="ＭＳ Ｐゴシック"/>
      <family val="3"/>
      <charset val="128"/>
    </font>
    <font>
      <sz val="6"/>
      <name val="明朝"/>
      <family val="1"/>
      <charset val="128"/>
    </font>
    <font>
      <sz val="9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2"/>
      <name val="ＭＳ Ｐゴシック"/>
      <family val="3"/>
      <charset val="128"/>
    </font>
    <font>
      <b/>
      <sz val="9"/>
      <name val="ＭＳ Ｐゴシック"/>
      <family val="3"/>
      <charset val="128"/>
    </font>
    <font>
      <sz val="10"/>
      <name val="ＭＳ Ｐゴシック"/>
      <family val="3"/>
      <charset val="128"/>
    </font>
    <font>
      <sz val="24"/>
      <name val="ＭＳ Ｐゴシック"/>
      <family val="3"/>
      <charset val="128"/>
    </font>
    <font>
      <sz val="22"/>
      <name val="ＭＳ Ｐゴシック"/>
      <family val="3"/>
      <charset val="128"/>
    </font>
    <font>
      <sz val="18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9"/>
      <name val="ＭＳ Ｐゴシック"/>
      <family val="3"/>
      <charset val="128"/>
      <scheme val="minor"/>
    </font>
    <font>
      <b/>
      <sz val="9"/>
      <name val="ＭＳ Ｐゴシック"/>
      <family val="3"/>
      <charset val="128"/>
      <scheme val="minor"/>
    </font>
    <font>
      <sz val="11"/>
      <name val="明朝"/>
      <family val="1"/>
      <charset val="128"/>
    </font>
    <font>
      <sz val="6"/>
      <name val="MS UI Gothic"/>
      <family val="2"/>
      <charset val="128"/>
    </font>
    <font>
      <sz val="9"/>
      <color rgb="FFFF0000"/>
      <name val="ＭＳ Ｐゴシック"/>
      <family val="3"/>
      <charset val="128"/>
    </font>
    <font>
      <sz val="11"/>
      <color theme="1"/>
      <name val="MS UI Gothic"/>
      <family val="2"/>
      <charset val="128"/>
    </font>
    <font>
      <sz val="11"/>
      <color rgb="FFFF0000"/>
      <name val="游ゴシック"/>
      <family val="3"/>
      <charset val="128"/>
    </font>
    <font>
      <sz val="9"/>
      <color rgb="FFFF0000"/>
      <name val="ＭＳ Ｐゴシック"/>
      <family val="3"/>
      <charset val="128"/>
      <scheme val="minor"/>
    </font>
    <font>
      <sz val="11"/>
      <color rgb="FFFF0000"/>
      <name val="Aptos Narrow"/>
      <family val="2"/>
    </font>
    <font>
      <b/>
      <sz val="9"/>
      <color rgb="FFFF0000"/>
      <name val="ＭＳ Ｐゴシック"/>
      <family val="3"/>
      <charset val="128"/>
      <scheme val="minor"/>
    </font>
    <font>
      <sz val="11"/>
      <color rgb="FFFF0000"/>
      <name val="游ゴシック"/>
      <family val="2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5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indexed="64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indexed="64"/>
      </right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indexed="64"/>
      </bottom>
      <diagonal/>
    </border>
    <border>
      <left style="hair">
        <color auto="1"/>
      </left>
      <right style="thin">
        <color indexed="64"/>
      </right>
      <top style="hair">
        <color auto="1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 style="dashed">
        <color auto="1"/>
      </left>
      <right/>
      <top style="dashed">
        <color auto="1"/>
      </top>
      <bottom/>
      <diagonal/>
    </border>
    <border>
      <left/>
      <right/>
      <top style="dashed">
        <color auto="1"/>
      </top>
      <bottom/>
      <diagonal/>
    </border>
    <border>
      <left/>
      <right style="dashed">
        <color auto="1"/>
      </right>
      <top style="dashed">
        <color auto="1"/>
      </top>
      <bottom/>
      <diagonal/>
    </border>
    <border>
      <left style="dashed">
        <color auto="1"/>
      </left>
      <right/>
      <top/>
      <bottom/>
      <diagonal/>
    </border>
    <border>
      <left/>
      <right style="dashed">
        <color auto="1"/>
      </right>
      <top/>
      <bottom/>
      <diagonal/>
    </border>
    <border>
      <left style="dashed">
        <color auto="1"/>
      </left>
      <right/>
      <top/>
      <bottom style="dashed">
        <color auto="1"/>
      </bottom>
      <diagonal/>
    </border>
    <border>
      <left/>
      <right/>
      <top/>
      <bottom style="dashed">
        <color auto="1"/>
      </bottom>
      <diagonal/>
    </border>
    <border>
      <left/>
      <right style="dashed">
        <color auto="1"/>
      </right>
      <top/>
      <bottom style="dashed">
        <color auto="1"/>
      </bottom>
      <diagonal/>
    </border>
    <border>
      <left style="thin">
        <color indexed="64"/>
      </left>
      <right style="hair">
        <color auto="1"/>
      </right>
      <top style="hair">
        <color auto="1"/>
      </top>
      <bottom style="thin">
        <color indexed="64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thin">
        <color indexed="64"/>
      </bottom>
      <diagonal/>
    </border>
    <border>
      <left/>
      <right/>
      <top style="hair">
        <color auto="1"/>
      </top>
      <bottom style="thin">
        <color indexed="64"/>
      </bottom>
      <diagonal/>
    </border>
    <border>
      <left/>
      <right style="hair">
        <color auto="1"/>
      </right>
      <top style="hair">
        <color auto="1"/>
      </top>
      <bottom style="thin">
        <color indexed="64"/>
      </bottom>
      <diagonal/>
    </border>
  </borders>
  <cellStyleXfs count="5">
    <xf numFmtId="0" fontId="0" fillId="0" borderId="0"/>
    <xf numFmtId="0" fontId="3" fillId="0" borderId="0"/>
    <xf numFmtId="0" fontId="1" fillId="0" borderId="0"/>
    <xf numFmtId="0" fontId="17" fillId="0" borderId="0">
      <alignment vertical="center"/>
    </xf>
    <xf numFmtId="0" fontId="14" fillId="0" borderId="0"/>
  </cellStyleXfs>
  <cellXfs count="116">
    <xf numFmtId="0" fontId="0" fillId="0" borderId="0" xfId="0"/>
    <xf numFmtId="0" fontId="3" fillId="0" borderId="0" xfId="1" applyAlignment="1">
      <alignment horizontal="left" vertical="center"/>
    </xf>
    <xf numFmtId="0" fontId="6" fillId="0" borderId="0" xfId="1" applyFont="1" applyAlignment="1">
      <alignment horizontal="left" vertical="center"/>
    </xf>
    <xf numFmtId="176" fontId="3" fillId="0" borderId="0" xfId="2" applyNumberFormat="1" applyFont="1" applyAlignment="1">
      <alignment horizontal="left" vertical="center"/>
    </xf>
    <xf numFmtId="0" fontId="3" fillId="0" borderId="0" xfId="2" applyFont="1" applyAlignment="1">
      <alignment horizontal="left" vertical="center"/>
    </xf>
    <xf numFmtId="0" fontId="7" fillId="0" borderId="0" xfId="1" applyFont="1" applyAlignment="1">
      <alignment horizontal="left" vertical="center"/>
    </xf>
    <xf numFmtId="0" fontId="7" fillId="0" borderId="0" xfId="1" applyFont="1" applyAlignment="1">
      <alignment horizontal="left" vertical="center" wrapText="1"/>
    </xf>
    <xf numFmtId="176" fontId="7" fillId="0" borderId="0" xfId="1" applyNumberFormat="1" applyFont="1" applyAlignment="1">
      <alignment horizontal="left" vertical="center" wrapText="1"/>
    </xf>
    <xf numFmtId="0" fontId="7" fillId="0" borderId="5" xfId="1" applyFont="1" applyBorder="1" applyAlignment="1">
      <alignment horizontal="left" vertical="center"/>
    </xf>
    <xf numFmtId="0" fontId="7" fillId="0" borderId="6" xfId="1" applyFont="1" applyBorder="1" applyAlignment="1">
      <alignment horizontal="left" vertical="center"/>
    </xf>
    <xf numFmtId="0" fontId="7" fillId="0" borderId="7" xfId="1" applyFont="1" applyBorder="1" applyAlignment="1">
      <alignment horizontal="left" vertical="center"/>
    </xf>
    <xf numFmtId="0" fontId="7" fillId="0" borderId="8" xfId="1" applyFont="1" applyBorder="1" applyAlignment="1">
      <alignment horizontal="left" vertical="center"/>
    </xf>
    <xf numFmtId="0" fontId="7" fillId="0" borderId="9" xfId="1" applyFont="1" applyBorder="1" applyAlignment="1">
      <alignment horizontal="left" vertical="center"/>
    </xf>
    <xf numFmtId="0" fontId="7" fillId="0" borderId="10" xfId="1" applyFont="1" applyBorder="1" applyAlignment="1">
      <alignment horizontal="left" vertical="center"/>
    </xf>
    <xf numFmtId="0" fontId="7" fillId="0" borderId="11" xfId="1" applyFont="1" applyBorder="1" applyAlignment="1">
      <alignment horizontal="left" vertical="center"/>
    </xf>
    <xf numFmtId="0" fontId="7" fillId="0" borderId="12" xfId="1" applyFont="1" applyBorder="1" applyAlignment="1">
      <alignment horizontal="left" vertical="center"/>
    </xf>
    <xf numFmtId="0" fontId="7" fillId="0" borderId="0" xfId="1" applyFont="1" applyAlignment="1">
      <alignment vertical="center"/>
    </xf>
    <xf numFmtId="0" fontId="7" fillId="0" borderId="1" xfId="1" applyFont="1" applyBorder="1" applyAlignment="1">
      <alignment horizontal="left" vertical="center"/>
    </xf>
    <xf numFmtId="0" fontId="10" fillId="0" borderId="0" xfId="1" applyFont="1" applyAlignment="1">
      <alignment horizontal="left" vertical="center"/>
    </xf>
    <xf numFmtId="0" fontId="7" fillId="0" borderId="13" xfId="1" applyFont="1" applyBorder="1" applyAlignment="1">
      <alignment horizontal="left" vertical="center"/>
    </xf>
    <xf numFmtId="0" fontId="7" fillId="0" borderId="14" xfId="1" applyFont="1" applyBorder="1" applyAlignment="1">
      <alignment horizontal="left" vertical="center"/>
    </xf>
    <xf numFmtId="0" fontId="3" fillId="0" borderId="30" xfId="1" applyBorder="1" applyAlignment="1">
      <alignment horizontal="left" vertical="center"/>
    </xf>
    <xf numFmtId="0" fontId="3" fillId="0" borderId="31" xfId="1" applyBorder="1" applyAlignment="1">
      <alignment horizontal="left" vertical="center"/>
    </xf>
    <xf numFmtId="0" fontId="3" fillId="0" borderId="32" xfId="1" applyBorder="1" applyAlignment="1">
      <alignment horizontal="left" vertical="center"/>
    </xf>
    <xf numFmtId="0" fontId="3" fillId="0" borderId="33" xfId="1" applyBorder="1" applyAlignment="1">
      <alignment horizontal="left" vertical="center"/>
    </xf>
    <xf numFmtId="0" fontId="3" fillId="0" borderId="34" xfId="1" applyBorder="1" applyAlignment="1">
      <alignment horizontal="left" vertical="center"/>
    </xf>
    <xf numFmtId="176" fontId="3" fillId="0" borderId="0" xfId="1" applyNumberFormat="1" applyAlignment="1">
      <alignment horizontal="left" vertical="center"/>
    </xf>
    <xf numFmtId="0" fontId="12" fillId="0" borderId="0" xfId="1" applyFont="1" applyAlignment="1">
      <alignment horizontal="left" vertical="center"/>
    </xf>
    <xf numFmtId="0" fontId="12" fillId="0" borderId="20" xfId="1" applyFont="1" applyBorder="1" applyAlignment="1">
      <alignment vertical="center"/>
    </xf>
    <xf numFmtId="0" fontId="12" fillId="0" borderId="47" xfId="1" applyFont="1" applyBorder="1" applyAlignment="1">
      <alignment vertical="center"/>
    </xf>
    <xf numFmtId="0" fontId="12" fillId="0" borderId="50" xfId="1" applyFont="1" applyBorder="1" applyAlignment="1">
      <alignment vertical="center"/>
    </xf>
    <xf numFmtId="0" fontId="3" fillId="0" borderId="38" xfId="1" applyBorder="1" applyAlignment="1">
      <alignment horizontal="left" vertical="center"/>
    </xf>
    <xf numFmtId="0" fontId="3" fillId="0" borderId="39" xfId="1" applyBorder="1" applyAlignment="1">
      <alignment horizontal="left" vertical="center"/>
    </xf>
    <xf numFmtId="0" fontId="3" fillId="0" borderId="40" xfId="1" applyBorder="1" applyAlignment="1">
      <alignment horizontal="left" vertical="center"/>
    </xf>
    <xf numFmtId="0" fontId="3" fillId="0" borderId="41" xfId="1" applyBorder="1" applyAlignment="1">
      <alignment horizontal="left" vertical="center"/>
    </xf>
    <xf numFmtId="0" fontId="3" fillId="0" borderId="42" xfId="1" applyBorder="1" applyAlignment="1">
      <alignment horizontal="left" vertical="center"/>
    </xf>
    <xf numFmtId="0" fontId="3" fillId="0" borderId="36" xfId="1" applyBorder="1" applyAlignment="1">
      <alignment horizontal="left" vertical="center"/>
    </xf>
    <xf numFmtId="0" fontId="3" fillId="0" borderId="37" xfId="1" applyBorder="1" applyAlignment="1">
      <alignment horizontal="left" vertical="center"/>
    </xf>
    <xf numFmtId="0" fontId="3" fillId="0" borderId="35" xfId="1" applyBorder="1" applyAlignment="1">
      <alignment horizontal="left" vertical="center"/>
    </xf>
    <xf numFmtId="0" fontId="3" fillId="0" borderId="15" xfId="1" applyBorder="1" applyAlignment="1">
      <alignment horizontal="left" vertical="center"/>
    </xf>
    <xf numFmtId="0" fontId="3" fillId="0" borderId="16" xfId="1" applyBorder="1" applyAlignment="1">
      <alignment horizontal="left" vertical="center"/>
    </xf>
    <xf numFmtId="0" fontId="3" fillId="0" borderId="17" xfId="1" applyBorder="1" applyAlignment="1">
      <alignment horizontal="left" vertical="center"/>
    </xf>
    <xf numFmtId="0" fontId="3" fillId="0" borderId="43" xfId="1" applyBorder="1" applyAlignment="1">
      <alignment horizontal="left" vertical="center"/>
    </xf>
    <xf numFmtId="0" fontId="3" fillId="0" borderId="44" xfId="1" applyBorder="1" applyAlignment="1">
      <alignment horizontal="left" vertical="center"/>
    </xf>
    <xf numFmtId="0" fontId="3" fillId="0" borderId="45" xfId="1" applyBorder="1" applyAlignment="1">
      <alignment horizontal="left" vertical="center"/>
    </xf>
    <xf numFmtId="0" fontId="3" fillId="0" borderId="0" xfId="1" quotePrefix="1" applyAlignment="1">
      <alignment horizontal="left" vertical="center"/>
    </xf>
    <xf numFmtId="0" fontId="16" fillId="0" borderId="0" xfId="1" applyFont="1" applyAlignment="1">
      <alignment horizontal="left" vertical="center"/>
    </xf>
    <xf numFmtId="0" fontId="18" fillId="0" borderId="0" xfId="3" applyFont="1" applyAlignment="1">
      <alignment horizontal="center" vertical="center"/>
    </xf>
    <xf numFmtId="0" fontId="3" fillId="0" borderId="0" xfId="4" applyFont="1" applyAlignment="1">
      <alignment vertical="center"/>
    </xf>
    <xf numFmtId="0" fontId="18" fillId="0" borderId="0" xfId="3" applyFont="1" applyAlignment="1">
      <alignment horizontal="left" vertical="center"/>
    </xf>
    <xf numFmtId="0" fontId="18" fillId="0" borderId="0" xfId="0" applyFont="1"/>
    <xf numFmtId="0" fontId="20" fillId="0" borderId="0" xfId="0" applyFont="1"/>
    <xf numFmtId="0" fontId="3" fillId="0" borderId="0" xfId="1" applyAlignment="1">
      <alignment horizontal="center" vertical="center" wrapText="1"/>
    </xf>
    <xf numFmtId="0" fontId="7" fillId="0" borderId="2" xfId="1" applyFont="1" applyBorder="1" applyAlignment="1">
      <alignment horizontal="left" vertical="center" indent="1"/>
    </xf>
    <xf numFmtId="0" fontId="7" fillId="0" borderId="4" xfId="1" applyFont="1" applyBorder="1" applyAlignment="1">
      <alignment horizontal="left" vertical="center" indent="1"/>
    </xf>
    <xf numFmtId="0" fontId="7" fillId="0" borderId="2" xfId="1" applyFont="1" applyBorder="1" applyAlignment="1">
      <alignment horizontal="left" vertical="center"/>
    </xf>
    <xf numFmtId="0" fontId="7" fillId="0" borderId="3" xfId="1" applyFont="1" applyBorder="1" applyAlignment="1">
      <alignment horizontal="left" vertical="center"/>
    </xf>
    <xf numFmtId="0" fontId="7" fillId="0" borderId="4" xfId="1" applyFont="1" applyBorder="1" applyAlignment="1">
      <alignment horizontal="left" vertical="center"/>
    </xf>
    <xf numFmtId="0" fontId="8" fillId="0" borderId="0" xfId="1" applyFont="1" applyAlignment="1">
      <alignment horizontal="center" vertical="center" wrapText="1"/>
    </xf>
    <xf numFmtId="0" fontId="8" fillId="0" borderId="0" xfId="1" applyFont="1" applyAlignment="1">
      <alignment horizontal="center" vertical="center"/>
    </xf>
    <xf numFmtId="0" fontId="9" fillId="0" borderId="8" xfId="1" applyFont="1" applyBorder="1" applyAlignment="1">
      <alignment horizontal="center" vertical="center" wrapText="1"/>
    </xf>
    <xf numFmtId="0" fontId="9" fillId="0" borderId="0" xfId="1" applyFont="1" applyAlignment="1">
      <alignment horizontal="center" vertical="center" wrapText="1"/>
    </xf>
    <xf numFmtId="0" fontId="9" fillId="0" borderId="9" xfId="1" applyFont="1" applyBorder="1" applyAlignment="1">
      <alignment horizontal="center" vertical="center" wrapText="1"/>
    </xf>
    <xf numFmtId="0" fontId="7" fillId="0" borderId="2" xfId="1" applyFont="1" applyBorder="1" applyAlignment="1">
      <alignment horizontal="center" vertical="center"/>
    </xf>
    <xf numFmtId="0" fontId="7" fillId="0" borderId="3" xfId="1" applyFont="1" applyBorder="1" applyAlignment="1">
      <alignment horizontal="center" vertical="center"/>
    </xf>
    <xf numFmtId="0" fontId="7" fillId="0" borderId="4" xfId="1" applyFont="1" applyBorder="1" applyAlignment="1">
      <alignment horizontal="center" vertical="center"/>
    </xf>
    <xf numFmtId="0" fontId="6" fillId="0" borderId="1" xfId="1" applyFont="1" applyBorder="1" applyAlignment="1">
      <alignment horizontal="center" vertical="center"/>
    </xf>
    <xf numFmtId="0" fontId="3" fillId="0" borderId="1" xfId="1" applyBorder="1" applyAlignment="1">
      <alignment horizontal="center" vertical="center"/>
    </xf>
    <xf numFmtId="14" fontId="3" fillId="0" borderId="1" xfId="1" applyNumberFormat="1" applyBorder="1" applyAlignment="1">
      <alignment horizontal="center" vertical="center"/>
    </xf>
    <xf numFmtId="0" fontId="3" fillId="0" borderId="2" xfId="1" applyBorder="1" applyAlignment="1">
      <alignment horizontal="center" vertical="center" wrapText="1"/>
    </xf>
    <xf numFmtId="0" fontId="3" fillId="0" borderId="3" xfId="1" applyBorder="1" applyAlignment="1">
      <alignment horizontal="center" vertical="center" wrapText="1"/>
    </xf>
    <xf numFmtId="0" fontId="3" fillId="0" borderId="4" xfId="1" applyBorder="1" applyAlignment="1">
      <alignment horizontal="center" vertical="center" wrapText="1"/>
    </xf>
    <xf numFmtId="0" fontId="3" fillId="0" borderId="2" xfId="1" applyBorder="1" applyAlignment="1">
      <alignment horizontal="left" vertical="center"/>
    </xf>
    <xf numFmtId="0" fontId="3" fillId="0" borderId="3" xfId="1" applyBorder="1" applyAlignment="1">
      <alignment horizontal="left" vertical="center"/>
    </xf>
    <xf numFmtId="0" fontId="3" fillId="0" borderId="4" xfId="1" applyBorder="1" applyAlignment="1">
      <alignment horizontal="left" vertical="center"/>
    </xf>
    <xf numFmtId="0" fontId="5" fillId="0" borderId="1" xfId="1" applyFont="1" applyBorder="1" applyAlignment="1">
      <alignment horizontal="center" vertical="center"/>
    </xf>
    <xf numFmtId="0" fontId="6" fillId="0" borderId="1" xfId="1" applyFont="1" applyBorder="1" applyAlignment="1">
      <alignment horizontal="left" vertical="center"/>
    </xf>
    <xf numFmtId="0" fontId="16" fillId="0" borderId="0" xfId="1" applyFont="1" applyAlignment="1">
      <alignment horizontal="left" vertical="center"/>
    </xf>
    <xf numFmtId="0" fontId="3" fillId="0" borderId="0" xfId="1" applyAlignment="1">
      <alignment horizontal="left" vertical="center"/>
    </xf>
    <xf numFmtId="0" fontId="12" fillId="0" borderId="25" xfId="1" applyFont="1" applyBorder="1" applyAlignment="1">
      <alignment horizontal="center" vertical="center"/>
    </xf>
    <xf numFmtId="0" fontId="12" fillId="0" borderId="19" xfId="1" applyFont="1" applyBorder="1" applyAlignment="1">
      <alignment horizontal="center" vertical="center"/>
    </xf>
    <xf numFmtId="0" fontId="12" fillId="0" borderId="19" xfId="1" applyFont="1" applyBorder="1" applyAlignment="1">
      <alignment horizontal="left" vertical="center"/>
    </xf>
    <xf numFmtId="0" fontId="19" fillId="0" borderId="19" xfId="1" applyFont="1" applyBorder="1" applyAlignment="1">
      <alignment horizontal="left" vertical="center"/>
    </xf>
    <xf numFmtId="0" fontId="12" fillId="0" borderId="22" xfId="1" applyFont="1" applyBorder="1" applyAlignment="1">
      <alignment horizontal="center" vertical="center"/>
    </xf>
    <xf numFmtId="0" fontId="12" fillId="0" borderId="21" xfId="1" applyFont="1" applyBorder="1" applyAlignment="1">
      <alignment horizontal="center" vertical="center"/>
    </xf>
    <xf numFmtId="0" fontId="12" fillId="0" borderId="26" xfId="1" applyFont="1" applyBorder="1" applyAlignment="1">
      <alignment horizontal="left" vertical="center"/>
    </xf>
    <xf numFmtId="0" fontId="13" fillId="0" borderId="20" xfId="1" applyFont="1" applyBorder="1" applyAlignment="1">
      <alignment horizontal="left" vertical="center"/>
    </xf>
    <xf numFmtId="0" fontId="13" fillId="0" borderId="22" xfId="1" applyFont="1" applyBorder="1" applyAlignment="1">
      <alignment horizontal="left" vertical="center"/>
    </xf>
    <xf numFmtId="0" fontId="13" fillId="0" borderId="21" xfId="1" applyFont="1" applyBorder="1" applyAlignment="1">
      <alignment horizontal="left" vertical="center"/>
    </xf>
    <xf numFmtId="0" fontId="12" fillId="0" borderId="20" xfId="1" applyFont="1" applyBorder="1" applyAlignment="1">
      <alignment horizontal="left" vertical="center"/>
    </xf>
    <xf numFmtId="0" fontId="12" fillId="0" borderId="22" xfId="1" applyFont="1" applyBorder="1" applyAlignment="1">
      <alignment horizontal="left" vertical="center"/>
    </xf>
    <xf numFmtId="0" fontId="12" fillId="0" borderId="21" xfId="1" applyFont="1" applyBorder="1" applyAlignment="1">
      <alignment horizontal="left" vertical="center"/>
    </xf>
    <xf numFmtId="0" fontId="19" fillId="0" borderId="20" xfId="1" applyFont="1" applyBorder="1" applyAlignment="1">
      <alignment horizontal="left" vertical="center"/>
    </xf>
    <xf numFmtId="0" fontId="19" fillId="0" borderId="22" xfId="1" applyFont="1" applyBorder="1" applyAlignment="1">
      <alignment horizontal="left" vertical="center"/>
    </xf>
    <xf numFmtId="0" fontId="19" fillId="0" borderId="21" xfId="1" applyFont="1" applyBorder="1" applyAlignment="1">
      <alignment horizontal="left" vertical="center"/>
    </xf>
    <xf numFmtId="0" fontId="12" fillId="0" borderId="27" xfId="1" applyFont="1" applyBorder="1" applyAlignment="1">
      <alignment horizontal="left" vertical="center"/>
    </xf>
    <xf numFmtId="0" fontId="12" fillId="0" borderId="46" xfId="1" applyFont="1" applyBorder="1" applyAlignment="1">
      <alignment horizontal="center" vertical="center"/>
    </xf>
    <xf numFmtId="0" fontId="12" fillId="0" borderId="28" xfId="1" applyFont="1" applyBorder="1" applyAlignment="1">
      <alignment horizontal="center" vertical="center"/>
    </xf>
    <xf numFmtId="0" fontId="13" fillId="0" borderId="28" xfId="1" applyFont="1" applyBorder="1" applyAlignment="1">
      <alignment horizontal="left" vertical="center"/>
    </xf>
    <xf numFmtId="0" fontId="12" fillId="0" borderId="28" xfId="1" applyFont="1" applyBorder="1" applyAlignment="1">
      <alignment horizontal="left" vertical="center"/>
    </xf>
    <xf numFmtId="0" fontId="12" fillId="0" borderId="29" xfId="1" applyFont="1" applyBorder="1" applyAlignment="1">
      <alignment horizontal="left" vertical="center"/>
    </xf>
    <xf numFmtId="0" fontId="19" fillId="0" borderId="26" xfId="1" applyFont="1" applyBorder="1" applyAlignment="1">
      <alignment horizontal="left" vertical="center"/>
    </xf>
    <xf numFmtId="0" fontId="21" fillId="0" borderId="19" xfId="1" applyFont="1" applyBorder="1" applyAlignment="1">
      <alignment horizontal="left" vertical="center"/>
    </xf>
    <xf numFmtId="0" fontId="13" fillId="0" borderId="19" xfId="1" applyFont="1" applyBorder="1" applyAlignment="1">
      <alignment horizontal="left" vertical="center"/>
    </xf>
    <xf numFmtId="0" fontId="12" fillId="0" borderId="51" xfId="1" applyFont="1" applyBorder="1" applyAlignment="1">
      <alignment horizontal="center" vertical="center"/>
    </xf>
    <xf numFmtId="0" fontId="12" fillId="0" borderId="52" xfId="1" applyFont="1" applyBorder="1" applyAlignment="1">
      <alignment horizontal="center" vertical="center"/>
    </xf>
    <xf numFmtId="0" fontId="12" fillId="0" borderId="18" xfId="1" applyFont="1" applyBorder="1" applyAlignment="1">
      <alignment horizontal="left" vertical="center"/>
    </xf>
    <xf numFmtId="0" fontId="12" fillId="0" borderId="24" xfId="1" applyFont="1" applyBorder="1" applyAlignment="1">
      <alignment horizontal="left" vertical="center"/>
    </xf>
    <xf numFmtId="0" fontId="3" fillId="2" borderId="1" xfId="1" applyFill="1" applyBorder="1" applyAlignment="1">
      <alignment horizontal="center" vertical="center"/>
    </xf>
    <xf numFmtId="0" fontId="6" fillId="0" borderId="1" xfId="1" applyFont="1" applyBorder="1" applyAlignment="1">
      <alignment horizontal="center" vertical="center" wrapText="1"/>
    </xf>
    <xf numFmtId="0" fontId="3" fillId="0" borderId="1" xfId="1" applyBorder="1" applyAlignment="1">
      <alignment horizontal="center" vertical="center" wrapText="1"/>
    </xf>
    <xf numFmtId="0" fontId="12" fillId="0" borderId="48" xfId="1" applyFont="1" applyBorder="1" applyAlignment="1">
      <alignment horizontal="center" vertical="center"/>
    </xf>
    <xf numFmtId="0" fontId="12" fillId="0" borderId="49" xfId="1" applyFont="1" applyBorder="1" applyAlignment="1">
      <alignment horizontal="center" vertical="center"/>
    </xf>
    <xf numFmtId="0" fontId="12" fillId="0" borderId="23" xfId="1" applyFont="1" applyBorder="1" applyAlignment="1">
      <alignment horizontal="center" vertical="center"/>
    </xf>
    <xf numFmtId="0" fontId="12" fillId="0" borderId="18" xfId="1" applyFont="1" applyBorder="1" applyAlignment="1">
      <alignment horizontal="center" vertical="center"/>
    </xf>
    <xf numFmtId="0" fontId="13" fillId="0" borderId="18" xfId="1" applyFont="1" applyBorder="1" applyAlignment="1">
      <alignment horizontal="left" vertical="center"/>
    </xf>
  </cellXfs>
  <cellStyles count="5">
    <cellStyle name="標準" xfId="0" builtinId="0"/>
    <cellStyle name="標準 2" xfId="3" xr:uid="{78119745-F119-47E6-AFAE-4696A5259231}"/>
    <cellStyle name="標準 2 2" xfId="4" xr:uid="{8FDB7B8D-3549-45FC-AF6A-804B37135B56}"/>
    <cellStyle name="標準_生産計画ED書" xfId="1" xr:uid="{00000000-0005-0000-0000-000001000000}"/>
    <cellStyle name="標準_東京理科大DBレイアウト" xfId="2" xr:uid="{00000000-0005-0000-0000-000002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9526</xdr:colOff>
      <xdr:row>2</xdr:row>
      <xdr:rowOff>171451</xdr:rowOff>
    </xdr:from>
    <xdr:to>
      <xdr:col>27</xdr:col>
      <xdr:colOff>71620</xdr:colOff>
      <xdr:row>13</xdr:row>
      <xdr:rowOff>152401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0026" y="647701"/>
          <a:ext cx="5015094" cy="2076450"/>
        </a:xfrm>
        <a:prstGeom prst="rect">
          <a:avLst/>
        </a:prstGeom>
      </xdr:spPr>
    </xdr:pic>
    <xdr:clientData/>
  </xdr:twoCellAnchor>
  <xdr:twoCellAnchor>
    <xdr:from>
      <xdr:col>34</xdr:col>
      <xdr:colOff>142875</xdr:colOff>
      <xdr:row>17</xdr:row>
      <xdr:rowOff>104775</xdr:rowOff>
    </xdr:from>
    <xdr:to>
      <xdr:col>45</xdr:col>
      <xdr:colOff>37851</xdr:colOff>
      <xdr:row>26</xdr:row>
      <xdr:rowOff>37894</xdr:rowOff>
    </xdr:to>
    <xdr:grpSp>
      <xdr:nvGrpSpPr>
        <xdr:cNvPr id="24" name="グループ化 23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GrpSpPr/>
      </xdr:nvGrpSpPr>
      <xdr:grpSpPr>
        <a:xfrm>
          <a:off x="6619875" y="3533775"/>
          <a:ext cx="1990476" cy="1647619"/>
          <a:chOff x="6629400" y="2724150"/>
          <a:chExt cx="1990476" cy="1647619"/>
        </a:xfrm>
      </xdr:grpSpPr>
      <xdr:pic>
        <xdr:nvPicPr>
          <xdr:cNvPr id="10" name="図 9">
            <a:extLst>
              <a:ext uri="{FF2B5EF4-FFF2-40B4-BE49-F238E27FC236}">
                <a16:creationId xmlns:a16="http://schemas.microsoft.com/office/drawing/2014/main" id="{00000000-0008-0000-0100-00000A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6629400" y="2724150"/>
            <a:ext cx="1990476" cy="1647619"/>
          </a:xfrm>
          <a:prstGeom prst="rect">
            <a:avLst/>
          </a:prstGeom>
        </xdr:spPr>
      </xdr:pic>
      <xdr:pic>
        <xdr:nvPicPr>
          <xdr:cNvPr id="4" name="図 3">
            <a:extLst>
              <a:ext uri="{FF2B5EF4-FFF2-40B4-BE49-F238E27FC236}">
                <a16:creationId xmlns:a16="http://schemas.microsoft.com/office/drawing/2014/main" id="{00000000-0008-0000-0100-00000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7191375" y="2914650"/>
            <a:ext cx="762000" cy="766980"/>
          </a:xfrm>
          <a:prstGeom prst="rect">
            <a:avLst/>
          </a:prstGeom>
        </xdr:spPr>
      </xdr:pic>
    </xdr:grpSp>
    <xdr:clientData/>
  </xdr:twoCellAnchor>
  <xdr:twoCellAnchor editAs="oneCell">
    <xdr:from>
      <xdr:col>29</xdr:col>
      <xdr:colOff>76200</xdr:colOff>
      <xdr:row>12</xdr:row>
      <xdr:rowOff>0</xdr:rowOff>
    </xdr:from>
    <xdr:to>
      <xdr:col>32</xdr:col>
      <xdr:colOff>9525</xdr:colOff>
      <xdr:row>15</xdr:row>
      <xdr:rowOff>23845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600700" y="2381250"/>
          <a:ext cx="504825" cy="595345"/>
        </a:xfrm>
        <a:prstGeom prst="rect">
          <a:avLst/>
        </a:prstGeom>
      </xdr:spPr>
    </xdr:pic>
    <xdr:clientData/>
  </xdr:twoCellAnchor>
  <xdr:twoCellAnchor editAs="oneCell">
    <xdr:from>
      <xdr:col>34</xdr:col>
      <xdr:colOff>114301</xdr:colOff>
      <xdr:row>28</xdr:row>
      <xdr:rowOff>85725</xdr:rowOff>
    </xdr:from>
    <xdr:to>
      <xdr:col>45</xdr:col>
      <xdr:colOff>57151</xdr:colOff>
      <xdr:row>36</xdr:row>
      <xdr:rowOff>140058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591301" y="5514975"/>
          <a:ext cx="2038350" cy="1578333"/>
        </a:xfrm>
        <a:prstGeom prst="rect">
          <a:avLst/>
        </a:prstGeom>
      </xdr:spPr>
    </xdr:pic>
    <xdr:clientData/>
  </xdr:twoCellAnchor>
  <xdr:twoCellAnchor>
    <xdr:from>
      <xdr:col>27</xdr:col>
      <xdr:colOff>71620</xdr:colOff>
      <xdr:row>8</xdr:row>
      <xdr:rowOff>66676</xdr:rowOff>
    </xdr:from>
    <xdr:to>
      <xdr:col>29</xdr:col>
      <xdr:colOff>152400</xdr:colOff>
      <xdr:row>11</xdr:row>
      <xdr:rowOff>180975</xdr:rowOff>
    </xdr:to>
    <xdr:cxnSp macro="">
      <xdr:nvCxnSpPr>
        <xdr:cNvPr id="15" name="直線矢印コネクタ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CxnSpPr>
          <a:stCxn id="2" idx="3"/>
        </xdr:cNvCxnSpPr>
      </xdr:nvCxnSpPr>
      <xdr:spPr>
        <a:xfrm>
          <a:off x="5215120" y="1685926"/>
          <a:ext cx="461780" cy="68579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38100</xdr:colOff>
      <xdr:row>15</xdr:row>
      <xdr:rowOff>0</xdr:rowOff>
    </xdr:from>
    <xdr:to>
      <xdr:col>34</xdr:col>
      <xdr:colOff>66675</xdr:colOff>
      <xdr:row>17</xdr:row>
      <xdr:rowOff>142875</xdr:rowOff>
    </xdr:to>
    <xdr:cxnSp macro="">
      <xdr:nvCxnSpPr>
        <xdr:cNvPr id="17" name="直線矢印コネクタ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CxnSpPr/>
      </xdr:nvCxnSpPr>
      <xdr:spPr>
        <a:xfrm>
          <a:off x="6134100" y="2952750"/>
          <a:ext cx="409575" cy="5238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180976</xdr:colOff>
      <xdr:row>26</xdr:row>
      <xdr:rowOff>37894</xdr:rowOff>
    </xdr:from>
    <xdr:to>
      <xdr:col>39</xdr:col>
      <xdr:colOff>185613</xdr:colOff>
      <xdr:row>28</xdr:row>
      <xdr:rowOff>85725</xdr:rowOff>
    </xdr:to>
    <xdr:cxnSp macro="">
      <xdr:nvCxnSpPr>
        <xdr:cNvPr id="19" name="直線矢印コネクタ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CxnSpPr>
          <a:stCxn id="10" idx="2"/>
          <a:endCxn id="6" idx="0"/>
        </xdr:cNvCxnSpPr>
      </xdr:nvCxnSpPr>
      <xdr:spPr>
        <a:xfrm flipH="1">
          <a:off x="7610476" y="5086144"/>
          <a:ext cx="4637" cy="42883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45</xdr:col>
      <xdr:colOff>37851</xdr:colOff>
      <xdr:row>21</xdr:row>
      <xdr:rowOff>166585</xdr:rowOff>
    </xdr:from>
    <xdr:to>
      <xdr:col>49</xdr:col>
      <xdr:colOff>19050</xdr:colOff>
      <xdr:row>21</xdr:row>
      <xdr:rowOff>171450</xdr:rowOff>
    </xdr:to>
    <xdr:cxnSp macro="">
      <xdr:nvCxnSpPr>
        <xdr:cNvPr id="12" name="直線矢印コネクタ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CxnSpPr>
          <a:stCxn id="10" idx="3"/>
        </xdr:cNvCxnSpPr>
      </xdr:nvCxnSpPr>
      <xdr:spPr>
        <a:xfrm>
          <a:off x="8610351" y="4262335"/>
          <a:ext cx="743199" cy="486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49</xdr:col>
      <xdr:colOff>8817</xdr:colOff>
      <xdr:row>15</xdr:row>
      <xdr:rowOff>76201</xdr:rowOff>
    </xdr:from>
    <xdr:to>
      <xdr:col>56</xdr:col>
      <xdr:colOff>139562</xdr:colOff>
      <xdr:row>20</xdr:row>
      <xdr:rowOff>66675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343317" y="3028951"/>
          <a:ext cx="1464245" cy="942974"/>
        </a:xfrm>
        <a:prstGeom prst="rect">
          <a:avLst/>
        </a:prstGeom>
      </xdr:spPr>
    </xdr:pic>
    <xdr:clientData/>
  </xdr:twoCellAnchor>
  <xdr:twoCellAnchor>
    <xdr:from>
      <xdr:col>39</xdr:col>
      <xdr:colOff>19050</xdr:colOff>
      <xdr:row>11</xdr:row>
      <xdr:rowOff>114300</xdr:rowOff>
    </xdr:from>
    <xdr:to>
      <xdr:col>39</xdr:col>
      <xdr:colOff>28575</xdr:colOff>
      <xdr:row>16</xdr:row>
      <xdr:rowOff>180975</xdr:rowOff>
    </xdr:to>
    <xdr:cxnSp macro="">
      <xdr:nvCxnSpPr>
        <xdr:cNvPr id="32" name="直線矢印コネクタ 31">
          <a:extLst>
            <a:ext uri="{FF2B5EF4-FFF2-40B4-BE49-F238E27FC236}">
              <a16:creationId xmlns:a16="http://schemas.microsoft.com/office/drawing/2014/main" id="{65C90C13-4A29-4990-ACE5-B273E8ED0163}"/>
            </a:ext>
          </a:extLst>
        </xdr:cNvPr>
        <xdr:cNvCxnSpPr/>
      </xdr:nvCxnSpPr>
      <xdr:spPr>
        <a:xfrm flipV="1">
          <a:off x="7448550" y="2400300"/>
          <a:ext cx="9525" cy="10191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66675</xdr:colOff>
      <xdr:row>11</xdr:row>
      <xdr:rowOff>66675</xdr:rowOff>
    </xdr:from>
    <xdr:to>
      <xdr:col>41</xdr:col>
      <xdr:colOff>85725</xdr:colOff>
      <xdr:row>16</xdr:row>
      <xdr:rowOff>171450</xdr:rowOff>
    </xdr:to>
    <xdr:cxnSp macro="">
      <xdr:nvCxnSpPr>
        <xdr:cNvPr id="33" name="直線矢印コネクタ 32">
          <a:extLst>
            <a:ext uri="{FF2B5EF4-FFF2-40B4-BE49-F238E27FC236}">
              <a16:creationId xmlns:a16="http://schemas.microsoft.com/office/drawing/2014/main" id="{DFA86347-95F9-4A01-B909-FFBF95AD8F36}"/>
            </a:ext>
          </a:extLst>
        </xdr:cNvPr>
        <xdr:cNvCxnSpPr/>
      </xdr:nvCxnSpPr>
      <xdr:spPr>
        <a:xfrm>
          <a:off x="7877175" y="2352675"/>
          <a:ext cx="19050" cy="10572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33</xdr:col>
      <xdr:colOff>160457</xdr:colOff>
      <xdr:row>6</xdr:row>
      <xdr:rowOff>161926</xdr:rowOff>
    </xdr:from>
    <xdr:to>
      <xdr:col>45</xdr:col>
      <xdr:colOff>180975</xdr:colOff>
      <xdr:row>9</xdr:row>
      <xdr:rowOff>180976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id="{3A97AE4E-508D-12A3-DFA5-03F5DFF5A4B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/>
        <a:srcRect b="16542"/>
        <a:stretch>
          <a:fillRect/>
        </a:stretch>
      </xdr:blipFill>
      <xdr:spPr>
        <a:xfrm>
          <a:off x="6446957" y="1495426"/>
          <a:ext cx="2306518" cy="5905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85725</xdr:colOff>
      <xdr:row>34</xdr:row>
      <xdr:rowOff>19050</xdr:rowOff>
    </xdr:from>
    <xdr:to>
      <xdr:col>23</xdr:col>
      <xdr:colOff>123825</xdr:colOff>
      <xdr:row>39</xdr:row>
      <xdr:rowOff>63624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C3BFB4FD-BC42-4517-8BEE-84D855755A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29025" y="6591300"/>
          <a:ext cx="990600" cy="997074"/>
        </a:xfrm>
        <a:prstGeom prst="rect">
          <a:avLst/>
        </a:prstGeom>
      </xdr:spPr>
    </xdr:pic>
    <xdr:clientData/>
  </xdr:twoCellAnchor>
  <xdr:twoCellAnchor editAs="oneCell">
    <xdr:from>
      <xdr:col>4</xdr:col>
      <xdr:colOff>123825</xdr:colOff>
      <xdr:row>10</xdr:row>
      <xdr:rowOff>9525</xdr:rowOff>
    </xdr:from>
    <xdr:to>
      <xdr:col>9</xdr:col>
      <xdr:colOff>142875</xdr:colOff>
      <xdr:row>15</xdr:row>
      <xdr:rowOff>54099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B36491DF-6F84-4A7C-B50C-4E4A9BF13E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5825" y="2009775"/>
          <a:ext cx="990600" cy="997074"/>
        </a:xfrm>
        <a:prstGeom prst="rect">
          <a:avLst/>
        </a:prstGeom>
      </xdr:spPr>
    </xdr:pic>
    <xdr:clientData/>
  </xdr:twoCellAnchor>
  <xdr:twoCellAnchor editAs="oneCell">
    <xdr:from>
      <xdr:col>18</xdr:col>
      <xdr:colOff>161925</xdr:colOff>
      <xdr:row>12</xdr:row>
      <xdr:rowOff>57150</xdr:rowOff>
    </xdr:from>
    <xdr:to>
      <xdr:col>24</xdr:col>
      <xdr:colOff>9525</xdr:colOff>
      <xdr:row>17</xdr:row>
      <xdr:rowOff>101724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757EDC32-E50C-4242-99B8-DF3E26D83B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05225" y="2438400"/>
          <a:ext cx="990600" cy="997074"/>
        </a:xfrm>
        <a:prstGeom prst="rect">
          <a:avLst/>
        </a:prstGeom>
      </xdr:spPr>
    </xdr:pic>
    <xdr:clientData/>
  </xdr:twoCellAnchor>
  <xdr:twoCellAnchor editAs="oneCell">
    <xdr:from>
      <xdr:col>18</xdr:col>
      <xdr:colOff>123825</xdr:colOff>
      <xdr:row>21</xdr:row>
      <xdr:rowOff>123825</xdr:rowOff>
    </xdr:from>
    <xdr:to>
      <xdr:col>23</xdr:col>
      <xdr:colOff>161925</xdr:colOff>
      <xdr:row>26</xdr:row>
      <xdr:rowOff>168399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2D122B8C-43AC-4ABC-B589-C4E7A66FA3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67125" y="4219575"/>
          <a:ext cx="990600" cy="997074"/>
        </a:xfrm>
        <a:prstGeom prst="rect">
          <a:avLst/>
        </a:prstGeom>
      </xdr:spPr>
    </xdr:pic>
    <xdr:clientData/>
  </xdr:twoCellAnchor>
  <xdr:twoCellAnchor>
    <xdr:from>
      <xdr:col>11</xdr:col>
      <xdr:colOff>104775</xdr:colOff>
      <xdr:row>17</xdr:row>
      <xdr:rowOff>66675</xdr:rowOff>
    </xdr:from>
    <xdr:to>
      <xdr:col>16</xdr:col>
      <xdr:colOff>133350</xdr:colOff>
      <xdr:row>20</xdr:row>
      <xdr:rowOff>19050</xdr:rowOff>
    </xdr:to>
    <xdr:sp macro="" textlink="">
      <xdr:nvSpPr>
        <xdr:cNvPr id="6" name="Text Box 283">
          <a:extLst>
            <a:ext uri="{FF2B5EF4-FFF2-40B4-BE49-F238E27FC236}">
              <a16:creationId xmlns:a16="http://schemas.microsoft.com/office/drawing/2014/main" id="{C6D30AAB-97D2-4197-BE45-F523D92D91F7}"/>
            </a:ext>
          </a:extLst>
        </xdr:cNvPr>
        <xdr:cNvSpPr txBox="1">
          <a:spLocks noChangeArrowheads="1"/>
        </xdr:cNvSpPr>
      </xdr:nvSpPr>
      <xdr:spPr bwMode="auto">
        <a:xfrm>
          <a:off x="2219325" y="3400425"/>
          <a:ext cx="1076325" cy="5238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ctr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書込・更新</a:t>
          </a:r>
        </a:p>
        <a:p>
          <a:pPr algn="ctr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削除・参照</a:t>
          </a:r>
        </a:p>
      </xdr:txBody>
    </xdr:sp>
    <xdr:clientData/>
  </xdr:twoCellAnchor>
  <xdr:twoCellAnchor>
    <xdr:from>
      <xdr:col>4</xdr:col>
      <xdr:colOff>161925</xdr:colOff>
      <xdr:row>3</xdr:row>
      <xdr:rowOff>66675</xdr:rowOff>
    </xdr:from>
    <xdr:to>
      <xdr:col>9</xdr:col>
      <xdr:colOff>95250</xdr:colOff>
      <xdr:row>7</xdr:row>
      <xdr:rowOff>0</xdr:rowOff>
    </xdr:to>
    <xdr:sp macro="" textlink="">
      <xdr:nvSpPr>
        <xdr:cNvPr id="7" name="フローチャート: 書類 6">
          <a:extLst>
            <a:ext uri="{FF2B5EF4-FFF2-40B4-BE49-F238E27FC236}">
              <a16:creationId xmlns:a16="http://schemas.microsoft.com/office/drawing/2014/main" id="{2060A2EE-2FD6-4CE8-BEFB-1E0B40639479}"/>
            </a:ext>
          </a:extLst>
        </xdr:cNvPr>
        <xdr:cNvSpPr/>
      </xdr:nvSpPr>
      <xdr:spPr>
        <a:xfrm>
          <a:off x="923925" y="733425"/>
          <a:ext cx="904875" cy="695325"/>
        </a:xfrm>
        <a:prstGeom prst="flowChartDocumen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000">
              <a:solidFill>
                <a:sysClr val="windowText" lastClr="000000"/>
              </a:solidFill>
              <a:latin typeface="+mn-ea"/>
              <a:ea typeface="+mn-ea"/>
            </a:rPr>
            <a:t>検針データ</a:t>
          </a:r>
          <a:endParaRPr kumimoji="1" lang="en-US" altLang="ja-JP" sz="1000">
            <a:solidFill>
              <a:sysClr val="windowText" lastClr="000000"/>
            </a:solidFill>
            <a:latin typeface="+mn-ea"/>
            <a:ea typeface="+mn-ea"/>
          </a:endParaRPr>
        </a:p>
        <a:p>
          <a:pPr algn="l"/>
          <a:r>
            <a:rPr kumimoji="1" lang="en-US" altLang="ja-JP" sz="1000">
              <a:solidFill>
                <a:sysClr val="windowText" lastClr="000000"/>
              </a:solidFill>
              <a:latin typeface="+mn-ea"/>
              <a:ea typeface="+mn-ea"/>
            </a:rPr>
            <a:t>CSV</a:t>
          </a:r>
          <a:endParaRPr kumimoji="1" lang="ja-JP" altLang="en-US" sz="1000">
            <a:solidFill>
              <a:sysClr val="windowText" lastClr="000000"/>
            </a:solidFill>
            <a:latin typeface="+mn-ea"/>
            <a:ea typeface="+mn-ea"/>
          </a:endParaRPr>
        </a:p>
      </xdr:txBody>
    </xdr:sp>
    <xdr:clientData/>
  </xdr:twoCellAnchor>
  <xdr:twoCellAnchor>
    <xdr:from>
      <xdr:col>7</xdr:col>
      <xdr:colOff>42863</xdr:colOff>
      <xdr:row>6</xdr:row>
      <xdr:rowOff>144531</xdr:rowOff>
    </xdr:from>
    <xdr:to>
      <xdr:col>7</xdr:col>
      <xdr:colOff>47625</xdr:colOff>
      <xdr:row>10</xdr:row>
      <xdr:rowOff>9525</xdr:rowOff>
    </xdr:to>
    <xdr:cxnSp macro="">
      <xdr:nvCxnSpPr>
        <xdr:cNvPr id="8" name="直線矢印コネクタ 7">
          <a:extLst>
            <a:ext uri="{FF2B5EF4-FFF2-40B4-BE49-F238E27FC236}">
              <a16:creationId xmlns:a16="http://schemas.microsoft.com/office/drawing/2014/main" id="{0E78D911-443C-464F-9036-3CF9D44EDAC2}"/>
            </a:ext>
          </a:extLst>
        </xdr:cNvPr>
        <xdr:cNvCxnSpPr>
          <a:stCxn id="7" idx="2"/>
          <a:endCxn id="3" idx="0"/>
        </xdr:cNvCxnSpPr>
      </xdr:nvCxnSpPr>
      <xdr:spPr>
        <a:xfrm>
          <a:off x="1376363" y="1382781"/>
          <a:ext cx="4762" cy="626994"/>
        </a:xfrm>
        <a:prstGeom prst="straightConnector1">
          <a:avLst/>
        </a:prstGeom>
        <a:ln w="381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18</xdr:col>
      <xdr:colOff>171450</xdr:colOff>
      <xdr:row>3</xdr:row>
      <xdr:rowOff>47625</xdr:rowOff>
    </xdr:from>
    <xdr:to>
      <xdr:col>24</xdr:col>
      <xdr:colOff>19050</xdr:colOff>
      <xdr:row>8</xdr:row>
      <xdr:rowOff>92199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id="{867D8568-272A-4F6E-9064-8274246B7F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14750" y="714375"/>
          <a:ext cx="990600" cy="997074"/>
        </a:xfrm>
        <a:prstGeom prst="rect">
          <a:avLst/>
        </a:prstGeom>
      </xdr:spPr>
    </xdr:pic>
    <xdr:clientData/>
  </xdr:twoCellAnchor>
  <xdr:twoCellAnchor>
    <xdr:from>
      <xdr:col>11</xdr:col>
      <xdr:colOff>161925</xdr:colOff>
      <xdr:row>7</xdr:row>
      <xdr:rowOff>180975</xdr:rowOff>
    </xdr:from>
    <xdr:to>
      <xdr:col>17</xdr:col>
      <xdr:colOff>0</xdr:colOff>
      <xdr:row>10</xdr:row>
      <xdr:rowOff>133350</xdr:rowOff>
    </xdr:to>
    <xdr:sp macro="" textlink="">
      <xdr:nvSpPr>
        <xdr:cNvPr id="10" name="Text Box 283">
          <a:extLst>
            <a:ext uri="{FF2B5EF4-FFF2-40B4-BE49-F238E27FC236}">
              <a16:creationId xmlns:a16="http://schemas.microsoft.com/office/drawing/2014/main" id="{D188E04F-2E82-4DB6-AB19-644318FD80D6}"/>
            </a:ext>
          </a:extLst>
        </xdr:cNvPr>
        <xdr:cNvSpPr txBox="1">
          <a:spLocks noChangeArrowheads="1"/>
        </xdr:cNvSpPr>
      </xdr:nvSpPr>
      <xdr:spPr bwMode="auto">
        <a:xfrm>
          <a:off x="2276475" y="1609725"/>
          <a:ext cx="1076325" cy="5238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ctr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+mn-ea"/>
              <a:ea typeface="+mn-ea"/>
            </a:rPr>
            <a:t>参照</a:t>
          </a:r>
        </a:p>
      </xdr:txBody>
    </xdr:sp>
    <xdr:clientData/>
  </xdr:twoCellAnchor>
  <xdr:twoCellAnchor editAs="oneCell">
    <xdr:from>
      <xdr:col>18</xdr:col>
      <xdr:colOff>123825</xdr:colOff>
      <xdr:row>29</xdr:row>
      <xdr:rowOff>38100</xdr:rowOff>
    </xdr:from>
    <xdr:to>
      <xdr:col>23</xdr:col>
      <xdr:colOff>161925</xdr:colOff>
      <xdr:row>34</xdr:row>
      <xdr:rowOff>82674</xdr:rowOff>
    </xdr:to>
    <xdr:pic>
      <xdr:nvPicPr>
        <xdr:cNvPr id="11" name="図 10">
          <a:extLst>
            <a:ext uri="{FF2B5EF4-FFF2-40B4-BE49-F238E27FC236}">
              <a16:creationId xmlns:a16="http://schemas.microsoft.com/office/drawing/2014/main" id="{6DEF97A8-42E8-4081-9E73-EC5457E573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67125" y="5657850"/>
          <a:ext cx="990600" cy="997074"/>
        </a:xfrm>
        <a:prstGeom prst="rect">
          <a:avLst/>
        </a:prstGeom>
      </xdr:spPr>
    </xdr:pic>
    <xdr:clientData/>
  </xdr:twoCellAnchor>
  <xdr:twoCellAnchor>
    <xdr:from>
      <xdr:col>21</xdr:col>
      <xdr:colOff>47625</xdr:colOff>
      <xdr:row>26</xdr:row>
      <xdr:rowOff>168399</xdr:rowOff>
    </xdr:from>
    <xdr:to>
      <xdr:col>21</xdr:col>
      <xdr:colOff>47625</xdr:colOff>
      <xdr:row>29</xdr:row>
      <xdr:rowOff>38100</xdr:rowOff>
    </xdr:to>
    <xdr:cxnSp macro="">
      <xdr:nvCxnSpPr>
        <xdr:cNvPr id="12" name="直線矢印コネクタ 11">
          <a:extLst>
            <a:ext uri="{FF2B5EF4-FFF2-40B4-BE49-F238E27FC236}">
              <a16:creationId xmlns:a16="http://schemas.microsoft.com/office/drawing/2014/main" id="{E3082D73-AF29-41BA-93A1-0E27C9534A23}"/>
            </a:ext>
          </a:extLst>
        </xdr:cNvPr>
        <xdr:cNvCxnSpPr>
          <a:stCxn id="5" idx="2"/>
          <a:endCxn id="11" idx="0"/>
        </xdr:cNvCxnSpPr>
      </xdr:nvCxnSpPr>
      <xdr:spPr>
        <a:xfrm>
          <a:off x="4162425" y="5216649"/>
          <a:ext cx="0" cy="44120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19050</xdr:colOff>
      <xdr:row>5</xdr:row>
      <xdr:rowOff>165162</xdr:rowOff>
    </xdr:from>
    <xdr:to>
      <xdr:col>46</xdr:col>
      <xdr:colOff>77312</xdr:colOff>
      <xdr:row>6</xdr:row>
      <xdr:rowOff>54672</xdr:rowOff>
    </xdr:to>
    <xdr:cxnSp macro="">
      <xdr:nvCxnSpPr>
        <xdr:cNvPr id="13" name="直線矢印コネクタ 12">
          <a:extLst>
            <a:ext uri="{FF2B5EF4-FFF2-40B4-BE49-F238E27FC236}">
              <a16:creationId xmlns:a16="http://schemas.microsoft.com/office/drawing/2014/main" id="{97423AB1-3B58-4E79-9437-03B5EF06DF0D}"/>
            </a:ext>
          </a:extLst>
        </xdr:cNvPr>
        <xdr:cNvCxnSpPr>
          <a:stCxn id="9" idx="3"/>
          <a:endCxn id="29" idx="1"/>
        </xdr:cNvCxnSpPr>
      </xdr:nvCxnSpPr>
      <xdr:spPr>
        <a:xfrm>
          <a:off x="4705350" y="1212912"/>
          <a:ext cx="4249262" cy="8001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19050</xdr:colOff>
      <xdr:row>5</xdr:row>
      <xdr:rowOff>165162</xdr:rowOff>
    </xdr:from>
    <xdr:to>
      <xdr:col>46</xdr:col>
      <xdr:colOff>94069</xdr:colOff>
      <xdr:row>12</xdr:row>
      <xdr:rowOff>64197</xdr:rowOff>
    </xdr:to>
    <xdr:cxnSp macro="">
      <xdr:nvCxnSpPr>
        <xdr:cNvPr id="14" name="直線矢印コネクタ 13">
          <a:extLst>
            <a:ext uri="{FF2B5EF4-FFF2-40B4-BE49-F238E27FC236}">
              <a16:creationId xmlns:a16="http://schemas.microsoft.com/office/drawing/2014/main" id="{E70ADA0C-39D5-42AB-8256-895E2ED5B768}"/>
            </a:ext>
          </a:extLst>
        </xdr:cNvPr>
        <xdr:cNvCxnSpPr>
          <a:stCxn id="9" idx="3"/>
          <a:endCxn id="30" idx="1"/>
        </xdr:cNvCxnSpPr>
      </xdr:nvCxnSpPr>
      <xdr:spPr>
        <a:xfrm>
          <a:off x="4705350" y="1212912"/>
          <a:ext cx="4266019" cy="123253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19050</xdr:colOff>
      <xdr:row>5</xdr:row>
      <xdr:rowOff>165162</xdr:rowOff>
    </xdr:from>
    <xdr:to>
      <xdr:col>46</xdr:col>
      <xdr:colOff>1905</xdr:colOff>
      <xdr:row>19</xdr:row>
      <xdr:rowOff>16572</xdr:rowOff>
    </xdr:to>
    <xdr:cxnSp macro="">
      <xdr:nvCxnSpPr>
        <xdr:cNvPr id="15" name="直線矢印コネクタ 14">
          <a:extLst>
            <a:ext uri="{FF2B5EF4-FFF2-40B4-BE49-F238E27FC236}">
              <a16:creationId xmlns:a16="http://schemas.microsoft.com/office/drawing/2014/main" id="{FD8ADABE-C8CC-4328-A783-1D3D3CA63004}"/>
            </a:ext>
          </a:extLst>
        </xdr:cNvPr>
        <xdr:cNvCxnSpPr>
          <a:stCxn id="9" idx="3"/>
          <a:endCxn id="31" idx="1"/>
        </xdr:cNvCxnSpPr>
      </xdr:nvCxnSpPr>
      <xdr:spPr>
        <a:xfrm>
          <a:off x="4705350" y="1212912"/>
          <a:ext cx="4173855" cy="251841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114299</xdr:colOff>
      <xdr:row>17</xdr:row>
      <xdr:rowOff>40116</xdr:rowOff>
    </xdr:from>
    <xdr:to>
      <xdr:col>21</xdr:col>
      <xdr:colOff>53388</xdr:colOff>
      <xdr:row>29</xdr:row>
      <xdr:rowOff>57150</xdr:rowOff>
    </xdr:to>
    <xdr:sp macro="" textlink="">
      <xdr:nvSpPr>
        <xdr:cNvPr id="16" name="フリーフォーム 57">
          <a:extLst>
            <a:ext uri="{FF2B5EF4-FFF2-40B4-BE49-F238E27FC236}">
              <a16:creationId xmlns:a16="http://schemas.microsoft.com/office/drawing/2014/main" id="{4B8FE99A-24B7-4BFB-A655-CC6406FB2238}"/>
            </a:ext>
          </a:extLst>
        </xdr:cNvPr>
        <xdr:cNvSpPr/>
      </xdr:nvSpPr>
      <xdr:spPr>
        <a:xfrm>
          <a:off x="3467099" y="3373866"/>
          <a:ext cx="701089" cy="2303034"/>
        </a:xfrm>
        <a:custGeom>
          <a:avLst/>
          <a:gdLst>
            <a:gd name="connsiteX0" fmla="*/ 876996 w 939910"/>
            <a:gd name="connsiteY0" fmla="*/ 83709 h 2112534"/>
            <a:gd name="connsiteX1" fmla="*/ 848421 w 939910"/>
            <a:gd name="connsiteY1" fmla="*/ 150384 h 2112534"/>
            <a:gd name="connsiteX2" fmla="*/ 696 w 939910"/>
            <a:gd name="connsiteY2" fmla="*/ 1464834 h 2112534"/>
            <a:gd name="connsiteX3" fmla="*/ 705546 w 939910"/>
            <a:gd name="connsiteY3" fmla="*/ 2112534 h 211253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939910" h="2112534">
              <a:moveTo>
                <a:pt x="876996" y="83709"/>
              </a:moveTo>
              <a:cubicBezTo>
                <a:pt x="935733" y="1952"/>
                <a:pt x="994471" y="-79804"/>
                <a:pt x="848421" y="150384"/>
              </a:cubicBezTo>
              <a:cubicBezTo>
                <a:pt x="702371" y="380572"/>
                <a:pt x="24509" y="1137809"/>
                <a:pt x="696" y="1464834"/>
              </a:cubicBezTo>
              <a:cubicBezTo>
                <a:pt x="-23117" y="1791859"/>
                <a:pt x="570608" y="2001409"/>
                <a:pt x="705546" y="2112534"/>
              </a:cubicBezTo>
            </a:path>
          </a:pathLst>
        </a:cu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18</xdr:col>
      <xdr:colOff>57150</xdr:colOff>
      <xdr:row>39</xdr:row>
      <xdr:rowOff>142875</xdr:rowOff>
    </xdr:from>
    <xdr:to>
      <xdr:col>23</xdr:col>
      <xdr:colOff>95250</xdr:colOff>
      <xdr:row>44</xdr:row>
      <xdr:rowOff>187449</xdr:rowOff>
    </xdr:to>
    <xdr:pic>
      <xdr:nvPicPr>
        <xdr:cNvPr id="17" name="図 16">
          <a:extLst>
            <a:ext uri="{FF2B5EF4-FFF2-40B4-BE49-F238E27FC236}">
              <a16:creationId xmlns:a16="http://schemas.microsoft.com/office/drawing/2014/main" id="{F8DAFA7E-FB62-4686-9409-B3095756F9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00450" y="7667625"/>
          <a:ext cx="990600" cy="997074"/>
        </a:xfrm>
        <a:prstGeom prst="rect">
          <a:avLst/>
        </a:prstGeom>
      </xdr:spPr>
    </xdr:pic>
    <xdr:clientData/>
  </xdr:twoCellAnchor>
  <xdr:twoCellAnchor>
    <xdr:from>
      <xdr:col>24</xdr:col>
      <xdr:colOff>104775</xdr:colOff>
      <xdr:row>19</xdr:row>
      <xdr:rowOff>16572</xdr:rowOff>
    </xdr:from>
    <xdr:to>
      <xdr:col>46</xdr:col>
      <xdr:colOff>1905</xdr:colOff>
      <xdr:row>31</xdr:row>
      <xdr:rowOff>73543</xdr:rowOff>
    </xdr:to>
    <xdr:cxnSp macro="">
      <xdr:nvCxnSpPr>
        <xdr:cNvPr id="18" name="直線矢印コネクタ 17">
          <a:extLst>
            <a:ext uri="{FF2B5EF4-FFF2-40B4-BE49-F238E27FC236}">
              <a16:creationId xmlns:a16="http://schemas.microsoft.com/office/drawing/2014/main" id="{A6C20547-5BB7-47EC-8475-70EE5A6D2AF0}"/>
            </a:ext>
          </a:extLst>
        </xdr:cNvPr>
        <xdr:cNvCxnSpPr>
          <a:stCxn id="27" idx="1"/>
          <a:endCxn id="31" idx="1"/>
        </xdr:cNvCxnSpPr>
      </xdr:nvCxnSpPr>
      <xdr:spPr>
        <a:xfrm flipV="1">
          <a:off x="4791075" y="3731322"/>
          <a:ext cx="4088130" cy="234297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104775</xdr:colOff>
      <xdr:row>12</xdr:row>
      <xdr:rowOff>64197</xdr:rowOff>
    </xdr:from>
    <xdr:to>
      <xdr:col>46</xdr:col>
      <xdr:colOff>94069</xdr:colOff>
      <xdr:row>31</xdr:row>
      <xdr:rowOff>73543</xdr:rowOff>
    </xdr:to>
    <xdr:cxnSp macro="">
      <xdr:nvCxnSpPr>
        <xdr:cNvPr id="19" name="直線矢印コネクタ 18">
          <a:extLst>
            <a:ext uri="{FF2B5EF4-FFF2-40B4-BE49-F238E27FC236}">
              <a16:creationId xmlns:a16="http://schemas.microsoft.com/office/drawing/2014/main" id="{1F506709-B965-4E2B-95B8-D22F2E353865}"/>
            </a:ext>
          </a:extLst>
        </xdr:cNvPr>
        <xdr:cNvCxnSpPr>
          <a:stCxn id="27" idx="1"/>
          <a:endCxn id="30" idx="1"/>
        </xdr:cNvCxnSpPr>
      </xdr:nvCxnSpPr>
      <xdr:spPr>
        <a:xfrm flipV="1">
          <a:off x="4791075" y="2445447"/>
          <a:ext cx="4180294" cy="362884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104775</xdr:colOff>
      <xdr:row>6</xdr:row>
      <xdr:rowOff>54672</xdr:rowOff>
    </xdr:from>
    <xdr:to>
      <xdr:col>46</xdr:col>
      <xdr:colOff>77312</xdr:colOff>
      <xdr:row>31</xdr:row>
      <xdr:rowOff>73543</xdr:rowOff>
    </xdr:to>
    <xdr:cxnSp macro="">
      <xdr:nvCxnSpPr>
        <xdr:cNvPr id="20" name="直線矢印コネクタ 19">
          <a:extLst>
            <a:ext uri="{FF2B5EF4-FFF2-40B4-BE49-F238E27FC236}">
              <a16:creationId xmlns:a16="http://schemas.microsoft.com/office/drawing/2014/main" id="{7658CCF3-9D1B-4F97-A472-594D87BE4F97}"/>
            </a:ext>
          </a:extLst>
        </xdr:cNvPr>
        <xdr:cNvCxnSpPr>
          <a:stCxn id="27" idx="1"/>
          <a:endCxn id="29" idx="1"/>
        </xdr:cNvCxnSpPr>
      </xdr:nvCxnSpPr>
      <xdr:spPr>
        <a:xfrm flipV="1">
          <a:off x="4791075" y="1292922"/>
          <a:ext cx="4163537" cy="478137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142179</xdr:colOff>
      <xdr:row>17</xdr:row>
      <xdr:rowOff>11541</xdr:rowOff>
    </xdr:from>
    <xdr:to>
      <xdr:col>19</xdr:col>
      <xdr:colOff>129589</xdr:colOff>
      <xdr:row>40</xdr:row>
      <xdr:rowOff>47625</xdr:rowOff>
    </xdr:to>
    <xdr:sp macro="" textlink="">
      <xdr:nvSpPr>
        <xdr:cNvPr id="21" name="フリーフォーム 32">
          <a:extLst>
            <a:ext uri="{FF2B5EF4-FFF2-40B4-BE49-F238E27FC236}">
              <a16:creationId xmlns:a16="http://schemas.microsoft.com/office/drawing/2014/main" id="{CE138957-AF1C-4AB5-A4E6-6261AD46F953}"/>
            </a:ext>
          </a:extLst>
        </xdr:cNvPr>
        <xdr:cNvSpPr/>
      </xdr:nvSpPr>
      <xdr:spPr>
        <a:xfrm>
          <a:off x="2923479" y="3345291"/>
          <a:ext cx="939910" cy="4417584"/>
        </a:xfrm>
        <a:custGeom>
          <a:avLst/>
          <a:gdLst>
            <a:gd name="connsiteX0" fmla="*/ 876996 w 939910"/>
            <a:gd name="connsiteY0" fmla="*/ 83709 h 2112534"/>
            <a:gd name="connsiteX1" fmla="*/ 848421 w 939910"/>
            <a:gd name="connsiteY1" fmla="*/ 150384 h 2112534"/>
            <a:gd name="connsiteX2" fmla="*/ 696 w 939910"/>
            <a:gd name="connsiteY2" fmla="*/ 1464834 h 2112534"/>
            <a:gd name="connsiteX3" fmla="*/ 705546 w 939910"/>
            <a:gd name="connsiteY3" fmla="*/ 2112534 h 211253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939910" h="2112534">
              <a:moveTo>
                <a:pt x="876996" y="83709"/>
              </a:moveTo>
              <a:cubicBezTo>
                <a:pt x="935733" y="1952"/>
                <a:pt x="994471" y="-79804"/>
                <a:pt x="848421" y="150384"/>
              </a:cubicBezTo>
              <a:cubicBezTo>
                <a:pt x="702371" y="380572"/>
                <a:pt x="24509" y="1137809"/>
                <a:pt x="696" y="1464834"/>
              </a:cubicBezTo>
              <a:cubicBezTo>
                <a:pt x="-23117" y="1791859"/>
                <a:pt x="570608" y="2001409"/>
                <a:pt x="705546" y="2112534"/>
              </a:cubicBezTo>
            </a:path>
          </a:pathLst>
        </a:cu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18</xdr:col>
      <xdr:colOff>47625</xdr:colOff>
      <xdr:row>45</xdr:row>
      <xdr:rowOff>76200</xdr:rowOff>
    </xdr:from>
    <xdr:to>
      <xdr:col>23</xdr:col>
      <xdr:colOff>85725</xdr:colOff>
      <xdr:row>50</xdr:row>
      <xdr:rowOff>120774</xdr:rowOff>
    </xdr:to>
    <xdr:pic>
      <xdr:nvPicPr>
        <xdr:cNvPr id="22" name="図 21">
          <a:extLst>
            <a:ext uri="{FF2B5EF4-FFF2-40B4-BE49-F238E27FC236}">
              <a16:creationId xmlns:a16="http://schemas.microsoft.com/office/drawing/2014/main" id="{AFEC7245-90EF-45D9-BD5A-BAC040C6FF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90925" y="8743950"/>
          <a:ext cx="990600" cy="997074"/>
        </a:xfrm>
        <a:prstGeom prst="rect">
          <a:avLst/>
        </a:prstGeom>
      </xdr:spPr>
    </xdr:pic>
    <xdr:clientData/>
  </xdr:twoCellAnchor>
  <xdr:twoCellAnchor>
    <xdr:from>
      <xdr:col>15</xdr:col>
      <xdr:colOff>104079</xdr:colOff>
      <xdr:row>16</xdr:row>
      <xdr:rowOff>114300</xdr:rowOff>
    </xdr:from>
    <xdr:to>
      <xdr:col>20</xdr:col>
      <xdr:colOff>91489</xdr:colOff>
      <xdr:row>35</xdr:row>
      <xdr:rowOff>47625</xdr:rowOff>
    </xdr:to>
    <xdr:sp macro="" textlink="">
      <xdr:nvSpPr>
        <xdr:cNvPr id="23" name="フリーフォーム 32">
          <a:extLst>
            <a:ext uri="{FF2B5EF4-FFF2-40B4-BE49-F238E27FC236}">
              <a16:creationId xmlns:a16="http://schemas.microsoft.com/office/drawing/2014/main" id="{66E8A42D-A3B2-4B26-BE75-5D4D72AA7803}"/>
            </a:ext>
          </a:extLst>
        </xdr:cNvPr>
        <xdr:cNvSpPr/>
      </xdr:nvSpPr>
      <xdr:spPr>
        <a:xfrm>
          <a:off x="3075879" y="3257550"/>
          <a:ext cx="939910" cy="3552825"/>
        </a:xfrm>
        <a:custGeom>
          <a:avLst/>
          <a:gdLst>
            <a:gd name="connsiteX0" fmla="*/ 876996 w 939910"/>
            <a:gd name="connsiteY0" fmla="*/ 83709 h 2112534"/>
            <a:gd name="connsiteX1" fmla="*/ 848421 w 939910"/>
            <a:gd name="connsiteY1" fmla="*/ 150384 h 2112534"/>
            <a:gd name="connsiteX2" fmla="*/ 696 w 939910"/>
            <a:gd name="connsiteY2" fmla="*/ 1464834 h 2112534"/>
            <a:gd name="connsiteX3" fmla="*/ 705546 w 939910"/>
            <a:gd name="connsiteY3" fmla="*/ 2112534 h 211253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939910" h="2112534">
              <a:moveTo>
                <a:pt x="876996" y="83709"/>
              </a:moveTo>
              <a:cubicBezTo>
                <a:pt x="935733" y="1952"/>
                <a:pt x="994471" y="-79804"/>
                <a:pt x="848421" y="150384"/>
              </a:cubicBezTo>
              <a:cubicBezTo>
                <a:pt x="702371" y="380572"/>
                <a:pt x="24509" y="1137809"/>
                <a:pt x="696" y="1464834"/>
              </a:cubicBezTo>
              <a:cubicBezTo>
                <a:pt x="-23117" y="1791859"/>
                <a:pt x="570608" y="2001409"/>
                <a:pt x="705546" y="2112534"/>
              </a:cubicBezTo>
            </a:path>
          </a:pathLst>
        </a:cu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94554</xdr:colOff>
      <xdr:row>33</xdr:row>
      <xdr:rowOff>19049</xdr:rowOff>
    </xdr:from>
    <xdr:to>
      <xdr:col>18</xdr:col>
      <xdr:colOff>152400</xdr:colOff>
      <xdr:row>47</xdr:row>
      <xdr:rowOff>123824</xdr:rowOff>
    </xdr:to>
    <xdr:sp macro="" textlink="">
      <xdr:nvSpPr>
        <xdr:cNvPr id="24" name="フリーフォーム 32">
          <a:extLst>
            <a:ext uri="{FF2B5EF4-FFF2-40B4-BE49-F238E27FC236}">
              <a16:creationId xmlns:a16="http://schemas.microsoft.com/office/drawing/2014/main" id="{1C7FCADF-D304-4ABB-8680-BFA2F5D00634}"/>
            </a:ext>
          </a:extLst>
        </xdr:cNvPr>
        <xdr:cNvSpPr/>
      </xdr:nvSpPr>
      <xdr:spPr>
        <a:xfrm>
          <a:off x="2875854" y="6400799"/>
          <a:ext cx="819846" cy="2771775"/>
        </a:xfrm>
        <a:custGeom>
          <a:avLst/>
          <a:gdLst>
            <a:gd name="connsiteX0" fmla="*/ 876996 w 939910"/>
            <a:gd name="connsiteY0" fmla="*/ 83709 h 2112534"/>
            <a:gd name="connsiteX1" fmla="*/ 848421 w 939910"/>
            <a:gd name="connsiteY1" fmla="*/ 150384 h 2112534"/>
            <a:gd name="connsiteX2" fmla="*/ 696 w 939910"/>
            <a:gd name="connsiteY2" fmla="*/ 1464834 h 2112534"/>
            <a:gd name="connsiteX3" fmla="*/ 705546 w 939910"/>
            <a:gd name="connsiteY3" fmla="*/ 2112534 h 211253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939910" h="2112534">
              <a:moveTo>
                <a:pt x="876996" y="83709"/>
              </a:moveTo>
              <a:cubicBezTo>
                <a:pt x="935733" y="1952"/>
                <a:pt x="994471" y="-79804"/>
                <a:pt x="848421" y="150384"/>
              </a:cubicBezTo>
              <a:cubicBezTo>
                <a:pt x="702371" y="380572"/>
                <a:pt x="24509" y="1137809"/>
                <a:pt x="696" y="1464834"/>
              </a:cubicBezTo>
              <a:cubicBezTo>
                <a:pt x="-23117" y="1791859"/>
                <a:pt x="570608" y="2001409"/>
                <a:pt x="705546" y="2112534"/>
              </a:cubicBezTo>
            </a:path>
          </a:pathLst>
        </a:cu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75504</xdr:colOff>
      <xdr:row>38</xdr:row>
      <xdr:rowOff>38100</xdr:rowOff>
    </xdr:from>
    <xdr:to>
      <xdr:col>18</xdr:col>
      <xdr:colOff>133350</xdr:colOff>
      <xdr:row>48</xdr:row>
      <xdr:rowOff>9525</xdr:rowOff>
    </xdr:to>
    <xdr:sp macro="" textlink="">
      <xdr:nvSpPr>
        <xdr:cNvPr id="25" name="フリーフォーム 32">
          <a:extLst>
            <a:ext uri="{FF2B5EF4-FFF2-40B4-BE49-F238E27FC236}">
              <a16:creationId xmlns:a16="http://schemas.microsoft.com/office/drawing/2014/main" id="{AFD862A2-7513-4F2E-868C-5385AFD5B226}"/>
            </a:ext>
          </a:extLst>
        </xdr:cNvPr>
        <xdr:cNvSpPr/>
      </xdr:nvSpPr>
      <xdr:spPr>
        <a:xfrm>
          <a:off x="2856804" y="7372350"/>
          <a:ext cx="819846" cy="1876425"/>
        </a:xfrm>
        <a:custGeom>
          <a:avLst/>
          <a:gdLst>
            <a:gd name="connsiteX0" fmla="*/ 876996 w 939910"/>
            <a:gd name="connsiteY0" fmla="*/ 83709 h 2112534"/>
            <a:gd name="connsiteX1" fmla="*/ 848421 w 939910"/>
            <a:gd name="connsiteY1" fmla="*/ 150384 h 2112534"/>
            <a:gd name="connsiteX2" fmla="*/ 696 w 939910"/>
            <a:gd name="connsiteY2" fmla="*/ 1464834 h 2112534"/>
            <a:gd name="connsiteX3" fmla="*/ 705546 w 939910"/>
            <a:gd name="connsiteY3" fmla="*/ 2112534 h 211253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939910" h="2112534">
              <a:moveTo>
                <a:pt x="876996" y="83709"/>
              </a:moveTo>
              <a:cubicBezTo>
                <a:pt x="935733" y="1952"/>
                <a:pt x="994471" y="-79804"/>
                <a:pt x="848421" y="150384"/>
              </a:cubicBezTo>
              <a:cubicBezTo>
                <a:pt x="702371" y="380572"/>
                <a:pt x="24509" y="1137809"/>
                <a:pt x="696" y="1464834"/>
              </a:cubicBezTo>
              <a:cubicBezTo>
                <a:pt x="-23117" y="1791859"/>
                <a:pt x="570608" y="2001409"/>
                <a:pt x="705546" y="2112534"/>
              </a:cubicBezTo>
            </a:path>
          </a:pathLst>
        </a:cu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19</xdr:col>
      <xdr:colOff>142875</xdr:colOff>
      <xdr:row>44</xdr:row>
      <xdr:rowOff>9525</xdr:rowOff>
    </xdr:from>
    <xdr:to>
      <xdr:col>19</xdr:col>
      <xdr:colOff>142875</xdr:colOff>
      <xdr:row>46</xdr:row>
      <xdr:rowOff>3051</xdr:rowOff>
    </xdr:to>
    <xdr:cxnSp macro="">
      <xdr:nvCxnSpPr>
        <xdr:cNvPr id="26" name="直線矢印コネクタ 25">
          <a:extLst>
            <a:ext uri="{FF2B5EF4-FFF2-40B4-BE49-F238E27FC236}">
              <a16:creationId xmlns:a16="http://schemas.microsoft.com/office/drawing/2014/main" id="{69180CED-8ECE-4F63-B8B8-76F2BAABE512}"/>
            </a:ext>
          </a:extLst>
        </xdr:cNvPr>
        <xdr:cNvCxnSpPr/>
      </xdr:nvCxnSpPr>
      <xdr:spPr>
        <a:xfrm>
          <a:off x="3876675" y="8486775"/>
          <a:ext cx="0" cy="37452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28575</xdr:colOff>
      <xdr:row>30</xdr:row>
      <xdr:rowOff>0</xdr:rowOff>
    </xdr:from>
    <xdr:to>
      <xdr:col>24</xdr:col>
      <xdr:colOff>104775</xdr:colOff>
      <xdr:row>44</xdr:row>
      <xdr:rowOff>95250</xdr:rowOff>
    </xdr:to>
    <xdr:sp macro="" textlink="">
      <xdr:nvSpPr>
        <xdr:cNvPr id="27" name="右中かっこ 26">
          <a:extLst>
            <a:ext uri="{FF2B5EF4-FFF2-40B4-BE49-F238E27FC236}">
              <a16:creationId xmlns:a16="http://schemas.microsoft.com/office/drawing/2014/main" id="{D8E3B8DD-FBBB-4230-97F1-8D930934C29B}"/>
            </a:ext>
          </a:extLst>
        </xdr:cNvPr>
        <xdr:cNvSpPr/>
      </xdr:nvSpPr>
      <xdr:spPr>
        <a:xfrm>
          <a:off x="4524375" y="5810250"/>
          <a:ext cx="266700" cy="2762250"/>
        </a:xfrm>
        <a:prstGeom prst="rightBrace">
          <a:avLst>
            <a:gd name="adj1" fmla="val 8333"/>
            <a:gd name="adj2" fmla="val 9559"/>
          </a:avLst>
        </a:prstGeom>
        <a:ln w="1270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46</xdr:col>
      <xdr:colOff>1905</xdr:colOff>
      <xdr:row>3</xdr:row>
      <xdr:rowOff>127635</xdr:rowOff>
    </xdr:from>
    <xdr:to>
      <xdr:col>61</xdr:col>
      <xdr:colOff>160258</xdr:colOff>
      <xdr:row>22</xdr:row>
      <xdr:rowOff>80010</xdr:rowOff>
    </xdr:to>
    <xdr:grpSp>
      <xdr:nvGrpSpPr>
        <xdr:cNvPr id="28" name="グループ化 27">
          <a:extLst>
            <a:ext uri="{FF2B5EF4-FFF2-40B4-BE49-F238E27FC236}">
              <a16:creationId xmlns:a16="http://schemas.microsoft.com/office/drawing/2014/main" id="{859CF2A3-19F2-488D-AC78-00F653DC5BAB}"/>
            </a:ext>
          </a:extLst>
        </xdr:cNvPr>
        <xdr:cNvGrpSpPr/>
      </xdr:nvGrpSpPr>
      <xdr:grpSpPr>
        <a:xfrm>
          <a:off x="8879205" y="937260"/>
          <a:ext cx="3015853" cy="3571875"/>
          <a:chOff x="8963025" y="809625"/>
          <a:chExt cx="3038713" cy="3571875"/>
        </a:xfrm>
      </xdr:grpSpPr>
      <xdr:pic>
        <xdr:nvPicPr>
          <xdr:cNvPr id="29" name="図 28">
            <a:extLst>
              <a:ext uri="{FF2B5EF4-FFF2-40B4-BE49-F238E27FC236}">
                <a16:creationId xmlns:a16="http://schemas.microsoft.com/office/drawing/2014/main" id="{D83AB9C3-17D1-1B8C-52D7-81ACBDFD072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9048750" y="809625"/>
            <a:ext cx="990600" cy="997074"/>
          </a:xfrm>
          <a:prstGeom prst="rect">
            <a:avLst/>
          </a:prstGeom>
        </xdr:spPr>
      </xdr:pic>
      <xdr:pic>
        <xdr:nvPicPr>
          <xdr:cNvPr id="30" name="図 29">
            <a:extLst>
              <a:ext uri="{FF2B5EF4-FFF2-40B4-BE49-F238E27FC236}">
                <a16:creationId xmlns:a16="http://schemas.microsoft.com/office/drawing/2014/main" id="{78FB6CA3-A524-4390-47A3-66D75BC83D4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9067800" y="1962150"/>
            <a:ext cx="990600" cy="997074"/>
          </a:xfrm>
          <a:prstGeom prst="rect">
            <a:avLst/>
          </a:prstGeom>
        </xdr:spPr>
      </xdr:pic>
      <xdr:pic>
        <xdr:nvPicPr>
          <xdr:cNvPr id="31" name="図 30">
            <a:extLst>
              <a:ext uri="{FF2B5EF4-FFF2-40B4-BE49-F238E27FC236}">
                <a16:creationId xmlns:a16="http://schemas.microsoft.com/office/drawing/2014/main" id="{A00DE897-2620-FAFA-7FBF-6F0A8E09334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8963025" y="3248025"/>
            <a:ext cx="990600" cy="997074"/>
          </a:xfrm>
          <a:prstGeom prst="rect">
            <a:avLst/>
          </a:prstGeom>
        </xdr:spPr>
      </xdr:pic>
      <xdr:sp macro="" textlink="">
        <xdr:nvSpPr>
          <xdr:cNvPr id="32" name="右矢印 34">
            <a:extLst>
              <a:ext uri="{FF2B5EF4-FFF2-40B4-BE49-F238E27FC236}">
                <a16:creationId xmlns:a16="http://schemas.microsoft.com/office/drawing/2014/main" id="{2841D1AC-F346-DD25-B953-7E32A7A8FE94}"/>
              </a:ext>
            </a:extLst>
          </xdr:cNvPr>
          <xdr:cNvSpPr/>
        </xdr:nvSpPr>
        <xdr:spPr>
          <a:xfrm>
            <a:off x="10286999" y="1209675"/>
            <a:ext cx="676275" cy="1028700"/>
          </a:xfrm>
          <a:prstGeom prst="rightArrow">
            <a:avLst/>
          </a:prstGeom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pic>
        <xdr:nvPicPr>
          <xdr:cNvPr id="33" name="図 32">
            <a:extLst>
              <a:ext uri="{FF2B5EF4-FFF2-40B4-BE49-F238E27FC236}">
                <a16:creationId xmlns:a16="http://schemas.microsoft.com/office/drawing/2014/main" id="{8F41191F-38AD-7B52-1306-07315496B73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11106150" y="3505200"/>
            <a:ext cx="847725" cy="853265"/>
          </a:xfrm>
          <a:prstGeom prst="rect">
            <a:avLst/>
          </a:prstGeom>
        </xdr:spPr>
      </xdr:pic>
      <xdr:sp macro="" textlink="">
        <xdr:nvSpPr>
          <xdr:cNvPr id="34" name="右矢印 34">
            <a:extLst>
              <a:ext uri="{FF2B5EF4-FFF2-40B4-BE49-F238E27FC236}">
                <a16:creationId xmlns:a16="http://schemas.microsoft.com/office/drawing/2014/main" id="{E39AAF38-ACB5-F2E5-8001-C3522EE11917}"/>
              </a:ext>
            </a:extLst>
          </xdr:cNvPr>
          <xdr:cNvSpPr/>
        </xdr:nvSpPr>
        <xdr:spPr>
          <a:xfrm>
            <a:off x="10334624" y="3352800"/>
            <a:ext cx="676275" cy="1028700"/>
          </a:xfrm>
          <a:prstGeom prst="rightArrow">
            <a:avLst/>
          </a:prstGeom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pic>
        <xdr:nvPicPr>
          <xdr:cNvPr id="35" name="図 34">
            <a:extLst>
              <a:ext uri="{FF2B5EF4-FFF2-40B4-BE49-F238E27FC236}">
                <a16:creationId xmlns:a16="http://schemas.microsoft.com/office/drawing/2014/main" id="{CBC5C2D5-F69C-707A-2F26-C0133E41DC7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11029949" y="1371599"/>
            <a:ext cx="971789" cy="752475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142875</xdr:colOff>
      <xdr:row>27</xdr:row>
      <xdr:rowOff>0</xdr:rowOff>
    </xdr:from>
    <xdr:to>
      <xdr:col>19</xdr:col>
      <xdr:colOff>1</xdr:colOff>
      <xdr:row>42</xdr:row>
      <xdr:rowOff>0</xdr:rowOff>
    </xdr:to>
    <xdr:sp macro="" textlink="">
      <xdr:nvSpPr>
        <xdr:cNvPr id="36" name="フリーフォーム 32">
          <a:extLst>
            <a:ext uri="{FF2B5EF4-FFF2-40B4-BE49-F238E27FC236}">
              <a16:creationId xmlns:a16="http://schemas.microsoft.com/office/drawing/2014/main" id="{418E5D8E-EFCE-4EEC-B345-89560F364FFD}"/>
            </a:ext>
          </a:extLst>
        </xdr:cNvPr>
        <xdr:cNvSpPr/>
      </xdr:nvSpPr>
      <xdr:spPr>
        <a:xfrm>
          <a:off x="2733675" y="5238750"/>
          <a:ext cx="1000126" cy="2857500"/>
        </a:xfrm>
        <a:custGeom>
          <a:avLst/>
          <a:gdLst>
            <a:gd name="connsiteX0" fmla="*/ 876996 w 939910"/>
            <a:gd name="connsiteY0" fmla="*/ 83709 h 2112534"/>
            <a:gd name="connsiteX1" fmla="*/ 848421 w 939910"/>
            <a:gd name="connsiteY1" fmla="*/ 150384 h 2112534"/>
            <a:gd name="connsiteX2" fmla="*/ 696 w 939910"/>
            <a:gd name="connsiteY2" fmla="*/ 1464834 h 2112534"/>
            <a:gd name="connsiteX3" fmla="*/ 705546 w 939910"/>
            <a:gd name="connsiteY3" fmla="*/ 2112534 h 211253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939910" h="2112534">
              <a:moveTo>
                <a:pt x="876996" y="83709"/>
              </a:moveTo>
              <a:cubicBezTo>
                <a:pt x="935733" y="1952"/>
                <a:pt x="994471" y="-79804"/>
                <a:pt x="848421" y="150384"/>
              </a:cubicBezTo>
              <a:cubicBezTo>
                <a:pt x="702371" y="380572"/>
                <a:pt x="24509" y="1137809"/>
                <a:pt x="696" y="1464834"/>
              </a:cubicBezTo>
              <a:cubicBezTo>
                <a:pt x="-23117" y="1791859"/>
                <a:pt x="570608" y="2001409"/>
                <a:pt x="705546" y="2112534"/>
              </a:cubicBezTo>
            </a:path>
          </a:pathLst>
        </a:cu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85029</xdr:colOff>
      <xdr:row>27</xdr:row>
      <xdr:rowOff>38099</xdr:rowOff>
    </xdr:from>
    <xdr:to>
      <xdr:col>19</xdr:col>
      <xdr:colOff>142875</xdr:colOff>
      <xdr:row>37</xdr:row>
      <xdr:rowOff>57150</xdr:rowOff>
    </xdr:to>
    <xdr:sp macro="" textlink="">
      <xdr:nvSpPr>
        <xdr:cNvPr id="37" name="フリーフォーム 32">
          <a:extLst>
            <a:ext uri="{FF2B5EF4-FFF2-40B4-BE49-F238E27FC236}">
              <a16:creationId xmlns:a16="http://schemas.microsoft.com/office/drawing/2014/main" id="{667D5148-3FD3-4ED6-BFE5-222ED4F32259}"/>
            </a:ext>
          </a:extLst>
        </xdr:cNvPr>
        <xdr:cNvSpPr/>
      </xdr:nvSpPr>
      <xdr:spPr>
        <a:xfrm>
          <a:off x="3056829" y="5276849"/>
          <a:ext cx="819846" cy="1924051"/>
        </a:xfrm>
        <a:custGeom>
          <a:avLst/>
          <a:gdLst>
            <a:gd name="connsiteX0" fmla="*/ 876996 w 939910"/>
            <a:gd name="connsiteY0" fmla="*/ 83709 h 2112534"/>
            <a:gd name="connsiteX1" fmla="*/ 848421 w 939910"/>
            <a:gd name="connsiteY1" fmla="*/ 150384 h 2112534"/>
            <a:gd name="connsiteX2" fmla="*/ 696 w 939910"/>
            <a:gd name="connsiteY2" fmla="*/ 1464834 h 2112534"/>
            <a:gd name="connsiteX3" fmla="*/ 705546 w 939910"/>
            <a:gd name="connsiteY3" fmla="*/ 2112534 h 211253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939910" h="2112534">
              <a:moveTo>
                <a:pt x="876996" y="83709"/>
              </a:moveTo>
              <a:cubicBezTo>
                <a:pt x="935733" y="1952"/>
                <a:pt x="994471" y="-79804"/>
                <a:pt x="848421" y="150384"/>
              </a:cubicBezTo>
              <a:cubicBezTo>
                <a:pt x="702371" y="380572"/>
                <a:pt x="24509" y="1137809"/>
                <a:pt x="696" y="1464834"/>
              </a:cubicBezTo>
              <a:cubicBezTo>
                <a:pt x="-23117" y="1791859"/>
                <a:pt x="570608" y="2001409"/>
                <a:pt x="705546" y="2112534"/>
              </a:cubicBezTo>
            </a:path>
          </a:pathLst>
        </a:cu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66675</xdr:colOff>
      <xdr:row>20</xdr:row>
      <xdr:rowOff>0</xdr:rowOff>
    </xdr:from>
    <xdr:to>
      <xdr:col>8</xdr:col>
      <xdr:colOff>0</xdr:colOff>
      <xdr:row>23</xdr:row>
      <xdr:rowOff>123825</xdr:rowOff>
    </xdr:to>
    <xdr:sp macro="" textlink="">
      <xdr:nvSpPr>
        <xdr:cNvPr id="38" name="フローチャート: 書類 37">
          <a:extLst>
            <a:ext uri="{FF2B5EF4-FFF2-40B4-BE49-F238E27FC236}">
              <a16:creationId xmlns:a16="http://schemas.microsoft.com/office/drawing/2014/main" id="{8179A6E9-45C5-4874-9061-E8E960138DA1}"/>
            </a:ext>
          </a:extLst>
        </xdr:cNvPr>
        <xdr:cNvSpPr/>
      </xdr:nvSpPr>
      <xdr:spPr>
        <a:xfrm>
          <a:off x="638175" y="3905250"/>
          <a:ext cx="904875" cy="695325"/>
        </a:xfrm>
        <a:prstGeom prst="flowChartDocument">
          <a:avLst/>
        </a:prstGeom>
        <a:solidFill>
          <a:schemeClr val="bg1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000">
              <a:solidFill>
                <a:srgbClr val="FF0000"/>
              </a:solidFill>
              <a:latin typeface="+mn-ea"/>
              <a:ea typeface="+mn-ea"/>
            </a:rPr>
            <a:t>口座振替</a:t>
          </a:r>
          <a:endParaRPr kumimoji="1" lang="en-US" altLang="ja-JP" sz="1000">
            <a:solidFill>
              <a:srgbClr val="FF0000"/>
            </a:solidFill>
            <a:latin typeface="+mn-ea"/>
            <a:ea typeface="+mn-ea"/>
          </a:endParaRPr>
        </a:p>
        <a:p>
          <a:pPr algn="l"/>
          <a:r>
            <a:rPr kumimoji="1" lang="ja-JP" altLang="en-US" sz="1000">
              <a:solidFill>
                <a:srgbClr val="FF0000"/>
              </a:solidFill>
              <a:latin typeface="+mn-ea"/>
              <a:ea typeface="+mn-ea"/>
            </a:rPr>
            <a:t>データ</a:t>
          </a:r>
          <a:endParaRPr kumimoji="1" lang="en-US" altLang="ja-JP" sz="1000">
            <a:solidFill>
              <a:srgbClr val="FF0000"/>
            </a:solidFill>
            <a:latin typeface="+mn-ea"/>
            <a:ea typeface="+mn-ea"/>
          </a:endParaRPr>
        </a:p>
      </xdr:txBody>
    </xdr:sp>
    <xdr:clientData/>
  </xdr:twoCellAnchor>
  <xdr:twoCellAnchor>
    <xdr:from>
      <xdr:col>5</xdr:col>
      <xdr:colOff>138113</xdr:colOff>
      <xdr:row>15</xdr:row>
      <xdr:rowOff>9525</xdr:rowOff>
    </xdr:from>
    <xdr:to>
      <xdr:col>5</xdr:col>
      <xdr:colOff>161925</xdr:colOff>
      <xdr:row>20</xdr:row>
      <xdr:rowOff>0</xdr:rowOff>
    </xdr:to>
    <xdr:cxnSp macro="">
      <xdr:nvCxnSpPr>
        <xdr:cNvPr id="39" name="直線矢印コネクタ 38">
          <a:extLst>
            <a:ext uri="{FF2B5EF4-FFF2-40B4-BE49-F238E27FC236}">
              <a16:creationId xmlns:a16="http://schemas.microsoft.com/office/drawing/2014/main" id="{D04BDD0F-2399-4A05-9D50-A2244D92D60C}"/>
            </a:ext>
          </a:extLst>
        </xdr:cNvPr>
        <xdr:cNvCxnSpPr>
          <a:endCxn id="38" idx="0"/>
        </xdr:cNvCxnSpPr>
      </xdr:nvCxnSpPr>
      <xdr:spPr>
        <a:xfrm flipH="1">
          <a:off x="1090613" y="2962275"/>
          <a:ext cx="23812" cy="942975"/>
        </a:xfrm>
        <a:prstGeom prst="straightConnector1">
          <a:avLst/>
        </a:prstGeom>
        <a:ln w="38100"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18</xdr:col>
      <xdr:colOff>28575</xdr:colOff>
      <xdr:row>51</xdr:row>
      <xdr:rowOff>57150</xdr:rowOff>
    </xdr:from>
    <xdr:to>
      <xdr:col>23</xdr:col>
      <xdr:colOff>66675</xdr:colOff>
      <xdr:row>56</xdr:row>
      <xdr:rowOff>101724</xdr:rowOff>
    </xdr:to>
    <xdr:pic>
      <xdr:nvPicPr>
        <xdr:cNvPr id="40" name="図 39">
          <a:extLst>
            <a:ext uri="{FF2B5EF4-FFF2-40B4-BE49-F238E27FC236}">
              <a16:creationId xmlns:a16="http://schemas.microsoft.com/office/drawing/2014/main" id="{C602F091-A7CB-4E31-9ABC-D6643B4730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71875" y="9867900"/>
          <a:ext cx="990600" cy="997074"/>
        </a:xfrm>
        <a:prstGeom prst="rect">
          <a:avLst/>
        </a:prstGeom>
      </xdr:spPr>
    </xdr:pic>
    <xdr:clientData/>
  </xdr:twoCellAnchor>
  <xdr:twoCellAnchor editAs="oneCell">
    <xdr:from>
      <xdr:col>18</xdr:col>
      <xdr:colOff>47625</xdr:colOff>
      <xdr:row>57</xdr:row>
      <xdr:rowOff>76200</xdr:rowOff>
    </xdr:from>
    <xdr:to>
      <xdr:col>23</xdr:col>
      <xdr:colOff>85725</xdr:colOff>
      <xdr:row>62</xdr:row>
      <xdr:rowOff>120774</xdr:rowOff>
    </xdr:to>
    <xdr:pic>
      <xdr:nvPicPr>
        <xdr:cNvPr id="41" name="図 40">
          <a:extLst>
            <a:ext uri="{FF2B5EF4-FFF2-40B4-BE49-F238E27FC236}">
              <a16:creationId xmlns:a16="http://schemas.microsoft.com/office/drawing/2014/main" id="{F731DD44-04A2-4D61-AC3C-9CABFF5A66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90925" y="11029950"/>
          <a:ext cx="990600" cy="997074"/>
        </a:xfrm>
        <a:prstGeom prst="rect">
          <a:avLst/>
        </a:prstGeom>
      </xdr:spPr>
    </xdr:pic>
    <xdr:clientData/>
  </xdr:twoCellAnchor>
  <xdr:twoCellAnchor>
    <xdr:from>
      <xdr:col>24</xdr:col>
      <xdr:colOff>19050</xdr:colOff>
      <xdr:row>5</xdr:row>
      <xdr:rowOff>165162</xdr:rowOff>
    </xdr:from>
    <xdr:to>
      <xdr:col>43</xdr:col>
      <xdr:colOff>28575</xdr:colOff>
      <xdr:row>35</xdr:row>
      <xdr:rowOff>180975</xdr:rowOff>
    </xdr:to>
    <xdr:cxnSp macro="">
      <xdr:nvCxnSpPr>
        <xdr:cNvPr id="42" name="直線矢印コネクタ 41">
          <a:extLst>
            <a:ext uri="{FF2B5EF4-FFF2-40B4-BE49-F238E27FC236}">
              <a16:creationId xmlns:a16="http://schemas.microsoft.com/office/drawing/2014/main" id="{57065D32-5B5D-4CAE-8DC1-9097DFA7D105}"/>
            </a:ext>
          </a:extLst>
        </xdr:cNvPr>
        <xdr:cNvCxnSpPr>
          <a:stCxn id="9" idx="3"/>
        </xdr:cNvCxnSpPr>
      </xdr:nvCxnSpPr>
      <xdr:spPr>
        <a:xfrm>
          <a:off x="4705350" y="1212912"/>
          <a:ext cx="3629025" cy="5730813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85725</xdr:colOff>
      <xdr:row>36</xdr:row>
      <xdr:rowOff>161925</xdr:rowOff>
    </xdr:from>
    <xdr:to>
      <xdr:col>43</xdr:col>
      <xdr:colOff>47625</xdr:colOff>
      <xdr:row>60</xdr:row>
      <xdr:rowOff>3237</xdr:rowOff>
    </xdr:to>
    <xdr:cxnSp macro="">
      <xdr:nvCxnSpPr>
        <xdr:cNvPr id="43" name="直線矢印コネクタ 42">
          <a:extLst>
            <a:ext uri="{FF2B5EF4-FFF2-40B4-BE49-F238E27FC236}">
              <a16:creationId xmlns:a16="http://schemas.microsoft.com/office/drawing/2014/main" id="{C5EC5790-2AD4-4512-9FA7-0637E6EA572A}"/>
            </a:ext>
          </a:extLst>
        </xdr:cNvPr>
        <xdr:cNvCxnSpPr>
          <a:stCxn id="41" idx="3"/>
        </xdr:cNvCxnSpPr>
      </xdr:nvCxnSpPr>
      <xdr:spPr>
        <a:xfrm flipV="1">
          <a:off x="4581525" y="7115175"/>
          <a:ext cx="3771900" cy="4413312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66675</xdr:colOff>
      <xdr:row>6</xdr:row>
      <xdr:rowOff>54672</xdr:rowOff>
    </xdr:from>
    <xdr:to>
      <xdr:col>46</xdr:col>
      <xdr:colOff>77312</xdr:colOff>
      <xdr:row>53</xdr:row>
      <xdr:rowOff>174687</xdr:rowOff>
    </xdr:to>
    <xdr:cxnSp macro="">
      <xdr:nvCxnSpPr>
        <xdr:cNvPr id="44" name="直線矢印コネクタ 43">
          <a:extLst>
            <a:ext uri="{FF2B5EF4-FFF2-40B4-BE49-F238E27FC236}">
              <a16:creationId xmlns:a16="http://schemas.microsoft.com/office/drawing/2014/main" id="{6694AC9C-2BEB-44BB-9D87-F74785925767}"/>
            </a:ext>
          </a:extLst>
        </xdr:cNvPr>
        <xdr:cNvCxnSpPr>
          <a:stCxn id="40" idx="3"/>
          <a:endCxn id="29" idx="1"/>
        </xdr:cNvCxnSpPr>
      </xdr:nvCxnSpPr>
      <xdr:spPr>
        <a:xfrm flipV="1">
          <a:off x="4562475" y="1292922"/>
          <a:ext cx="4392137" cy="907351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114300</xdr:colOff>
      <xdr:row>50</xdr:row>
      <xdr:rowOff>85725</xdr:rowOff>
    </xdr:from>
    <xdr:to>
      <xdr:col>29</xdr:col>
      <xdr:colOff>114300</xdr:colOff>
      <xdr:row>64</xdr:row>
      <xdr:rowOff>19050</xdr:rowOff>
    </xdr:to>
    <xdr:sp macro="" textlink="">
      <xdr:nvSpPr>
        <xdr:cNvPr id="45" name="フローチャート: 結合子 44">
          <a:extLst>
            <a:ext uri="{FF2B5EF4-FFF2-40B4-BE49-F238E27FC236}">
              <a16:creationId xmlns:a16="http://schemas.microsoft.com/office/drawing/2014/main" id="{CFBB2873-5A11-4A5A-94DB-21DA45992E7B}"/>
            </a:ext>
          </a:extLst>
        </xdr:cNvPr>
        <xdr:cNvSpPr/>
      </xdr:nvSpPr>
      <xdr:spPr>
        <a:xfrm>
          <a:off x="3086100" y="9705975"/>
          <a:ext cx="2667000" cy="2600325"/>
        </a:xfrm>
        <a:prstGeom prst="flowChartConnector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45</xdr:col>
      <xdr:colOff>171450</xdr:colOff>
      <xdr:row>25</xdr:row>
      <xdr:rowOff>104775</xdr:rowOff>
    </xdr:from>
    <xdr:to>
      <xdr:col>51</xdr:col>
      <xdr:colOff>19050</xdr:colOff>
      <xdr:row>30</xdr:row>
      <xdr:rowOff>149349</xdr:rowOff>
    </xdr:to>
    <xdr:pic>
      <xdr:nvPicPr>
        <xdr:cNvPr id="46" name="図 45">
          <a:extLst>
            <a:ext uri="{FF2B5EF4-FFF2-40B4-BE49-F238E27FC236}">
              <a16:creationId xmlns:a16="http://schemas.microsoft.com/office/drawing/2014/main" id="{10294413-3EB8-47D0-AA96-48B2DC1B2A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58250" y="4962525"/>
          <a:ext cx="990600" cy="997074"/>
        </a:xfrm>
        <a:prstGeom prst="rect">
          <a:avLst/>
        </a:prstGeom>
      </xdr:spPr>
    </xdr:pic>
    <xdr:clientData/>
  </xdr:twoCellAnchor>
  <xdr:twoCellAnchor editAs="oneCell">
    <xdr:from>
      <xdr:col>45</xdr:col>
      <xdr:colOff>142875</xdr:colOff>
      <xdr:row>32</xdr:row>
      <xdr:rowOff>38100</xdr:rowOff>
    </xdr:from>
    <xdr:to>
      <xdr:col>50</xdr:col>
      <xdr:colOff>180975</xdr:colOff>
      <xdr:row>37</xdr:row>
      <xdr:rowOff>82674</xdr:rowOff>
    </xdr:to>
    <xdr:pic>
      <xdr:nvPicPr>
        <xdr:cNvPr id="47" name="図 46">
          <a:extLst>
            <a:ext uri="{FF2B5EF4-FFF2-40B4-BE49-F238E27FC236}">
              <a16:creationId xmlns:a16="http://schemas.microsoft.com/office/drawing/2014/main" id="{48B652BF-03A3-4006-B368-1BCC8CA05D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29675" y="6229350"/>
          <a:ext cx="990600" cy="997074"/>
        </a:xfrm>
        <a:prstGeom prst="rect">
          <a:avLst/>
        </a:prstGeom>
      </xdr:spPr>
    </xdr:pic>
    <xdr:clientData/>
  </xdr:twoCellAnchor>
  <xdr:twoCellAnchor editAs="oneCell">
    <xdr:from>
      <xdr:col>45</xdr:col>
      <xdr:colOff>171450</xdr:colOff>
      <xdr:row>39</xdr:row>
      <xdr:rowOff>104775</xdr:rowOff>
    </xdr:from>
    <xdr:to>
      <xdr:col>51</xdr:col>
      <xdr:colOff>19050</xdr:colOff>
      <xdr:row>44</xdr:row>
      <xdr:rowOff>149349</xdr:rowOff>
    </xdr:to>
    <xdr:pic>
      <xdr:nvPicPr>
        <xdr:cNvPr id="48" name="図 47">
          <a:extLst>
            <a:ext uri="{FF2B5EF4-FFF2-40B4-BE49-F238E27FC236}">
              <a16:creationId xmlns:a16="http://schemas.microsoft.com/office/drawing/2014/main" id="{5B8AE8A5-3E67-455B-AB3F-28DCACDBB6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58250" y="7629525"/>
          <a:ext cx="990600" cy="997074"/>
        </a:xfrm>
        <a:prstGeom prst="rect">
          <a:avLst/>
        </a:prstGeom>
      </xdr:spPr>
    </xdr:pic>
    <xdr:clientData/>
  </xdr:twoCellAnchor>
  <xdr:twoCellAnchor>
    <xdr:from>
      <xdr:col>23</xdr:col>
      <xdr:colOff>85725</xdr:colOff>
      <xdr:row>13</xdr:row>
      <xdr:rowOff>9525</xdr:rowOff>
    </xdr:from>
    <xdr:to>
      <xdr:col>46</xdr:col>
      <xdr:colOff>66675</xdr:colOff>
      <xdr:row>60</xdr:row>
      <xdr:rowOff>3237</xdr:rowOff>
    </xdr:to>
    <xdr:cxnSp macro="">
      <xdr:nvCxnSpPr>
        <xdr:cNvPr id="49" name="直線矢印コネクタ 48">
          <a:extLst>
            <a:ext uri="{FF2B5EF4-FFF2-40B4-BE49-F238E27FC236}">
              <a16:creationId xmlns:a16="http://schemas.microsoft.com/office/drawing/2014/main" id="{27B2F06A-DF85-44DC-84C0-D76E5714CFA2}"/>
            </a:ext>
          </a:extLst>
        </xdr:cNvPr>
        <xdr:cNvCxnSpPr>
          <a:stCxn id="41" idx="3"/>
        </xdr:cNvCxnSpPr>
      </xdr:nvCxnSpPr>
      <xdr:spPr>
        <a:xfrm flipV="1">
          <a:off x="4581525" y="2581275"/>
          <a:ext cx="4362450" cy="8947212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C1:P23"/>
  <sheetViews>
    <sheetView showGridLines="0" zoomScaleNormal="100" zoomScaleSheetLayoutView="100" workbookViewId="0">
      <selection activeCell="P7" sqref="P7"/>
    </sheetView>
  </sheetViews>
  <sheetFormatPr defaultColWidth="8.75" defaultRowHeight="22.5" customHeight="1"/>
  <cols>
    <col min="1" max="12" width="8.75" style="5"/>
    <col min="13" max="13" width="8.25" style="5" customWidth="1"/>
    <col min="14" max="14" width="8.875" style="5" customWidth="1"/>
    <col min="15" max="16384" width="8.75" style="5"/>
  </cols>
  <sheetData>
    <row r="1" spans="3:16" ht="22.5" customHeight="1">
      <c r="O1" s="6"/>
      <c r="P1" s="7"/>
    </row>
    <row r="4" spans="3:16" ht="22.5" customHeight="1" thickBot="1"/>
    <row r="5" spans="3:16" ht="22.5" customHeight="1" thickTop="1">
      <c r="C5" s="8"/>
      <c r="D5" s="9"/>
      <c r="E5" s="9"/>
      <c r="F5" s="9"/>
      <c r="G5" s="9"/>
      <c r="H5" s="9"/>
      <c r="I5" s="9"/>
      <c r="J5" s="9"/>
      <c r="K5" s="9"/>
      <c r="L5" s="9"/>
      <c r="M5" s="9"/>
      <c r="N5" s="10"/>
    </row>
    <row r="6" spans="3:16" ht="22.5" customHeight="1">
      <c r="C6" s="11"/>
      <c r="D6" s="58" t="s">
        <v>13</v>
      </c>
      <c r="E6" s="59"/>
      <c r="F6" s="59"/>
      <c r="G6" s="59"/>
      <c r="H6" s="59"/>
      <c r="I6" s="59"/>
      <c r="J6" s="59"/>
      <c r="K6" s="59"/>
      <c r="L6" s="59"/>
      <c r="M6" s="59"/>
      <c r="N6" s="12"/>
    </row>
    <row r="7" spans="3:16" ht="51" customHeight="1">
      <c r="C7" s="60" t="s">
        <v>153</v>
      </c>
      <c r="D7" s="61"/>
      <c r="E7" s="61"/>
      <c r="F7" s="61"/>
      <c r="G7" s="61"/>
      <c r="H7" s="61"/>
      <c r="I7" s="61"/>
      <c r="J7" s="61"/>
      <c r="K7" s="61"/>
      <c r="L7" s="61"/>
      <c r="M7" s="61"/>
      <c r="N7" s="62"/>
    </row>
    <row r="8" spans="3:16" ht="39" customHeight="1">
      <c r="C8" s="11"/>
      <c r="D8" s="58" t="s">
        <v>41</v>
      </c>
      <c r="E8" s="59"/>
      <c r="F8" s="59"/>
      <c r="G8" s="59"/>
      <c r="H8" s="59"/>
      <c r="I8" s="59"/>
      <c r="J8" s="59"/>
      <c r="K8" s="59"/>
      <c r="L8" s="59"/>
      <c r="M8" s="59"/>
      <c r="N8" s="12"/>
    </row>
    <row r="9" spans="3:16" ht="22.5" customHeight="1" thickBot="1">
      <c r="C9" s="13"/>
      <c r="D9" s="14"/>
      <c r="E9" s="14"/>
      <c r="F9" s="14"/>
      <c r="G9" s="14"/>
      <c r="H9" s="14"/>
      <c r="I9" s="14"/>
      <c r="J9" s="14"/>
      <c r="K9" s="14"/>
      <c r="L9" s="14"/>
      <c r="M9" s="14"/>
      <c r="N9" s="15"/>
    </row>
    <row r="10" spans="3:16" ht="22.5" customHeight="1" thickTop="1"/>
    <row r="12" spans="3:16" ht="22.5" customHeight="1">
      <c r="F12" s="53" t="s">
        <v>14</v>
      </c>
      <c r="G12" s="54"/>
      <c r="H12" s="55"/>
      <c r="I12" s="56"/>
      <c r="J12" s="56"/>
      <c r="K12" s="57"/>
      <c r="L12" s="16"/>
      <c r="M12" s="16"/>
      <c r="N12" s="16"/>
    </row>
    <row r="13" spans="3:16" ht="22.5" customHeight="1">
      <c r="F13" s="53" t="s">
        <v>15</v>
      </c>
      <c r="G13" s="54"/>
      <c r="H13" s="63"/>
      <c r="I13" s="64"/>
      <c r="J13" s="64"/>
      <c r="K13" s="65"/>
      <c r="L13" s="16"/>
      <c r="M13" s="16"/>
      <c r="N13" s="16"/>
    </row>
    <row r="14" spans="3:16" ht="22.5" customHeight="1">
      <c r="F14" s="53" t="s">
        <v>40</v>
      </c>
      <c r="G14" s="54"/>
      <c r="H14" s="55"/>
      <c r="I14" s="56"/>
      <c r="J14" s="56"/>
      <c r="K14" s="57"/>
    </row>
    <row r="15" spans="3:16" ht="22.5" customHeight="1">
      <c r="F15" s="53" t="s">
        <v>16</v>
      </c>
      <c r="G15" s="54"/>
      <c r="H15" s="55" t="s">
        <v>85</v>
      </c>
      <c r="I15" s="56"/>
      <c r="J15" s="56"/>
      <c r="K15" s="57"/>
    </row>
    <row r="16" spans="3:16" ht="22.5" customHeight="1">
      <c r="F16" s="53" t="s">
        <v>17</v>
      </c>
      <c r="G16" s="54"/>
      <c r="H16" s="55"/>
      <c r="I16" s="56"/>
      <c r="J16" s="56"/>
      <c r="K16" s="57"/>
    </row>
    <row r="17" spans="6:16" ht="22.5" customHeight="1">
      <c r="F17" s="53" t="s">
        <v>18</v>
      </c>
      <c r="G17" s="54"/>
      <c r="H17" s="55"/>
      <c r="I17" s="56"/>
      <c r="J17" s="56"/>
      <c r="K17" s="57"/>
      <c r="N17" s="5" t="s">
        <v>66</v>
      </c>
    </row>
    <row r="18" spans="6:16" ht="22.5" customHeight="1">
      <c r="N18" s="5" t="s">
        <v>19</v>
      </c>
    </row>
    <row r="21" spans="6:16" ht="22.5" customHeight="1">
      <c r="N21" s="17"/>
      <c r="O21" s="17"/>
      <c r="P21" s="17"/>
    </row>
    <row r="22" spans="6:16" ht="22.5" customHeight="1">
      <c r="G22" s="18"/>
      <c r="N22" s="19"/>
      <c r="O22" s="19"/>
      <c r="P22" s="19" t="s">
        <v>67</v>
      </c>
    </row>
    <row r="23" spans="6:16" ht="22.5" customHeight="1">
      <c r="N23" s="20"/>
      <c r="O23" s="20"/>
      <c r="P23" s="20"/>
    </row>
  </sheetData>
  <mergeCells count="15">
    <mergeCell ref="F13:G13"/>
    <mergeCell ref="D6:M6"/>
    <mergeCell ref="C7:N7"/>
    <mergeCell ref="D8:M8"/>
    <mergeCell ref="F12:G12"/>
    <mergeCell ref="H12:K12"/>
    <mergeCell ref="H13:K13"/>
    <mergeCell ref="F17:G17"/>
    <mergeCell ref="H17:K17"/>
    <mergeCell ref="F14:G14"/>
    <mergeCell ref="H14:K14"/>
    <mergeCell ref="F15:G15"/>
    <mergeCell ref="H15:K15"/>
    <mergeCell ref="F16:G16"/>
    <mergeCell ref="H16:K16"/>
  </mergeCells>
  <phoneticPr fontId="2"/>
  <pageMargins left="0.25" right="0.25" top="0.75" bottom="0.75" header="0.3" footer="0.3"/>
  <pageSetup paperSize="9" scale="95" orientation="landscape" horizontalDpi="4294967293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BF40"/>
  <sheetViews>
    <sheetView tabSelected="1" zoomScaleNormal="100" zoomScaleSheetLayoutView="100" workbookViewId="0">
      <selection activeCell="AD24" sqref="AD24"/>
    </sheetView>
  </sheetViews>
  <sheetFormatPr defaultColWidth="2.5" defaultRowHeight="15" customHeight="1"/>
  <cols>
    <col min="1" max="16384" width="2.5" style="1"/>
  </cols>
  <sheetData>
    <row r="1" spans="1:58" ht="26.25" customHeight="1">
      <c r="A1" s="75" t="s">
        <v>6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6" t="s">
        <v>2</v>
      </c>
      <c r="M1" s="76"/>
      <c r="N1" s="76"/>
      <c r="O1" s="76"/>
      <c r="P1" s="76"/>
      <c r="Q1" s="76"/>
      <c r="R1" s="76"/>
      <c r="S1" s="76"/>
      <c r="T1" s="76"/>
      <c r="U1" s="69" t="str">
        <f>表紙!C7</f>
        <v>施設使用料・償還金等料金計算及び納付書作成システム
口座振替データ作成機能構築業務</v>
      </c>
      <c r="V1" s="70"/>
      <c r="W1" s="70"/>
      <c r="X1" s="70"/>
      <c r="Y1" s="70"/>
      <c r="Z1" s="70"/>
      <c r="AA1" s="70"/>
      <c r="AB1" s="70"/>
      <c r="AC1" s="70"/>
      <c r="AD1" s="70"/>
      <c r="AE1" s="70"/>
      <c r="AF1" s="70"/>
      <c r="AG1" s="70"/>
      <c r="AH1" s="70"/>
      <c r="AI1" s="71"/>
      <c r="AJ1" s="66" t="s">
        <v>0</v>
      </c>
      <c r="AK1" s="66"/>
      <c r="AL1" s="66"/>
      <c r="AM1" s="66"/>
      <c r="AN1" s="66"/>
      <c r="AO1" s="67" t="s">
        <v>52</v>
      </c>
      <c r="AP1" s="67"/>
      <c r="AQ1" s="67"/>
      <c r="AR1" s="67"/>
      <c r="AS1" s="67"/>
      <c r="AT1" s="67"/>
      <c r="AU1" s="67"/>
      <c r="AV1" s="66" t="s">
        <v>5</v>
      </c>
      <c r="AW1" s="66"/>
      <c r="AX1" s="66"/>
      <c r="AY1" s="66"/>
      <c r="AZ1" s="66"/>
      <c r="BA1" s="67" t="s">
        <v>136</v>
      </c>
      <c r="BB1" s="67"/>
      <c r="BC1" s="67"/>
      <c r="BD1" s="67"/>
      <c r="BE1" s="67"/>
      <c r="BF1" s="67"/>
    </row>
    <row r="2" spans="1:58" ht="18.75" customHeight="1">
      <c r="A2" s="75"/>
      <c r="B2" s="75"/>
      <c r="C2" s="75"/>
      <c r="D2" s="75"/>
      <c r="E2" s="75"/>
      <c r="F2" s="75"/>
      <c r="G2" s="75"/>
      <c r="H2" s="75"/>
      <c r="I2" s="75"/>
      <c r="J2" s="75"/>
      <c r="K2" s="75"/>
      <c r="L2" s="76" t="s">
        <v>3</v>
      </c>
      <c r="M2" s="76"/>
      <c r="N2" s="76"/>
      <c r="O2" s="76"/>
      <c r="P2" s="76"/>
      <c r="Q2" s="76"/>
      <c r="R2" s="76"/>
      <c r="S2" s="76"/>
      <c r="T2" s="76"/>
      <c r="U2" s="72" t="s">
        <v>71</v>
      </c>
      <c r="V2" s="73"/>
      <c r="W2" s="73"/>
      <c r="X2" s="73"/>
      <c r="Y2" s="73"/>
      <c r="Z2" s="73"/>
      <c r="AA2" s="73"/>
      <c r="AB2" s="73"/>
      <c r="AC2" s="73"/>
      <c r="AD2" s="73"/>
      <c r="AE2" s="73"/>
      <c r="AF2" s="73"/>
      <c r="AG2" s="73"/>
      <c r="AH2" s="73"/>
      <c r="AI2" s="74"/>
      <c r="AJ2" s="66" t="s">
        <v>4</v>
      </c>
      <c r="AK2" s="66"/>
      <c r="AL2" s="66"/>
      <c r="AM2" s="66"/>
      <c r="AN2" s="66"/>
      <c r="AO2" s="68">
        <v>44752</v>
      </c>
      <c r="AP2" s="67"/>
      <c r="AQ2" s="67"/>
      <c r="AR2" s="67"/>
      <c r="AS2" s="67"/>
      <c r="AT2" s="67"/>
      <c r="AU2" s="67"/>
      <c r="AV2" s="66" t="s">
        <v>1</v>
      </c>
      <c r="AW2" s="66"/>
      <c r="AX2" s="66"/>
      <c r="AY2" s="66"/>
      <c r="AZ2" s="66"/>
      <c r="BA2" s="68">
        <v>45833</v>
      </c>
      <c r="BB2" s="67"/>
      <c r="BC2" s="67"/>
      <c r="BD2" s="67"/>
      <c r="BE2" s="67"/>
      <c r="BF2" s="67"/>
    </row>
    <row r="3" spans="1:58" ht="15" customHeight="1">
      <c r="A3" s="21"/>
      <c r="BF3" s="22"/>
    </row>
    <row r="4" spans="1:58" ht="15" customHeight="1">
      <c r="A4" s="21"/>
      <c r="BF4" s="22"/>
    </row>
    <row r="5" spans="1:58" ht="15" customHeight="1">
      <c r="A5" s="21"/>
      <c r="BF5" s="22"/>
    </row>
    <row r="6" spans="1:58" ht="15" customHeight="1">
      <c r="A6" s="21"/>
      <c r="C6" s="2"/>
      <c r="D6" s="2"/>
      <c r="E6" s="2"/>
      <c r="F6" s="2"/>
      <c r="G6" s="2"/>
      <c r="H6" s="2"/>
      <c r="I6" s="2"/>
      <c r="J6" s="2"/>
      <c r="K6" s="2"/>
      <c r="P6" s="3"/>
      <c r="AQ6" s="46" t="s">
        <v>135</v>
      </c>
      <c r="BF6" s="22"/>
    </row>
    <row r="7" spans="1:58" ht="15" customHeight="1">
      <c r="A7" s="21"/>
      <c r="C7" s="2"/>
      <c r="D7" s="2"/>
      <c r="E7" s="2"/>
      <c r="F7" s="2"/>
      <c r="G7" s="2"/>
      <c r="H7" s="2"/>
      <c r="I7" s="2"/>
      <c r="J7" s="2"/>
      <c r="K7" s="2"/>
      <c r="L7" s="2"/>
      <c r="N7" s="4"/>
      <c r="P7" s="26"/>
      <c r="BF7" s="22"/>
    </row>
    <row r="8" spans="1:58" ht="15" customHeight="1">
      <c r="A8" s="21"/>
      <c r="BF8" s="22"/>
    </row>
    <row r="9" spans="1:58" ht="15" customHeight="1">
      <c r="A9" s="21"/>
      <c r="BF9" s="22"/>
    </row>
    <row r="10" spans="1:58" ht="15" customHeight="1">
      <c r="A10" s="21"/>
      <c r="BF10" s="22"/>
    </row>
    <row r="11" spans="1:58" ht="15" customHeight="1">
      <c r="A11" s="21"/>
      <c r="BF11" s="22"/>
    </row>
    <row r="12" spans="1:58" ht="15" customHeight="1">
      <c r="A12" s="21"/>
      <c r="AH12" s="50" t="s">
        <v>148</v>
      </c>
      <c r="AQ12" s="50" t="s">
        <v>150</v>
      </c>
      <c r="BF12" s="22"/>
    </row>
    <row r="13" spans="1:58" ht="15" customHeight="1">
      <c r="A13" s="21"/>
      <c r="AH13" s="51" t="s">
        <v>149</v>
      </c>
      <c r="AI13" s="46"/>
      <c r="AQ13" s="51" t="s">
        <v>151</v>
      </c>
      <c r="BF13" s="22"/>
    </row>
    <row r="14" spans="1:58" ht="15" customHeight="1">
      <c r="A14" s="21"/>
      <c r="BF14" s="22"/>
    </row>
    <row r="15" spans="1:58" ht="15" customHeight="1">
      <c r="A15" s="21"/>
      <c r="BF15" s="22"/>
    </row>
    <row r="16" spans="1:58" ht="15" customHeight="1">
      <c r="A16" s="21"/>
      <c r="BF16" s="22"/>
    </row>
    <row r="17" spans="1:58" ht="15" customHeight="1">
      <c r="A17" s="21"/>
      <c r="AB17" s="1" t="s">
        <v>38</v>
      </c>
      <c r="BF17" s="22"/>
    </row>
    <row r="18" spans="1:58" ht="15" customHeight="1">
      <c r="A18" s="21"/>
      <c r="AD18" s="1" t="s">
        <v>11</v>
      </c>
      <c r="BF18" s="22"/>
    </row>
    <row r="19" spans="1:58" ht="15" customHeight="1">
      <c r="A19" s="21"/>
      <c r="BF19" s="22"/>
    </row>
    <row r="20" spans="1:58" ht="15" customHeight="1">
      <c r="A20" s="21"/>
      <c r="BF20" s="22"/>
    </row>
    <row r="21" spans="1:58" ht="15" customHeight="1">
      <c r="A21" s="21"/>
      <c r="BF21" s="22"/>
    </row>
    <row r="22" spans="1:58" ht="15" customHeight="1">
      <c r="A22" s="21"/>
      <c r="AX22" s="1" t="s">
        <v>74</v>
      </c>
      <c r="BF22" s="22"/>
    </row>
    <row r="23" spans="1:58" ht="15" customHeight="1">
      <c r="A23" s="21"/>
      <c r="AX23" s="1" t="s">
        <v>72</v>
      </c>
      <c r="BF23" s="22"/>
    </row>
    <row r="24" spans="1:58" ht="15" customHeight="1">
      <c r="A24" s="21"/>
      <c r="BF24" s="22"/>
    </row>
    <row r="25" spans="1:58" ht="15" customHeight="1">
      <c r="A25" s="21"/>
      <c r="BF25" s="22"/>
    </row>
    <row r="26" spans="1:58" ht="15" customHeight="1">
      <c r="A26" s="21"/>
      <c r="BF26" s="22"/>
    </row>
    <row r="27" spans="1:58" ht="15" customHeight="1">
      <c r="A27" s="21"/>
      <c r="BF27" s="22"/>
    </row>
    <row r="28" spans="1:58" ht="15" customHeight="1">
      <c r="A28" s="21"/>
      <c r="BF28" s="22"/>
    </row>
    <row r="29" spans="1:58" ht="15" customHeight="1">
      <c r="A29" s="21"/>
      <c r="BF29" s="22"/>
    </row>
    <row r="30" spans="1:58" ht="15" customHeight="1">
      <c r="A30" s="21"/>
      <c r="BF30" s="22"/>
    </row>
    <row r="31" spans="1:58" ht="15" customHeight="1">
      <c r="A31" s="21"/>
      <c r="BF31" s="22"/>
    </row>
    <row r="32" spans="1:58" ht="15" customHeight="1">
      <c r="A32" s="21"/>
      <c r="BF32" s="22"/>
    </row>
    <row r="33" spans="1:58" ht="15" customHeight="1">
      <c r="A33" s="21"/>
      <c r="BF33" s="22"/>
    </row>
    <row r="34" spans="1:58" ht="15" customHeight="1">
      <c r="A34" s="21"/>
      <c r="BF34" s="22"/>
    </row>
    <row r="35" spans="1:58" ht="15" customHeight="1">
      <c r="A35" s="21"/>
      <c r="BF35" s="22"/>
    </row>
    <row r="36" spans="1:58" ht="15" customHeight="1">
      <c r="A36" s="21"/>
      <c r="BF36" s="22"/>
    </row>
    <row r="37" spans="1:58" ht="15" customHeight="1">
      <c r="A37" s="21"/>
      <c r="BF37" s="22"/>
    </row>
    <row r="38" spans="1:58" ht="15" customHeight="1">
      <c r="A38" s="21"/>
      <c r="AK38" s="1" t="s">
        <v>12</v>
      </c>
      <c r="BF38" s="22"/>
    </row>
    <row r="39" spans="1:58" ht="15" customHeight="1">
      <c r="A39" s="21"/>
      <c r="BF39" s="22"/>
    </row>
    <row r="40" spans="1:58" ht="15" customHeight="1">
      <c r="A40" s="23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24"/>
      <c r="AO40" s="24"/>
      <c r="AP40" s="24"/>
      <c r="AQ40" s="24"/>
      <c r="AR40" s="24"/>
      <c r="AS40" s="24"/>
      <c r="AT40" s="24"/>
      <c r="AU40" s="24"/>
      <c r="AV40" s="24"/>
      <c r="AW40" s="24"/>
      <c r="AX40" s="24"/>
      <c r="AY40" s="24"/>
      <c r="AZ40" s="24"/>
      <c r="BA40" s="24"/>
      <c r="BB40" s="24"/>
      <c r="BC40" s="24"/>
      <c r="BD40" s="24"/>
      <c r="BE40" s="24"/>
      <c r="BF40" s="25"/>
    </row>
  </sheetData>
  <mergeCells count="13">
    <mergeCell ref="A1:K2"/>
    <mergeCell ref="L1:T1"/>
    <mergeCell ref="L2:T2"/>
    <mergeCell ref="AJ1:AN1"/>
    <mergeCell ref="AJ2:AN2"/>
    <mergeCell ref="AV1:AZ1"/>
    <mergeCell ref="AV2:AZ2"/>
    <mergeCell ref="BA1:BF1"/>
    <mergeCell ref="BA2:BF2"/>
    <mergeCell ref="U1:AI1"/>
    <mergeCell ref="U2:AI2"/>
    <mergeCell ref="AO1:AU1"/>
    <mergeCell ref="AO2:AU2"/>
  </mergeCells>
  <phoneticPr fontId="2"/>
  <pageMargins left="0.23622047244094491" right="0.23622047244094491" top="0.31496062992125984" bottom="0.27559055118110237" header="0.35433070866141736" footer="0.15748031496062992"/>
  <pageSetup paperSize="9" orientation="landscape" horizontalDpi="4294967293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F1DD1-D2C2-43AF-9193-B45806A91EDD}">
  <sheetPr>
    <pageSetUpPr fitToPage="1"/>
  </sheetPr>
  <dimension ref="A1:BL64"/>
  <sheetViews>
    <sheetView topLeftCell="A8" zoomScaleNormal="100" zoomScaleSheetLayoutView="100" workbookViewId="0">
      <selection activeCell="U1" sqref="U1:AI1"/>
    </sheetView>
  </sheetViews>
  <sheetFormatPr defaultColWidth="2.5" defaultRowHeight="15" customHeight="1"/>
  <cols>
    <col min="1" max="7" width="2.5" style="1"/>
    <col min="8" max="8" width="2.75" style="1" customWidth="1"/>
    <col min="9" max="12" width="2.5" style="1"/>
    <col min="13" max="13" width="3.75" style="1" bestFit="1" customWidth="1"/>
    <col min="14" max="16384" width="2.5" style="1"/>
  </cols>
  <sheetData>
    <row r="1" spans="1:64" ht="30" customHeight="1">
      <c r="A1" s="75" t="s">
        <v>6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6" t="s">
        <v>2</v>
      </c>
      <c r="M1" s="76"/>
      <c r="N1" s="76"/>
      <c r="O1" s="76"/>
      <c r="P1" s="76"/>
      <c r="Q1" s="76"/>
      <c r="R1" s="76"/>
      <c r="S1" s="76"/>
      <c r="T1" s="76"/>
      <c r="U1" s="69" t="str">
        <f>表紙!C7</f>
        <v>施設使用料・償還金等料金計算及び納付書作成システム
口座振替データ作成機能構築業務</v>
      </c>
      <c r="V1" s="70"/>
      <c r="W1" s="70"/>
      <c r="X1" s="70"/>
      <c r="Y1" s="70"/>
      <c r="Z1" s="70"/>
      <c r="AA1" s="70"/>
      <c r="AB1" s="70"/>
      <c r="AC1" s="70"/>
      <c r="AD1" s="70"/>
      <c r="AE1" s="70"/>
      <c r="AF1" s="70"/>
      <c r="AG1" s="70"/>
      <c r="AH1" s="70"/>
      <c r="AI1" s="71"/>
      <c r="AJ1" s="66" t="s">
        <v>0</v>
      </c>
      <c r="AK1" s="66"/>
      <c r="AL1" s="66"/>
      <c r="AM1" s="66"/>
      <c r="AN1" s="66"/>
      <c r="AO1" s="67" t="s">
        <v>52</v>
      </c>
      <c r="AP1" s="67"/>
      <c r="AQ1" s="67"/>
      <c r="AR1" s="67"/>
      <c r="AS1" s="67"/>
      <c r="AT1" s="67"/>
      <c r="AU1" s="67"/>
      <c r="AV1" s="66" t="s">
        <v>5</v>
      </c>
      <c r="AW1" s="66"/>
      <c r="AX1" s="66"/>
      <c r="AY1" s="66"/>
      <c r="AZ1" s="66"/>
      <c r="BA1" s="67" t="s">
        <v>136</v>
      </c>
      <c r="BB1" s="67"/>
      <c r="BC1" s="67"/>
      <c r="BD1" s="67"/>
      <c r="BE1" s="67"/>
      <c r="BF1" s="67"/>
      <c r="BG1" s="67"/>
      <c r="BH1" s="67"/>
      <c r="BI1" s="67"/>
      <c r="BJ1" s="67"/>
      <c r="BK1" s="67"/>
      <c r="BL1" s="67"/>
    </row>
    <row r="2" spans="1:64" ht="18.75" customHeight="1">
      <c r="A2" s="75"/>
      <c r="B2" s="75"/>
      <c r="C2" s="75"/>
      <c r="D2" s="75"/>
      <c r="E2" s="75"/>
      <c r="F2" s="75"/>
      <c r="G2" s="75"/>
      <c r="H2" s="75"/>
      <c r="I2" s="75"/>
      <c r="J2" s="75"/>
      <c r="K2" s="75"/>
      <c r="L2" s="76" t="s">
        <v>3</v>
      </c>
      <c r="M2" s="76"/>
      <c r="N2" s="76"/>
      <c r="O2" s="76"/>
      <c r="P2" s="76"/>
      <c r="Q2" s="76"/>
      <c r="R2" s="76"/>
      <c r="S2" s="76"/>
      <c r="T2" s="76"/>
      <c r="U2" s="72" t="s">
        <v>70</v>
      </c>
      <c r="V2" s="73"/>
      <c r="W2" s="73"/>
      <c r="X2" s="73"/>
      <c r="Y2" s="73"/>
      <c r="Z2" s="73"/>
      <c r="AA2" s="73"/>
      <c r="AB2" s="73"/>
      <c r="AC2" s="73"/>
      <c r="AD2" s="73"/>
      <c r="AE2" s="73"/>
      <c r="AF2" s="73"/>
      <c r="AG2" s="73"/>
      <c r="AH2" s="73"/>
      <c r="AI2" s="74"/>
      <c r="AJ2" s="66" t="s">
        <v>4</v>
      </c>
      <c r="AK2" s="66"/>
      <c r="AL2" s="66"/>
      <c r="AM2" s="66"/>
      <c r="AN2" s="66"/>
      <c r="AO2" s="68">
        <v>44752</v>
      </c>
      <c r="AP2" s="67"/>
      <c r="AQ2" s="67"/>
      <c r="AR2" s="67"/>
      <c r="AS2" s="67"/>
      <c r="AT2" s="67"/>
      <c r="AU2" s="67"/>
      <c r="AV2" s="66" t="s">
        <v>1</v>
      </c>
      <c r="AW2" s="66"/>
      <c r="AX2" s="66"/>
      <c r="AY2" s="66"/>
      <c r="AZ2" s="66"/>
      <c r="BA2" s="68">
        <v>45839</v>
      </c>
      <c r="BB2" s="67"/>
      <c r="BC2" s="67"/>
      <c r="BD2" s="67"/>
      <c r="BE2" s="67"/>
      <c r="BF2" s="67"/>
      <c r="BG2" s="67"/>
      <c r="BH2" s="67"/>
      <c r="BI2" s="67"/>
      <c r="BJ2" s="67"/>
      <c r="BK2" s="67"/>
      <c r="BL2" s="67"/>
    </row>
    <row r="3" spans="1:64" ht="15" customHeight="1">
      <c r="A3" s="21"/>
      <c r="BL3" s="22"/>
    </row>
    <row r="4" spans="1:64" ht="15" customHeight="1">
      <c r="A4" s="21"/>
      <c r="AR4" s="31"/>
      <c r="AS4" s="32"/>
      <c r="AT4" s="32"/>
      <c r="AU4" s="32"/>
      <c r="AV4" s="32"/>
      <c r="AW4" s="32"/>
      <c r="AX4" s="32"/>
      <c r="AY4" s="32"/>
      <c r="AZ4" s="33"/>
      <c r="BL4" s="22"/>
    </row>
    <row r="5" spans="1:64" ht="15" customHeight="1">
      <c r="A5" s="21"/>
      <c r="Z5" s="46" t="s">
        <v>120</v>
      </c>
      <c r="AR5" s="34"/>
      <c r="AZ5" s="35"/>
      <c r="BL5" s="22"/>
    </row>
    <row r="6" spans="1:64" ht="15" customHeight="1" thickBot="1">
      <c r="A6" s="21"/>
      <c r="AR6" s="34"/>
      <c r="AZ6" s="35"/>
      <c r="BF6" s="1" t="s">
        <v>27</v>
      </c>
      <c r="BL6" s="22"/>
    </row>
    <row r="7" spans="1:64" ht="15" customHeight="1" thickTop="1">
      <c r="A7" s="21"/>
      <c r="O7" s="36"/>
      <c r="P7" s="37"/>
      <c r="Q7" s="37"/>
      <c r="R7" s="37"/>
      <c r="S7" s="37"/>
      <c r="AR7" s="34"/>
      <c r="AZ7" s="35"/>
      <c r="BL7" s="22"/>
    </row>
    <row r="8" spans="1:64" ht="15" customHeight="1">
      <c r="A8" s="21"/>
      <c r="O8" s="38"/>
      <c r="AR8" s="34"/>
      <c r="AZ8" s="35"/>
      <c r="BL8" s="22"/>
    </row>
    <row r="9" spans="1:64" ht="15" customHeight="1">
      <c r="A9" s="21"/>
      <c r="O9" s="38"/>
      <c r="AR9" s="34"/>
      <c r="AZ9" s="35"/>
      <c r="BL9" s="22"/>
    </row>
    <row r="10" spans="1:64" ht="15" customHeight="1">
      <c r="A10" s="21"/>
      <c r="O10" s="38"/>
      <c r="Y10" s="1" t="s">
        <v>42</v>
      </c>
      <c r="AC10" s="1" t="s">
        <v>9</v>
      </c>
      <c r="AG10" s="1" t="s">
        <v>48</v>
      </c>
      <c r="AR10" s="34"/>
      <c r="AS10" s="1" t="s">
        <v>86</v>
      </c>
      <c r="AZ10" s="35"/>
      <c r="BL10" s="22"/>
    </row>
    <row r="11" spans="1:64" ht="15" customHeight="1">
      <c r="A11" s="21"/>
      <c r="O11" s="38"/>
      <c r="AA11" s="1" t="s">
        <v>89</v>
      </c>
      <c r="AF11" s="1" t="s">
        <v>131</v>
      </c>
      <c r="AK11" s="1" t="s">
        <v>134</v>
      </c>
      <c r="AR11" s="34"/>
      <c r="AZ11" s="35"/>
      <c r="BL11" s="22"/>
    </row>
    <row r="12" spans="1:64" ht="15" customHeight="1">
      <c r="A12" s="21"/>
      <c r="O12" s="38"/>
      <c r="AA12" s="1" t="s">
        <v>90</v>
      </c>
      <c r="AF12" s="1" t="s">
        <v>132</v>
      </c>
      <c r="AK12" s="1" t="s">
        <v>138</v>
      </c>
      <c r="AR12" s="34"/>
      <c r="AZ12" s="35"/>
      <c r="BL12" s="22"/>
    </row>
    <row r="13" spans="1:64" ht="15" customHeight="1" thickBot="1">
      <c r="A13" s="21"/>
      <c r="K13" s="39"/>
      <c r="L13" s="39"/>
      <c r="M13" s="39"/>
      <c r="N13" s="39"/>
      <c r="O13" s="38"/>
      <c r="AA13" s="1" t="s">
        <v>91</v>
      </c>
      <c r="AF13" s="1" t="s">
        <v>133</v>
      </c>
      <c r="AK13" s="1" t="s">
        <v>139</v>
      </c>
      <c r="AR13" s="34"/>
      <c r="AZ13" s="35"/>
      <c r="BL13" s="22"/>
    </row>
    <row r="14" spans="1:64" ht="15" customHeight="1" thickTop="1">
      <c r="A14" s="21"/>
      <c r="O14" s="38"/>
      <c r="AA14" s="46" t="s">
        <v>130</v>
      </c>
      <c r="AF14" s="46" t="s">
        <v>152</v>
      </c>
      <c r="AK14" s="1" t="s">
        <v>140</v>
      </c>
      <c r="AR14" s="34"/>
      <c r="AZ14" s="35"/>
      <c r="BL14" s="22"/>
    </row>
    <row r="15" spans="1:64" ht="15" customHeight="1" thickBot="1">
      <c r="A15" s="21"/>
      <c r="O15" s="38"/>
      <c r="AK15" s="46"/>
      <c r="AL15" s="46"/>
      <c r="AR15" s="34"/>
      <c r="AZ15" s="35"/>
      <c r="BL15" s="22"/>
    </row>
    <row r="16" spans="1:64" ht="15" customHeight="1" thickTop="1">
      <c r="A16" s="21"/>
      <c r="N16" s="40"/>
      <c r="O16" s="36"/>
      <c r="P16" s="37"/>
      <c r="Q16" s="37"/>
      <c r="R16" s="37"/>
      <c r="S16" s="37"/>
      <c r="AR16" s="34"/>
      <c r="AS16" s="1" t="s">
        <v>51</v>
      </c>
      <c r="AZ16" s="35"/>
      <c r="BL16" s="22"/>
    </row>
    <row r="17" spans="1:64" ht="15" customHeight="1">
      <c r="A17" s="21"/>
      <c r="G17" s="1" t="s">
        <v>116</v>
      </c>
      <c r="N17" s="40"/>
      <c r="AR17" s="34"/>
      <c r="AZ17" s="35"/>
      <c r="BF17" s="1" t="s">
        <v>84</v>
      </c>
      <c r="BL17" s="22"/>
    </row>
    <row r="18" spans="1:64" ht="15" customHeight="1">
      <c r="A18" s="21"/>
      <c r="H18" s="1" t="s">
        <v>8</v>
      </c>
      <c r="N18" s="40"/>
      <c r="AR18" s="34"/>
      <c r="AZ18" s="35"/>
      <c r="BL18" s="22"/>
    </row>
    <row r="19" spans="1:64" ht="15" customHeight="1">
      <c r="A19" s="21"/>
      <c r="H19" s="1" t="s">
        <v>10</v>
      </c>
      <c r="N19" s="40"/>
      <c r="Y19" s="1" t="s">
        <v>7</v>
      </c>
      <c r="AC19" s="1" t="s">
        <v>43</v>
      </c>
      <c r="AH19" s="1" t="s">
        <v>48</v>
      </c>
      <c r="AR19" s="34"/>
      <c r="AZ19" s="35"/>
      <c r="BL19" s="22"/>
    </row>
    <row r="20" spans="1:64" ht="15" customHeight="1">
      <c r="A20" s="21"/>
      <c r="C20" s="46" t="s">
        <v>121</v>
      </c>
      <c r="N20" s="40"/>
      <c r="AH20" s="1" t="s">
        <v>92</v>
      </c>
      <c r="AL20" s="1" t="s">
        <v>99</v>
      </c>
      <c r="AR20" s="34"/>
      <c r="AZ20" s="35"/>
      <c r="BL20" s="22"/>
    </row>
    <row r="21" spans="1:64" ht="15" customHeight="1">
      <c r="A21" s="21"/>
      <c r="N21" s="40"/>
      <c r="AH21" s="1" t="s">
        <v>93</v>
      </c>
      <c r="AL21" s="1" t="s">
        <v>100</v>
      </c>
      <c r="AR21" s="34"/>
      <c r="AZ21" s="35"/>
      <c r="BL21" s="22"/>
    </row>
    <row r="22" spans="1:64" ht="15" customHeight="1">
      <c r="A22" s="21"/>
      <c r="N22" s="40"/>
      <c r="AH22" s="1" t="s">
        <v>94</v>
      </c>
      <c r="AL22" s="1" t="s">
        <v>101</v>
      </c>
      <c r="AR22" s="34"/>
      <c r="AZ22" s="35"/>
      <c r="BL22" s="22"/>
    </row>
    <row r="23" spans="1:64" ht="15" customHeight="1">
      <c r="A23" s="21"/>
      <c r="N23" s="40"/>
      <c r="AH23" s="1" t="s">
        <v>95</v>
      </c>
      <c r="AL23" s="1" t="s">
        <v>102</v>
      </c>
      <c r="AR23" s="34"/>
      <c r="AS23" s="1" t="s">
        <v>49</v>
      </c>
      <c r="AZ23" s="35"/>
      <c r="BL23" s="22"/>
    </row>
    <row r="24" spans="1:64" ht="15" customHeight="1" thickBot="1">
      <c r="A24" s="21"/>
      <c r="N24" s="40"/>
      <c r="O24" s="41"/>
      <c r="P24" s="39"/>
      <c r="Q24" s="39"/>
      <c r="R24" s="39"/>
      <c r="AH24" s="1" t="s">
        <v>96</v>
      </c>
      <c r="AL24" s="1" t="s">
        <v>103</v>
      </c>
      <c r="AR24" s="42"/>
      <c r="AS24" s="43"/>
      <c r="AT24" s="43"/>
      <c r="AU24" s="43"/>
      <c r="AV24" s="43"/>
      <c r="AW24" s="43"/>
      <c r="AX24" s="43"/>
      <c r="AY24" s="43"/>
      <c r="AZ24" s="44"/>
      <c r="BL24" s="22"/>
    </row>
    <row r="25" spans="1:64" ht="15" customHeight="1" thickTop="1">
      <c r="A25" s="21"/>
      <c r="O25" s="36"/>
      <c r="P25" s="37"/>
      <c r="Q25" s="37"/>
      <c r="R25" s="37"/>
      <c r="S25" s="37"/>
      <c r="AH25" s="1" t="s">
        <v>97</v>
      </c>
      <c r="AL25" s="1" t="s">
        <v>104</v>
      </c>
      <c r="AR25" s="31"/>
      <c r="AS25" s="32"/>
      <c r="AT25" s="32"/>
      <c r="AU25" s="32"/>
      <c r="AV25" s="32"/>
      <c r="AW25" s="32"/>
      <c r="AX25" s="32"/>
      <c r="AY25" s="32"/>
      <c r="AZ25" s="33"/>
      <c r="BL25" s="22"/>
    </row>
    <row r="26" spans="1:64" ht="15" customHeight="1">
      <c r="A26" s="21"/>
      <c r="O26" s="38"/>
      <c r="AH26" s="1" t="s">
        <v>98</v>
      </c>
      <c r="AL26" s="1" t="s">
        <v>105</v>
      </c>
      <c r="AR26" s="34"/>
      <c r="AZ26" s="35"/>
      <c r="BL26" s="22"/>
    </row>
    <row r="27" spans="1:64" ht="15" customHeight="1">
      <c r="A27" s="21"/>
      <c r="O27" s="38"/>
      <c r="AR27" s="34"/>
      <c r="AZ27" s="35"/>
      <c r="BL27" s="22"/>
    </row>
    <row r="28" spans="1:64" ht="15" customHeight="1">
      <c r="A28" s="21"/>
      <c r="O28" s="38"/>
      <c r="Y28" s="1" t="s">
        <v>75</v>
      </c>
      <c r="AH28" s="1" t="s">
        <v>44</v>
      </c>
      <c r="AN28" s="1" t="s">
        <v>48</v>
      </c>
      <c r="AR28" s="34"/>
      <c r="AZ28" s="35"/>
      <c r="BL28" s="22"/>
    </row>
    <row r="29" spans="1:64" ht="15" customHeight="1">
      <c r="A29" s="21"/>
      <c r="O29" s="38"/>
      <c r="AN29" s="1" t="s">
        <v>80</v>
      </c>
      <c r="AR29" s="34"/>
      <c r="AZ29" s="35"/>
      <c r="BL29" s="22"/>
    </row>
    <row r="30" spans="1:64" ht="15" customHeight="1">
      <c r="A30" s="21"/>
      <c r="O30" s="38"/>
      <c r="AN30" s="1" t="s">
        <v>111</v>
      </c>
      <c r="AR30" s="34"/>
      <c r="AZ30" s="35"/>
      <c r="BL30" s="22"/>
    </row>
    <row r="31" spans="1:64" ht="15" customHeight="1">
      <c r="A31" s="21"/>
      <c r="O31" s="38"/>
      <c r="AR31" s="34"/>
      <c r="AZ31" s="35"/>
      <c r="BL31" s="22"/>
    </row>
    <row r="32" spans="1:64" ht="15" customHeight="1" thickBot="1">
      <c r="A32" s="21"/>
      <c r="O32" s="41"/>
      <c r="P32" s="39"/>
      <c r="Q32" s="39"/>
      <c r="R32" s="39"/>
      <c r="AR32" s="34"/>
      <c r="AU32" s="46"/>
      <c r="AV32" s="47" t="s">
        <v>122</v>
      </c>
      <c r="AZ32" s="35"/>
      <c r="BL32" s="22"/>
    </row>
    <row r="33" spans="1:64" ht="15" customHeight="1" thickTop="1">
      <c r="A33" s="21"/>
      <c r="O33" s="36"/>
      <c r="P33" s="37"/>
      <c r="Q33" s="37"/>
      <c r="R33" s="37"/>
      <c r="S33" s="37"/>
      <c r="Y33" s="48" t="s">
        <v>76</v>
      </c>
      <c r="AH33" s="1" t="s">
        <v>77</v>
      </c>
      <c r="AN33" s="1" t="s">
        <v>48</v>
      </c>
      <c r="AR33" s="34"/>
      <c r="AZ33" s="35"/>
      <c r="BL33" s="22"/>
    </row>
    <row r="34" spans="1:64" ht="15" customHeight="1">
      <c r="A34" s="21"/>
      <c r="O34" s="38"/>
      <c r="AN34" s="1" t="s">
        <v>80</v>
      </c>
      <c r="AR34" s="34"/>
      <c r="AZ34" s="35"/>
      <c r="BL34" s="22"/>
    </row>
    <row r="35" spans="1:64" ht="15" customHeight="1">
      <c r="A35" s="21"/>
      <c r="O35" s="38"/>
      <c r="AR35" s="34"/>
      <c r="AZ35" s="35"/>
      <c r="BL35" s="22"/>
    </row>
    <row r="36" spans="1:64" ht="15" customHeight="1">
      <c r="A36" s="21"/>
      <c r="O36" s="38"/>
      <c r="AR36" s="34"/>
      <c r="AZ36" s="35"/>
      <c r="BL36" s="22"/>
    </row>
    <row r="37" spans="1:64" ht="15" customHeight="1" thickBot="1">
      <c r="A37" s="21"/>
      <c r="O37" s="41"/>
      <c r="P37" s="39"/>
      <c r="Q37" s="39"/>
      <c r="R37" s="39"/>
      <c r="S37" s="39"/>
      <c r="T37" s="39"/>
      <c r="U37" s="39"/>
      <c r="V37" s="39"/>
      <c r="AR37" s="34"/>
      <c r="AZ37" s="35"/>
      <c r="BL37" s="22"/>
    </row>
    <row r="38" spans="1:64" ht="15" customHeight="1" thickTop="1">
      <c r="A38" s="21"/>
      <c r="O38" s="38"/>
      <c r="AR38" s="34"/>
      <c r="AZ38" s="35"/>
      <c r="BL38" s="22"/>
    </row>
    <row r="39" spans="1:64" ht="15" customHeight="1">
      <c r="A39" s="21"/>
      <c r="O39" s="38"/>
      <c r="Y39" s="1" t="s">
        <v>78</v>
      </c>
      <c r="AH39" s="1" t="s">
        <v>79</v>
      </c>
      <c r="AN39" s="1" t="s">
        <v>48</v>
      </c>
      <c r="AR39" s="34"/>
      <c r="AU39" s="49" t="s">
        <v>123</v>
      </c>
      <c r="AZ39" s="35"/>
      <c r="BL39" s="22"/>
    </row>
    <row r="40" spans="1:64" ht="15" customHeight="1">
      <c r="A40" s="21"/>
      <c r="O40" s="38"/>
      <c r="AN40" s="1" t="s">
        <v>80</v>
      </c>
      <c r="AR40" s="34"/>
      <c r="AZ40" s="35"/>
      <c r="BL40" s="22"/>
    </row>
    <row r="41" spans="1:64" ht="15" customHeight="1">
      <c r="A41" s="21"/>
      <c r="O41" s="38"/>
      <c r="AR41" s="34"/>
      <c r="AZ41" s="35"/>
      <c r="BL41" s="22"/>
    </row>
    <row r="42" spans="1:64" ht="15" customHeight="1" thickBot="1">
      <c r="A42" s="21"/>
      <c r="O42" s="41"/>
      <c r="P42" s="39"/>
      <c r="Q42" s="39"/>
      <c r="R42" s="39"/>
      <c r="S42" s="39"/>
      <c r="AR42" s="34"/>
      <c r="AZ42" s="35"/>
      <c r="BL42" s="22"/>
    </row>
    <row r="43" spans="1:64" ht="15" customHeight="1" thickTop="1">
      <c r="A43" s="21"/>
      <c r="C43" s="1" t="s">
        <v>32</v>
      </c>
      <c r="O43" s="36"/>
      <c r="P43" s="37"/>
      <c r="Q43" s="37"/>
      <c r="R43" s="37"/>
      <c r="S43" s="37"/>
      <c r="AR43" s="34"/>
      <c r="AZ43" s="35"/>
      <c r="BL43" s="22"/>
    </row>
    <row r="44" spans="1:64" ht="15" customHeight="1">
      <c r="A44" s="21"/>
      <c r="B44" s="1" t="s">
        <v>33</v>
      </c>
      <c r="O44" s="38"/>
      <c r="AR44" s="34"/>
      <c r="AZ44" s="35"/>
      <c r="BL44" s="22"/>
    </row>
    <row r="45" spans="1:64" ht="15" customHeight="1">
      <c r="A45" s="21"/>
      <c r="D45" s="1" t="s">
        <v>37</v>
      </c>
      <c r="I45" s="77">
        <v>600</v>
      </c>
      <c r="J45" s="77"/>
      <c r="K45" s="77"/>
      <c r="L45" s="45" t="s">
        <v>46</v>
      </c>
      <c r="O45" s="38"/>
      <c r="Y45" s="48" t="s">
        <v>81</v>
      </c>
      <c r="AH45" s="1" t="s">
        <v>82</v>
      </c>
      <c r="AN45" s="1" t="s">
        <v>48</v>
      </c>
      <c r="AR45" s="34"/>
      <c r="AZ45" s="35"/>
      <c r="BL45" s="22"/>
    </row>
    <row r="46" spans="1:64" ht="15" customHeight="1">
      <c r="A46" s="21"/>
      <c r="D46" s="1" t="s">
        <v>34</v>
      </c>
      <c r="I46" s="78">
        <v>1024</v>
      </c>
      <c r="J46" s="78"/>
      <c r="K46" s="78"/>
      <c r="L46" s="45" t="s">
        <v>47</v>
      </c>
      <c r="O46" s="38"/>
      <c r="AN46" s="1" t="s">
        <v>80</v>
      </c>
      <c r="AR46" s="34"/>
      <c r="AU46" s="49" t="s">
        <v>124</v>
      </c>
      <c r="AZ46" s="35"/>
      <c r="BL46" s="22"/>
    </row>
    <row r="47" spans="1:64" ht="15" customHeight="1">
      <c r="A47" s="21"/>
      <c r="D47" s="1" t="s">
        <v>35</v>
      </c>
      <c r="I47" s="1">
        <v>2</v>
      </c>
      <c r="J47" s="1" t="s">
        <v>36</v>
      </c>
      <c r="O47" s="38"/>
      <c r="AR47" s="42"/>
      <c r="AS47" s="43"/>
      <c r="AT47" s="43"/>
      <c r="AU47" s="43"/>
      <c r="AV47" s="43"/>
      <c r="AW47" s="43"/>
      <c r="AX47" s="43"/>
      <c r="AY47" s="43"/>
      <c r="AZ47" s="44"/>
      <c r="BL47" s="22"/>
    </row>
    <row r="48" spans="1:64" ht="15" customHeight="1" thickBot="1">
      <c r="A48" s="21"/>
      <c r="O48" s="41"/>
      <c r="P48" s="39"/>
      <c r="Q48" s="39"/>
      <c r="R48" s="39"/>
      <c r="S48" s="39"/>
      <c r="BL48" s="22"/>
    </row>
    <row r="49" spans="1:64" ht="15" customHeight="1" thickTop="1">
      <c r="A49" s="21"/>
      <c r="BL49" s="22"/>
    </row>
    <row r="50" spans="1:64" ht="15" customHeight="1">
      <c r="A50" s="21"/>
      <c r="BL50" s="22"/>
    </row>
    <row r="51" spans="1:64" ht="15" customHeight="1">
      <c r="A51" s="21"/>
      <c r="Y51" s="1" t="s">
        <v>87</v>
      </c>
      <c r="AH51" s="1" t="s">
        <v>83</v>
      </c>
      <c r="AN51" s="1" t="s">
        <v>48</v>
      </c>
      <c r="BL51" s="22"/>
    </row>
    <row r="52" spans="1:64" ht="15" customHeight="1">
      <c r="A52" s="21"/>
      <c r="AN52" s="1" t="s">
        <v>29</v>
      </c>
      <c r="AP52" s="1" t="s">
        <v>28</v>
      </c>
      <c r="AR52" s="1" t="s">
        <v>64</v>
      </c>
      <c r="BL52" s="22"/>
    </row>
    <row r="53" spans="1:64" ht="15" customHeight="1">
      <c r="A53" s="21"/>
      <c r="BL53" s="22"/>
    </row>
    <row r="54" spans="1:64" ht="15" customHeight="1">
      <c r="A54" s="21"/>
      <c r="N54" s="46" t="s">
        <v>121</v>
      </c>
      <c r="AH54" s="1" t="s">
        <v>125</v>
      </c>
      <c r="BL54" s="22"/>
    </row>
    <row r="55" spans="1:64" ht="15" customHeight="1">
      <c r="A55" s="21"/>
      <c r="BL55" s="22"/>
    </row>
    <row r="56" spans="1:64" ht="15" customHeight="1">
      <c r="A56" s="21"/>
      <c r="Y56" s="46" t="s">
        <v>126</v>
      </c>
      <c r="BL56" s="22"/>
    </row>
    <row r="57" spans="1:64" ht="15" customHeight="1">
      <c r="A57" s="21"/>
      <c r="BL57" s="22"/>
    </row>
    <row r="58" spans="1:64" ht="15" customHeight="1">
      <c r="A58" s="21"/>
      <c r="BL58" s="22"/>
    </row>
    <row r="59" spans="1:64" ht="15" customHeight="1">
      <c r="A59" s="21"/>
      <c r="AH59" s="46" t="s">
        <v>127</v>
      </c>
      <c r="BL59" s="22"/>
    </row>
    <row r="60" spans="1:64" ht="15" customHeight="1">
      <c r="A60" s="21"/>
      <c r="BL60" s="22"/>
    </row>
    <row r="61" spans="1:64" ht="15" customHeight="1">
      <c r="A61" s="21"/>
      <c r="BL61" s="22"/>
    </row>
    <row r="62" spans="1:64" ht="15" customHeight="1">
      <c r="A62" s="21"/>
      <c r="Y62" s="46" t="s">
        <v>128</v>
      </c>
      <c r="AG62" s="46" t="s">
        <v>129</v>
      </c>
      <c r="AV62" s="46"/>
      <c r="AW62" s="46"/>
      <c r="AX62" s="46"/>
      <c r="AY62" s="46"/>
      <c r="AZ62" s="46"/>
      <c r="BL62" s="22"/>
    </row>
    <row r="63" spans="1:64" ht="15" customHeight="1">
      <c r="A63" s="21"/>
      <c r="AV63" s="46"/>
      <c r="AW63" s="46"/>
      <c r="AX63" s="46"/>
      <c r="AY63" s="46"/>
      <c r="AZ63" s="46"/>
      <c r="BL63" s="22"/>
    </row>
    <row r="64" spans="1:64" ht="15" customHeight="1">
      <c r="A64" s="23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24"/>
      <c r="AG64" s="24"/>
      <c r="AH64" s="24"/>
      <c r="AI64" s="24"/>
      <c r="AJ64" s="24"/>
      <c r="AK64" s="24"/>
      <c r="AL64" s="24"/>
      <c r="AM64" s="24"/>
      <c r="AN64" s="24"/>
      <c r="AO64" s="24"/>
      <c r="AP64" s="24"/>
      <c r="AQ64" s="24"/>
      <c r="AR64" s="24"/>
      <c r="AS64" s="24"/>
      <c r="AT64" s="24"/>
      <c r="AU64" s="24"/>
      <c r="AV64" s="24"/>
      <c r="AW64" s="24"/>
      <c r="AX64" s="24"/>
      <c r="AY64" s="24"/>
      <c r="AZ64" s="24"/>
      <c r="BA64" s="24"/>
      <c r="BB64" s="24"/>
      <c r="BC64" s="24"/>
      <c r="BD64" s="24"/>
      <c r="BE64" s="24"/>
      <c r="BF64" s="24"/>
      <c r="BG64" s="24"/>
      <c r="BH64" s="24"/>
      <c r="BI64" s="24"/>
      <c r="BJ64" s="24"/>
      <c r="BK64" s="24"/>
      <c r="BL64" s="25"/>
    </row>
  </sheetData>
  <mergeCells count="15">
    <mergeCell ref="I45:K45"/>
    <mergeCell ref="I46:K46"/>
    <mergeCell ref="BA1:BL1"/>
    <mergeCell ref="L2:T2"/>
    <mergeCell ref="U2:AI2"/>
    <mergeCell ref="AJ2:AN2"/>
    <mergeCell ref="AO2:AU2"/>
    <mergeCell ref="AV2:AZ2"/>
    <mergeCell ref="BA2:BL2"/>
    <mergeCell ref="A1:K2"/>
    <mergeCell ref="L1:T1"/>
    <mergeCell ref="U1:AI1"/>
    <mergeCell ref="AJ1:AN1"/>
    <mergeCell ref="AO1:AU1"/>
    <mergeCell ref="AV1:AZ1"/>
  </mergeCells>
  <phoneticPr fontId="2"/>
  <pageMargins left="0.23622047244094491" right="0.23622047244094491" top="0.31496062992125984" bottom="0.27559055118110237" header="0.35433070866141736" footer="0.15748031496062992"/>
  <pageSetup paperSize="9" scale="63" orientation="landscape" horizontalDpi="4294967293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/>
  <dimension ref="A1:BF40"/>
  <sheetViews>
    <sheetView topLeftCell="A14" zoomScaleNormal="100" zoomScaleSheetLayoutView="100" workbookViewId="0">
      <selection activeCell="BO20" sqref="BO20"/>
    </sheetView>
  </sheetViews>
  <sheetFormatPr defaultColWidth="2.5" defaultRowHeight="15" customHeight="1"/>
  <cols>
    <col min="1" max="26" width="2.5" style="1"/>
    <col min="27" max="27" width="3" style="1" bestFit="1" customWidth="1"/>
    <col min="28" max="16384" width="2.5" style="1"/>
  </cols>
  <sheetData>
    <row r="1" spans="1:58" s="52" customFormat="1" ht="30" customHeight="1">
      <c r="A1" s="75" t="s">
        <v>6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109" t="s">
        <v>2</v>
      </c>
      <c r="M1" s="109"/>
      <c r="N1" s="109"/>
      <c r="O1" s="109"/>
      <c r="P1" s="109"/>
      <c r="Q1" s="109"/>
      <c r="R1" s="109"/>
      <c r="S1" s="109"/>
      <c r="T1" s="109"/>
      <c r="U1" s="69" t="str">
        <f>表紙!C7</f>
        <v>施設使用料・償還金等料金計算及び納付書作成システム
口座振替データ作成機能構築業務</v>
      </c>
      <c r="V1" s="70"/>
      <c r="W1" s="70"/>
      <c r="X1" s="70"/>
      <c r="Y1" s="70"/>
      <c r="Z1" s="70"/>
      <c r="AA1" s="70"/>
      <c r="AB1" s="70"/>
      <c r="AC1" s="70"/>
      <c r="AD1" s="70"/>
      <c r="AE1" s="70"/>
      <c r="AF1" s="70"/>
      <c r="AG1" s="70"/>
      <c r="AH1" s="70"/>
      <c r="AI1" s="71"/>
      <c r="AJ1" s="109" t="s">
        <v>0</v>
      </c>
      <c r="AK1" s="109"/>
      <c r="AL1" s="109"/>
      <c r="AM1" s="109"/>
      <c r="AN1" s="109"/>
      <c r="AO1" s="110" t="s">
        <v>52</v>
      </c>
      <c r="AP1" s="110"/>
      <c r="AQ1" s="110"/>
      <c r="AR1" s="110"/>
      <c r="AS1" s="110"/>
      <c r="AT1" s="110"/>
      <c r="AU1" s="110"/>
      <c r="AV1" s="109" t="s">
        <v>5</v>
      </c>
      <c r="AW1" s="109"/>
      <c r="AX1" s="109"/>
      <c r="AY1" s="109"/>
      <c r="AZ1" s="109"/>
      <c r="BA1" s="110" t="s">
        <v>136</v>
      </c>
      <c r="BB1" s="110"/>
      <c r="BC1" s="110"/>
      <c r="BD1" s="110"/>
      <c r="BE1" s="110"/>
      <c r="BF1" s="110"/>
    </row>
    <row r="2" spans="1:58" ht="18.75" customHeight="1">
      <c r="A2" s="75"/>
      <c r="B2" s="75"/>
      <c r="C2" s="75"/>
      <c r="D2" s="75"/>
      <c r="E2" s="75"/>
      <c r="F2" s="75"/>
      <c r="G2" s="75"/>
      <c r="H2" s="75"/>
      <c r="I2" s="75"/>
      <c r="J2" s="75"/>
      <c r="K2" s="75"/>
      <c r="L2" s="76" t="s">
        <v>3</v>
      </c>
      <c r="M2" s="76"/>
      <c r="N2" s="76"/>
      <c r="O2" s="76"/>
      <c r="P2" s="76"/>
      <c r="Q2" s="76"/>
      <c r="R2" s="76"/>
      <c r="S2" s="76"/>
      <c r="T2" s="76"/>
      <c r="U2" s="72" t="s">
        <v>68</v>
      </c>
      <c r="V2" s="73"/>
      <c r="W2" s="73"/>
      <c r="X2" s="73"/>
      <c r="Y2" s="73"/>
      <c r="Z2" s="73"/>
      <c r="AA2" s="73"/>
      <c r="AB2" s="73"/>
      <c r="AC2" s="73"/>
      <c r="AD2" s="73"/>
      <c r="AE2" s="73"/>
      <c r="AF2" s="73"/>
      <c r="AG2" s="73"/>
      <c r="AH2" s="73"/>
      <c r="AI2" s="74"/>
      <c r="AJ2" s="66" t="s">
        <v>4</v>
      </c>
      <c r="AK2" s="66"/>
      <c r="AL2" s="66"/>
      <c r="AM2" s="66"/>
      <c r="AN2" s="66"/>
      <c r="AO2" s="68">
        <v>44752</v>
      </c>
      <c r="AP2" s="67"/>
      <c r="AQ2" s="67"/>
      <c r="AR2" s="67"/>
      <c r="AS2" s="67"/>
      <c r="AT2" s="67"/>
      <c r="AU2" s="67"/>
      <c r="AV2" s="66" t="s">
        <v>1</v>
      </c>
      <c r="AW2" s="66"/>
      <c r="AX2" s="66"/>
      <c r="AY2" s="66"/>
      <c r="AZ2" s="66"/>
      <c r="BA2" s="68">
        <v>45839</v>
      </c>
      <c r="BB2" s="67"/>
      <c r="BC2" s="67"/>
      <c r="BD2" s="67"/>
      <c r="BE2" s="67"/>
      <c r="BF2" s="67"/>
    </row>
    <row r="4" spans="1:58" ht="15" customHeight="1">
      <c r="A4" s="108" t="s">
        <v>20</v>
      </c>
      <c r="B4" s="108"/>
      <c r="C4" s="108" t="s">
        <v>21</v>
      </c>
      <c r="D4" s="108"/>
      <c r="E4" s="108"/>
      <c r="F4" s="108"/>
      <c r="G4" s="108"/>
      <c r="H4" s="108"/>
      <c r="I4" s="108"/>
      <c r="J4" s="108"/>
      <c r="K4" s="108"/>
      <c r="L4" s="108"/>
      <c r="M4" s="108"/>
      <c r="N4" s="108"/>
      <c r="O4" s="108"/>
      <c r="P4" s="108"/>
      <c r="Q4" s="108"/>
      <c r="R4" s="108"/>
      <c r="S4" s="108"/>
      <c r="T4" s="108"/>
      <c r="U4" s="108"/>
      <c r="V4" s="108"/>
      <c r="W4" s="108"/>
      <c r="X4" s="108"/>
      <c r="Y4" s="108"/>
      <c r="Z4" s="108"/>
      <c r="AA4" s="108" t="s">
        <v>22</v>
      </c>
      <c r="AB4" s="108"/>
      <c r="AC4" s="108"/>
      <c r="AD4" s="108"/>
      <c r="AE4" s="108"/>
      <c r="AF4" s="108"/>
      <c r="AG4" s="108"/>
      <c r="AH4" s="108" t="s">
        <v>23</v>
      </c>
      <c r="AI4" s="108"/>
      <c r="AJ4" s="108"/>
      <c r="AK4" s="108"/>
      <c r="AL4" s="108"/>
      <c r="AM4" s="108"/>
      <c r="AN4" s="108"/>
      <c r="AO4" s="108"/>
      <c r="AP4" s="108"/>
      <c r="AQ4" s="108"/>
      <c r="AR4" s="108"/>
      <c r="AS4" s="108"/>
      <c r="AT4" s="108"/>
      <c r="AU4" s="108"/>
      <c r="AV4" s="108"/>
      <c r="AW4" s="108"/>
      <c r="AX4" s="108"/>
      <c r="AY4" s="108"/>
      <c r="AZ4" s="108"/>
      <c r="BA4" s="108"/>
      <c r="BB4" s="108"/>
      <c r="BC4" s="108"/>
      <c r="BD4" s="108"/>
      <c r="BE4" s="108"/>
      <c r="BF4" s="108"/>
    </row>
    <row r="5" spans="1:58" ht="15" customHeight="1">
      <c r="A5" s="108"/>
      <c r="B5" s="108"/>
      <c r="C5" s="108" t="s">
        <v>24</v>
      </c>
      <c r="D5" s="108"/>
      <c r="E5" s="108"/>
      <c r="F5" s="108"/>
      <c r="G5" s="108"/>
      <c r="H5" s="108"/>
      <c r="I5" s="108"/>
      <c r="J5" s="108"/>
      <c r="K5" s="108" t="s">
        <v>25</v>
      </c>
      <c r="L5" s="108"/>
      <c r="M5" s="108"/>
      <c r="N5" s="108"/>
      <c r="O5" s="108"/>
      <c r="P5" s="108"/>
      <c r="Q5" s="108"/>
      <c r="R5" s="108"/>
      <c r="S5" s="108" t="s">
        <v>26</v>
      </c>
      <c r="T5" s="108"/>
      <c r="U5" s="108"/>
      <c r="V5" s="108"/>
      <c r="W5" s="108"/>
      <c r="X5" s="108"/>
      <c r="Y5" s="108"/>
      <c r="Z5" s="108"/>
      <c r="AA5" s="108"/>
      <c r="AB5" s="108"/>
      <c r="AC5" s="108"/>
      <c r="AD5" s="108"/>
      <c r="AE5" s="108"/>
      <c r="AF5" s="108"/>
      <c r="AG5" s="108"/>
      <c r="AH5" s="108"/>
      <c r="AI5" s="108"/>
      <c r="AJ5" s="108"/>
      <c r="AK5" s="108"/>
      <c r="AL5" s="108"/>
      <c r="AM5" s="108"/>
      <c r="AN5" s="108"/>
      <c r="AO5" s="108"/>
      <c r="AP5" s="108"/>
      <c r="AQ5" s="108"/>
      <c r="AR5" s="108"/>
      <c r="AS5" s="108"/>
      <c r="AT5" s="108"/>
      <c r="AU5" s="108"/>
      <c r="AV5" s="108"/>
      <c r="AW5" s="108"/>
      <c r="AX5" s="108"/>
      <c r="AY5" s="108"/>
      <c r="AZ5" s="108"/>
      <c r="BA5" s="108"/>
      <c r="BB5" s="108"/>
      <c r="BC5" s="108"/>
      <c r="BD5" s="108"/>
      <c r="BE5" s="108"/>
      <c r="BF5" s="108"/>
    </row>
    <row r="6" spans="1:58" s="27" customFormat="1" ht="15" customHeight="1">
      <c r="A6" s="113">
        <v>1</v>
      </c>
      <c r="B6" s="114"/>
      <c r="C6" s="115" t="s">
        <v>106</v>
      </c>
      <c r="D6" s="115"/>
      <c r="E6" s="115"/>
      <c r="F6" s="115"/>
      <c r="G6" s="115"/>
      <c r="H6" s="115"/>
      <c r="I6" s="115"/>
      <c r="J6" s="115"/>
      <c r="K6" s="106" t="s">
        <v>107</v>
      </c>
      <c r="L6" s="106"/>
      <c r="M6" s="106"/>
      <c r="N6" s="106"/>
      <c r="O6" s="106"/>
      <c r="P6" s="106"/>
      <c r="Q6" s="106"/>
      <c r="R6" s="106"/>
      <c r="S6" s="106" t="s">
        <v>53</v>
      </c>
      <c r="T6" s="106"/>
      <c r="U6" s="106"/>
      <c r="V6" s="106"/>
      <c r="W6" s="106"/>
      <c r="X6" s="106"/>
      <c r="Y6" s="106"/>
      <c r="Z6" s="106"/>
      <c r="AA6" s="29"/>
      <c r="AB6" s="111"/>
      <c r="AC6" s="111"/>
      <c r="AD6" s="111"/>
      <c r="AE6" s="111"/>
      <c r="AF6" s="111"/>
      <c r="AG6" s="112"/>
      <c r="AH6" s="106" t="s">
        <v>31</v>
      </c>
      <c r="AI6" s="106"/>
      <c r="AJ6" s="106"/>
      <c r="AK6" s="106"/>
      <c r="AL6" s="106"/>
      <c r="AM6" s="106"/>
      <c r="AN6" s="106"/>
      <c r="AO6" s="106"/>
      <c r="AP6" s="106"/>
      <c r="AQ6" s="106"/>
      <c r="AR6" s="106"/>
      <c r="AS6" s="106"/>
      <c r="AT6" s="106"/>
      <c r="AU6" s="106"/>
      <c r="AV6" s="106"/>
      <c r="AW6" s="106"/>
      <c r="AX6" s="106"/>
      <c r="AY6" s="106"/>
      <c r="AZ6" s="106"/>
      <c r="BA6" s="106"/>
      <c r="BB6" s="106"/>
      <c r="BC6" s="106"/>
      <c r="BD6" s="106"/>
      <c r="BE6" s="106"/>
      <c r="BF6" s="107"/>
    </row>
    <row r="7" spans="1:58" s="27" customFormat="1" ht="15" customHeight="1">
      <c r="A7" s="79">
        <f>A6+1</f>
        <v>2</v>
      </c>
      <c r="B7" s="80"/>
      <c r="C7" s="103"/>
      <c r="D7" s="103"/>
      <c r="E7" s="103"/>
      <c r="F7" s="103"/>
      <c r="G7" s="103"/>
      <c r="H7" s="103"/>
      <c r="I7" s="103"/>
      <c r="J7" s="103"/>
      <c r="K7" s="81" t="s">
        <v>108</v>
      </c>
      <c r="L7" s="81"/>
      <c r="M7" s="81"/>
      <c r="N7" s="81"/>
      <c r="O7" s="81"/>
      <c r="P7" s="81"/>
      <c r="Q7" s="81"/>
      <c r="R7" s="81"/>
      <c r="S7" s="81" t="s">
        <v>54</v>
      </c>
      <c r="T7" s="81"/>
      <c r="U7" s="81"/>
      <c r="V7" s="81"/>
      <c r="W7" s="81"/>
      <c r="X7" s="81"/>
      <c r="Y7" s="81"/>
      <c r="Z7" s="81"/>
      <c r="AA7" s="28"/>
      <c r="AB7" s="83"/>
      <c r="AC7" s="83"/>
      <c r="AD7" s="83"/>
      <c r="AE7" s="83"/>
      <c r="AF7" s="83"/>
      <c r="AG7" s="84"/>
      <c r="AH7" s="81" t="s">
        <v>55</v>
      </c>
      <c r="AI7" s="81"/>
      <c r="AJ7" s="81"/>
      <c r="AK7" s="81"/>
      <c r="AL7" s="81"/>
      <c r="AM7" s="81"/>
      <c r="AN7" s="81"/>
      <c r="AO7" s="81"/>
      <c r="AP7" s="81"/>
      <c r="AQ7" s="81"/>
      <c r="AR7" s="81"/>
      <c r="AS7" s="81"/>
      <c r="AT7" s="81"/>
      <c r="AU7" s="81"/>
      <c r="AV7" s="81"/>
      <c r="AW7" s="81"/>
      <c r="AX7" s="81"/>
      <c r="AY7" s="81"/>
      <c r="AZ7" s="81"/>
      <c r="BA7" s="81"/>
      <c r="BB7" s="81"/>
      <c r="BC7" s="81"/>
      <c r="BD7" s="81"/>
      <c r="BE7" s="81"/>
      <c r="BF7" s="85"/>
    </row>
    <row r="8" spans="1:58" s="27" customFormat="1" ht="15" customHeight="1">
      <c r="A8" s="79">
        <f t="shared" ref="A8:A10" si="0">A7+1</f>
        <v>3</v>
      </c>
      <c r="B8" s="80"/>
      <c r="C8" s="102" t="s">
        <v>141</v>
      </c>
      <c r="D8" s="102"/>
      <c r="E8" s="102"/>
      <c r="F8" s="102"/>
      <c r="G8" s="102"/>
      <c r="H8" s="102"/>
      <c r="I8" s="102"/>
      <c r="J8" s="102"/>
      <c r="K8" s="82" t="s">
        <v>142</v>
      </c>
      <c r="L8" s="82"/>
      <c r="M8" s="82"/>
      <c r="N8" s="82"/>
      <c r="O8" s="82"/>
      <c r="P8" s="82"/>
      <c r="Q8" s="82"/>
      <c r="R8" s="82"/>
      <c r="S8" s="81"/>
      <c r="T8" s="81"/>
      <c r="U8" s="81"/>
      <c r="V8" s="81"/>
      <c r="W8" s="81"/>
      <c r="X8" s="81"/>
      <c r="Y8" s="81"/>
      <c r="Z8" s="81"/>
      <c r="AA8" s="28"/>
      <c r="AB8" s="83"/>
      <c r="AC8" s="83"/>
      <c r="AD8" s="83"/>
      <c r="AE8" s="83"/>
      <c r="AF8" s="83"/>
      <c r="AG8" s="84"/>
      <c r="AH8" s="82" t="s">
        <v>145</v>
      </c>
      <c r="AI8" s="82"/>
      <c r="AJ8" s="82"/>
      <c r="AK8" s="82"/>
      <c r="AL8" s="82"/>
      <c r="AM8" s="82"/>
      <c r="AN8" s="82"/>
      <c r="AO8" s="82"/>
      <c r="AP8" s="82"/>
      <c r="AQ8" s="82"/>
      <c r="AR8" s="82"/>
      <c r="AS8" s="82"/>
      <c r="AT8" s="82"/>
      <c r="AU8" s="82"/>
      <c r="AV8" s="82"/>
      <c r="AW8" s="82"/>
      <c r="AX8" s="82"/>
      <c r="AY8" s="82"/>
      <c r="AZ8" s="82"/>
      <c r="BA8" s="82"/>
      <c r="BB8" s="82"/>
      <c r="BC8" s="82"/>
      <c r="BD8" s="82"/>
      <c r="BE8" s="82"/>
      <c r="BF8" s="101"/>
    </row>
    <row r="9" spans="1:58" s="27" customFormat="1" ht="15" customHeight="1">
      <c r="A9" s="79">
        <f t="shared" si="0"/>
        <v>4</v>
      </c>
      <c r="B9" s="80"/>
      <c r="C9" s="103"/>
      <c r="D9" s="103"/>
      <c r="E9" s="103"/>
      <c r="F9" s="103"/>
      <c r="G9" s="103"/>
      <c r="H9" s="103"/>
      <c r="I9" s="103"/>
      <c r="J9" s="103"/>
      <c r="K9" s="82" t="s">
        <v>143</v>
      </c>
      <c r="L9" s="82"/>
      <c r="M9" s="82"/>
      <c r="N9" s="82"/>
      <c r="O9" s="82"/>
      <c r="P9" s="82"/>
      <c r="Q9" s="82"/>
      <c r="R9" s="82"/>
      <c r="S9" s="81"/>
      <c r="T9" s="81"/>
      <c r="U9" s="81"/>
      <c r="V9" s="81"/>
      <c r="W9" s="81"/>
      <c r="X9" s="81"/>
      <c r="Y9" s="81"/>
      <c r="Z9" s="81"/>
      <c r="AA9" s="28"/>
      <c r="AB9" s="83"/>
      <c r="AC9" s="83"/>
      <c r="AD9" s="83"/>
      <c r="AE9" s="83"/>
      <c r="AF9" s="83"/>
      <c r="AG9" s="84"/>
      <c r="AH9" s="82" t="s">
        <v>146</v>
      </c>
      <c r="AI9" s="82"/>
      <c r="AJ9" s="82"/>
      <c r="AK9" s="82"/>
      <c r="AL9" s="82"/>
      <c r="AM9" s="82"/>
      <c r="AN9" s="82"/>
      <c r="AO9" s="82"/>
      <c r="AP9" s="82"/>
      <c r="AQ9" s="82"/>
      <c r="AR9" s="82"/>
      <c r="AS9" s="82"/>
      <c r="AT9" s="82"/>
      <c r="AU9" s="82"/>
      <c r="AV9" s="82"/>
      <c r="AW9" s="82"/>
      <c r="AX9" s="82"/>
      <c r="AY9" s="82"/>
      <c r="AZ9" s="82"/>
      <c r="BA9" s="82"/>
      <c r="BB9" s="82"/>
      <c r="BC9" s="82"/>
      <c r="BD9" s="82"/>
      <c r="BE9" s="82"/>
      <c r="BF9" s="101"/>
    </row>
    <row r="10" spans="1:58" s="27" customFormat="1" ht="15" customHeight="1">
      <c r="A10" s="79">
        <f t="shared" si="0"/>
        <v>5</v>
      </c>
      <c r="B10" s="80"/>
      <c r="C10" s="103"/>
      <c r="D10" s="103"/>
      <c r="E10" s="103"/>
      <c r="F10" s="103"/>
      <c r="G10" s="103"/>
      <c r="H10" s="103"/>
      <c r="I10" s="103"/>
      <c r="J10" s="103"/>
      <c r="K10" s="82" t="s">
        <v>144</v>
      </c>
      <c r="L10" s="82"/>
      <c r="M10" s="82"/>
      <c r="N10" s="82"/>
      <c r="O10" s="82"/>
      <c r="P10" s="82"/>
      <c r="Q10" s="82"/>
      <c r="R10" s="82"/>
      <c r="S10" s="81"/>
      <c r="T10" s="81"/>
      <c r="U10" s="81"/>
      <c r="V10" s="81"/>
      <c r="W10" s="81"/>
      <c r="X10" s="81"/>
      <c r="Y10" s="81"/>
      <c r="Z10" s="81"/>
      <c r="AA10" s="28"/>
      <c r="AB10" s="83"/>
      <c r="AC10" s="83"/>
      <c r="AD10" s="83"/>
      <c r="AE10" s="83"/>
      <c r="AF10" s="83"/>
      <c r="AG10" s="84"/>
      <c r="AH10" s="82" t="s">
        <v>147</v>
      </c>
      <c r="AI10" s="82"/>
      <c r="AJ10" s="82"/>
      <c r="AK10" s="82"/>
      <c r="AL10" s="82"/>
      <c r="AM10" s="82"/>
      <c r="AN10" s="82"/>
      <c r="AO10" s="82"/>
      <c r="AP10" s="82"/>
      <c r="AQ10" s="82"/>
      <c r="AR10" s="82"/>
      <c r="AS10" s="82"/>
      <c r="AT10" s="82"/>
      <c r="AU10" s="82"/>
      <c r="AV10" s="82"/>
      <c r="AW10" s="82"/>
      <c r="AX10" s="82"/>
      <c r="AY10" s="82"/>
      <c r="AZ10" s="82"/>
      <c r="BA10" s="82"/>
      <c r="BB10" s="82"/>
      <c r="BC10" s="82"/>
      <c r="BD10" s="82"/>
      <c r="BE10" s="82"/>
      <c r="BF10" s="101"/>
    </row>
    <row r="11" spans="1:58" s="27" customFormat="1" ht="15" customHeight="1">
      <c r="A11" s="79">
        <f t="shared" ref="A11:A32" si="1">A10+1</f>
        <v>6</v>
      </c>
      <c r="B11" s="80"/>
      <c r="C11" s="103" t="s">
        <v>109</v>
      </c>
      <c r="D11" s="103"/>
      <c r="E11" s="103"/>
      <c r="F11" s="103"/>
      <c r="G11" s="103"/>
      <c r="H11" s="103"/>
      <c r="I11" s="103"/>
      <c r="J11" s="103"/>
      <c r="K11" s="81" t="s">
        <v>86</v>
      </c>
      <c r="L11" s="81"/>
      <c r="M11" s="81"/>
      <c r="N11" s="81"/>
      <c r="O11" s="81"/>
      <c r="P11" s="81"/>
      <c r="Q11" s="81"/>
      <c r="R11" s="81"/>
      <c r="S11" s="81" t="s">
        <v>28</v>
      </c>
      <c r="T11" s="81"/>
      <c r="U11" s="81"/>
      <c r="V11" s="81"/>
      <c r="W11" s="81"/>
      <c r="X11" s="81"/>
      <c r="Y11" s="81"/>
      <c r="Z11" s="81"/>
      <c r="AA11" s="28"/>
      <c r="AB11" s="83"/>
      <c r="AC11" s="83"/>
      <c r="AD11" s="83"/>
      <c r="AE11" s="83"/>
      <c r="AF11" s="83"/>
      <c r="AG11" s="84"/>
      <c r="AH11" s="81" t="s">
        <v>118</v>
      </c>
      <c r="AI11" s="81"/>
      <c r="AJ11" s="81"/>
      <c r="AK11" s="81"/>
      <c r="AL11" s="81"/>
      <c r="AM11" s="81"/>
      <c r="AN11" s="81"/>
      <c r="AO11" s="81"/>
      <c r="AP11" s="81"/>
      <c r="AQ11" s="81"/>
      <c r="AR11" s="81"/>
      <c r="AS11" s="81"/>
      <c r="AT11" s="81"/>
      <c r="AU11" s="81"/>
      <c r="AV11" s="81"/>
      <c r="AW11" s="81"/>
      <c r="AX11" s="81"/>
      <c r="AY11" s="81"/>
      <c r="AZ11" s="81"/>
      <c r="BA11" s="81"/>
      <c r="BB11" s="81"/>
      <c r="BC11" s="81"/>
      <c r="BD11" s="81"/>
      <c r="BE11" s="81"/>
      <c r="BF11" s="85"/>
    </row>
    <row r="12" spans="1:58" s="27" customFormat="1" ht="15" customHeight="1">
      <c r="A12" s="79">
        <f t="shared" si="1"/>
        <v>7</v>
      </c>
      <c r="B12" s="80"/>
      <c r="C12" s="86"/>
      <c r="D12" s="87"/>
      <c r="E12" s="87"/>
      <c r="F12" s="87"/>
      <c r="G12" s="87"/>
      <c r="H12" s="87"/>
      <c r="I12" s="87"/>
      <c r="J12" s="88"/>
      <c r="K12" s="89"/>
      <c r="L12" s="90"/>
      <c r="M12" s="90"/>
      <c r="N12" s="90"/>
      <c r="O12" s="90"/>
      <c r="P12" s="90"/>
      <c r="Q12" s="90"/>
      <c r="R12" s="91"/>
      <c r="S12" s="89" t="s">
        <v>73</v>
      </c>
      <c r="T12" s="90"/>
      <c r="U12" s="90"/>
      <c r="V12" s="90"/>
      <c r="W12" s="90"/>
      <c r="X12" s="90"/>
      <c r="Y12" s="90"/>
      <c r="Z12" s="91"/>
      <c r="AA12" s="28"/>
      <c r="AB12" s="83"/>
      <c r="AC12" s="83"/>
      <c r="AD12" s="83"/>
      <c r="AE12" s="83"/>
      <c r="AF12" s="83"/>
      <c r="AG12" s="84"/>
      <c r="AH12" s="89"/>
      <c r="AI12" s="90"/>
      <c r="AJ12" s="90"/>
      <c r="AK12" s="90"/>
      <c r="AL12" s="90"/>
      <c r="AM12" s="90"/>
      <c r="AN12" s="90"/>
      <c r="AO12" s="90"/>
      <c r="AP12" s="90"/>
      <c r="AQ12" s="90"/>
      <c r="AR12" s="90"/>
      <c r="AS12" s="90"/>
      <c r="AT12" s="90"/>
      <c r="AU12" s="90"/>
      <c r="AV12" s="90"/>
      <c r="AW12" s="90"/>
      <c r="AX12" s="90"/>
      <c r="AY12" s="90"/>
      <c r="AZ12" s="90"/>
      <c r="BA12" s="90"/>
      <c r="BB12" s="90"/>
      <c r="BC12" s="90"/>
      <c r="BD12" s="90"/>
      <c r="BE12" s="90"/>
      <c r="BF12" s="95"/>
    </row>
    <row r="13" spans="1:58" s="27" customFormat="1" ht="15" customHeight="1">
      <c r="A13" s="79">
        <f t="shared" si="1"/>
        <v>8</v>
      </c>
      <c r="B13" s="80"/>
      <c r="C13" s="86"/>
      <c r="D13" s="87"/>
      <c r="E13" s="87"/>
      <c r="F13" s="87"/>
      <c r="G13" s="87"/>
      <c r="H13" s="87"/>
      <c r="I13" s="87"/>
      <c r="J13" s="88"/>
      <c r="K13" s="89"/>
      <c r="L13" s="90"/>
      <c r="M13" s="90"/>
      <c r="N13" s="90"/>
      <c r="O13" s="90"/>
      <c r="P13" s="90"/>
      <c r="Q13" s="90"/>
      <c r="R13" s="91"/>
      <c r="S13" s="89" t="s">
        <v>29</v>
      </c>
      <c r="T13" s="90"/>
      <c r="U13" s="90"/>
      <c r="V13" s="90"/>
      <c r="W13" s="90"/>
      <c r="X13" s="90"/>
      <c r="Y13" s="90"/>
      <c r="Z13" s="91"/>
      <c r="AA13" s="28"/>
      <c r="AB13" s="83"/>
      <c r="AC13" s="83"/>
      <c r="AD13" s="83"/>
      <c r="AE13" s="83"/>
      <c r="AF13" s="83"/>
      <c r="AG13" s="84"/>
      <c r="AH13" s="89"/>
      <c r="AI13" s="90"/>
      <c r="AJ13" s="90"/>
      <c r="AK13" s="90"/>
      <c r="AL13" s="90"/>
      <c r="AM13" s="90"/>
      <c r="AN13" s="90"/>
      <c r="AO13" s="90"/>
      <c r="AP13" s="90"/>
      <c r="AQ13" s="90"/>
      <c r="AR13" s="90"/>
      <c r="AS13" s="90"/>
      <c r="AT13" s="90"/>
      <c r="AU13" s="90"/>
      <c r="AV13" s="90"/>
      <c r="AW13" s="90"/>
      <c r="AX13" s="90"/>
      <c r="AY13" s="90"/>
      <c r="AZ13" s="90"/>
      <c r="BA13" s="90"/>
      <c r="BB13" s="90"/>
      <c r="BC13" s="90"/>
      <c r="BD13" s="90"/>
      <c r="BE13" s="90"/>
      <c r="BF13" s="95"/>
    </row>
    <row r="14" spans="1:58" s="27" customFormat="1" ht="15" customHeight="1">
      <c r="A14" s="79">
        <f t="shared" si="1"/>
        <v>9</v>
      </c>
      <c r="B14" s="80"/>
      <c r="C14" s="86"/>
      <c r="D14" s="87"/>
      <c r="E14" s="87"/>
      <c r="F14" s="87"/>
      <c r="G14" s="87"/>
      <c r="H14" s="87"/>
      <c r="I14" s="87"/>
      <c r="J14" s="88"/>
      <c r="K14" s="89"/>
      <c r="L14" s="90"/>
      <c r="M14" s="90"/>
      <c r="N14" s="90"/>
      <c r="O14" s="90"/>
      <c r="P14" s="90"/>
      <c r="Q14" s="90"/>
      <c r="R14" s="91"/>
      <c r="S14" s="92" t="s">
        <v>137</v>
      </c>
      <c r="T14" s="93"/>
      <c r="U14" s="93"/>
      <c r="V14" s="93"/>
      <c r="W14" s="93"/>
      <c r="X14" s="93"/>
      <c r="Y14" s="93"/>
      <c r="Z14" s="94"/>
      <c r="AA14" s="28"/>
      <c r="AB14" s="83"/>
      <c r="AC14" s="83"/>
      <c r="AD14" s="83"/>
      <c r="AE14" s="83"/>
      <c r="AF14" s="83"/>
      <c r="AG14" s="84"/>
      <c r="AH14" s="89"/>
      <c r="AI14" s="90"/>
      <c r="AJ14" s="90"/>
      <c r="AK14" s="90"/>
      <c r="AL14" s="90"/>
      <c r="AM14" s="90"/>
      <c r="AN14" s="90"/>
      <c r="AO14" s="90"/>
      <c r="AP14" s="90"/>
      <c r="AQ14" s="90"/>
      <c r="AR14" s="90"/>
      <c r="AS14" s="90"/>
      <c r="AT14" s="90"/>
      <c r="AU14" s="90"/>
      <c r="AV14" s="90"/>
      <c r="AW14" s="90"/>
      <c r="AX14" s="90"/>
      <c r="AY14" s="90"/>
      <c r="AZ14" s="90"/>
      <c r="BA14" s="90"/>
      <c r="BB14" s="90"/>
      <c r="BC14" s="90"/>
      <c r="BD14" s="90"/>
      <c r="BE14" s="90"/>
      <c r="BF14" s="95"/>
    </row>
    <row r="15" spans="1:58" s="27" customFormat="1" ht="15" customHeight="1">
      <c r="A15" s="79">
        <f t="shared" si="1"/>
        <v>10</v>
      </c>
      <c r="B15" s="80"/>
      <c r="C15" s="86"/>
      <c r="D15" s="87"/>
      <c r="E15" s="87"/>
      <c r="F15" s="87"/>
      <c r="G15" s="87"/>
      <c r="H15" s="87"/>
      <c r="I15" s="87"/>
      <c r="J15" s="88"/>
      <c r="K15" s="89"/>
      <c r="L15" s="90"/>
      <c r="M15" s="90"/>
      <c r="N15" s="90"/>
      <c r="O15" s="90"/>
      <c r="P15" s="90"/>
      <c r="Q15" s="90"/>
      <c r="R15" s="91"/>
      <c r="S15" s="89" t="s">
        <v>65</v>
      </c>
      <c r="T15" s="90"/>
      <c r="U15" s="90"/>
      <c r="V15" s="90"/>
      <c r="W15" s="90"/>
      <c r="X15" s="90"/>
      <c r="Y15" s="90"/>
      <c r="Z15" s="91"/>
      <c r="AA15" s="28"/>
      <c r="AB15" s="83"/>
      <c r="AC15" s="83"/>
      <c r="AD15" s="83"/>
      <c r="AE15" s="83"/>
      <c r="AF15" s="83"/>
      <c r="AG15" s="84"/>
      <c r="AH15" s="89" t="s">
        <v>119</v>
      </c>
      <c r="AI15" s="90"/>
      <c r="AJ15" s="90"/>
      <c r="AK15" s="90"/>
      <c r="AL15" s="90"/>
      <c r="AM15" s="90"/>
      <c r="AN15" s="90"/>
      <c r="AO15" s="90"/>
      <c r="AP15" s="90"/>
      <c r="AQ15" s="90"/>
      <c r="AR15" s="90"/>
      <c r="AS15" s="90"/>
      <c r="AT15" s="90"/>
      <c r="AU15" s="90"/>
      <c r="AV15" s="90"/>
      <c r="AW15" s="90"/>
      <c r="AX15" s="90"/>
      <c r="AY15" s="90"/>
      <c r="AZ15" s="90"/>
      <c r="BA15" s="90"/>
      <c r="BB15" s="90"/>
      <c r="BC15" s="90"/>
      <c r="BD15" s="90"/>
      <c r="BE15" s="90"/>
      <c r="BF15" s="95"/>
    </row>
    <row r="16" spans="1:58" s="27" customFormat="1" ht="15" customHeight="1">
      <c r="A16" s="79">
        <f t="shared" si="1"/>
        <v>11</v>
      </c>
      <c r="B16" s="80"/>
      <c r="C16" s="86"/>
      <c r="D16" s="87"/>
      <c r="E16" s="87"/>
      <c r="F16" s="87"/>
      <c r="G16" s="87"/>
      <c r="H16" s="87"/>
      <c r="I16" s="87"/>
      <c r="J16" s="88"/>
      <c r="K16" s="89" t="s">
        <v>30</v>
      </c>
      <c r="L16" s="90"/>
      <c r="M16" s="90"/>
      <c r="N16" s="90"/>
      <c r="O16" s="90"/>
      <c r="P16" s="90"/>
      <c r="Q16" s="90"/>
      <c r="R16" s="91"/>
      <c r="S16" s="81" t="s">
        <v>28</v>
      </c>
      <c r="T16" s="81"/>
      <c r="U16" s="81"/>
      <c r="V16" s="81"/>
      <c r="W16" s="81"/>
      <c r="X16" s="81"/>
      <c r="Y16" s="81"/>
      <c r="Z16" s="81"/>
      <c r="AA16" s="28"/>
      <c r="AB16" s="83"/>
      <c r="AC16" s="83"/>
      <c r="AD16" s="83"/>
      <c r="AE16" s="83"/>
      <c r="AF16" s="83"/>
      <c r="AG16" s="84"/>
      <c r="AH16" s="89" t="s">
        <v>39</v>
      </c>
      <c r="AI16" s="90"/>
      <c r="AJ16" s="90"/>
      <c r="AK16" s="90"/>
      <c r="AL16" s="90"/>
      <c r="AM16" s="90"/>
      <c r="AN16" s="90"/>
      <c r="AO16" s="90"/>
      <c r="AP16" s="90"/>
      <c r="AQ16" s="90"/>
      <c r="AR16" s="90"/>
      <c r="AS16" s="90"/>
      <c r="AT16" s="90"/>
      <c r="AU16" s="90"/>
      <c r="AV16" s="90"/>
      <c r="AW16" s="90"/>
      <c r="AX16" s="90"/>
      <c r="AY16" s="90"/>
      <c r="AZ16" s="90"/>
      <c r="BA16" s="90"/>
      <c r="BB16" s="90"/>
      <c r="BC16" s="90"/>
      <c r="BD16" s="90"/>
      <c r="BE16" s="90"/>
      <c r="BF16" s="95"/>
    </row>
    <row r="17" spans="1:58" s="27" customFormat="1" ht="15" customHeight="1">
      <c r="A17" s="79">
        <f t="shared" si="1"/>
        <v>12</v>
      </c>
      <c r="B17" s="80"/>
      <c r="C17" s="86"/>
      <c r="D17" s="87"/>
      <c r="E17" s="87"/>
      <c r="F17" s="87"/>
      <c r="G17" s="87"/>
      <c r="H17" s="87"/>
      <c r="I17" s="87"/>
      <c r="J17" s="88"/>
      <c r="K17" s="89"/>
      <c r="L17" s="90"/>
      <c r="M17" s="90"/>
      <c r="N17" s="90"/>
      <c r="O17" s="90"/>
      <c r="P17" s="90"/>
      <c r="Q17" s="90"/>
      <c r="R17" s="91"/>
      <c r="S17" s="89" t="s">
        <v>73</v>
      </c>
      <c r="T17" s="90"/>
      <c r="U17" s="90"/>
      <c r="V17" s="90"/>
      <c r="W17" s="90"/>
      <c r="X17" s="90"/>
      <c r="Y17" s="90"/>
      <c r="Z17" s="91"/>
      <c r="AA17" s="28"/>
      <c r="AB17" s="83"/>
      <c r="AC17" s="83"/>
      <c r="AD17" s="83"/>
      <c r="AE17" s="83"/>
      <c r="AF17" s="83"/>
      <c r="AG17" s="84"/>
      <c r="AH17" s="89"/>
      <c r="AI17" s="90"/>
      <c r="AJ17" s="90"/>
      <c r="AK17" s="90"/>
      <c r="AL17" s="90"/>
      <c r="AM17" s="90"/>
      <c r="AN17" s="90"/>
      <c r="AO17" s="90"/>
      <c r="AP17" s="90"/>
      <c r="AQ17" s="90"/>
      <c r="AR17" s="90"/>
      <c r="AS17" s="90"/>
      <c r="AT17" s="90"/>
      <c r="AU17" s="90"/>
      <c r="AV17" s="90"/>
      <c r="AW17" s="90"/>
      <c r="AX17" s="90"/>
      <c r="AY17" s="90"/>
      <c r="AZ17" s="90"/>
      <c r="BA17" s="90"/>
      <c r="BB17" s="90"/>
      <c r="BC17" s="90"/>
      <c r="BD17" s="90"/>
      <c r="BE17" s="90"/>
      <c r="BF17" s="95"/>
    </row>
    <row r="18" spans="1:58" s="27" customFormat="1" ht="15" customHeight="1">
      <c r="A18" s="79">
        <f t="shared" si="1"/>
        <v>13</v>
      </c>
      <c r="B18" s="80"/>
      <c r="C18" s="86"/>
      <c r="D18" s="87"/>
      <c r="E18" s="87"/>
      <c r="F18" s="87"/>
      <c r="G18" s="87"/>
      <c r="H18" s="87"/>
      <c r="I18" s="87"/>
      <c r="J18" s="88"/>
      <c r="K18" s="89"/>
      <c r="L18" s="90"/>
      <c r="M18" s="90"/>
      <c r="N18" s="90"/>
      <c r="O18" s="90"/>
      <c r="P18" s="90"/>
      <c r="Q18" s="90"/>
      <c r="R18" s="91"/>
      <c r="S18" s="89" t="s">
        <v>29</v>
      </c>
      <c r="T18" s="90"/>
      <c r="U18" s="90"/>
      <c r="V18" s="90"/>
      <c r="W18" s="90"/>
      <c r="X18" s="90"/>
      <c r="Y18" s="90"/>
      <c r="Z18" s="91"/>
      <c r="AA18" s="28"/>
      <c r="AB18" s="83"/>
      <c r="AC18" s="83"/>
      <c r="AD18" s="83"/>
      <c r="AE18" s="83"/>
      <c r="AF18" s="83"/>
      <c r="AG18" s="84"/>
      <c r="AH18" s="89"/>
      <c r="AI18" s="90"/>
      <c r="AJ18" s="90"/>
      <c r="AK18" s="90"/>
      <c r="AL18" s="90"/>
      <c r="AM18" s="90"/>
      <c r="AN18" s="90"/>
      <c r="AO18" s="90"/>
      <c r="AP18" s="90"/>
      <c r="AQ18" s="90"/>
      <c r="AR18" s="90"/>
      <c r="AS18" s="90"/>
      <c r="AT18" s="90"/>
      <c r="AU18" s="90"/>
      <c r="AV18" s="90"/>
      <c r="AW18" s="90"/>
      <c r="AX18" s="90"/>
      <c r="AY18" s="90"/>
      <c r="AZ18" s="90"/>
      <c r="BA18" s="90"/>
      <c r="BB18" s="90"/>
      <c r="BC18" s="90"/>
      <c r="BD18" s="90"/>
      <c r="BE18" s="90"/>
      <c r="BF18" s="95"/>
    </row>
    <row r="19" spans="1:58" s="27" customFormat="1" ht="15" customHeight="1">
      <c r="A19" s="79">
        <f t="shared" si="1"/>
        <v>14</v>
      </c>
      <c r="B19" s="80"/>
      <c r="C19" s="86"/>
      <c r="D19" s="87"/>
      <c r="E19" s="87"/>
      <c r="F19" s="87"/>
      <c r="G19" s="87"/>
      <c r="H19" s="87"/>
      <c r="I19" s="87"/>
      <c r="J19" s="88"/>
      <c r="K19" s="89"/>
      <c r="L19" s="90"/>
      <c r="M19" s="90"/>
      <c r="N19" s="90"/>
      <c r="O19" s="90"/>
      <c r="P19" s="90"/>
      <c r="Q19" s="90"/>
      <c r="R19" s="91"/>
      <c r="S19" s="82"/>
      <c r="T19" s="82"/>
      <c r="U19" s="82"/>
      <c r="V19" s="82"/>
      <c r="W19" s="82"/>
      <c r="X19" s="82"/>
      <c r="Y19" s="82"/>
      <c r="Z19" s="82"/>
      <c r="AA19" s="28"/>
      <c r="AB19" s="83"/>
      <c r="AC19" s="83"/>
      <c r="AD19" s="83"/>
      <c r="AE19" s="83"/>
      <c r="AF19" s="83"/>
      <c r="AG19" s="84"/>
      <c r="AH19" s="89"/>
      <c r="AI19" s="90"/>
      <c r="AJ19" s="90"/>
      <c r="AK19" s="90"/>
      <c r="AL19" s="90"/>
      <c r="AM19" s="90"/>
      <c r="AN19" s="90"/>
      <c r="AO19" s="90"/>
      <c r="AP19" s="90"/>
      <c r="AQ19" s="90"/>
      <c r="AR19" s="90"/>
      <c r="AS19" s="90"/>
      <c r="AT19" s="90"/>
      <c r="AU19" s="90"/>
      <c r="AV19" s="90"/>
      <c r="AW19" s="90"/>
      <c r="AX19" s="90"/>
      <c r="AY19" s="90"/>
      <c r="AZ19" s="90"/>
      <c r="BA19" s="90"/>
      <c r="BB19" s="90"/>
      <c r="BC19" s="90"/>
      <c r="BD19" s="90"/>
      <c r="BE19" s="90"/>
      <c r="BF19" s="95"/>
    </row>
    <row r="20" spans="1:58" s="27" customFormat="1" ht="15" customHeight="1">
      <c r="A20" s="79">
        <f t="shared" si="1"/>
        <v>15</v>
      </c>
      <c r="B20" s="80"/>
      <c r="C20" s="86"/>
      <c r="D20" s="87"/>
      <c r="E20" s="87"/>
      <c r="F20" s="87"/>
      <c r="G20" s="87"/>
      <c r="H20" s="87"/>
      <c r="I20" s="87"/>
      <c r="J20" s="88"/>
      <c r="K20" s="89" t="s">
        <v>50</v>
      </c>
      <c r="L20" s="90"/>
      <c r="M20" s="90"/>
      <c r="N20" s="90"/>
      <c r="O20" s="90"/>
      <c r="P20" s="90"/>
      <c r="Q20" s="90"/>
      <c r="R20" s="91"/>
      <c r="S20" s="81" t="s">
        <v>28</v>
      </c>
      <c r="T20" s="81"/>
      <c r="U20" s="81"/>
      <c r="V20" s="81"/>
      <c r="W20" s="81"/>
      <c r="X20" s="81"/>
      <c r="Y20" s="81"/>
      <c r="Z20" s="81"/>
      <c r="AA20" s="28"/>
      <c r="AB20" s="83"/>
      <c r="AC20" s="83"/>
      <c r="AD20" s="83"/>
      <c r="AE20" s="83"/>
      <c r="AF20" s="83"/>
      <c r="AG20" s="84"/>
      <c r="AH20" s="89" t="s">
        <v>88</v>
      </c>
      <c r="AI20" s="90"/>
      <c r="AJ20" s="90"/>
      <c r="AK20" s="90"/>
      <c r="AL20" s="90"/>
      <c r="AM20" s="90"/>
      <c r="AN20" s="90"/>
      <c r="AO20" s="90"/>
      <c r="AP20" s="90"/>
      <c r="AQ20" s="90"/>
      <c r="AR20" s="90"/>
      <c r="AS20" s="90"/>
      <c r="AT20" s="90"/>
      <c r="AU20" s="90"/>
      <c r="AV20" s="90"/>
      <c r="AW20" s="90"/>
      <c r="AX20" s="90"/>
      <c r="AY20" s="90"/>
      <c r="AZ20" s="90"/>
      <c r="BA20" s="90"/>
      <c r="BB20" s="90"/>
      <c r="BC20" s="90"/>
      <c r="BD20" s="90"/>
      <c r="BE20" s="90"/>
      <c r="BF20" s="95"/>
    </row>
    <row r="21" spans="1:58" s="27" customFormat="1" ht="15" customHeight="1">
      <c r="A21" s="79">
        <f t="shared" si="1"/>
        <v>16</v>
      </c>
      <c r="B21" s="80"/>
      <c r="C21" s="86"/>
      <c r="D21" s="87"/>
      <c r="E21" s="87"/>
      <c r="F21" s="87"/>
      <c r="G21" s="87"/>
      <c r="H21" s="87"/>
      <c r="I21" s="87"/>
      <c r="J21" s="88"/>
      <c r="K21" s="89"/>
      <c r="L21" s="90"/>
      <c r="M21" s="90"/>
      <c r="N21" s="90"/>
      <c r="O21" s="90"/>
      <c r="P21" s="90"/>
      <c r="Q21" s="90"/>
      <c r="R21" s="91"/>
      <c r="S21" s="89" t="s">
        <v>73</v>
      </c>
      <c r="T21" s="90"/>
      <c r="U21" s="90"/>
      <c r="V21" s="90"/>
      <c r="W21" s="90"/>
      <c r="X21" s="90"/>
      <c r="Y21" s="90"/>
      <c r="Z21" s="91"/>
      <c r="AA21" s="28"/>
      <c r="AB21" s="83"/>
      <c r="AC21" s="83"/>
      <c r="AD21" s="83"/>
      <c r="AE21" s="83"/>
      <c r="AF21" s="83"/>
      <c r="AG21" s="84"/>
      <c r="AH21" s="89"/>
      <c r="AI21" s="90"/>
      <c r="AJ21" s="90"/>
      <c r="AK21" s="90"/>
      <c r="AL21" s="90"/>
      <c r="AM21" s="90"/>
      <c r="AN21" s="90"/>
      <c r="AO21" s="90"/>
      <c r="AP21" s="90"/>
      <c r="AQ21" s="90"/>
      <c r="AR21" s="90"/>
      <c r="AS21" s="90"/>
      <c r="AT21" s="90"/>
      <c r="AU21" s="90"/>
      <c r="AV21" s="90"/>
      <c r="AW21" s="90"/>
      <c r="AX21" s="90"/>
      <c r="AY21" s="90"/>
      <c r="AZ21" s="90"/>
      <c r="BA21" s="90"/>
      <c r="BB21" s="90"/>
      <c r="BC21" s="90"/>
      <c r="BD21" s="90"/>
      <c r="BE21" s="90"/>
      <c r="BF21" s="95"/>
    </row>
    <row r="22" spans="1:58" s="27" customFormat="1" ht="15" customHeight="1">
      <c r="A22" s="79">
        <f t="shared" si="1"/>
        <v>17</v>
      </c>
      <c r="B22" s="80"/>
      <c r="C22" s="86"/>
      <c r="D22" s="87"/>
      <c r="E22" s="87"/>
      <c r="F22" s="87"/>
      <c r="G22" s="87"/>
      <c r="H22" s="87"/>
      <c r="I22" s="87"/>
      <c r="J22" s="88"/>
      <c r="K22" s="89"/>
      <c r="L22" s="90"/>
      <c r="M22" s="90"/>
      <c r="N22" s="90"/>
      <c r="O22" s="90"/>
      <c r="P22" s="90"/>
      <c r="Q22" s="90"/>
      <c r="R22" s="91"/>
      <c r="S22" s="89" t="s">
        <v>29</v>
      </c>
      <c r="T22" s="90"/>
      <c r="U22" s="90"/>
      <c r="V22" s="90"/>
      <c r="W22" s="90"/>
      <c r="X22" s="90"/>
      <c r="Y22" s="90"/>
      <c r="Z22" s="91"/>
      <c r="AA22" s="28"/>
      <c r="AB22" s="83"/>
      <c r="AC22" s="83"/>
      <c r="AD22" s="83"/>
      <c r="AE22" s="83"/>
      <c r="AF22" s="83"/>
      <c r="AG22" s="84"/>
      <c r="AH22" s="89"/>
      <c r="AI22" s="90"/>
      <c r="AJ22" s="90"/>
      <c r="AK22" s="90"/>
      <c r="AL22" s="90"/>
      <c r="AM22" s="90"/>
      <c r="AN22" s="90"/>
      <c r="AO22" s="90"/>
      <c r="AP22" s="90"/>
      <c r="AQ22" s="90"/>
      <c r="AR22" s="90"/>
      <c r="AS22" s="90"/>
      <c r="AT22" s="90"/>
      <c r="AU22" s="90"/>
      <c r="AV22" s="90"/>
      <c r="AW22" s="90"/>
      <c r="AX22" s="90"/>
      <c r="AY22" s="90"/>
      <c r="AZ22" s="90"/>
      <c r="BA22" s="90"/>
      <c r="BB22" s="90"/>
      <c r="BC22" s="90"/>
      <c r="BD22" s="90"/>
      <c r="BE22" s="90"/>
      <c r="BF22" s="95"/>
    </row>
    <row r="23" spans="1:58" s="27" customFormat="1" ht="15" customHeight="1">
      <c r="A23" s="79">
        <f t="shared" si="1"/>
        <v>18</v>
      </c>
      <c r="B23" s="80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  <c r="Q23" s="81"/>
      <c r="R23" s="81"/>
      <c r="S23" s="82"/>
      <c r="T23" s="82"/>
      <c r="U23" s="82"/>
      <c r="V23" s="82"/>
      <c r="W23" s="82"/>
      <c r="X23" s="82"/>
      <c r="Y23" s="82"/>
      <c r="Z23" s="82"/>
      <c r="AA23" s="28"/>
      <c r="AB23" s="83"/>
      <c r="AC23" s="83"/>
      <c r="AD23" s="83"/>
      <c r="AE23" s="83"/>
      <c r="AF23" s="83"/>
      <c r="AG23" s="84"/>
      <c r="AH23" s="81"/>
      <c r="AI23" s="81"/>
      <c r="AJ23" s="81"/>
      <c r="AK23" s="81"/>
      <c r="AL23" s="81"/>
      <c r="AM23" s="81"/>
      <c r="AN23" s="81"/>
      <c r="AO23" s="81"/>
      <c r="AP23" s="81"/>
      <c r="AQ23" s="81"/>
      <c r="AR23" s="81"/>
      <c r="AS23" s="81"/>
      <c r="AT23" s="81"/>
      <c r="AU23" s="81"/>
      <c r="AV23" s="81"/>
      <c r="AW23" s="81"/>
      <c r="AX23" s="81"/>
      <c r="AY23" s="81"/>
      <c r="AZ23" s="81"/>
      <c r="BA23" s="81"/>
      <c r="BB23" s="81"/>
      <c r="BC23" s="81"/>
      <c r="BD23" s="81"/>
      <c r="BE23" s="81"/>
      <c r="BF23" s="85"/>
    </row>
    <row r="24" spans="1:58" s="27" customFormat="1" ht="15" customHeight="1">
      <c r="A24" s="79">
        <f t="shared" si="1"/>
        <v>19</v>
      </c>
      <c r="B24" s="80"/>
      <c r="C24" s="103" t="s">
        <v>110</v>
      </c>
      <c r="D24" s="103"/>
      <c r="E24" s="103"/>
      <c r="F24" s="103"/>
      <c r="G24" s="103"/>
      <c r="H24" s="103"/>
      <c r="I24" s="103"/>
      <c r="J24" s="103"/>
      <c r="K24" s="81" t="s">
        <v>56</v>
      </c>
      <c r="L24" s="81"/>
      <c r="M24" s="81"/>
      <c r="N24" s="81"/>
      <c r="O24" s="81"/>
      <c r="P24" s="81"/>
      <c r="Q24" s="81"/>
      <c r="R24" s="81"/>
      <c r="S24" s="81"/>
      <c r="T24" s="81"/>
      <c r="U24" s="81"/>
      <c r="V24" s="81"/>
      <c r="W24" s="81"/>
      <c r="X24" s="81"/>
      <c r="Y24" s="81"/>
      <c r="Z24" s="81"/>
      <c r="AA24" s="28"/>
      <c r="AB24" s="83"/>
      <c r="AC24" s="83"/>
      <c r="AD24" s="83"/>
      <c r="AE24" s="83"/>
      <c r="AF24" s="83"/>
      <c r="AG24" s="84"/>
      <c r="AH24" s="81" t="str">
        <f t="shared" ref="AH24" si="2">K24 &amp; "マスタの編集"</f>
        <v>システムマスタの編集</v>
      </c>
      <c r="AI24" s="81"/>
      <c r="AJ24" s="81"/>
      <c r="AK24" s="81"/>
      <c r="AL24" s="81"/>
      <c r="AM24" s="81"/>
      <c r="AN24" s="81"/>
      <c r="AO24" s="81"/>
      <c r="AP24" s="81"/>
      <c r="AQ24" s="81"/>
      <c r="AR24" s="81"/>
      <c r="AS24" s="81"/>
      <c r="AT24" s="81"/>
      <c r="AU24" s="81"/>
      <c r="AV24" s="81"/>
      <c r="AW24" s="81"/>
      <c r="AX24" s="81"/>
      <c r="AY24" s="81"/>
      <c r="AZ24" s="81"/>
      <c r="BA24" s="81"/>
      <c r="BB24" s="81"/>
      <c r="BC24" s="81"/>
      <c r="BD24" s="81"/>
      <c r="BE24" s="81"/>
      <c r="BF24" s="85"/>
    </row>
    <row r="25" spans="1:58" s="27" customFormat="1" ht="15" customHeight="1">
      <c r="A25" s="79">
        <f t="shared" si="1"/>
        <v>20</v>
      </c>
      <c r="B25" s="80"/>
      <c r="C25" s="103"/>
      <c r="D25" s="103"/>
      <c r="E25" s="103"/>
      <c r="F25" s="103"/>
      <c r="G25" s="103"/>
      <c r="H25" s="103"/>
      <c r="I25" s="103"/>
      <c r="J25" s="103"/>
      <c r="K25" s="81" t="s">
        <v>57</v>
      </c>
      <c r="L25" s="81"/>
      <c r="M25" s="81"/>
      <c r="N25" s="81"/>
      <c r="O25" s="81"/>
      <c r="P25" s="81"/>
      <c r="Q25" s="81"/>
      <c r="R25" s="81"/>
      <c r="S25" s="81"/>
      <c r="T25" s="81"/>
      <c r="U25" s="81"/>
      <c r="V25" s="81"/>
      <c r="W25" s="81"/>
      <c r="X25" s="81"/>
      <c r="Y25" s="81"/>
      <c r="Z25" s="81"/>
      <c r="AA25" s="28"/>
      <c r="AB25" s="83"/>
      <c r="AC25" s="83"/>
      <c r="AD25" s="83"/>
      <c r="AE25" s="83"/>
      <c r="AF25" s="83"/>
      <c r="AG25" s="84"/>
      <c r="AH25" s="81" t="str">
        <f t="shared" ref="AH25" si="3">K25 &amp; "マスタの編集"</f>
        <v>テナントマスタの編集</v>
      </c>
      <c r="AI25" s="81"/>
      <c r="AJ25" s="81"/>
      <c r="AK25" s="81"/>
      <c r="AL25" s="81"/>
      <c r="AM25" s="81"/>
      <c r="AN25" s="81"/>
      <c r="AO25" s="81"/>
      <c r="AP25" s="81"/>
      <c r="AQ25" s="81"/>
      <c r="AR25" s="81"/>
      <c r="AS25" s="81"/>
      <c r="AT25" s="81"/>
      <c r="AU25" s="81"/>
      <c r="AV25" s="81"/>
      <c r="AW25" s="81"/>
      <c r="AX25" s="81"/>
      <c r="AY25" s="81"/>
      <c r="AZ25" s="81"/>
      <c r="BA25" s="81"/>
      <c r="BB25" s="81"/>
      <c r="BC25" s="81"/>
      <c r="BD25" s="81"/>
      <c r="BE25" s="81"/>
      <c r="BF25" s="85"/>
    </row>
    <row r="26" spans="1:58" s="27" customFormat="1" ht="15" customHeight="1">
      <c r="A26" s="79">
        <f t="shared" si="1"/>
        <v>21</v>
      </c>
      <c r="B26" s="80"/>
      <c r="C26" s="103"/>
      <c r="D26" s="103"/>
      <c r="E26" s="103"/>
      <c r="F26" s="103"/>
      <c r="G26" s="103"/>
      <c r="H26" s="103"/>
      <c r="I26" s="103"/>
      <c r="J26" s="103"/>
      <c r="K26" s="81" t="s">
        <v>58</v>
      </c>
      <c r="L26" s="81"/>
      <c r="M26" s="81"/>
      <c r="N26" s="81"/>
      <c r="O26" s="81"/>
      <c r="P26" s="81"/>
      <c r="Q26" s="81"/>
      <c r="R26" s="81"/>
      <c r="S26" s="81"/>
      <c r="T26" s="81"/>
      <c r="U26" s="81"/>
      <c r="V26" s="81"/>
      <c r="W26" s="81"/>
      <c r="X26" s="81"/>
      <c r="Y26" s="81"/>
      <c r="Z26" s="81"/>
      <c r="AA26" s="28"/>
      <c r="AB26" s="83"/>
      <c r="AC26" s="83"/>
      <c r="AD26" s="83"/>
      <c r="AE26" s="83"/>
      <c r="AF26" s="83"/>
      <c r="AG26" s="84"/>
      <c r="AH26" s="81" t="str">
        <f t="shared" ref="AH26:AH34" si="4">K26 &amp; "マスタの編集"</f>
        <v>テナント属性マスタの編集</v>
      </c>
      <c r="AI26" s="81"/>
      <c r="AJ26" s="81"/>
      <c r="AK26" s="81"/>
      <c r="AL26" s="81"/>
      <c r="AM26" s="81"/>
      <c r="AN26" s="81"/>
      <c r="AO26" s="81"/>
      <c r="AP26" s="81"/>
      <c r="AQ26" s="81"/>
      <c r="AR26" s="81"/>
      <c r="AS26" s="81"/>
      <c r="AT26" s="81"/>
      <c r="AU26" s="81"/>
      <c r="AV26" s="81"/>
      <c r="AW26" s="81"/>
      <c r="AX26" s="81"/>
      <c r="AY26" s="81"/>
      <c r="AZ26" s="81"/>
      <c r="BA26" s="81"/>
      <c r="BB26" s="81"/>
      <c r="BC26" s="81"/>
      <c r="BD26" s="81"/>
      <c r="BE26" s="81"/>
      <c r="BF26" s="85"/>
    </row>
    <row r="27" spans="1:58" s="27" customFormat="1" ht="15" customHeight="1">
      <c r="A27" s="79">
        <f t="shared" si="1"/>
        <v>22</v>
      </c>
      <c r="B27" s="80"/>
      <c r="C27" s="103"/>
      <c r="D27" s="103"/>
      <c r="E27" s="103"/>
      <c r="F27" s="103"/>
      <c r="G27" s="103"/>
      <c r="H27" s="103"/>
      <c r="I27" s="103"/>
      <c r="J27" s="103"/>
      <c r="K27" s="81" t="s">
        <v>59</v>
      </c>
      <c r="L27" s="81"/>
      <c r="M27" s="81"/>
      <c r="N27" s="81"/>
      <c r="O27" s="81"/>
      <c r="P27" s="81"/>
      <c r="Q27" s="81"/>
      <c r="R27" s="81"/>
      <c r="S27" s="81"/>
      <c r="T27" s="81"/>
      <c r="U27" s="81"/>
      <c r="V27" s="81"/>
      <c r="W27" s="81"/>
      <c r="X27" s="81"/>
      <c r="Y27" s="81"/>
      <c r="Z27" s="81"/>
      <c r="AA27" s="28"/>
      <c r="AB27" s="83"/>
      <c r="AC27" s="83"/>
      <c r="AD27" s="83"/>
      <c r="AE27" s="83"/>
      <c r="AF27" s="83"/>
      <c r="AG27" s="84"/>
      <c r="AH27" s="81" t="str">
        <f t="shared" si="4"/>
        <v>メーター属性マスタの編集</v>
      </c>
      <c r="AI27" s="81"/>
      <c r="AJ27" s="81"/>
      <c r="AK27" s="81"/>
      <c r="AL27" s="81"/>
      <c r="AM27" s="81"/>
      <c r="AN27" s="81"/>
      <c r="AO27" s="81"/>
      <c r="AP27" s="81"/>
      <c r="AQ27" s="81"/>
      <c r="AR27" s="81"/>
      <c r="AS27" s="81"/>
      <c r="AT27" s="81"/>
      <c r="AU27" s="81"/>
      <c r="AV27" s="81"/>
      <c r="AW27" s="81"/>
      <c r="AX27" s="81"/>
      <c r="AY27" s="81"/>
      <c r="AZ27" s="81"/>
      <c r="BA27" s="81"/>
      <c r="BB27" s="81"/>
      <c r="BC27" s="81"/>
      <c r="BD27" s="81"/>
      <c r="BE27" s="81"/>
      <c r="BF27" s="85"/>
    </row>
    <row r="28" spans="1:58" s="27" customFormat="1" ht="15" customHeight="1">
      <c r="A28" s="79">
        <f t="shared" si="1"/>
        <v>23</v>
      </c>
      <c r="B28" s="80"/>
      <c r="C28" s="103"/>
      <c r="D28" s="103"/>
      <c r="E28" s="103"/>
      <c r="F28" s="103"/>
      <c r="G28" s="103"/>
      <c r="H28" s="103"/>
      <c r="I28" s="103"/>
      <c r="J28" s="103"/>
      <c r="K28" s="81" t="s">
        <v>60</v>
      </c>
      <c r="L28" s="81"/>
      <c r="M28" s="81"/>
      <c r="N28" s="81"/>
      <c r="O28" s="81"/>
      <c r="P28" s="81"/>
      <c r="Q28" s="81"/>
      <c r="R28" s="81"/>
      <c r="S28" s="81"/>
      <c r="T28" s="81"/>
      <c r="U28" s="81"/>
      <c r="V28" s="81"/>
      <c r="W28" s="81"/>
      <c r="X28" s="81"/>
      <c r="Y28" s="81"/>
      <c r="Z28" s="81"/>
      <c r="AA28" s="28"/>
      <c r="AB28" s="83"/>
      <c r="AC28" s="83"/>
      <c r="AD28" s="83"/>
      <c r="AE28" s="83"/>
      <c r="AF28" s="83"/>
      <c r="AG28" s="84"/>
      <c r="AH28" s="81" t="str">
        <f t="shared" si="4"/>
        <v>面積単価マスタの編集</v>
      </c>
      <c r="AI28" s="81"/>
      <c r="AJ28" s="81"/>
      <c r="AK28" s="81"/>
      <c r="AL28" s="81"/>
      <c r="AM28" s="81"/>
      <c r="AN28" s="81"/>
      <c r="AO28" s="81"/>
      <c r="AP28" s="81"/>
      <c r="AQ28" s="81"/>
      <c r="AR28" s="81"/>
      <c r="AS28" s="81"/>
      <c r="AT28" s="81"/>
      <c r="AU28" s="81"/>
      <c r="AV28" s="81"/>
      <c r="AW28" s="81"/>
      <c r="AX28" s="81"/>
      <c r="AY28" s="81"/>
      <c r="AZ28" s="81"/>
      <c r="BA28" s="81"/>
      <c r="BB28" s="81"/>
      <c r="BC28" s="81"/>
      <c r="BD28" s="81"/>
      <c r="BE28" s="81"/>
      <c r="BF28" s="85"/>
    </row>
    <row r="29" spans="1:58" s="27" customFormat="1" ht="15" customHeight="1">
      <c r="A29" s="79">
        <f t="shared" si="1"/>
        <v>24</v>
      </c>
      <c r="B29" s="80"/>
      <c r="C29" s="103"/>
      <c r="D29" s="103"/>
      <c r="E29" s="103"/>
      <c r="F29" s="103"/>
      <c r="G29" s="103"/>
      <c r="H29" s="103"/>
      <c r="I29" s="103"/>
      <c r="J29" s="103"/>
      <c r="K29" s="81" t="s">
        <v>117</v>
      </c>
      <c r="L29" s="81"/>
      <c r="M29" s="81"/>
      <c r="N29" s="81"/>
      <c r="O29" s="81"/>
      <c r="P29" s="81"/>
      <c r="Q29" s="81"/>
      <c r="R29" s="81"/>
      <c r="S29" s="81"/>
      <c r="T29" s="81"/>
      <c r="U29" s="81"/>
      <c r="V29" s="81"/>
      <c r="W29" s="81"/>
      <c r="X29" s="81"/>
      <c r="Y29" s="81"/>
      <c r="Z29" s="81"/>
      <c r="AA29" s="28"/>
      <c r="AB29" s="83"/>
      <c r="AC29" s="83"/>
      <c r="AD29" s="83"/>
      <c r="AE29" s="83"/>
      <c r="AF29" s="83"/>
      <c r="AG29" s="84"/>
      <c r="AH29" s="81" t="str">
        <f t="shared" si="4"/>
        <v>按分設定マスタの編集</v>
      </c>
      <c r="AI29" s="81"/>
      <c r="AJ29" s="81"/>
      <c r="AK29" s="81"/>
      <c r="AL29" s="81"/>
      <c r="AM29" s="81"/>
      <c r="AN29" s="81"/>
      <c r="AO29" s="81"/>
      <c r="AP29" s="81"/>
      <c r="AQ29" s="81"/>
      <c r="AR29" s="81"/>
      <c r="AS29" s="81"/>
      <c r="AT29" s="81"/>
      <c r="AU29" s="81"/>
      <c r="AV29" s="81"/>
      <c r="AW29" s="81"/>
      <c r="AX29" s="81"/>
      <c r="AY29" s="81"/>
      <c r="AZ29" s="81"/>
      <c r="BA29" s="81"/>
      <c r="BB29" s="81"/>
      <c r="BC29" s="81"/>
      <c r="BD29" s="81"/>
      <c r="BE29" s="81"/>
      <c r="BF29" s="85"/>
    </row>
    <row r="30" spans="1:58" s="27" customFormat="1" ht="15" customHeight="1">
      <c r="A30" s="79">
        <f t="shared" si="1"/>
        <v>25</v>
      </c>
      <c r="B30" s="80"/>
      <c r="C30" s="103"/>
      <c r="D30" s="103"/>
      <c r="E30" s="103"/>
      <c r="F30" s="103"/>
      <c r="G30" s="103"/>
      <c r="H30" s="103"/>
      <c r="I30" s="103"/>
      <c r="J30" s="103"/>
      <c r="K30" s="81" t="s">
        <v>61</v>
      </c>
      <c r="L30" s="81"/>
      <c r="M30" s="81"/>
      <c r="N30" s="81"/>
      <c r="O30" s="81"/>
      <c r="P30" s="81"/>
      <c r="Q30" s="81"/>
      <c r="R30" s="81"/>
      <c r="S30" s="81"/>
      <c r="T30" s="81"/>
      <c r="U30" s="81"/>
      <c r="V30" s="81"/>
      <c r="W30" s="81"/>
      <c r="X30" s="81"/>
      <c r="Y30" s="81"/>
      <c r="Z30" s="81"/>
      <c r="AA30" s="28"/>
      <c r="AB30" s="83"/>
      <c r="AC30" s="83"/>
      <c r="AD30" s="83"/>
      <c r="AE30" s="83"/>
      <c r="AF30" s="83"/>
      <c r="AG30" s="84"/>
      <c r="AH30" s="81" t="str">
        <f t="shared" ref="AH30" si="5">K30 &amp; "マスタの編集"</f>
        <v>種別マスタの編集</v>
      </c>
      <c r="AI30" s="81"/>
      <c r="AJ30" s="81"/>
      <c r="AK30" s="81"/>
      <c r="AL30" s="81"/>
      <c r="AM30" s="81"/>
      <c r="AN30" s="81"/>
      <c r="AO30" s="81"/>
      <c r="AP30" s="81"/>
      <c r="AQ30" s="81"/>
      <c r="AR30" s="81"/>
      <c r="AS30" s="81"/>
      <c r="AT30" s="81"/>
      <c r="AU30" s="81"/>
      <c r="AV30" s="81"/>
      <c r="AW30" s="81"/>
      <c r="AX30" s="81"/>
      <c r="AY30" s="81"/>
      <c r="AZ30" s="81"/>
      <c r="BA30" s="81"/>
      <c r="BB30" s="81"/>
      <c r="BC30" s="81"/>
      <c r="BD30" s="81"/>
      <c r="BE30" s="81"/>
      <c r="BF30" s="85"/>
    </row>
    <row r="31" spans="1:58" s="27" customFormat="1" ht="15" customHeight="1">
      <c r="A31" s="79">
        <f t="shared" si="1"/>
        <v>26</v>
      </c>
      <c r="B31" s="80"/>
      <c r="C31" s="103"/>
      <c r="D31" s="103"/>
      <c r="E31" s="103"/>
      <c r="F31" s="103"/>
      <c r="G31" s="103"/>
      <c r="H31" s="103"/>
      <c r="I31" s="103"/>
      <c r="J31" s="103"/>
      <c r="K31" s="81" t="s">
        <v>112</v>
      </c>
      <c r="L31" s="81"/>
      <c r="M31" s="81"/>
      <c r="N31" s="81"/>
      <c r="O31" s="81"/>
      <c r="P31" s="81"/>
      <c r="Q31" s="81"/>
      <c r="R31" s="81"/>
      <c r="S31" s="81"/>
      <c r="T31" s="81"/>
      <c r="U31" s="81"/>
      <c r="V31" s="81"/>
      <c r="W31" s="81"/>
      <c r="X31" s="81"/>
      <c r="Y31" s="81"/>
      <c r="Z31" s="81"/>
      <c r="AA31" s="28"/>
      <c r="AB31" s="83"/>
      <c r="AC31" s="83"/>
      <c r="AD31" s="83"/>
      <c r="AE31" s="83"/>
      <c r="AF31" s="83"/>
      <c r="AG31" s="84"/>
      <c r="AH31" s="81" t="str">
        <f t="shared" si="4"/>
        <v>その他マスタの編集</v>
      </c>
      <c r="AI31" s="81"/>
      <c r="AJ31" s="81"/>
      <c r="AK31" s="81"/>
      <c r="AL31" s="81"/>
      <c r="AM31" s="81"/>
      <c r="AN31" s="81"/>
      <c r="AO31" s="81"/>
      <c r="AP31" s="81"/>
      <c r="AQ31" s="81"/>
      <c r="AR31" s="81"/>
      <c r="AS31" s="81"/>
      <c r="AT31" s="81"/>
      <c r="AU31" s="81"/>
      <c r="AV31" s="81"/>
      <c r="AW31" s="81"/>
      <c r="AX31" s="81"/>
      <c r="AY31" s="81"/>
      <c r="AZ31" s="81"/>
      <c r="BA31" s="81"/>
      <c r="BB31" s="81"/>
      <c r="BC31" s="81"/>
      <c r="BD31" s="81"/>
      <c r="BE31" s="81"/>
      <c r="BF31" s="85"/>
    </row>
    <row r="32" spans="1:58" s="27" customFormat="1" ht="15" customHeight="1">
      <c r="A32" s="79">
        <f t="shared" si="1"/>
        <v>27</v>
      </c>
      <c r="B32" s="80"/>
      <c r="C32" s="103"/>
      <c r="D32" s="103"/>
      <c r="E32" s="103"/>
      <c r="F32" s="103"/>
      <c r="G32" s="103"/>
      <c r="H32" s="103"/>
      <c r="I32" s="103"/>
      <c r="J32" s="103"/>
      <c r="K32" s="89" t="s">
        <v>62</v>
      </c>
      <c r="L32" s="90"/>
      <c r="M32" s="90"/>
      <c r="N32" s="90"/>
      <c r="O32" s="90"/>
      <c r="P32" s="90"/>
      <c r="Q32" s="90"/>
      <c r="R32" s="91"/>
      <c r="S32" s="81"/>
      <c r="T32" s="81"/>
      <c r="U32" s="81"/>
      <c r="V32" s="81"/>
      <c r="W32" s="81"/>
      <c r="X32" s="81"/>
      <c r="Y32" s="81"/>
      <c r="Z32" s="81"/>
      <c r="AA32" s="28"/>
      <c r="AB32" s="90" t="s">
        <v>45</v>
      </c>
      <c r="AC32" s="90"/>
      <c r="AD32" s="90"/>
      <c r="AE32" s="90"/>
      <c r="AF32" s="90"/>
      <c r="AG32" s="91"/>
      <c r="AH32" s="81" t="str">
        <f t="shared" si="4"/>
        <v>請求方法マスタの編集</v>
      </c>
      <c r="AI32" s="81"/>
      <c r="AJ32" s="81"/>
      <c r="AK32" s="81"/>
      <c r="AL32" s="81"/>
      <c r="AM32" s="81"/>
      <c r="AN32" s="81"/>
      <c r="AO32" s="81"/>
      <c r="AP32" s="81"/>
      <c r="AQ32" s="81"/>
      <c r="AR32" s="81"/>
      <c r="AS32" s="81"/>
      <c r="AT32" s="81"/>
      <c r="AU32" s="81"/>
      <c r="AV32" s="81"/>
      <c r="AW32" s="81"/>
      <c r="AX32" s="81"/>
      <c r="AY32" s="81"/>
      <c r="AZ32" s="81"/>
      <c r="BA32" s="81"/>
      <c r="BB32" s="81"/>
      <c r="BC32" s="81"/>
      <c r="BD32" s="81"/>
      <c r="BE32" s="81"/>
      <c r="BF32" s="85"/>
    </row>
    <row r="33" spans="1:58" s="27" customFormat="1" ht="15" customHeight="1">
      <c r="A33" s="79">
        <f t="shared" ref="A33" si="6">A32+1</f>
        <v>28</v>
      </c>
      <c r="B33" s="80"/>
      <c r="C33" s="103"/>
      <c r="D33" s="103"/>
      <c r="E33" s="103"/>
      <c r="F33" s="103"/>
      <c r="G33" s="103"/>
      <c r="H33" s="103"/>
      <c r="I33" s="103"/>
      <c r="J33" s="103"/>
      <c r="K33" s="89" t="s">
        <v>63</v>
      </c>
      <c r="L33" s="90"/>
      <c r="M33" s="90"/>
      <c r="N33" s="90"/>
      <c r="O33" s="90"/>
      <c r="P33" s="90"/>
      <c r="Q33" s="90"/>
      <c r="R33" s="91"/>
      <c r="S33" s="81"/>
      <c r="T33" s="81"/>
      <c r="U33" s="81"/>
      <c r="V33" s="81"/>
      <c r="W33" s="81"/>
      <c r="X33" s="81"/>
      <c r="Y33" s="81"/>
      <c r="Z33" s="81"/>
      <c r="AA33" s="28"/>
      <c r="AB33" s="83"/>
      <c r="AC33" s="83"/>
      <c r="AD33" s="83"/>
      <c r="AE33" s="83"/>
      <c r="AF33" s="83"/>
      <c r="AG33" s="84"/>
      <c r="AH33" s="81" t="str">
        <f t="shared" si="4"/>
        <v>口径マスタの編集</v>
      </c>
      <c r="AI33" s="81"/>
      <c r="AJ33" s="81"/>
      <c r="AK33" s="81"/>
      <c r="AL33" s="81"/>
      <c r="AM33" s="81"/>
      <c r="AN33" s="81"/>
      <c r="AO33" s="81"/>
      <c r="AP33" s="81"/>
      <c r="AQ33" s="81"/>
      <c r="AR33" s="81"/>
      <c r="AS33" s="81"/>
      <c r="AT33" s="81"/>
      <c r="AU33" s="81"/>
      <c r="AV33" s="81"/>
      <c r="AW33" s="81"/>
      <c r="AX33" s="81"/>
      <c r="AY33" s="81"/>
      <c r="AZ33" s="81"/>
      <c r="BA33" s="81"/>
      <c r="BB33" s="81"/>
      <c r="BC33" s="81"/>
      <c r="BD33" s="81"/>
      <c r="BE33" s="81"/>
      <c r="BF33" s="85"/>
    </row>
    <row r="34" spans="1:58" s="27" customFormat="1" ht="15" customHeight="1">
      <c r="A34" s="79">
        <f t="shared" ref="A34:A40" si="7">A33+1</f>
        <v>29</v>
      </c>
      <c r="B34" s="80"/>
      <c r="C34" s="103"/>
      <c r="D34" s="103"/>
      <c r="E34" s="103"/>
      <c r="F34" s="103"/>
      <c r="G34" s="103"/>
      <c r="H34" s="103"/>
      <c r="I34" s="103"/>
      <c r="J34" s="103"/>
      <c r="K34" s="89" t="s">
        <v>64</v>
      </c>
      <c r="L34" s="90"/>
      <c r="M34" s="90"/>
      <c r="N34" s="90"/>
      <c r="O34" s="90"/>
      <c r="P34" s="90"/>
      <c r="Q34" s="90"/>
      <c r="R34" s="91"/>
      <c r="S34" s="81"/>
      <c r="T34" s="81"/>
      <c r="U34" s="81"/>
      <c r="V34" s="81"/>
      <c r="W34" s="81"/>
      <c r="X34" s="81"/>
      <c r="Y34" s="81"/>
      <c r="Z34" s="81"/>
      <c r="AA34" s="28"/>
      <c r="AB34" s="83"/>
      <c r="AC34" s="83"/>
      <c r="AD34" s="83"/>
      <c r="AE34" s="83"/>
      <c r="AF34" s="83"/>
      <c r="AG34" s="84"/>
      <c r="AH34" s="81" t="str">
        <f t="shared" si="4"/>
        <v>水道マスタの編集</v>
      </c>
      <c r="AI34" s="81"/>
      <c r="AJ34" s="81"/>
      <c r="AK34" s="81"/>
      <c r="AL34" s="81"/>
      <c r="AM34" s="81"/>
      <c r="AN34" s="81"/>
      <c r="AO34" s="81"/>
      <c r="AP34" s="81"/>
      <c r="AQ34" s="81"/>
      <c r="AR34" s="81"/>
      <c r="AS34" s="81"/>
      <c r="AT34" s="81"/>
      <c r="AU34" s="81"/>
      <c r="AV34" s="81"/>
      <c r="AW34" s="81"/>
      <c r="AX34" s="81"/>
      <c r="AY34" s="81"/>
      <c r="AZ34" s="81"/>
      <c r="BA34" s="81"/>
      <c r="BB34" s="81"/>
      <c r="BC34" s="81"/>
      <c r="BD34" s="81"/>
      <c r="BE34" s="81"/>
      <c r="BF34" s="85"/>
    </row>
    <row r="35" spans="1:58" s="27" customFormat="1" ht="15" customHeight="1">
      <c r="A35" s="79">
        <f t="shared" si="7"/>
        <v>30</v>
      </c>
      <c r="B35" s="80"/>
      <c r="C35" s="103"/>
      <c r="D35" s="103"/>
      <c r="E35" s="103"/>
      <c r="F35" s="103"/>
      <c r="G35" s="103"/>
      <c r="H35" s="103"/>
      <c r="I35" s="103"/>
      <c r="J35" s="103"/>
      <c r="K35" s="89" t="s">
        <v>113</v>
      </c>
      <c r="L35" s="90"/>
      <c r="M35" s="90"/>
      <c r="N35" s="90"/>
      <c r="O35" s="90"/>
      <c r="P35" s="90"/>
      <c r="Q35" s="90"/>
      <c r="R35" s="91"/>
      <c r="S35" s="81"/>
      <c r="T35" s="81"/>
      <c r="U35" s="81"/>
      <c r="V35" s="81"/>
      <c r="W35" s="81"/>
      <c r="X35" s="81"/>
      <c r="Y35" s="81"/>
      <c r="Z35" s="81"/>
      <c r="AA35" s="28"/>
      <c r="AB35" s="83"/>
      <c r="AC35" s="83"/>
      <c r="AD35" s="83"/>
      <c r="AE35" s="83"/>
      <c r="AF35" s="83"/>
      <c r="AG35" s="84"/>
      <c r="AH35" s="81" t="str">
        <f t="shared" ref="AH35:AH37" si="8">K35 &amp; "マスタの編集"</f>
        <v>従量電灯Aマスタの編集</v>
      </c>
      <c r="AI35" s="81"/>
      <c r="AJ35" s="81"/>
      <c r="AK35" s="81"/>
      <c r="AL35" s="81"/>
      <c r="AM35" s="81"/>
      <c r="AN35" s="81"/>
      <c r="AO35" s="81"/>
      <c r="AP35" s="81"/>
      <c r="AQ35" s="81"/>
      <c r="AR35" s="81"/>
      <c r="AS35" s="81"/>
      <c r="AT35" s="81"/>
      <c r="AU35" s="81"/>
      <c r="AV35" s="81"/>
      <c r="AW35" s="81"/>
      <c r="AX35" s="81"/>
      <c r="AY35" s="81"/>
      <c r="AZ35" s="81"/>
      <c r="BA35" s="81"/>
      <c r="BB35" s="81"/>
      <c r="BC35" s="81"/>
      <c r="BD35" s="81"/>
      <c r="BE35" s="81"/>
      <c r="BF35" s="85"/>
    </row>
    <row r="36" spans="1:58" s="27" customFormat="1" ht="15" customHeight="1">
      <c r="A36" s="79">
        <f t="shared" si="7"/>
        <v>31</v>
      </c>
      <c r="B36" s="80"/>
      <c r="C36" s="103"/>
      <c r="D36" s="103"/>
      <c r="E36" s="103"/>
      <c r="F36" s="103"/>
      <c r="G36" s="103"/>
      <c r="H36" s="103"/>
      <c r="I36" s="103"/>
      <c r="J36" s="103"/>
      <c r="K36" s="89" t="s">
        <v>114</v>
      </c>
      <c r="L36" s="90"/>
      <c r="M36" s="90"/>
      <c r="N36" s="90"/>
      <c r="O36" s="90"/>
      <c r="P36" s="90"/>
      <c r="Q36" s="90"/>
      <c r="R36" s="91"/>
      <c r="S36" s="81"/>
      <c r="T36" s="81"/>
      <c r="U36" s="81"/>
      <c r="V36" s="81"/>
      <c r="W36" s="81"/>
      <c r="X36" s="81"/>
      <c r="Y36" s="81"/>
      <c r="Z36" s="81"/>
      <c r="AA36" s="28"/>
      <c r="AB36" s="83"/>
      <c r="AC36" s="83"/>
      <c r="AD36" s="83"/>
      <c r="AE36" s="83"/>
      <c r="AF36" s="83"/>
      <c r="AG36" s="84"/>
      <c r="AH36" s="81" t="str">
        <f t="shared" si="8"/>
        <v>業務用電力マスタの編集</v>
      </c>
      <c r="AI36" s="81"/>
      <c r="AJ36" s="81"/>
      <c r="AK36" s="81"/>
      <c r="AL36" s="81"/>
      <c r="AM36" s="81"/>
      <c r="AN36" s="81"/>
      <c r="AO36" s="81"/>
      <c r="AP36" s="81"/>
      <c r="AQ36" s="81"/>
      <c r="AR36" s="81"/>
      <c r="AS36" s="81"/>
      <c r="AT36" s="81"/>
      <c r="AU36" s="81"/>
      <c r="AV36" s="81"/>
      <c r="AW36" s="81"/>
      <c r="AX36" s="81"/>
      <c r="AY36" s="81"/>
      <c r="AZ36" s="81"/>
      <c r="BA36" s="81"/>
      <c r="BB36" s="81"/>
      <c r="BC36" s="81"/>
      <c r="BD36" s="81"/>
      <c r="BE36" s="81"/>
      <c r="BF36" s="85"/>
    </row>
    <row r="37" spans="1:58" s="27" customFormat="1" ht="15" customHeight="1">
      <c r="A37" s="79">
        <f t="shared" si="7"/>
        <v>32</v>
      </c>
      <c r="B37" s="80"/>
      <c r="C37" s="103"/>
      <c r="D37" s="103"/>
      <c r="E37" s="103"/>
      <c r="F37" s="103"/>
      <c r="G37" s="103"/>
      <c r="H37" s="103"/>
      <c r="I37" s="103"/>
      <c r="J37" s="103"/>
      <c r="K37" s="81" t="s">
        <v>115</v>
      </c>
      <c r="L37" s="81"/>
      <c r="M37" s="81"/>
      <c r="N37" s="81"/>
      <c r="O37" s="81"/>
      <c r="P37" s="81"/>
      <c r="Q37" s="81"/>
      <c r="R37" s="81"/>
      <c r="S37" s="81"/>
      <c r="T37" s="81"/>
      <c r="U37" s="81"/>
      <c r="V37" s="81"/>
      <c r="W37" s="81"/>
      <c r="X37" s="81"/>
      <c r="Y37" s="81"/>
      <c r="Z37" s="81"/>
      <c r="AA37" s="28"/>
      <c r="AB37" s="83"/>
      <c r="AC37" s="83"/>
      <c r="AD37" s="83"/>
      <c r="AE37" s="83"/>
      <c r="AF37" s="83"/>
      <c r="AG37" s="84"/>
      <c r="AH37" s="81" t="str">
        <f t="shared" si="8"/>
        <v>下水道マスタの編集</v>
      </c>
      <c r="AI37" s="81"/>
      <c r="AJ37" s="81"/>
      <c r="AK37" s="81"/>
      <c r="AL37" s="81"/>
      <c r="AM37" s="81"/>
      <c r="AN37" s="81"/>
      <c r="AO37" s="81"/>
      <c r="AP37" s="81"/>
      <c r="AQ37" s="81"/>
      <c r="AR37" s="81"/>
      <c r="AS37" s="81"/>
      <c r="AT37" s="81"/>
      <c r="AU37" s="81"/>
      <c r="AV37" s="81"/>
      <c r="AW37" s="81"/>
      <c r="AX37" s="81"/>
      <c r="AY37" s="81"/>
      <c r="AZ37" s="81"/>
      <c r="BA37" s="81"/>
      <c r="BB37" s="81"/>
      <c r="BC37" s="81"/>
      <c r="BD37" s="81"/>
      <c r="BE37" s="81"/>
      <c r="BF37" s="85"/>
    </row>
    <row r="38" spans="1:58" s="27" customFormat="1" ht="15" customHeight="1">
      <c r="A38" s="79">
        <f t="shared" si="7"/>
        <v>33</v>
      </c>
      <c r="B38" s="80"/>
      <c r="C38" s="103"/>
      <c r="D38" s="103"/>
      <c r="E38" s="103"/>
      <c r="F38" s="103"/>
      <c r="G38" s="103"/>
      <c r="H38" s="103"/>
      <c r="I38" s="103"/>
      <c r="J38" s="103"/>
      <c r="K38" s="81" t="s">
        <v>69</v>
      </c>
      <c r="L38" s="81"/>
      <c r="M38" s="81"/>
      <c r="N38" s="81"/>
      <c r="O38" s="81"/>
      <c r="P38" s="81"/>
      <c r="Q38" s="81"/>
      <c r="R38" s="81"/>
      <c r="S38" s="81"/>
      <c r="T38" s="81"/>
      <c r="U38" s="81"/>
      <c r="V38" s="81"/>
      <c r="W38" s="81"/>
      <c r="X38" s="81"/>
      <c r="Y38" s="81"/>
      <c r="Z38" s="81"/>
      <c r="AA38" s="28"/>
      <c r="AB38" s="83"/>
      <c r="AC38" s="83"/>
      <c r="AD38" s="83"/>
      <c r="AE38" s="83"/>
      <c r="AF38" s="83"/>
      <c r="AG38" s="84"/>
      <c r="AH38" s="81" t="str">
        <f>K38&amp;"を実行する"</f>
        <v>バックアップを実行する</v>
      </c>
      <c r="AI38" s="81"/>
      <c r="AJ38" s="81"/>
      <c r="AK38" s="81"/>
      <c r="AL38" s="81"/>
      <c r="AM38" s="81"/>
      <c r="AN38" s="81"/>
      <c r="AO38" s="81"/>
      <c r="AP38" s="81"/>
      <c r="AQ38" s="81"/>
      <c r="AR38" s="81"/>
      <c r="AS38" s="81"/>
      <c r="AT38" s="81"/>
      <c r="AU38" s="81"/>
      <c r="AV38" s="81"/>
      <c r="AW38" s="81"/>
      <c r="AX38" s="81"/>
      <c r="AY38" s="81"/>
      <c r="AZ38" s="81"/>
      <c r="BA38" s="81"/>
      <c r="BB38" s="81"/>
      <c r="BC38" s="81"/>
      <c r="BD38" s="81"/>
      <c r="BE38" s="81"/>
      <c r="BF38" s="85"/>
    </row>
    <row r="39" spans="1:58" s="27" customFormat="1" ht="15" customHeight="1">
      <c r="A39" s="79">
        <f t="shared" si="7"/>
        <v>34</v>
      </c>
      <c r="B39" s="80"/>
      <c r="C39" s="103"/>
      <c r="D39" s="103"/>
      <c r="E39" s="103"/>
      <c r="F39" s="103"/>
      <c r="G39" s="103"/>
      <c r="H39" s="103"/>
      <c r="I39" s="103"/>
      <c r="J39" s="103"/>
      <c r="K39" s="81"/>
      <c r="L39" s="81"/>
      <c r="M39" s="81"/>
      <c r="N39" s="81"/>
      <c r="O39" s="81"/>
      <c r="P39" s="81"/>
      <c r="Q39" s="81"/>
      <c r="R39" s="81"/>
      <c r="S39" s="81"/>
      <c r="T39" s="81"/>
      <c r="U39" s="81"/>
      <c r="V39" s="81"/>
      <c r="W39" s="81"/>
      <c r="X39" s="81"/>
      <c r="Y39" s="81"/>
      <c r="Z39" s="81"/>
      <c r="AA39" s="28"/>
      <c r="AB39" s="83"/>
      <c r="AC39" s="83"/>
      <c r="AD39" s="83"/>
      <c r="AE39" s="83"/>
      <c r="AF39" s="83"/>
      <c r="AG39" s="84"/>
      <c r="AH39" s="81"/>
      <c r="AI39" s="81"/>
      <c r="AJ39" s="81"/>
      <c r="AK39" s="81"/>
      <c r="AL39" s="81"/>
      <c r="AM39" s="81"/>
      <c r="AN39" s="81"/>
      <c r="AO39" s="81"/>
      <c r="AP39" s="81"/>
      <c r="AQ39" s="81"/>
      <c r="AR39" s="81"/>
      <c r="AS39" s="81"/>
      <c r="AT39" s="81"/>
      <c r="AU39" s="81"/>
      <c r="AV39" s="81"/>
      <c r="AW39" s="81"/>
      <c r="AX39" s="81"/>
      <c r="AY39" s="81"/>
      <c r="AZ39" s="81"/>
      <c r="BA39" s="81"/>
      <c r="BB39" s="81"/>
      <c r="BC39" s="81"/>
      <c r="BD39" s="81"/>
      <c r="BE39" s="81"/>
      <c r="BF39" s="85"/>
    </row>
    <row r="40" spans="1:58" s="27" customFormat="1" ht="15" customHeight="1">
      <c r="A40" s="96">
        <f t="shared" si="7"/>
        <v>35</v>
      </c>
      <c r="B40" s="97"/>
      <c r="C40" s="98"/>
      <c r="D40" s="98"/>
      <c r="E40" s="98"/>
      <c r="F40" s="98"/>
      <c r="G40" s="98"/>
      <c r="H40" s="98"/>
      <c r="I40" s="98"/>
      <c r="J40" s="98"/>
      <c r="K40" s="99"/>
      <c r="L40" s="99"/>
      <c r="M40" s="99"/>
      <c r="N40" s="99"/>
      <c r="O40" s="99"/>
      <c r="P40" s="99"/>
      <c r="Q40" s="99"/>
      <c r="R40" s="99"/>
      <c r="S40" s="99"/>
      <c r="T40" s="99"/>
      <c r="U40" s="99"/>
      <c r="V40" s="99"/>
      <c r="W40" s="99"/>
      <c r="X40" s="99"/>
      <c r="Y40" s="99"/>
      <c r="Z40" s="99"/>
      <c r="AA40" s="30"/>
      <c r="AB40" s="104"/>
      <c r="AC40" s="104"/>
      <c r="AD40" s="104"/>
      <c r="AE40" s="104"/>
      <c r="AF40" s="104"/>
      <c r="AG40" s="105"/>
      <c r="AH40" s="99"/>
      <c r="AI40" s="99"/>
      <c r="AJ40" s="99"/>
      <c r="AK40" s="99"/>
      <c r="AL40" s="99"/>
      <c r="AM40" s="99"/>
      <c r="AN40" s="99"/>
      <c r="AO40" s="99"/>
      <c r="AP40" s="99"/>
      <c r="AQ40" s="99"/>
      <c r="AR40" s="99"/>
      <c r="AS40" s="99"/>
      <c r="AT40" s="99"/>
      <c r="AU40" s="99"/>
      <c r="AV40" s="99"/>
      <c r="AW40" s="99"/>
      <c r="AX40" s="99"/>
      <c r="AY40" s="99"/>
      <c r="AZ40" s="99"/>
      <c r="BA40" s="99"/>
      <c r="BB40" s="99"/>
      <c r="BC40" s="99"/>
      <c r="BD40" s="99"/>
      <c r="BE40" s="99"/>
      <c r="BF40" s="100"/>
    </row>
  </sheetData>
  <mergeCells count="230">
    <mergeCell ref="AB11:AG11"/>
    <mergeCell ref="AB12:AG12"/>
    <mergeCell ref="AB13:AG13"/>
    <mergeCell ref="AB15:AG15"/>
    <mergeCell ref="AB16:AG16"/>
    <mergeCell ref="AB17:AG17"/>
    <mergeCell ref="AB18:AG18"/>
    <mergeCell ref="AB30:AG30"/>
    <mergeCell ref="AB31:AG31"/>
    <mergeCell ref="A22:B22"/>
    <mergeCell ref="C22:J22"/>
    <mergeCell ref="AB9:AG9"/>
    <mergeCell ref="AB8:AG8"/>
    <mergeCell ref="AB38:AG38"/>
    <mergeCell ref="AB37:AG37"/>
    <mergeCell ref="AB36:AG36"/>
    <mergeCell ref="AB35:AG35"/>
    <mergeCell ref="AB32:AG32"/>
    <mergeCell ref="K16:R16"/>
    <mergeCell ref="S16:Z16"/>
    <mergeCell ref="A38:B38"/>
    <mergeCell ref="C38:J38"/>
    <mergeCell ref="K38:R38"/>
    <mergeCell ref="S38:Z38"/>
    <mergeCell ref="S21:Z21"/>
    <mergeCell ref="A25:B25"/>
    <mergeCell ref="C25:J25"/>
    <mergeCell ref="K25:R25"/>
    <mergeCell ref="S25:Z25"/>
    <mergeCell ref="A27:B27"/>
    <mergeCell ref="C27:J27"/>
    <mergeCell ref="K27:R27"/>
    <mergeCell ref="S27:Z27"/>
    <mergeCell ref="AH17:BF17"/>
    <mergeCell ref="A16:B16"/>
    <mergeCell ref="AH16:BF16"/>
    <mergeCell ref="A20:B20"/>
    <mergeCell ref="C20:J20"/>
    <mergeCell ref="K20:R20"/>
    <mergeCell ref="S20:Z20"/>
    <mergeCell ref="AH20:BF20"/>
    <mergeCell ref="A18:B18"/>
    <mergeCell ref="C18:J18"/>
    <mergeCell ref="K18:R18"/>
    <mergeCell ref="S18:Z18"/>
    <mergeCell ref="AH18:BF18"/>
    <mergeCell ref="AB20:AG20"/>
    <mergeCell ref="A6:B6"/>
    <mergeCell ref="C6:J6"/>
    <mergeCell ref="AH36:BF36"/>
    <mergeCell ref="AH35:BF35"/>
    <mergeCell ref="AH38:BF38"/>
    <mergeCell ref="A37:B37"/>
    <mergeCell ref="C37:J37"/>
    <mergeCell ref="K37:R37"/>
    <mergeCell ref="S37:Z37"/>
    <mergeCell ref="AH37:BF37"/>
    <mergeCell ref="A15:B15"/>
    <mergeCell ref="C15:J15"/>
    <mergeCell ref="K15:R15"/>
    <mergeCell ref="S15:Z15"/>
    <mergeCell ref="AH15:BF15"/>
    <mergeCell ref="A30:B30"/>
    <mergeCell ref="C30:J30"/>
    <mergeCell ref="K30:R30"/>
    <mergeCell ref="S30:Z30"/>
    <mergeCell ref="AH30:BF30"/>
    <mergeCell ref="A17:B17"/>
    <mergeCell ref="C17:J17"/>
    <mergeCell ref="K17:R17"/>
    <mergeCell ref="S17:Z17"/>
    <mergeCell ref="AB6:AG6"/>
    <mergeCell ref="AB7:AG7"/>
    <mergeCell ref="K6:R6"/>
    <mergeCell ref="S6:Z6"/>
    <mergeCell ref="A36:B36"/>
    <mergeCell ref="C36:J36"/>
    <mergeCell ref="K36:R36"/>
    <mergeCell ref="S36:Z36"/>
    <mergeCell ref="C9:J9"/>
    <mergeCell ref="K9:R9"/>
    <mergeCell ref="S9:Z9"/>
    <mergeCell ref="A9:B9"/>
    <mergeCell ref="A35:B35"/>
    <mergeCell ref="C35:J35"/>
    <mergeCell ref="K35:R35"/>
    <mergeCell ref="S35:Z35"/>
    <mergeCell ref="A11:B11"/>
    <mergeCell ref="A32:B32"/>
    <mergeCell ref="C32:J32"/>
    <mergeCell ref="K32:R32"/>
    <mergeCell ref="S32:Z32"/>
    <mergeCell ref="C16:J16"/>
    <mergeCell ref="K7:R7"/>
    <mergeCell ref="S7:Z7"/>
    <mergeCell ref="A1:K2"/>
    <mergeCell ref="L1:T1"/>
    <mergeCell ref="U1:AI1"/>
    <mergeCell ref="AJ1:AN1"/>
    <mergeCell ref="AO1:AU1"/>
    <mergeCell ref="AV1:AZ1"/>
    <mergeCell ref="C5:J5"/>
    <mergeCell ref="K5:R5"/>
    <mergeCell ref="S5:Z5"/>
    <mergeCell ref="AH4:BF5"/>
    <mergeCell ref="BA1:BF1"/>
    <mergeCell ref="L2:T2"/>
    <mergeCell ref="U2:AI2"/>
    <mergeCell ref="AJ2:AN2"/>
    <mergeCell ref="AO2:AU2"/>
    <mergeCell ref="AV2:AZ2"/>
    <mergeCell ref="BA2:BF2"/>
    <mergeCell ref="AH21:BF21"/>
    <mergeCell ref="AB21:AG21"/>
    <mergeCell ref="AB22:AG22"/>
    <mergeCell ref="AH6:BF6"/>
    <mergeCell ref="A4:B5"/>
    <mergeCell ref="C4:Z4"/>
    <mergeCell ref="AA4:AG5"/>
    <mergeCell ref="A13:B13"/>
    <mergeCell ref="C13:J13"/>
    <mergeCell ref="K13:R13"/>
    <mergeCell ref="S13:Z13"/>
    <mergeCell ref="AH13:BF13"/>
    <mergeCell ref="A12:B12"/>
    <mergeCell ref="C12:J12"/>
    <mergeCell ref="K12:R12"/>
    <mergeCell ref="S12:Z12"/>
    <mergeCell ref="AH12:BF12"/>
    <mergeCell ref="C11:J11"/>
    <mergeCell ref="K11:R11"/>
    <mergeCell ref="S11:Z11"/>
    <mergeCell ref="AH11:BF11"/>
    <mergeCell ref="A7:B7"/>
    <mergeCell ref="C7:J7"/>
    <mergeCell ref="AH7:BF7"/>
    <mergeCell ref="AH25:BF25"/>
    <mergeCell ref="A24:B24"/>
    <mergeCell ref="C24:J24"/>
    <mergeCell ref="K24:R24"/>
    <mergeCell ref="S24:Z24"/>
    <mergeCell ref="AH24:BF24"/>
    <mergeCell ref="AB24:AG24"/>
    <mergeCell ref="AB25:AG25"/>
    <mergeCell ref="A26:B26"/>
    <mergeCell ref="C26:J26"/>
    <mergeCell ref="K26:R26"/>
    <mergeCell ref="S26:Z26"/>
    <mergeCell ref="AH26:BF26"/>
    <mergeCell ref="AB26:AG26"/>
    <mergeCell ref="AH27:BF27"/>
    <mergeCell ref="AB27:AG27"/>
    <mergeCell ref="A29:B29"/>
    <mergeCell ref="C29:J29"/>
    <mergeCell ref="K29:R29"/>
    <mergeCell ref="S29:Z29"/>
    <mergeCell ref="AH29:BF29"/>
    <mergeCell ref="A28:B28"/>
    <mergeCell ref="C28:J28"/>
    <mergeCell ref="K28:R28"/>
    <mergeCell ref="S28:Z28"/>
    <mergeCell ref="AH28:BF28"/>
    <mergeCell ref="AB28:AG28"/>
    <mergeCell ref="AB29:AG29"/>
    <mergeCell ref="AH31:BF31"/>
    <mergeCell ref="A34:B34"/>
    <mergeCell ref="C34:J34"/>
    <mergeCell ref="K34:R34"/>
    <mergeCell ref="S34:Z34"/>
    <mergeCell ref="AH34:BF34"/>
    <mergeCell ref="A33:B33"/>
    <mergeCell ref="C33:J33"/>
    <mergeCell ref="K33:R33"/>
    <mergeCell ref="S33:Z33"/>
    <mergeCell ref="AH33:BF33"/>
    <mergeCell ref="A31:B31"/>
    <mergeCell ref="C31:J31"/>
    <mergeCell ref="K31:R31"/>
    <mergeCell ref="S31:Z31"/>
    <mergeCell ref="AB33:AG33"/>
    <mergeCell ref="AB34:AG34"/>
    <mergeCell ref="AH32:BF32"/>
    <mergeCell ref="A40:B40"/>
    <mergeCell ref="C40:J40"/>
    <mergeCell ref="K40:R40"/>
    <mergeCell ref="S40:Z40"/>
    <mergeCell ref="AH40:BF40"/>
    <mergeCell ref="AH9:BF9"/>
    <mergeCell ref="A8:B8"/>
    <mergeCell ref="C8:J8"/>
    <mergeCell ref="K8:R8"/>
    <mergeCell ref="S8:Z8"/>
    <mergeCell ref="AH8:BF8"/>
    <mergeCell ref="A10:B10"/>
    <mergeCell ref="C10:J10"/>
    <mergeCell ref="K10:R10"/>
    <mergeCell ref="S10:Z10"/>
    <mergeCell ref="AH10:BF10"/>
    <mergeCell ref="AH39:BF39"/>
    <mergeCell ref="A39:B39"/>
    <mergeCell ref="C39:J39"/>
    <mergeCell ref="K39:R39"/>
    <mergeCell ref="S39:Z39"/>
    <mergeCell ref="AB40:AG40"/>
    <mergeCell ref="AB39:AG39"/>
    <mergeCell ref="AB10:AG10"/>
    <mergeCell ref="A23:B23"/>
    <mergeCell ref="C23:J23"/>
    <mergeCell ref="K23:R23"/>
    <mergeCell ref="S23:Z23"/>
    <mergeCell ref="AB23:AG23"/>
    <mergeCell ref="AH23:BF23"/>
    <mergeCell ref="A14:B14"/>
    <mergeCell ref="C14:J14"/>
    <mergeCell ref="K14:R14"/>
    <mergeCell ref="S14:Z14"/>
    <mergeCell ref="AB14:AG14"/>
    <mergeCell ref="AH14:BF14"/>
    <mergeCell ref="A19:B19"/>
    <mergeCell ref="C19:J19"/>
    <mergeCell ref="K19:R19"/>
    <mergeCell ref="S19:Z19"/>
    <mergeCell ref="AB19:AG19"/>
    <mergeCell ref="AH19:BF19"/>
    <mergeCell ref="K22:R22"/>
    <mergeCell ref="S22:Z22"/>
    <mergeCell ref="AH22:BF22"/>
    <mergeCell ref="A21:B21"/>
    <mergeCell ref="C21:J21"/>
    <mergeCell ref="K21:R21"/>
  </mergeCells>
  <phoneticPr fontId="2"/>
  <pageMargins left="0.23622047244094491" right="0.23622047244094491" top="0.31496062992125984" bottom="0.27559055118110237" header="0.35433070866141736" footer="0.15748031496062992"/>
  <pageSetup paperSize="9" orientation="landscape" horizontalDpi="4294967293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2</vt:i4>
      </vt:variant>
    </vt:vector>
  </HeadingPairs>
  <TitlesOfParts>
    <vt:vector size="6" baseType="lpstr">
      <vt:lpstr>表紙</vt:lpstr>
      <vt:lpstr>システム構成図</vt:lpstr>
      <vt:lpstr>アプリ構成</vt:lpstr>
      <vt:lpstr>機能一覧</vt:lpstr>
      <vt:lpstr>アプリ構成!Print_Area</vt:lpstr>
      <vt:lpstr>システム構成図!Print_Area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 windows</dc:creator>
  <cp:lastModifiedBy>藤城千春</cp:lastModifiedBy>
  <cp:lastPrinted>2023-01-19T03:23:54Z</cp:lastPrinted>
  <dcterms:created xsi:type="dcterms:W3CDTF">1997-06-17T10:35:10Z</dcterms:created>
  <dcterms:modified xsi:type="dcterms:W3CDTF">2025-07-24T07:30:26Z</dcterms:modified>
</cp:coreProperties>
</file>