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LotNumbers">BackTracing!$A$44:$A$45</definedName>
    <definedName name="Sampling">LookUp!$A$2:$A$4</definedName>
    <definedName name="StationIDs">Stations!$A$2:$A$958</definedName>
    <definedName name="ToB">LookUp!$B$2:$B$9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C5" i="5" l="1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</calcChain>
</file>

<file path=xl/sharedStrings.xml><?xml version="1.0" encoding="utf-8"?>
<sst xmlns="http://schemas.openxmlformats.org/spreadsheetml/2006/main" count="651" uniqueCount="306">
  <si>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</si>
  <si>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</si>
  <si>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</si>
  <si>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</si>
  <si>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</si>
  <si>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</si>
  <si>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</si>
  <si>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</si>
  <si>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</si>
  <si>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</si>
  <si>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</si>
  <si>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</si>
  <si>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</si>
  <si>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</si>
  <si>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Type of Business</t>
  </si>
  <si>
    <t>Product Treatment</t>
  </si>
  <si>
    <t>Packing Units</t>
  </si>
  <si>
    <t>"Pflicht"-Felder</t>
  </si>
  <si>
    <t>Sampling</t>
  </si>
  <si>
    <t>Reporting Remark</t>
  </si>
  <si>
    <t>Day</t>
  </si>
  <si>
    <t>Month</t>
  </si>
  <si>
    <t>Year</t>
  </si>
  <si>
    <t>Type / Unit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</si>
  <si>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</si>
  <si>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</si>
  <si>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</si>
  <si>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</si>
  <si>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</si>
  <si>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</si>
  <si>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</si>
  <si>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</si>
  <si>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</si>
  <si>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</si>
  <si>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</si>
  <si>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Lot Number of "Product Out"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</si>
  <si>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</si>
  <si>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</si>
  <si>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</si>
  <si>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</si>
  <si>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</si>
  <si>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</si>
  <si>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</si>
  <si>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</si>
  <si>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</si>
  <si>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</si>
  <si>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</si>
  <si>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pro Exceltabelle wird nur eine "Station in Focus"  abgefragt.
Es können mehrere Lieferungen bzw. Lots abgefragt werden.
Für jedes Lot gilt es:
- weitere Lotinformationen zu erfassen
- alle Zutaten-Lieferungen zu erfassen</t>
  </si>
  <si>
    <t>muss ausgefüllt bzw. überprüft werden vom Inspektor</t>
  </si>
  <si>
    <t>IMMER PFLICHT!!! Falls nicht bekannt, dann bitte eines ausdenken!</t>
  </si>
  <si>
    <t>3001</t>
  </si>
  <si>
    <t>Caterer 01</t>
  </si>
  <si>
    <t>Kantstraße</t>
  </si>
  <si>
    <t>1</t>
  </si>
  <si>
    <t>72393</t>
  </si>
  <si>
    <t>Burladingen</t>
  </si>
  <si>
    <t>DE</t>
  </si>
  <si>
    <t>Caterer</t>
  </si>
  <si>
    <t>3002</t>
  </si>
  <si>
    <t>Caterer 02</t>
  </si>
  <si>
    <t>Meidelstetter Straße</t>
  </si>
  <si>
    <t>72829</t>
  </si>
  <si>
    <t>Engstingen</t>
  </si>
  <si>
    <t>9001</t>
  </si>
  <si>
    <t>Grundschule 01</t>
  </si>
  <si>
    <t>Heuweg</t>
  </si>
  <si>
    <t>72417</t>
  </si>
  <si>
    <t>Jungingen</t>
  </si>
  <si>
    <t>Bildungseinrichtung</t>
  </si>
  <si>
    <t>9002</t>
  </si>
  <si>
    <t>Grundschule 02</t>
  </si>
  <si>
    <t>Lichtensteinweg</t>
  </si>
  <si>
    <t>9003</t>
  </si>
  <si>
    <t>Grundschule 04</t>
  </si>
  <si>
    <t>Stillfriedstraße</t>
  </si>
  <si>
    <t>72379</t>
  </si>
  <si>
    <t>Hechingen</t>
  </si>
  <si>
    <t>9004</t>
  </si>
  <si>
    <t>Grundschule 05</t>
  </si>
  <si>
    <t>Steinbeisstraße</t>
  </si>
  <si>
    <t>72501</t>
  </si>
  <si>
    <t>Gammertingen</t>
  </si>
  <si>
    <t>9005</t>
  </si>
  <si>
    <t>Mittelschule 01</t>
  </si>
  <si>
    <t>Gammertinger Straße</t>
  </si>
  <si>
    <t>9006</t>
  </si>
  <si>
    <t>Mittelschule 02</t>
  </si>
  <si>
    <t>Hechinger Straße</t>
  </si>
  <si>
    <t>9007</t>
  </si>
  <si>
    <t>Mittelschule 03</t>
  </si>
  <si>
    <t>Schillerstraße</t>
  </si>
  <si>
    <t>72818</t>
  </si>
  <si>
    <t>Trochtelfingen</t>
  </si>
  <si>
    <t>9008</t>
  </si>
  <si>
    <t>Gymnasium 01</t>
  </si>
  <si>
    <t>Brunnenstraße</t>
  </si>
  <si>
    <t>9009</t>
  </si>
  <si>
    <t>Gymnasium 02</t>
  </si>
  <si>
    <t>9010</t>
  </si>
  <si>
    <t>Gymnasium 03</t>
  </si>
  <si>
    <t>Europastraße</t>
  </si>
  <si>
    <t>9011</t>
  </si>
  <si>
    <t>Gymnasium 04</t>
  </si>
  <si>
    <t>Siemensstraße</t>
  </si>
  <si>
    <t>9012</t>
  </si>
  <si>
    <t>Kindertagesstätte 01</t>
  </si>
  <si>
    <t>Weilbachstraße</t>
  </si>
  <si>
    <t>9013</t>
  </si>
  <si>
    <t>Kindertagesstätte 03</t>
  </si>
  <si>
    <t>Panoramastraße</t>
  </si>
  <si>
    <t>9014</t>
  </si>
  <si>
    <t>Kindertagesstätte 04</t>
  </si>
  <si>
    <t>Tübinger Straße</t>
  </si>
  <si>
    <t>9015</t>
  </si>
  <si>
    <t>Kindertagesstätte 05</t>
  </si>
  <si>
    <t>Friedrich-Wolf-Weg</t>
  </si>
  <si>
    <t>9016</t>
  </si>
  <si>
    <t>Kindertagesstätte 06</t>
  </si>
  <si>
    <t>Eichertstraße</t>
  </si>
  <si>
    <t>9017</t>
  </si>
  <si>
    <t>Kindertagesstätte 07</t>
  </si>
  <si>
    <t>Kapelleschweg</t>
  </si>
  <si>
    <t>9018</t>
  </si>
  <si>
    <t>Kindertagesstätte 08</t>
  </si>
  <si>
    <t>Sperberweg 28</t>
  </si>
  <si>
    <t>9019</t>
  </si>
  <si>
    <t>Grundschule 06</t>
  </si>
  <si>
    <t>Sonnenhalde</t>
  </si>
  <si>
    <t>72532</t>
  </si>
  <si>
    <t>Gomadingen</t>
  </si>
  <si>
    <t>9020</t>
  </si>
  <si>
    <t>Grundschule 07</t>
  </si>
  <si>
    <t>Stuttgarter Straße</t>
  </si>
  <si>
    <t>72574</t>
  </si>
  <si>
    <t>Bad Urach</t>
  </si>
  <si>
    <t>9021</t>
  </si>
  <si>
    <t>Grundschule 08</t>
  </si>
  <si>
    <t>Emil-Mörsch-Weg</t>
  </si>
  <si>
    <t>72555</t>
  </si>
  <si>
    <t>Metzingen</t>
  </si>
  <si>
    <t>9022</t>
  </si>
  <si>
    <t>Mittelschule 04</t>
  </si>
  <si>
    <t>9023</t>
  </si>
  <si>
    <t>Mittelschule 05</t>
  </si>
  <si>
    <t>Im Millert</t>
  </si>
  <si>
    <t>9024</t>
  </si>
  <si>
    <t>Gymnasium 05</t>
  </si>
  <si>
    <t>Auf dem Graben</t>
  </si>
  <si>
    <t>9025</t>
  </si>
  <si>
    <t>Gymnasium 06</t>
  </si>
  <si>
    <t>Orffweg</t>
  </si>
  <si>
    <t>9026</t>
  </si>
  <si>
    <t>Kindertagesstätte 09</t>
  </si>
  <si>
    <t>Bleicheweg</t>
  </si>
  <si>
    <t>9027</t>
  </si>
  <si>
    <t>Kindertagesstätte 10</t>
  </si>
  <si>
    <t>Eichbergstraße</t>
  </si>
  <si>
    <t>72813</t>
  </si>
  <si>
    <t>Sankt Johann</t>
  </si>
  <si>
    <t>9028</t>
  </si>
  <si>
    <t>Kindertagesstätte 11</t>
  </si>
  <si>
    <t>9029</t>
  </si>
  <si>
    <t>Kindertagesstätte 12</t>
  </si>
  <si>
    <t>Im Altweck</t>
  </si>
  <si>
    <t>72585</t>
  </si>
  <si>
    <t>Riederich</t>
  </si>
  <si>
    <t>9030</t>
  </si>
  <si>
    <t>Kindertagesstätte 13</t>
  </si>
  <si>
    <t>Bachstraße</t>
  </si>
  <si>
    <t>9031</t>
  </si>
  <si>
    <t>Kindertagesstätte 14</t>
  </si>
  <si>
    <t>Wangstraße</t>
  </si>
  <si>
    <t>9032</t>
  </si>
  <si>
    <t>Stuttgatter Strase</t>
  </si>
  <si>
    <t>Bad Urac</t>
  </si>
  <si>
    <t>Keine Probe verfügbar</t>
  </si>
  <si>
    <t>Nachweis Norovirus</t>
  </si>
  <si>
    <t>Nicht getestet</t>
  </si>
  <si>
    <t>Bäcker</t>
  </si>
  <si>
    <t>Endkunde</t>
  </si>
  <si>
    <t>Erkrankter</t>
  </si>
  <si>
    <t>Primärerzeuger</t>
  </si>
  <si>
    <t>Unbekannt</t>
  </si>
  <si>
    <t>Zulieferer</t>
  </si>
  <si>
    <t>Freezing</t>
  </si>
  <si>
    <t>Heating</t>
  </si>
  <si>
    <t>LocalSelling</t>
  </si>
  <si>
    <t>Packaging</t>
  </si>
  <si>
    <t>Picking</t>
  </si>
  <si>
    <t>Storing</t>
  </si>
  <si>
    <t>SuperSelling</t>
  </si>
  <si>
    <t>Trading</t>
  </si>
  <si>
    <t>Ultra Heating</t>
  </si>
  <si>
    <t>Unknown</t>
  </si>
  <si>
    <t>100g Packets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</si>
  <si>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</si>
  <si>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</si>
  <si>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</si>
  <si>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</si>
  <si>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</si>
  <si>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</si>
  <si>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</si>
  <si>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</si>
  <si>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</si>
  <si>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</si>
  <si>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</si>
  <si>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</si>
  <si>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</si>
  <si>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</si>
  <si>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</si>
  <si>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</si>
  <si>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</si>
  <si>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</si>
  <si>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</si>
  <si>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</si>
  <si>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</si>
  <si>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</si>
  <si>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>4x2.5kg Bags</t>
  </si>
  <si>
    <t>Bags (Other)</t>
  </si>
  <si>
    <t>Portionen</t>
  </si>
  <si>
    <t>kg</t>
  </si>
  <si>
    <t>Liter</t>
  </si>
  <si>
    <t>Stück</t>
  </si>
  <si>
    <t>lose</t>
  </si>
  <si>
    <t>Menü 1</t>
  </si>
  <si>
    <t>M01</t>
  </si>
  <si>
    <t>1001</t>
  </si>
  <si>
    <t>Menü 2</t>
  </si>
  <si>
    <t>M02</t>
  </si>
  <si>
    <t>1030</t>
  </si>
  <si>
    <t>1029</t>
  </si>
  <si>
    <t>1028</t>
  </si>
  <si>
    <t>1026</t>
  </si>
  <si>
    <t>1025</t>
  </si>
  <si>
    <t>1024</t>
  </si>
  <si>
    <t>1023</t>
  </si>
  <si>
    <t>1022</t>
  </si>
  <si>
    <t>1021</t>
  </si>
  <si>
    <t>1020</t>
  </si>
  <si>
    <t>1019</t>
  </si>
  <si>
    <t>1018</t>
  </si>
  <si>
    <t>1017</t>
  </si>
  <si>
    <t>1016</t>
  </si>
  <si>
    <t>1027</t>
  </si>
  <si>
    <t>1014</t>
  </si>
  <si>
    <t>1015</t>
  </si>
  <si>
    <t>1002</t>
  </si>
  <si>
    <t>1004</t>
  </si>
  <si>
    <t>1005</t>
  </si>
  <si>
    <t>1006</t>
  </si>
  <si>
    <t>1007</t>
  </si>
  <si>
    <t>1003</t>
  </si>
  <si>
    <t>1009</t>
  </si>
  <si>
    <t>1010</t>
  </si>
  <si>
    <t>1011</t>
  </si>
  <si>
    <t>1012</t>
  </si>
  <si>
    <t>1013</t>
  </si>
  <si>
    <t>1008</t>
  </si>
  <si>
    <t>Tomatendose</t>
  </si>
  <si>
    <t>109</t>
  </si>
  <si>
    <t>Hackfleisch</t>
  </si>
  <si>
    <t>110</t>
  </si>
  <si>
    <t>Nudeln</t>
  </si>
  <si>
    <t>111</t>
  </si>
  <si>
    <t>Salz</t>
  </si>
  <si>
    <t>112</t>
  </si>
  <si>
    <t>Vanillepudding</t>
  </si>
  <si>
    <t>114</t>
  </si>
  <si>
    <t>Erdbeeren TK</t>
  </si>
  <si>
    <t>108</t>
  </si>
  <si>
    <t>Kartoffeln</t>
  </si>
  <si>
    <t>100</t>
  </si>
  <si>
    <t>Mören</t>
  </si>
  <si>
    <t>101</t>
  </si>
  <si>
    <t>Brühe</t>
  </si>
  <si>
    <t>125</t>
  </si>
  <si>
    <t>Sahne</t>
  </si>
  <si>
    <t>115</t>
  </si>
  <si>
    <t>Sellerie</t>
  </si>
  <si>
    <t>102</t>
  </si>
  <si>
    <t>Lauch</t>
  </si>
  <si>
    <t>103</t>
  </si>
  <si>
    <t>Petersilie</t>
  </si>
  <si>
    <t>104</t>
  </si>
  <si>
    <t>Pfeffer</t>
  </si>
  <si>
    <t>113</t>
  </si>
  <si>
    <t>Gemüsebauer</t>
  </si>
  <si>
    <t>Mettwinkel</t>
  </si>
  <si>
    <t>Dosenlieferant</t>
  </si>
  <si>
    <t>Am Heilbrunnen</t>
  </si>
  <si>
    <t>Reutlingen</t>
  </si>
  <si>
    <t>Fleischvertrieb</t>
  </si>
  <si>
    <t>Mühlstraße</t>
  </si>
  <si>
    <t>Tübingen</t>
  </si>
  <si>
    <t>Gewürz- und Trockenprodukt-Vertrieb</t>
  </si>
  <si>
    <t>Uttenreuther Straße</t>
  </si>
  <si>
    <t>Nürnberg</t>
  </si>
  <si>
    <t>Molkereierzeugnis-Vertrieb</t>
  </si>
  <si>
    <t>Hasenbergstraße</t>
  </si>
  <si>
    <t>Stuttgart</t>
  </si>
  <si>
    <t>Tiefkühlfrucht-Vertrieb</t>
  </si>
  <si>
    <t>Hugo-Eckener-Straße</t>
  </si>
  <si>
    <t>Köln</t>
  </si>
  <si>
    <t xml:space="preserve"> JungMarkt</t>
  </si>
  <si>
    <t>Am Ehrenmal</t>
  </si>
  <si>
    <t>Eiterfeld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</si>
</sst>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14">
    <xf numFmtId="0" fontId="0" fillId="0" borderId="0"/>
    <xf numFmtId="0" fontId="1" fillId="0" borderId="0"/>
    <xf numFmtId="0" fontId="5" fillId="0" borderId="0"/>
    <xf numFmtId="0" fontId="12" fillId="0" borderId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5" borderId="0" applyNumberFormat="0" applyBorder="0" applyAlignment="0" applyProtection="0"/>
    <xf numFmtId="0" fontId="15" fillId="9" borderId="0" applyNumberFormat="0" applyBorder="0" applyAlignment="0" applyProtection="0"/>
    <xf numFmtId="0" fontId="16" fillId="26" borderId="8" applyNumberFormat="0" applyAlignment="0" applyProtection="0"/>
    <xf numFmtId="0" fontId="17" fillId="27" borderId="9" applyNumberFormat="0" applyAlignment="0" applyProtection="0"/>
    <xf numFmtId="0" fontId="18" fillId="0" borderId="0" applyNumberFormat="0" applyFill="0" applyBorder="0" applyAlignment="0" applyProtection="0"/>
    <xf numFmtId="0" fontId="19" fillId="1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13" borderId="8" applyNumberFormat="0" applyAlignment="0" applyProtection="0"/>
    <xf numFmtId="0" fontId="24" fillId="0" borderId="14" applyNumberFormat="0" applyFill="0" applyAlignment="0" applyProtection="0"/>
    <xf numFmtId="0" fontId="25" fillId="28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31" fillId="0" borderId="0"/>
    <xf numFmtId="0" fontId="26" fillId="0" borderId="0"/>
    <xf numFmtId="0" fontId="31" fillId="0" borderId="0"/>
    <xf numFmtId="0" fontId="5" fillId="0" borderId="0"/>
    <xf numFmtId="0" fontId="4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9" borderId="15" applyNumberFormat="0" applyAlignment="0" applyProtection="0"/>
    <xf numFmtId="0" fontId="27" fillId="26" borderId="7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0"/>
    <xf numFmtId="0" fontId="11" fillId="0" borderId="0"/>
  </cellStyleXfs>
  <cellXfs count="816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7" fillId="0" borderId="0" xfId="0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9" fillId="0" borderId="0" xfId="1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2" fillId="3" borderId="29" xfId="0" applyFont="1" applyFill="1" applyBorder="1" applyAlignment="1" applyProtection="1">
      <alignment horizontal="center" vertical="center" wrapText="1"/>
      <protection locked="0"/>
    </xf>
    <xf numFmtId="1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0" applyNumberFormat="1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2" fillId="30" borderId="30" xfId="0" applyFont="1" applyFill="1" applyBorder="1" applyAlignment="1" applyProtection="1">
      <alignment horizontal="center" vertical="center" wrapText="1"/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0" fontId="32" fillId="30" borderId="3" xfId="0" applyFont="1" applyFill="1" applyBorder="1" applyAlignment="1">
      <alignment horizontal="center" vertical="center" wrapText="1"/>
    </xf>
    <xf numFmtId="0" fontId="0" fillId="30" borderId="36" xfId="0" applyFill="1" applyBorder="1" applyProtection="1">
      <protection locked="0"/>
    </xf>
    <xf numFmtId="49" fontId="6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" xfId="0" applyNumberFormat="1" applyFont="1" applyFill="1" applyBorder="1" applyAlignment="1">
      <alignment horizontal="center" vertical="center" wrapText="1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49" fontId="9" fillId="0" borderId="42" xfId="0" applyNumberFormat="1" applyFont="1" applyBorder="1" applyAlignment="1"/>
    <xf numFmtId="0" fontId="9" fillId="0" borderId="0" xfId="0" applyFont="1" applyFill="1" applyBorder="1" applyProtection="1">
      <protection locked="0"/>
    </xf>
    <xf numFmtId="0" fontId="9" fillId="6" borderId="0" xfId="0" applyFont="1" applyFill="1" applyBorder="1" applyProtection="1">
      <protection locked="0"/>
    </xf>
    <xf numFmtId="49" fontId="9" fillId="0" borderId="28" xfId="0" applyNumberFormat="1" applyFont="1" applyBorder="1" applyAlignment="1">
      <alignment horizontal="left" wrapText="1"/>
    </xf>
    <xf numFmtId="49" fontId="9" fillId="6" borderId="1" xfId="0" applyNumberFormat="1" applyFont="1" applyFill="1" applyBorder="1" applyProtection="1">
      <protection locked="0"/>
    </xf>
    <xf numFmtId="0" fontId="9" fillId="6" borderId="1" xfId="0" applyFont="1" applyFill="1" applyBorder="1" applyProtection="1">
      <protection locked="0"/>
    </xf>
    <xf numFmtId="49" fontId="9" fillId="6" borderId="6" xfId="0" applyNumberFormat="1" applyFont="1" applyFill="1" applyBorder="1" applyProtection="1">
      <protection locked="0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49" fontId="9" fillId="6" borderId="28" xfId="0" applyNumberFormat="1" applyFont="1" applyFill="1" applyBorder="1" applyProtection="1">
      <protection locked="0"/>
    </xf>
    <xf numFmtId="49" fontId="9" fillId="6" borderId="22" xfId="0" applyNumberFormat="1" applyFont="1" applyFill="1" applyBorder="1" applyProtection="1">
      <protection locked="0"/>
    </xf>
    <xf numFmtId="49" fontId="9" fillId="6" borderId="23" xfId="0" applyNumberFormat="1" applyFont="1" applyFill="1" applyBorder="1" applyProtection="1">
      <protection locked="0"/>
    </xf>
    <xf numFmtId="0" fontId="9" fillId="6" borderId="23" xfId="0" applyFont="1" applyFill="1" applyBorder="1" applyProtection="1">
      <protection locked="0"/>
    </xf>
    <xf numFmtId="49" fontId="9" fillId="6" borderId="46" xfId="0" applyNumberFormat="1" applyFont="1" applyFill="1" applyBorder="1" applyProtection="1">
      <protection locked="0"/>
    </xf>
    <xf numFmtId="0" fontId="9" fillId="0" borderId="32" xfId="0" applyFont="1" applyBorder="1" applyProtection="1">
      <protection locked="0"/>
    </xf>
    <xf numFmtId="0" fontId="9" fillId="0" borderId="33" xfId="0" applyFont="1" applyBorder="1" applyProtection="1"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/>
    <xf numFmtId="0" fontId="9" fillId="0" borderId="0" xfId="0" applyFont="1" applyFill="1" applyBorder="1" applyAlignment="1" applyProtection="1">
      <protection locked="0"/>
    </xf>
    <xf numFmtId="0" fontId="9" fillId="7" borderId="50" xfId="0" applyFont="1" applyFill="1" applyBorder="1" applyProtection="1">
      <protection locked="0"/>
    </xf>
    <xf numFmtId="0" fontId="9" fillId="7" borderId="41" xfId="0" applyFont="1" applyFill="1" applyBorder="1" applyProtection="1">
      <protection locked="0"/>
    </xf>
    <xf numFmtId="0" fontId="9" fillId="0" borderId="16" xfId="0" applyFont="1" applyFill="1" applyBorder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Alignment="1"/>
    <xf numFmtId="0" fontId="9" fillId="0" borderId="0" xfId="0" applyFont="1" applyAlignment="1"/>
    <xf numFmtId="49" fontId="9" fillId="6" borderId="24" xfId="0" applyNumberFormat="1" applyFont="1" applyFill="1" applyBorder="1" applyProtection="1">
      <protection locked="0"/>
    </xf>
    <xf numFmtId="0" fontId="9" fillId="0" borderId="0" xfId="0" applyFont="1" applyFill="1" applyBorder="1" applyAlignment="1">
      <alignment vertical="center"/>
    </xf>
    <xf numFmtId="0" fontId="9" fillId="7" borderId="26" xfId="0" applyFont="1" applyFill="1" applyBorder="1" applyProtection="1">
      <protection locked="0"/>
    </xf>
    <xf numFmtId="0" fontId="9" fillId="7" borderId="27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49" fontId="9" fillId="6" borderId="51" xfId="0" applyNumberFormat="1" applyFont="1" applyFill="1" applyBorder="1" applyProtection="1">
      <protection locked="0"/>
    </xf>
    <xf numFmtId="0" fontId="9" fillId="7" borderId="2" xfId="0" applyFont="1" applyFill="1" applyBorder="1" applyAlignment="1"/>
    <xf numFmtId="0" fontId="9" fillId="0" borderId="53" xfId="0" applyFont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7" borderId="49" xfId="0" applyFont="1" applyFill="1" applyBorder="1" applyAlignment="1"/>
    <xf numFmtId="0" fontId="9" fillId="7" borderId="49" xfId="0" applyFont="1" applyFill="1" applyBorder="1" applyProtection="1">
      <protection locked="0"/>
    </xf>
    <xf numFmtId="0" fontId="9" fillId="7" borderId="55" xfId="0" applyFont="1" applyFill="1" applyBorder="1" applyProtection="1">
      <protection locked="0"/>
    </xf>
    <xf numFmtId="0" fontId="10" fillId="7" borderId="48" xfId="0" applyFont="1" applyFill="1" applyBorder="1" applyProtection="1">
      <protection locked="0"/>
    </xf>
    <xf numFmtId="0" fontId="10" fillId="7" borderId="17" xfId="0" applyFont="1" applyFill="1" applyBorder="1" applyProtection="1">
      <protection locked="0"/>
    </xf>
    <xf numFmtId="0" fontId="10" fillId="7" borderId="44" xfId="0" applyFont="1" applyFill="1" applyBorder="1" applyProtection="1">
      <protection locked="0"/>
    </xf>
    <xf numFmtId="49" fontId="9" fillId="6" borderId="56" xfId="0" applyNumberFormat="1" applyFont="1" applyFill="1" applyBorder="1" applyProtection="1">
      <protection locked="0"/>
    </xf>
    <xf numFmtId="0" fontId="9" fillId="5" borderId="56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8" fillId="4" borderId="38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5" fillId="0" borderId="39" xfId="0" applyFont="1" applyBorder="1" applyProtection="1">
      <protection locked="0"/>
    </xf>
    <xf numFmtId="0" fontId="35" fillId="0" borderId="38" xfId="0" applyFont="1" applyBorder="1" applyProtection="1">
      <protection locked="0"/>
    </xf>
    <xf numFmtId="0" fontId="35" fillId="0" borderId="40" xfId="0" applyFont="1" applyBorder="1" applyProtection="1">
      <protection locked="0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55" xfId="0" applyFont="1" applyFill="1" applyBorder="1" applyAlignment="1" applyProtection="1">
      <protection locked="0"/>
    </xf>
    <xf numFmtId="0" fontId="9" fillId="5" borderId="50" xfId="0" applyFont="1" applyFill="1" applyBorder="1" applyAlignment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5" borderId="51" xfId="0" applyFont="1" applyFill="1" applyBorder="1" applyProtection="1">
      <protection locked="0"/>
    </xf>
    <xf numFmtId="0" fontId="9" fillId="0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Protection="1">
      <protection locked="0"/>
    </xf>
    <xf numFmtId="0" fontId="9" fillId="0" borderId="0" xfId="0" applyFont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0" fontId="9" fillId="6" borderId="42" xfId="0" applyFont="1" applyFill="1" applyBorder="1" applyProtection="1">
      <protection locked="0"/>
    </xf>
    <xf numFmtId="49" fontId="9" fillId="6" borderId="42" xfId="0" applyNumberFormat="1" applyFont="1" applyFill="1" applyBorder="1" applyAlignment="1" applyProtection="1">
      <protection locked="0"/>
    </xf>
    <xf numFmtId="49" fontId="9" fillId="0" borderId="42" xfId="0" applyNumberFormat="1" applyFont="1" applyBorder="1" applyAlignment="1"/>
    <xf numFmtId="49" fontId="9" fillId="6" borderId="42" xfId="0" applyNumberFormat="1" applyFont="1" applyFill="1" applyBorder="1" applyProtection="1">
      <protection locked="0"/>
    </xf>
    <xf numFmtId="0" fontId="10" fillId="7" borderId="25" xfId="0" applyFont="1" applyFill="1" applyBorder="1" applyAlignment="1" applyProtection="1">
      <alignment horizontal="center" vertical="center"/>
      <protection locked="0"/>
    </xf>
    <xf numFmtId="0" fontId="9" fillId="0" borderId="26" xfId="0" applyFont="1" applyBorder="1" applyAlignment="1"/>
    <xf numFmtId="0" fontId="9" fillId="0" borderId="27" xfId="0" applyFont="1" applyBorder="1" applyAlignment="1"/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9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43" xfId="0" applyFont="1" applyFill="1" applyBorder="1" applyAlignment="1">
      <alignment horizontal="center" vertical="center" wrapText="1"/>
    </xf>
    <xf numFmtId="0" fontId="33" fillId="3" borderId="45" xfId="0" applyFont="1" applyFill="1" applyBorder="1" applyAlignment="1">
      <alignment horizontal="center" vertical="center" wrapText="1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0" applyFont="1" applyBorder="1" applyAlignment="1">
      <alignment horizontal="center" vertical="center" wrapText="1"/>
    </xf>
    <xf numFmtId="49" fontId="6" fillId="3" borderId="54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54" xfId="0" applyFont="1" applyFill="1" applyBorder="1" applyAlignment="1">
      <alignment horizontal="center" vertical="center" wrapText="1"/>
    </xf>
    <xf numFmtId="49" fontId="2" fillId="30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1" xfId="0" applyFont="1" applyFill="1" applyBorder="1" applyAlignment="1">
      <alignment horizontal="center" vertical="center" wrapText="1"/>
    </xf>
    <xf numFmtId="49" fontId="6" fillId="3" borderId="36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6" xfId="0" applyFont="1" applyFill="1" applyBorder="1" applyAlignment="1">
      <alignment horizontal="center" vertical="center" wrapText="1"/>
    </xf>
    <xf numFmtId="0" fontId="9" fillId="30" borderId="57" xfId="0" applyFont="1" applyFill="1" applyBorder="1" applyAlignment="1" applyProtection="1">
      <protection locked="0"/>
    </xf>
    <xf numFmtId="0" fontId="0" fillId="0" borderId="2" xfId="0" applyBorder="1" applyAlignment="1"/>
    <xf numFmtId="0" fontId="10" fillId="7" borderId="48" xfId="0" applyFont="1" applyFill="1" applyBorder="1" applyAlignment="1" applyProtection="1">
      <alignment horizontal="center" vertical="center"/>
      <protection locked="0"/>
    </xf>
    <xf numFmtId="0" fontId="9" fillId="0" borderId="49" xfId="0" applyFont="1" applyBorder="1" applyAlignment="1"/>
    <xf numFmtId="0" fontId="10" fillId="7" borderId="36" xfId="0" applyFont="1" applyFill="1" applyBorder="1" applyAlignment="1" applyProtection="1">
      <alignment horizontal="center" vertical="center"/>
      <protection locked="0"/>
    </xf>
    <xf numFmtId="0" fontId="34" fillId="0" borderId="36" xfId="0" applyFont="1" applyBorder="1" applyAlignment="1">
      <alignment horizontal="center" vertical="center"/>
    </xf>
    <xf numFmtId="0" fontId="9" fillId="30" borderId="58" xfId="0" applyFont="1" applyFill="1" applyBorder="1" applyAlignment="1" applyProtection="1">
      <protection locked="0"/>
    </xf>
    <xf numFmtId="0" fontId="0" fillId="0" borderId="47" xfId="0" applyBorder="1" applyAlignment="1"/>
    <xf numFmtId="0" fontId="2" fillId="30" borderId="2" xfId="0" applyFont="1" applyFill="1" applyBorder="1" applyAlignment="1" applyProtection="1">
      <alignment horizontal="center" vertical="center" wrapText="1"/>
      <protection locked="0"/>
    </xf>
    <xf numFmtId="0" fontId="9" fillId="30" borderId="30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49" fontId="6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1" xfId="0" applyFont="1" applyBorder="1" applyAlignment="1">
      <alignment horizontal="center" vertical="center" wrapText="1"/>
    </xf>
    <xf numFmtId="49" fontId="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33" fillId="3" borderId="37" xfId="0" applyFont="1" applyFill="1" applyBorder="1" applyAlignment="1">
      <alignment horizontal="center" vertical="center" wrapText="1"/>
    </xf>
    <xf numFmtId="49" fontId="2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3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30" borderId="5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2" fillId="30" borderId="57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57" xfId="0" applyFont="1" applyFill="1" applyBorder="1" applyAlignment="1"/>
    <xf numFmtId="0" fontId="2" fillId="30" borderId="58" xfId="0" applyFont="1" applyFill="1" applyBorder="1" applyAlignment="1" applyProtection="1">
      <alignment horizontal="center" vertical="center" wrapText="1"/>
      <protection locked="0"/>
    </xf>
    <xf numFmtId="0" fontId="0" fillId="0" borderId="47" xfId="0" applyBorder="1" applyAlignment="1">
      <alignment horizontal="center" vertical="center" wrapText="1"/>
    </xf>
    <xf numFmtId="49" fontId="6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>
      <alignment horizontal="center" vertical="center" wrapText="1"/>
    </xf>
    <xf numFmtId="49" fontId="2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30" borderId="6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" xfId="0" applyFont="1" applyBorder="1" applyAlignment="1">
      <alignment horizontal="center" vertical="center" wrapText="1"/>
    </xf>
    <xf numFmtId="49" fontId="6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>
      <alignment horizontal="center" vertical="center" wrapText="1"/>
    </xf>
    <xf numFmtId="49" fontId="6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1" xfId="0" applyFont="1" applyBorder="1" applyAlignment="1">
      <alignment horizontal="center" vertical="center" wrapText="1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34" fillId="0" borderId="35" xfId="0" applyFont="1" applyBorder="1" applyAlignment="1">
      <alignment horizontal="center" vertical="center"/>
    </xf>
    <xf numFmtId="0" fontId="10" fillId="7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Alignment="1"/>
    <xf numFmtId="0" fontId="9" fillId="0" borderId="52" xfId="0" applyFont="1" applyBorder="1" applyAlignment="1"/>
    <xf numFmtId="0" fontId="4" fillId="30" borderId="59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4" fillId="30" borderId="60" xfId="0" applyFont="1" applyFill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49" fontId="6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40" xfId="0" applyFont="1" applyBorder="1" applyAlignment="1"/>
    <xf numFmtId="49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39" xfId="0" applyFont="1" applyBorder="1" applyAlignment="1"/>
    <xf numFmtId="49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3" fillId="0" borderId="26" xfId="0" applyFont="1" applyBorder="1" applyAlignment="1">
      <alignment horizontal="center" vertical="center" wrapText="1"/>
    </xf>
    <xf numFmtId="0" fontId="36" fillId="0" borderId="36" xfId="0" applyFont="1" applyBorder="1" applyAlignment="1">
      <alignment horizontal="center" vertical="center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9" workbookViewId="0">
      <selection activeCell="D52" sqref="D52"/>
    </sheetView>
  </sheetViews>
  <sheetFormatPr baseColWidth="10" defaultColWidth="9.140625" defaultRowHeight="15"/>
  <cols>
    <col min="1" max="1" width="18.140625" style="2" customWidth="1" collapsed="1"/>
    <col min="2" max="2" width="21.28515625" style="2" customWidth="1" collapsed="1"/>
    <col min="3" max="3" width="21" style="2" customWidth="1" collapsed="1"/>
    <col min="4" max="4" width="16.85546875" style="2" customWidth="1" collapsed="1"/>
    <col min="5" max="5" width="14.42578125" style="2" customWidth="1" collapsed="1"/>
    <col min="6" max="6" width="20.7109375" style="2" customWidth="1" collapsed="1"/>
    <col min="7" max="7" width="14.7109375" style="2" customWidth="1" collapsed="1"/>
    <col min="8" max="8" width="13.7109375" style="2" customWidth="1" collapsed="1"/>
    <col min="9" max="9" width="16.7109375" style="2" customWidth="1" collapsed="1"/>
    <col min="10" max="10" width="12.42578125" style="2" customWidth="1" collapsed="1"/>
    <col min="11" max="11" width="11.5703125" style="29" customWidth="1" collapsed="1"/>
    <col min="12" max="16384" width="9.140625" style="2" collapsed="1"/>
  </cols>
  <sheetData>
    <row r="1" spans="1:19" s="12" customFormat="1" ht="30">
      <c r="A1" s="21" t="s">
        <v>3</v>
      </c>
      <c r="B1" s="22" t="s">
        <v>4</v>
      </c>
      <c r="C1" s="23" t="s">
        <v>6</v>
      </c>
      <c r="D1" s="23" t="s">
        <v>10</v>
      </c>
      <c r="E1" s="22" t="s">
        <v>42</v>
      </c>
      <c r="F1" s="22" t="s">
        <v>7</v>
      </c>
      <c r="G1" s="11" t="s">
        <v>8</v>
      </c>
      <c r="H1" s="11" t="s">
        <v>9</v>
      </c>
      <c r="I1" s="24" t="s">
        <v>5</v>
      </c>
      <c r="J1" s="25" t="s">
        <v>12</v>
      </c>
      <c r="K1" s="26" t="s">
        <v>46</v>
      </c>
      <c r="L1" s="27"/>
      <c r="M1" s="27"/>
      <c r="N1" s="27"/>
      <c r="O1" s="27"/>
      <c r="P1" s="27"/>
      <c r="Q1" s="27"/>
      <c r="R1" s="27"/>
      <c r="S1" s="27"/>
    </row>
    <row r="2" spans="1:19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I2" t="s">
        <v>56</v>
      </c>
      <c r="J2" t="s">
        <v>57</v>
      </c>
      <c r="K2" s="28"/>
    </row>
    <row r="3" spans="1:19">
      <c r="A3" t="s">
        <v>58</v>
      </c>
      <c r="B3" t="s">
        <v>59</v>
      </c>
      <c r="C3" t="s">
        <v>60</v>
      </c>
      <c r="D3" t="s">
        <v>53</v>
      </c>
      <c r="E3" t="s">
        <v>61</v>
      </c>
      <c r="F3" t="s">
        <v>62</v>
      </c>
      <c r="I3" t="s">
        <v>56</v>
      </c>
      <c r="J3" t="s">
        <v>57</v>
      </c>
    </row>
    <row r="4" spans="1:19">
      <c r="A4" t="s">
        <v>63</v>
      </c>
      <c r="B4" t="s">
        <v>64</v>
      </c>
      <c r="C4" t="s">
        <v>65</v>
      </c>
      <c r="D4" t="s">
        <v>53</v>
      </c>
      <c r="E4" t="s">
        <v>66</v>
      </c>
      <c r="F4" t="s">
        <v>67</v>
      </c>
      <c r="I4" t="s">
        <v>56</v>
      </c>
      <c r="J4" t="s">
        <v>68</v>
      </c>
    </row>
    <row r="5" spans="1:19">
      <c r="A5" t="s">
        <v>69</v>
      </c>
      <c r="B5" t="s">
        <v>70</v>
      </c>
      <c r="C5" t="s">
        <v>71</v>
      </c>
      <c r="D5" t="s">
        <v>53</v>
      </c>
      <c r="E5" t="s">
        <v>54</v>
      </c>
      <c r="F5" t="s">
        <v>55</v>
      </c>
      <c r="I5" t="s">
        <v>56</v>
      </c>
      <c r="J5" t="s">
        <v>68</v>
      </c>
    </row>
    <row r="6" spans="1:19">
      <c r="A6" t="s">
        <v>72</v>
      </c>
      <c r="B6" t="s">
        <v>73</v>
      </c>
      <c r="C6" t="s">
        <v>74</v>
      </c>
      <c r="D6" t="s">
        <v>53</v>
      </c>
      <c r="E6" t="s">
        <v>75</v>
      </c>
      <c r="F6" t="s">
        <v>76</v>
      </c>
      <c r="I6" t="s">
        <v>56</v>
      </c>
      <c r="J6" t="s">
        <v>68</v>
      </c>
    </row>
    <row r="7" spans="1:19">
      <c r="A7" t="s">
        <v>77</v>
      </c>
      <c r="B7" t="s">
        <v>78</v>
      </c>
      <c r="C7" t="s">
        <v>79</v>
      </c>
      <c r="D7" t="s">
        <v>53</v>
      </c>
      <c r="E7" t="s">
        <v>80</v>
      </c>
      <c r="F7" t="s">
        <v>81</v>
      </c>
      <c r="I7" t="s">
        <v>56</v>
      </c>
      <c r="J7" t="s">
        <v>68</v>
      </c>
    </row>
    <row r="8" spans="1:19">
      <c r="A8" t="s">
        <v>82</v>
      </c>
      <c r="B8" t="s">
        <v>83</v>
      </c>
      <c r="C8" t="s">
        <v>84</v>
      </c>
      <c r="D8" t="s">
        <v>53</v>
      </c>
      <c r="E8" t="s">
        <v>75</v>
      </c>
      <c r="F8" t="s">
        <v>76</v>
      </c>
      <c r="I8" t="s">
        <v>56</v>
      </c>
      <c r="J8" t="s">
        <v>68</v>
      </c>
    </row>
    <row r="9" spans="1:19">
      <c r="A9" t="s">
        <v>85</v>
      </c>
      <c r="B9" t="s">
        <v>86</v>
      </c>
      <c r="C9" t="s">
        <v>87</v>
      </c>
      <c r="D9" t="s">
        <v>53</v>
      </c>
      <c r="E9" t="s">
        <v>80</v>
      </c>
      <c r="F9" t="s">
        <v>81</v>
      </c>
      <c r="I9" t="s">
        <v>56</v>
      </c>
      <c r="J9" t="s">
        <v>68</v>
      </c>
    </row>
    <row r="10" spans="1:19">
      <c r="A10" t="s">
        <v>88</v>
      </c>
      <c r="B10" t="s">
        <v>89</v>
      </c>
      <c r="C10" t="s">
        <v>90</v>
      </c>
      <c r="D10" t="s">
        <v>53</v>
      </c>
      <c r="E10" t="s">
        <v>91</v>
      </c>
      <c r="F10" t="s">
        <v>92</v>
      </c>
      <c r="I10" t="s">
        <v>56</v>
      </c>
      <c r="J10" t="s">
        <v>68</v>
      </c>
    </row>
    <row r="11" spans="1:19">
      <c r="A11" t="s">
        <v>93</v>
      </c>
      <c r="B11" t="s">
        <v>94</v>
      </c>
      <c r="C11" t="s">
        <v>95</v>
      </c>
      <c r="D11" t="s">
        <v>53</v>
      </c>
      <c r="E11" t="s">
        <v>66</v>
      </c>
      <c r="F11" t="s">
        <v>67</v>
      </c>
      <c r="I11" t="s">
        <v>56</v>
      </c>
      <c r="J11" t="s">
        <v>68</v>
      </c>
    </row>
    <row r="12" spans="1:19">
      <c r="A12" t="s">
        <v>96</v>
      </c>
      <c r="B12" t="s">
        <v>97</v>
      </c>
      <c r="C12" t="s">
        <v>84</v>
      </c>
      <c r="D12" t="s">
        <v>53</v>
      </c>
      <c r="E12" t="s">
        <v>75</v>
      </c>
      <c r="F12" t="s">
        <v>76</v>
      </c>
      <c r="I12" t="s">
        <v>56</v>
      </c>
      <c r="J12" t="s">
        <v>68</v>
      </c>
    </row>
    <row r="13" spans="1:19">
      <c r="A13" t="s">
        <v>98</v>
      </c>
      <c r="B13" t="s">
        <v>99</v>
      </c>
      <c r="C13" t="s">
        <v>100</v>
      </c>
      <c r="D13" t="s">
        <v>53</v>
      </c>
      <c r="E13" t="s">
        <v>80</v>
      </c>
      <c r="F13" t="s">
        <v>81</v>
      </c>
      <c r="I13" t="s">
        <v>56</v>
      </c>
      <c r="J13" t="s">
        <v>68</v>
      </c>
    </row>
    <row r="14" spans="1:19">
      <c r="A14" t="s">
        <v>101</v>
      </c>
      <c r="B14" t="s">
        <v>102</v>
      </c>
      <c r="C14" t="s">
        <v>103</v>
      </c>
      <c r="D14" t="s">
        <v>53</v>
      </c>
      <c r="E14" t="s">
        <v>91</v>
      </c>
      <c r="F14" t="s">
        <v>92</v>
      </c>
      <c r="I14" t="s">
        <v>56</v>
      </c>
      <c r="J14" t="s">
        <v>68</v>
      </c>
    </row>
    <row r="15" spans="1:19">
      <c r="A15" t="s">
        <v>104</v>
      </c>
      <c r="B15" t="s">
        <v>105</v>
      </c>
      <c r="C15" t="s">
        <v>106</v>
      </c>
      <c r="D15" t="s">
        <v>53</v>
      </c>
      <c r="E15" t="s">
        <v>66</v>
      </c>
      <c r="F15" t="s">
        <v>67</v>
      </c>
      <c r="I15" t="s">
        <v>56</v>
      </c>
      <c r="J15" t="s">
        <v>68</v>
      </c>
    </row>
    <row r="16" spans="1:19">
      <c r="A16" t="s">
        <v>107</v>
      </c>
      <c r="B16" t="s">
        <v>108</v>
      </c>
      <c r="C16" t="s">
        <v>109</v>
      </c>
      <c r="D16" t="s">
        <v>53</v>
      </c>
      <c r="E16" t="s">
        <v>54</v>
      </c>
      <c r="F16" t="s">
        <v>55</v>
      </c>
      <c r="I16" t="s">
        <v>56</v>
      </c>
      <c r="J16" t="s">
        <v>68</v>
      </c>
    </row>
    <row r="17" spans="1:10">
      <c r="A17" t="s">
        <v>110</v>
      </c>
      <c r="B17" t="s">
        <v>111</v>
      </c>
      <c r="C17" t="s">
        <v>112</v>
      </c>
      <c r="D17" t="s">
        <v>53</v>
      </c>
      <c r="E17" t="s">
        <v>75</v>
      </c>
      <c r="F17" t="s">
        <v>76</v>
      </c>
      <c r="I17" t="s">
        <v>56</v>
      </c>
      <c r="J17" t="s">
        <v>68</v>
      </c>
    </row>
    <row r="18" spans="1:10">
      <c r="A18" t="s">
        <v>113</v>
      </c>
      <c r="B18" t="s">
        <v>114</v>
      </c>
      <c r="C18" t="s">
        <v>115</v>
      </c>
      <c r="D18" t="s">
        <v>53</v>
      </c>
      <c r="E18" t="s">
        <v>75</v>
      </c>
      <c r="F18" t="s">
        <v>76</v>
      </c>
      <c r="I18" t="s">
        <v>56</v>
      </c>
      <c r="J18" t="s">
        <v>68</v>
      </c>
    </row>
    <row r="19" spans="1:10">
      <c r="A19" t="s">
        <v>116</v>
      </c>
      <c r="B19" t="s">
        <v>117</v>
      </c>
      <c r="C19" t="s">
        <v>118</v>
      </c>
      <c r="D19" t="s">
        <v>53</v>
      </c>
      <c r="E19" t="s">
        <v>80</v>
      </c>
      <c r="F19" t="s">
        <v>81</v>
      </c>
      <c r="I19" t="s">
        <v>56</v>
      </c>
      <c r="J19" t="s">
        <v>68</v>
      </c>
    </row>
    <row r="20" spans="1:10">
      <c r="A20" t="s">
        <v>119</v>
      </c>
      <c r="B20" t="s">
        <v>120</v>
      </c>
      <c r="C20" t="s">
        <v>121</v>
      </c>
      <c r="D20" t="s">
        <v>53</v>
      </c>
      <c r="E20" t="s">
        <v>91</v>
      </c>
      <c r="F20" t="s">
        <v>92</v>
      </c>
      <c r="I20" t="s">
        <v>56</v>
      </c>
      <c r="J20" t="s">
        <v>68</v>
      </c>
    </row>
    <row r="21" spans="1:10">
      <c r="A21" t="s">
        <v>122</v>
      </c>
      <c r="B21" t="s">
        <v>123</v>
      </c>
      <c r="C21" t="s">
        <v>124</v>
      </c>
      <c r="D21" t="s">
        <v>53</v>
      </c>
      <c r="E21" t="s">
        <v>61</v>
      </c>
      <c r="F21" t="s">
        <v>62</v>
      </c>
      <c r="I21" t="s">
        <v>56</v>
      </c>
      <c r="J21" t="s">
        <v>68</v>
      </c>
    </row>
    <row r="22" spans="1:10">
      <c r="A22" t="s">
        <v>125</v>
      </c>
      <c r="B22" t="s">
        <v>126</v>
      </c>
      <c r="C22" t="s">
        <v>127</v>
      </c>
      <c r="D22" t="s">
        <v>53</v>
      </c>
      <c r="E22" t="s">
        <v>128</v>
      </c>
      <c r="F22" t="s">
        <v>129</v>
      </c>
      <c r="I22" t="s">
        <v>56</v>
      </c>
      <c r="J22" t="s">
        <v>68</v>
      </c>
    </row>
    <row r="23" spans="1:10">
      <c r="A23" t="s">
        <v>130</v>
      </c>
      <c r="B23" t="s">
        <v>131</v>
      </c>
      <c r="C23" t="s">
        <v>132</v>
      </c>
      <c r="D23" t="s">
        <v>53</v>
      </c>
      <c r="E23" t="s">
        <v>133</v>
      </c>
      <c r="F23" t="s">
        <v>134</v>
      </c>
      <c r="I23" t="s">
        <v>56</v>
      </c>
      <c r="J23" t="s">
        <v>68</v>
      </c>
    </row>
    <row r="24" spans="1:10">
      <c r="A24" t="s">
        <v>135</v>
      </c>
      <c r="B24" t="s">
        <v>136</v>
      </c>
      <c r="C24" t="s">
        <v>137</v>
      </c>
      <c r="D24" t="s">
        <v>53</v>
      </c>
      <c r="E24" t="s">
        <v>138</v>
      </c>
      <c r="F24" t="s">
        <v>139</v>
      </c>
      <c r="I24" t="s">
        <v>56</v>
      </c>
      <c r="J24" t="s">
        <v>68</v>
      </c>
    </row>
    <row r="25" spans="1:10">
      <c r="A25" t="s">
        <v>140</v>
      </c>
      <c r="B25" t="s">
        <v>141</v>
      </c>
      <c r="C25" t="s">
        <v>132</v>
      </c>
      <c r="D25" t="s">
        <v>53</v>
      </c>
      <c r="E25" t="s">
        <v>133</v>
      </c>
      <c r="F25" t="s">
        <v>134</v>
      </c>
      <c r="I25" t="s">
        <v>56</v>
      </c>
      <c r="J25" t="s">
        <v>68</v>
      </c>
    </row>
    <row r="26" spans="1:10">
      <c r="A26" t="s">
        <v>142</v>
      </c>
      <c r="B26" t="s">
        <v>143</v>
      </c>
      <c r="C26" t="s">
        <v>144</v>
      </c>
      <c r="D26" t="s">
        <v>53</v>
      </c>
      <c r="E26" t="s">
        <v>138</v>
      </c>
      <c r="F26" t="s">
        <v>139</v>
      </c>
      <c r="I26" t="s">
        <v>56</v>
      </c>
      <c r="J26" t="s">
        <v>68</v>
      </c>
    </row>
    <row r="27" spans="1:10">
      <c r="A27" t="s">
        <v>145</v>
      </c>
      <c r="B27" t="s">
        <v>146</v>
      </c>
      <c r="C27" t="s">
        <v>147</v>
      </c>
      <c r="D27" t="s">
        <v>53</v>
      </c>
      <c r="E27" t="s">
        <v>133</v>
      </c>
      <c r="F27" t="s">
        <v>134</v>
      </c>
      <c r="I27" t="s">
        <v>56</v>
      </c>
      <c r="J27" t="s">
        <v>68</v>
      </c>
    </row>
    <row r="28" spans="1:10">
      <c r="A28" t="s">
        <v>148</v>
      </c>
      <c r="B28" t="s">
        <v>149</v>
      </c>
      <c r="C28" t="s">
        <v>150</v>
      </c>
      <c r="D28" t="s">
        <v>53</v>
      </c>
      <c r="E28" t="s">
        <v>138</v>
      </c>
      <c r="F28" t="s">
        <v>139</v>
      </c>
      <c r="I28" t="s">
        <v>56</v>
      </c>
      <c r="J28" t="s">
        <v>68</v>
      </c>
    </row>
    <row r="29" spans="1:10">
      <c r="A29" t="s">
        <v>151</v>
      </c>
      <c r="B29" t="s">
        <v>152</v>
      </c>
      <c r="C29" t="s">
        <v>153</v>
      </c>
      <c r="D29" t="s">
        <v>53</v>
      </c>
      <c r="E29" t="s">
        <v>128</v>
      </c>
      <c r="F29" t="s">
        <v>129</v>
      </c>
      <c r="I29" t="s">
        <v>56</v>
      </c>
      <c r="J29" t="s">
        <v>68</v>
      </c>
    </row>
    <row r="30" spans="1:10">
      <c r="A30" t="s">
        <v>154</v>
      </c>
      <c r="B30" t="s">
        <v>155</v>
      </c>
      <c r="C30" t="s">
        <v>156</v>
      </c>
      <c r="D30" t="s">
        <v>53</v>
      </c>
      <c r="E30" t="s">
        <v>157</v>
      </c>
      <c r="F30" t="s">
        <v>158</v>
      </c>
      <c r="I30" t="s">
        <v>56</v>
      </c>
      <c r="J30" t="s">
        <v>68</v>
      </c>
    </row>
    <row r="31" spans="1:10">
      <c r="A31" t="s">
        <v>159</v>
      </c>
      <c r="B31" t="s">
        <v>160</v>
      </c>
      <c r="C31" t="s">
        <v>90</v>
      </c>
      <c r="D31" t="s">
        <v>53</v>
      </c>
      <c r="E31" t="s">
        <v>133</v>
      </c>
      <c r="F31" t="s">
        <v>134</v>
      </c>
      <c r="I31" t="s">
        <v>56</v>
      </c>
      <c r="J31" t="s">
        <v>68</v>
      </c>
    </row>
    <row r="32" spans="1:10">
      <c r="A32" t="s">
        <v>161</v>
      </c>
      <c r="B32" t="s">
        <v>162</v>
      </c>
      <c r="C32" t="s">
        <v>163</v>
      </c>
      <c r="D32" t="s">
        <v>53</v>
      </c>
      <c r="E32" t="s">
        <v>164</v>
      </c>
      <c r="F32" t="s">
        <v>165</v>
      </c>
      <c r="I32" t="s">
        <v>56</v>
      </c>
      <c r="J32" t="s">
        <v>68</v>
      </c>
    </row>
    <row r="33" spans="1:10">
      <c r="A33" t="s">
        <v>166</v>
      </c>
      <c r="B33" t="s">
        <v>167</v>
      </c>
      <c r="C33" t="s">
        <v>168</v>
      </c>
      <c r="D33" t="s">
        <v>53</v>
      </c>
      <c r="E33" t="s">
        <v>164</v>
      </c>
      <c r="F33" t="s">
        <v>165</v>
      </c>
      <c r="I33" t="s">
        <v>56</v>
      </c>
      <c r="J33" t="s">
        <v>68</v>
      </c>
    </row>
    <row r="34" spans="1:10">
      <c r="A34" t="s">
        <v>169</v>
      </c>
      <c r="B34" t="s">
        <v>170</v>
      </c>
      <c r="C34" t="s">
        <v>171</v>
      </c>
      <c r="D34" t="s">
        <v>53</v>
      </c>
      <c r="E34" t="s">
        <v>157</v>
      </c>
      <c r="F34" t="s">
        <v>158</v>
      </c>
      <c r="I34" t="s">
        <v>56</v>
      </c>
      <c r="J34" t="s">
        <v>68</v>
      </c>
    </row>
    <row r="35" spans="1:10">
      <c r="A35" t="s">
        <v>172</v>
      </c>
      <c r="B35" t="s">
        <v>141</v>
      </c>
      <c r="C35" t="s">
        <v>173</v>
      </c>
      <c r="D35" t="s">
        <v>53</v>
      </c>
      <c r="E35" t="s">
        <v>133</v>
      </c>
      <c r="F35" t="s">
        <v>174</v>
      </c>
      <c r="I35" t="s">
        <v>56</v>
      </c>
      <c r="J35" t="s">
        <v>68</v>
      </c>
    </row>
    <row r="36" spans="1:10">
      <c r="A36" s="2">
        <v>1001</v>
      </c>
      <c r="B36" s="2" t="s">
        <v>286</v>
      </c>
      <c r="C36" s="2" t="s">
        <v>287</v>
      </c>
      <c r="D36" s="2">
        <v>1</v>
      </c>
      <c r="E36" s="2">
        <v>72393</v>
      </c>
      <c r="F36" s="2" t="s">
        <v>55</v>
      </c>
      <c r="I36" s="2" t="s">
        <v>56</v>
      </c>
      <c r="J36" s="2" t="s">
        <v>181</v>
      </c>
    </row>
    <row r="37" spans="1:10">
      <c r="A37" s="2">
        <v>2001</v>
      </c>
      <c r="B37" s="2" t="s">
        <v>288</v>
      </c>
      <c r="C37" s="2" t="s">
        <v>289</v>
      </c>
      <c r="D37" s="2">
        <v>1</v>
      </c>
      <c r="E37" s="2">
        <v>72766</v>
      </c>
      <c r="F37" s="2" t="s">
        <v>290</v>
      </c>
      <c r="I37" s="2" t="s">
        <v>56</v>
      </c>
      <c r="J37" s="2" t="s">
        <v>183</v>
      </c>
    </row>
    <row r="38" spans="1:10">
      <c r="A38" s="2">
        <v>2002</v>
      </c>
      <c r="B38" s="2" t="s">
        <v>291</v>
      </c>
      <c r="C38" s="2" t="s">
        <v>292</v>
      </c>
      <c r="D38" s="2">
        <v>1</v>
      </c>
      <c r="E38" s="2">
        <v>72074</v>
      </c>
      <c r="F38" s="2" t="s">
        <v>293</v>
      </c>
      <c r="I38" s="2" t="s">
        <v>56</v>
      </c>
      <c r="J38" s="2" t="s">
        <v>183</v>
      </c>
    </row>
    <row r="39" spans="1:10">
      <c r="A39" s="2">
        <v>2003</v>
      </c>
      <c r="B39" s="2" t="s">
        <v>294</v>
      </c>
      <c r="C39" s="2" t="s">
        <v>295</v>
      </c>
      <c r="D39" s="2">
        <v>1</v>
      </c>
      <c r="E39" s="2">
        <v>90411</v>
      </c>
      <c r="F39" s="2" t="s">
        <v>296</v>
      </c>
      <c r="I39" s="2" t="s">
        <v>56</v>
      </c>
      <c r="J39" s="2" t="s">
        <v>183</v>
      </c>
    </row>
    <row r="40" spans="1:10">
      <c r="A40" s="2">
        <v>2004</v>
      </c>
      <c r="B40" s="2" t="s">
        <v>297</v>
      </c>
      <c r="C40" s="2" t="s">
        <v>298</v>
      </c>
      <c r="D40" s="2">
        <v>1</v>
      </c>
      <c r="E40" s="2">
        <v>70176</v>
      </c>
      <c r="F40" s="2" t="s">
        <v>299</v>
      </c>
      <c r="I40" s="2" t="s">
        <v>56</v>
      </c>
      <c r="J40" s="2" t="s">
        <v>183</v>
      </c>
    </row>
    <row r="41" spans="1:10">
      <c r="A41" s="2">
        <v>2005</v>
      </c>
      <c r="B41" s="2" t="s">
        <v>300</v>
      </c>
      <c r="C41" s="2" t="s">
        <v>301</v>
      </c>
      <c r="D41" s="2">
        <v>1</v>
      </c>
      <c r="E41" s="2">
        <v>50829</v>
      </c>
      <c r="F41" s="2" t="s">
        <v>302</v>
      </c>
      <c r="I41" s="2" t="s">
        <v>56</v>
      </c>
      <c r="J41" s="2" t="s">
        <v>183</v>
      </c>
    </row>
    <row r="42" spans="1:10">
      <c r="A42" s="2">
        <v>22</v>
      </c>
      <c r="B42" s="2" t="s">
        <v>303</v>
      </c>
      <c r="C42" s="2" t="s">
        <v>304</v>
      </c>
      <c r="D42" s="2">
        <v>2</v>
      </c>
      <c r="E42" s="2">
        <v>36132</v>
      </c>
      <c r="F42" s="2" t="s">
        <v>305</v>
      </c>
      <c r="I42" s="2" t="s">
        <v>56</v>
      </c>
      <c r="J42" s="2" t="s">
        <v>183</v>
      </c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6"/>
  <sheetViews>
    <sheetView tabSelected="1" topLeftCell="A46" workbookViewId="0">
      <selection activeCell="O58" sqref="O58"/>
    </sheetView>
  </sheetViews>
  <sheetFormatPr baseColWidth="10" defaultRowHeight="30" customHeight="1"/>
  <cols>
    <col min="1" max="1" width="26.7109375" style="36" customWidth="1" collapsed="1"/>
    <col min="2" max="2" width="24" style="36" customWidth="1" collapsed="1"/>
    <col min="3" max="3" width="11.28515625" style="36" customWidth="1" collapsed="1"/>
    <col min="4" max="4" width="7" style="36" customWidth="1" collapsed="1"/>
    <col min="5" max="5" width="6.5703125" style="36" customWidth="1" collapsed="1"/>
    <col min="6" max="6" width="6" style="36" customWidth="1" collapsed="1"/>
    <col min="7" max="7" width="7.5703125" style="36" customWidth="1" collapsed="1"/>
    <col min="8" max="8" width="7.85546875" style="36" customWidth="1" collapsed="1"/>
    <col min="9" max="9" width="10.5703125" style="36" customWidth="1" collapsed="1"/>
    <col min="10" max="10" width="13.28515625" style="36" customWidth="1" collapsed="1"/>
    <col min="11" max="11" width="16" style="36" customWidth="1" collapsed="1"/>
    <col min="12" max="12" width="16.140625" style="36" customWidth="1" collapsed="1"/>
    <col min="13" max="13" width="16.140625" style="40" customWidth="1" collapsed="1"/>
    <col min="14" max="14" width="17.42578125" style="36" customWidth="1" collapsed="1"/>
    <col min="15" max="15" width="13.42578125" style="36" customWidth="1" collapsed="1"/>
    <col min="16" max="16" width="21.140625" style="36" customWidth="1" collapsed="1"/>
    <col min="17" max="16384" width="11.42578125" style="36" collapsed="1"/>
  </cols>
  <sheetData>
    <row r="1" spans="1:22" ht="21" customHeight="1">
      <c r="A1" s="742" t="s">
        <v>28</v>
      </c>
      <c r="B1" s="743"/>
      <c r="C1" s="744"/>
      <c r="D1" s="63"/>
      <c r="E1" s="63"/>
      <c r="F1" s="63"/>
      <c r="G1" s="63"/>
      <c r="H1" s="63"/>
      <c r="I1" s="63"/>
      <c r="J1" s="63"/>
      <c r="K1" s="64"/>
      <c r="L1" s="64"/>
      <c r="M1" s="64"/>
    </row>
    <row r="2" spans="1:22" ht="25.5" customHeight="1">
      <c r="A2" s="19" t="s">
        <v>11</v>
      </c>
      <c r="B2" s="13" t="s">
        <v>13</v>
      </c>
      <c r="C2" s="20" t="s">
        <v>19</v>
      </c>
      <c r="D2" s="61"/>
      <c r="M2" s="64"/>
    </row>
    <row r="3" spans="1:22" ht="21" customHeight="1" thickBot="1">
      <c r="A3" s="48"/>
      <c r="B3" s="49"/>
      <c r="C3" s="65"/>
      <c r="D3" s="61"/>
      <c r="M3" s="64"/>
    </row>
    <row r="4" spans="1:22" ht="21" customHeight="1" thickBot="1">
      <c r="A4" s="40"/>
      <c r="B4" s="40"/>
      <c r="C4" s="40"/>
      <c r="D4" s="61"/>
      <c r="M4" s="64"/>
    </row>
    <row r="5" spans="1:22" ht="21" customHeight="1" thickBot="1">
      <c r="A5" s="18" t="s">
        <v>26</v>
      </c>
      <c r="B5" s="90" t="s">
        <v>50</v>
      </c>
      <c r="C5" s="89" t="str">
        <f>INDEX(Companies,MATCH(B5,StationIDs,0),1)</f>
        <v>Caterer 01</v>
      </c>
      <c r="D5" s="56"/>
      <c r="E5" s="56"/>
      <c r="F5" s="56"/>
      <c r="M5" s="36"/>
    </row>
    <row r="6" spans="1:22" ht="21" customHeight="1" thickBot="1">
      <c r="A6" s="17"/>
      <c r="B6" s="57"/>
      <c r="C6" s="56"/>
      <c r="D6" s="56"/>
      <c r="E6" s="56"/>
      <c r="F6" s="56"/>
      <c r="M6" s="36"/>
    </row>
    <row r="7" spans="1:22" s="62" customFormat="1" ht="21" customHeight="1" thickBot="1">
      <c r="A7" s="765" t="s">
        <v>30</v>
      </c>
      <c r="B7" s="766"/>
      <c r="C7" s="766"/>
      <c r="D7" s="766"/>
      <c r="E7" s="766"/>
      <c r="F7" s="766"/>
      <c r="G7" s="766"/>
      <c r="H7" s="766"/>
      <c r="I7" s="766"/>
      <c r="J7" s="766"/>
      <c r="K7" s="766"/>
      <c r="L7" s="766"/>
      <c r="M7" s="74"/>
      <c r="N7" s="77" t="s">
        <v>32</v>
      </c>
      <c r="O7" s="75"/>
      <c r="P7" s="75"/>
      <c r="Q7" s="75"/>
      <c r="R7" s="75"/>
      <c r="S7" s="75"/>
      <c r="T7" s="75"/>
      <c r="U7" s="75"/>
      <c r="V7" s="76"/>
    </row>
    <row r="8" spans="1:22" ht="18.75" customHeight="1">
      <c r="A8" s="757" t="s">
        <v>1</v>
      </c>
      <c r="B8" s="761" t="s">
        <v>2</v>
      </c>
      <c r="C8" s="750" t="s">
        <v>38</v>
      </c>
      <c r="D8" s="751"/>
      <c r="E8" s="752"/>
      <c r="F8" s="747" t="s">
        <v>39</v>
      </c>
      <c r="G8" s="748"/>
      <c r="H8" s="749"/>
      <c r="I8" s="745" t="s">
        <v>44</v>
      </c>
      <c r="J8" s="746"/>
      <c r="K8" s="753" t="s">
        <v>41</v>
      </c>
      <c r="L8" s="767" t="s">
        <v>41</v>
      </c>
      <c r="M8" s="755" t="s">
        <v>45</v>
      </c>
      <c r="N8" s="759"/>
      <c r="O8" s="763"/>
      <c r="P8" s="763"/>
      <c r="Q8" s="763"/>
      <c r="R8" s="763"/>
      <c r="S8" s="763"/>
      <c r="T8" s="763"/>
      <c r="U8" s="763"/>
      <c r="V8" s="769"/>
    </row>
    <row r="9" spans="1:22" ht="17.25" customHeight="1">
      <c r="A9" s="758"/>
      <c r="B9" s="762"/>
      <c r="C9" s="88" t="s">
        <v>20</v>
      </c>
      <c r="D9" s="88" t="s">
        <v>21</v>
      </c>
      <c r="E9" s="88" t="s">
        <v>22</v>
      </c>
      <c r="F9" s="54" t="s">
        <v>20</v>
      </c>
      <c r="G9" s="54" t="s">
        <v>21</v>
      </c>
      <c r="H9" s="54" t="s">
        <v>22</v>
      </c>
      <c r="I9" s="31" t="s">
        <v>33</v>
      </c>
      <c r="J9" s="31" t="s">
        <v>23</v>
      </c>
      <c r="K9" s="754"/>
      <c r="L9" s="768"/>
      <c r="M9" s="756"/>
      <c r="N9" s="760"/>
      <c r="O9" s="764"/>
      <c r="P9" s="764"/>
      <c r="Q9" s="764"/>
      <c r="R9" s="764"/>
      <c r="S9" s="764"/>
      <c r="T9" s="764"/>
      <c r="U9" s="764"/>
      <c r="V9" s="770"/>
    </row>
    <row r="10" spans="1:22" s="62" customFormat="1" ht="21" customHeight="1">
      <c r="A10" s="73" t="s">
        <v>224</v>
      </c>
      <c r="B10" s="73" t="s">
        <v>225</v>
      </c>
      <c r="C10" s="73">
        <v>3</v>
      </c>
      <c r="D10" s="73">
        <v>9</v>
      </c>
      <c r="E10" s="73">
        <v>2014</v>
      </c>
      <c r="F10" s="73">
        <v>3</v>
      </c>
      <c r="G10" s="73">
        <v>9</v>
      </c>
      <c r="H10" s="73">
        <v>2014</v>
      </c>
      <c r="I10" s="73">
        <v>45</v>
      </c>
      <c r="J10" s="73" t="s">
        <v>219</v>
      </c>
      <c r="K10" s="73" t="s">
        <v>63</v>
      </c>
      <c r="L10" s="73" t="str">
        <f t="shared" ref="L10:L39" si="0">INDEX(Companies,MATCH(K10,StationIDs,0),1)</f>
        <v>Grundschule 01</v>
      </c>
      <c r="M10" s="73" t="s">
        <v>226</v>
      </c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2.75">
      <c r="A11" s="91" t="s">
        <v>227</v>
      </c>
      <c r="B11" s="92" t="s">
        <v>228</v>
      </c>
      <c r="C11" s="93">
        <v>3</v>
      </c>
      <c r="D11" s="94">
        <v>9</v>
      </c>
      <c r="E11" s="95">
        <v>2014</v>
      </c>
      <c r="F11" s="96">
        <v>3</v>
      </c>
      <c r="G11" s="97">
        <v>9</v>
      </c>
      <c r="H11" s="98">
        <v>2014</v>
      </c>
      <c r="I11" s="99">
        <v>79</v>
      </c>
      <c r="J11" s="100" t="s">
        <v>219</v>
      </c>
      <c r="K11" s="101" t="s">
        <v>119</v>
      </c>
      <c r="L11" s="102" t="str">
        <f t="shared" si="0"/>
        <v>Kindertagesstätte 07</v>
      </c>
      <c r="M11" s="103" t="s">
        <v>229</v>
      </c>
      <c r="N11" s="104"/>
      <c r="O11" s="105"/>
      <c r="P11" s="106"/>
      <c r="Q11" s="107"/>
      <c r="R11" s="108"/>
      <c r="S11" s="109"/>
      <c r="T11" s="110"/>
      <c r="U11" s="111"/>
      <c r="V11" s="112"/>
    </row>
    <row r="12" spans="1:22" ht="12.75">
      <c r="A12" s="113" t="s">
        <v>227</v>
      </c>
      <c r="B12" s="114" t="s">
        <v>228</v>
      </c>
      <c r="C12" s="115">
        <v>3</v>
      </c>
      <c r="D12" s="116">
        <v>9</v>
      </c>
      <c r="E12" s="117">
        <v>2014</v>
      </c>
      <c r="F12" s="118">
        <v>3</v>
      </c>
      <c r="G12" s="119">
        <v>9</v>
      </c>
      <c r="H12" s="120">
        <v>2014</v>
      </c>
      <c r="I12" s="121">
        <v>62</v>
      </c>
      <c r="J12" s="122" t="s">
        <v>219</v>
      </c>
      <c r="K12" s="123" t="s">
        <v>116</v>
      </c>
      <c r="L12" s="124" t="str">
        <f t="shared" si="0"/>
        <v>Kindertagesstätte 06</v>
      </c>
      <c r="M12" s="125" t="s">
        <v>230</v>
      </c>
      <c r="N12" s="126"/>
      <c r="O12" s="127"/>
      <c r="P12" s="128"/>
      <c r="Q12" s="129"/>
      <c r="R12" s="130"/>
      <c r="S12" s="131"/>
      <c r="T12" s="132"/>
      <c r="U12" s="133"/>
      <c r="V12" s="134"/>
    </row>
    <row r="13" spans="1:22" ht="12.75">
      <c r="A13" s="135" t="s">
        <v>227</v>
      </c>
      <c r="B13" s="136" t="s">
        <v>228</v>
      </c>
      <c r="C13" s="137">
        <v>3</v>
      </c>
      <c r="D13" s="138">
        <v>9</v>
      </c>
      <c r="E13" s="139">
        <v>2014</v>
      </c>
      <c r="F13" s="140">
        <v>3</v>
      </c>
      <c r="G13" s="141">
        <v>9</v>
      </c>
      <c r="H13" s="142">
        <v>2014</v>
      </c>
      <c r="I13" s="143">
        <v>40</v>
      </c>
      <c r="J13" s="144" t="s">
        <v>219</v>
      </c>
      <c r="K13" s="145" t="s">
        <v>113</v>
      </c>
      <c r="L13" s="146" t="str">
        <f t="shared" si="0"/>
        <v>Kindertagesstätte 05</v>
      </c>
      <c r="M13" s="147" t="s">
        <v>231</v>
      </c>
      <c r="N13" s="148"/>
      <c r="O13" s="149"/>
      <c r="P13" s="150"/>
      <c r="Q13" s="151"/>
      <c r="R13" s="152"/>
      <c r="S13" s="153"/>
      <c r="T13" s="154"/>
      <c r="U13" s="155"/>
      <c r="V13" s="156"/>
    </row>
    <row r="14" spans="1:22" ht="12.75">
      <c r="A14" s="157" t="s">
        <v>227</v>
      </c>
      <c r="B14" s="158" t="s">
        <v>228</v>
      </c>
      <c r="C14" s="159">
        <v>3</v>
      </c>
      <c r="D14" s="160">
        <v>9</v>
      </c>
      <c r="E14" s="161">
        <v>2014</v>
      </c>
      <c r="F14" s="162">
        <v>3</v>
      </c>
      <c r="G14" s="163">
        <v>9</v>
      </c>
      <c r="H14" s="164">
        <v>2014</v>
      </c>
      <c r="I14" s="165">
        <v>73</v>
      </c>
      <c r="J14" s="166" t="s">
        <v>219</v>
      </c>
      <c r="K14" s="167" t="s">
        <v>107</v>
      </c>
      <c r="L14" s="168" t="str">
        <f t="shared" si="0"/>
        <v>Kindertagesstätte 03</v>
      </c>
      <c r="M14" s="169" t="s">
        <v>232</v>
      </c>
      <c r="N14" s="170"/>
      <c r="O14" s="171"/>
      <c r="P14" s="172"/>
      <c r="Q14" s="173"/>
      <c r="R14" s="174"/>
      <c r="S14" s="175"/>
      <c r="T14" s="176"/>
      <c r="U14" s="177"/>
      <c r="V14" s="178"/>
    </row>
    <row r="15" spans="1:22" ht="12.75">
      <c r="A15" s="179" t="s">
        <v>227</v>
      </c>
      <c r="B15" s="180" t="s">
        <v>228</v>
      </c>
      <c r="C15" s="181">
        <v>3</v>
      </c>
      <c r="D15" s="182">
        <v>9</v>
      </c>
      <c r="E15" s="183">
        <v>2014</v>
      </c>
      <c r="F15" s="184">
        <v>3</v>
      </c>
      <c r="G15" s="185">
        <v>9</v>
      </c>
      <c r="H15" s="186">
        <v>2014</v>
      </c>
      <c r="I15" s="187">
        <v>62</v>
      </c>
      <c r="J15" s="188" t="s">
        <v>219</v>
      </c>
      <c r="K15" s="189" t="s">
        <v>104</v>
      </c>
      <c r="L15" s="190" t="str">
        <f t="shared" si="0"/>
        <v>Kindertagesstätte 01</v>
      </c>
      <c r="M15" s="191" t="s">
        <v>233</v>
      </c>
      <c r="N15" s="192"/>
      <c r="O15" s="193"/>
      <c r="P15" s="194"/>
      <c r="Q15" s="195"/>
      <c r="R15" s="196"/>
      <c r="S15" s="197"/>
      <c r="T15" s="198"/>
      <c r="U15" s="199"/>
      <c r="V15" s="200"/>
    </row>
    <row r="16" spans="1:22" ht="12.75">
      <c r="A16" s="201" t="s">
        <v>227</v>
      </c>
      <c r="B16" s="202" t="s">
        <v>228</v>
      </c>
      <c r="C16" s="203">
        <v>3</v>
      </c>
      <c r="D16" s="204">
        <v>9</v>
      </c>
      <c r="E16" s="205">
        <v>2014</v>
      </c>
      <c r="F16" s="206">
        <v>3</v>
      </c>
      <c r="G16" s="207">
        <v>9</v>
      </c>
      <c r="H16" s="208">
        <v>2014</v>
      </c>
      <c r="I16" s="209">
        <v>78</v>
      </c>
      <c r="J16" s="210" t="s">
        <v>219</v>
      </c>
      <c r="K16" s="211" t="s">
        <v>101</v>
      </c>
      <c r="L16" s="212" t="str">
        <f t="shared" si="0"/>
        <v>Gymnasium 04</v>
      </c>
      <c r="M16" s="213" t="s">
        <v>234</v>
      </c>
      <c r="N16" s="214"/>
      <c r="O16" s="215"/>
      <c r="P16" s="216"/>
      <c r="Q16" s="217"/>
      <c r="R16" s="218"/>
      <c r="S16" s="219"/>
      <c r="T16" s="220"/>
      <c r="U16" s="221"/>
      <c r="V16" s="222"/>
    </row>
    <row r="17" spans="1:22" ht="12.75">
      <c r="A17" s="223" t="s">
        <v>227</v>
      </c>
      <c r="B17" s="224" t="s">
        <v>228</v>
      </c>
      <c r="C17" s="225">
        <v>3</v>
      </c>
      <c r="D17" s="226">
        <v>9</v>
      </c>
      <c r="E17" s="227">
        <v>2014</v>
      </c>
      <c r="F17" s="228">
        <v>3</v>
      </c>
      <c r="G17" s="229">
        <v>9</v>
      </c>
      <c r="H17" s="230">
        <v>2014</v>
      </c>
      <c r="I17" s="231">
        <v>77</v>
      </c>
      <c r="J17" s="232" t="s">
        <v>219</v>
      </c>
      <c r="K17" s="233" t="s">
        <v>98</v>
      </c>
      <c r="L17" s="234" t="str">
        <f t="shared" si="0"/>
        <v>Gymnasium 03</v>
      </c>
      <c r="M17" s="235" t="s">
        <v>235</v>
      </c>
      <c r="N17" s="236"/>
      <c r="O17" s="237"/>
      <c r="P17" s="238"/>
      <c r="Q17" s="239"/>
      <c r="R17" s="240"/>
      <c r="S17" s="241"/>
      <c r="T17" s="242"/>
      <c r="U17" s="243"/>
      <c r="V17" s="244"/>
    </row>
    <row r="18" spans="1:22" ht="12.75">
      <c r="A18" s="245" t="s">
        <v>227</v>
      </c>
      <c r="B18" s="246" t="s">
        <v>228</v>
      </c>
      <c r="C18" s="247">
        <v>3</v>
      </c>
      <c r="D18" s="248">
        <v>9</v>
      </c>
      <c r="E18" s="249">
        <v>2014</v>
      </c>
      <c r="F18" s="250">
        <v>3</v>
      </c>
      <c r="G18" s="251">
        <v>9</v>
      </c>
      <c r="H18" s="252">
        <v>2014</v>
      </c>
      <c r="I18" s="253">
        <v>50</v>
      </c>
      <c r="J18" s="254" t="s">
        <v>219</v>
      </c>
      <c r="K18" s="255" t="s">
        <v>96</v>
      </c>
      <c r="L18" s="256" t="str">
        <f t="shared" si="0"/>
        <v>Gymnasium 02</v>
      </c>
      <c r="M18" s="257" t="s">
        <v>236</v>
      </c>
      <c r="N18" s="258"/>
      <c r="O18" s="259"/>
      <c r="P18" s="260"/>
      <c r="Q18" s="261"/>
      <c r="R18" s="262"/>
      <c r="S18" s="263"/>
      <c r="T18" s="264"/>
      <c r="U18" s="265"/>
      <c r="V18" s="266"/>
    </row>
    <row r="19" spans="1:22" ht="12.75">
      <c r="A19" s="267" t="s">
        <v>227</v>
      </c>
      <c r="B19" s="268" t="s">
        <v>228</v>
      </c>
      <c r="C19" s="269">
        <v>3</v>
      </c>
      <c r="D19" s="270">
        <v>9</v>
      </c>
      <c r="E19" s="271">
        <v>2014</v>
      </c>
      <c r="F19" s="272">
        <v>3</v>
      </c>
      <c r="G19" s="273">
        <v>9</v>
      </c>
      <c r="H19" s="274">
        <v>2014</v>
      </c>
      <c r="I19" s="275">
        <v>101</v>
      </c>
      <c r="J19" s="276" t="s">
        <v>219</v>
      </c>
      <c r="K19" s="277" t="s">
        <v>93</v>
      </c>
      <c r="L19" s="278" t="str">
        <f t="shared" si="0"/>
        <v>Gymnasium 01</v>
      </c>
      <c r="M19" s="279" t="s">
        <v>237</v>
      </c>
      <c r="N19" s="280"/>
      <c r="O19" s="281"/>
      <c r="P19" s="282"/>
      <c r="Q19" s="283"/>
      <c r="R19" s="284"/>
      <c r="S19" s="285"/>
      <c r="T19" s="286"/>
      <c r="U19" s="287"/>
      <c r="V19" s="288"/>
    </row>
    <row r="20" spans="1:22" ht="12.75">
      <c r="A20" s="289" t="s">
        <v>227</v>
      </c>
      <c r="B20" s="290" t="s">
        <v>228</v>
      </c>
      <c r="C20" s="291">
        <v>3</v>
      </c>
      <c r="D20" s="292">
        <v>9</v>
      </c>
      <c r="E20" s="293">
        <v>2014</v>
      </c>
      <c r="F20" s="294">
        <v>3</v>
      </c>
      <c r="G20" s="295">
        <v>9</v>
      </c>
      <c r="H20" s="296">
        <v>2014</v>
      </c>
      <c r="I20" s="297">
        <v>82</v>
      </c>
      <c r="J20" s="298" t="s">
        <v>219</v>
      </c>
      <c r="K20" s="299" t="s">
        <v>88</v>
      </c>
      <c r="L20" s="300" t="str">
        <f t="shared" si="0"/>
        <v>Mittelschule 03</v>
      </c>
      <c r="M20" s="301" t="s">
        <v>238</v>
      </c>
      <c r="N20" s="302"/>
      <c r="O20" s="303"/>
      <c r="P20" s="304"/>
      <c r="Q20" s="305"/>
      <c r="R20" s="306"/>
      <c r="S20" s="307"/>
      <c r="T20" s="308"/>
      <c r="U20" s="309"/>
      <c r="V20" s="310"/>
    </row>
    <row r="21" spans="1:22" ht="12.75">
      <c r="A21" s="311" t="s">
        <v>227</v>
      </c>
      <c r="B21" s="312" t="s">
        <v>228</v>
      </c>
      <c r="C21" s="313">
        <v>3</v>
      </c>
      <c r="D21" s="314">
        <v>9</v>
      </c>
      <c r="E21" s="315">
        <v>2014</v>
      </c>
      <c r="F21" s="316">
        <v>3</v>
      </c>
      <c r="G21" s="317">
        <v>9</v>
      </c>
      <c r="H21" s="318">
        <v>2014</v>
      </c>
      <c r="I21" s="319">
        <v>89</v>
      </c>
      <c r="J21" s="320" t="s">
        <v>219</v>
      </c>
      <c r="K21" s="321" t="s">
        <v>69</v>
      </c>
      <c r="L21" s="322" t="str">
        <f t="shared" si="0"/>
        <v>Grundschule 02</v>
      </c>
      <c r="M21" s="323" t="s">
        <v>239</v>
      </c>
      <c r="N21" s="324"/>
      <c r="O21" s="325"/>
      <c r="P21" s="326"/>
      <c r="Q21" s="327"/>
      <c r="R21" s="328"/>
      <c r="S21" s="329"/>
      <c r="T21" s="330"/>
      <c r="U21" s="331"/>
      <c r="V21" s="332"/>
    </row>
    <row r="22" spans="1:22" ht="12.75">
      <c r="A22" s="333" t="s">
        <v>227</v>
      </c>
      <c r="B22" s="334" t="s">
        <v>228</v>
      </c>
      <c r="C22" s="335">
        <v>3</v>
      </c>
      <c r="D22" s="336">
        <v>9</v>
      </c>
      <c r="E22" s="337">
        <v>2014</v>
      </c>
      <c r="F22" s="338">
        <v>3</v>
      </c>
      <c r="G22" s="339">
        <v>9</v>
      </c>
      <c r="H22" s="340">
        <v>2014</v>
      </c>
      <c r="I22" s="341">
        <v>77</v>
      </c>
      <c r="J22" s="342" t="s">
        <v>219</v>
      </c>
      <c r="K22" s="343" t="s">
        <v>63</v>
      </c>
      <c r="L22" s="344" t="str">
        <f t="shared" si="0"/>
        <v>Grundschule 01</v>
      </c>
      <c r="M22" s="345" t="s">
        <v>240</v>
      </c>
      <c r="N22" s="346"/>
      <c r="O22" s="347"/>
      <c r="P22" s="348"/>
      <c r="Q22" s="349"/>
      <c r="R22" s="350"/>
      <c r="S22" s="351"/>
      <c r="T22" s="352"/>
      <c r="U22" s="353"/>
      <c r="V22" s="354"/>
    </row>
    <row r="23" spans="1:22" ht="12.75">
      <c r="A23" s="355" t="s">
        <v>224</v>
      </c>
      <c r="B23" s="356" t="s">
        <v>225</v>
      </c>
      <c r="C23" s="357">
        <v>3</v>
      </c>
      <c r="D23" s="358">
        <v>9</v>
      </c>
      <c r="E23" s="359">
        <v>2014</v>
      </c>
      <c r="F23" s="360">
        <v>3</v>
      </c>
      <c r="G23" s="361">
        <v>9</v>
      </c>
      <c r="H23" s="362">
        <v>2014</v>
      </c>
      <c r="I23" s="363">
        <v>61</v>
      </c>
      <c r="J23" s="364" t="s">
        <v>219</v>
      </c>
      <c r="K23" s="365" t="s">
        <v>119</v>
      </c>
      <c r="L23" s="366" t="str">
        <f t="shared" si="0"/>
        <v>Kindertagesstätte 07</v>
      </c>
      <c r="M23" s="367" t="s">
        <v>241</v>
      </c>
      <c r="N23" s="368"/>
      <c r="O23" s="369"/>
      <c r="P23" s="370"/>
      <c r="Q23" s="371"/>
      <c r="R23" s="372"/>
      <c r="S23" s="373"/>
      <c r="T23" s="374"/>
      <c r="U23" s="375"/>
      <c r="V23" s="376"/>
    </row>
    <row r="24" spans="1:22" ht="12.75">
      <c r="A24" s="377" t="s">
        <v>224</v>
      </c>
      <c r="B24" s="378" t="s">
        <v>225</v>
      </c>
      <c r="C24" s="379">
        <v>3</v>
      </c>
      <c r="D24" s="380">
        <v>9</v>
      </c>
      <c r="E24" s="381">
        <v>2014</v>
      </c>
      <c r="F24" s="382">
        <v>3</v>
      </c>
      <c r="G24" s="383">
        <v>9</v>
      </c>
      <c r="H24" s="384">
        <v>2014</v>
      </c>
      <c r="I24" s="385">
        <v>60</v>
      </c>
      <c r="J24" s="386" t="s">
        <v>219</v>
      </c>
      <c r="K24" s="387" t="s">
        <v>116</v>
      </c>
      <c r="L24" s="388" t="str">
        <f t="shared" si="0"/>
        <v>Kindertagesstätte 06</v>
      </c>
      <c r="M24" s="389" t="s">
        <v>242</v>
      </c>
      <c r="N24" s="390"/>
      <c r="O24" s="391"/>
      <c r="P24" s="392"/>
      <c r="Q24" s="393"/>
      <c r="R24" s="394"/>
      <c r="S24" s="395"/>
      <c r="T24" s="396"/>
      <c r="U24" s="397"/>
      <c r="V24" s="398"/>
    </row>
    <row r="25" spans="1:22" ht="12.75">
      <c r="A25" s="399" t="s">
        <v>227</v>
      </c>
      <c r="B25" s="400" t="s">
        <v>228</v>
      </c>
      <c r="C25" s="401">
        <v>3</v>
      </c>
      <c r="D25" s="402">
        <v>9</v>
      </c>
      <c r="E25" s="403">
        <v>2014</v>
      </c>
      <c r="F25" s="404">
        <v>3</v>
      </c>
      <c r="G25" s="405">
        <v>9</v>
      </c>
      <c r="H25" s="406">
        <v>2014</v>
      </c>
      <c r="I25" s="407">
        <v>112</v>
      </c>
      <c r="J25" s="408" t="s">
        <v>219</v>
      </c>
      <c r="K25" s="409" t="s">
        <v>110</v>
      </c>
      <c r="L25" s="410" t="str">
        <f t="shared" si="0"/>
        <v>Kindertagesstätte 04</v>
      </c>
      <c r="M25" s="411" t="s">
        <v>243</v>
      </c>
      <c r="N25" s="412"/>
      <c r="O25" s="413"/>
      <c r="P25" s="414"/>
      <c r="Q25" s="415"/>
      <c r="R25" s="416"/>
      <c r="S25" s="417"/>
      <c r="T25" s="418"/>
      <c r="U25" s="419"/>
      <c r="V25" s="420"/>
    </row>
    <row r="26" spans="1:22" ht="12.75">
      <c r="A26" s="421" t="s">
        <v>224</v>
      </c>
      <c r="B26" s="422" t="s">
        <v>225</v>
      </c>
      <c r="C26" s="423">
        <v>3</v>
      </c>
      <c r="D26" s="424">
        <v>9</v>
      </c>
      <c r="E26" s="425">
        <v>2014</v>
      </c>
      <c r="F26" s="426">
        <v>3</v>
      </c>
      <c r="G26" s="427">
        <v>9</v>
      </c>
      <c r="H26" s="428">
        <v>2014</v>
      </c>
      <c r="I26" s="429">
        <v>47</v>
      </c>
      <c r="J26" s="430" t="s">
        <v>219</v>
      </c>
      <c r="K26" s="431" t="s">
        <v>110</v>
      </c>
      <c r="L26" s="432" t="str">
        <f t="shared" si="0"/>
        <v>Kindertagesstätte 04</v>
      </c>
      <c r="M26" s="433" t="s">
        <v>244</v>
      </c>
      <c r="N26" s="434"/>
      <c r="O26" s="435"/>
      <c r="P26" s="436"/>
      <c r="Q26" s="437"/>
      <c r="R26" s="438"/>
      <c r="S26" s="439"/>
      <c r="T26" s="440"/>
      <c r="U26" s="441"/>
      <c r="V26" s="442"/>
    </row>
    <row r="27" spans="1:22" ht="12.75">
      <c r="A27" s="443" t="s">
        <v>224</v>
      </c>
      <c r="B27" s="444" t="s">
        <v>225</v>
      </c>
      <c r="C27" s="445">
        <v>3</v>
      </c>
      <c r="D27" s="446">
        <v>9</v>
      </c>
      <c r="E27" s="447">
        <v>2014</v>
      </c>
      <c r="F27" s="448">
        <v>3</v>
      </c>
      <c r="G27" s="449">
        <v>9</v>
      </c>
      <c r="H27" s="450">
        <v>2014</v>
      </c>
      <c r="I27" s="451">
        <v>40</v>
      </c>
      <c r="J27" s="452" t="s">
        <v>219</v>
      </c>
      <c r="K27" s="453" t="s">
        <v>113</v>
      </c>
      <c r="L27" s="454" t="str">
        <f t="shared" si="0"/>
        <v>Kindertagesstätte 05</v>
      </c>
      <c r="M27" s="455" t="s">
        <v>245</v>
      </c>
      <c r="N27" s="456"/>
      <c r="O27" s="457"/>
      <c r="P27" s="458"/>
      <c r="Q27" s="459"/>
      <c r="R27" s="460"/>
      <c r="S27" s="461"/>
      <c r="T27" s="462"/>
      <c r="U27" s="463"/>
      <c r="V27" s="464"/>
    </row>
    <row r="28" spans="1:22" ht="12.75">
      <c r="A28" s="465" t="s">
        <v>224</v>
      </c>
      <c r="B28" s="466" t="s">
        <v>225</v>
      </c>
      <c r="C28" s="467">
        <v>3</v>
      </c>
      <c r="D28" s="468">
        <v>9</v>
      </c>
      <c r="E28" s="469">
        <v>2014</v>
      </c>
      <c r="F28" s="470">
        <v>3</v>
      </c>
      <c r="G28" s="471">
        <v>9</v>
      </c>
      <c r="H28" s="472">
        <v>2014</v>
      </c>
      <c r="I28" s="473">
        <v>55</v>
      </c>
      <c r="J28" s="474" t="s">
        <v>219</v>
      </c>
      <c r="K28" s="475" t="s">
        <v>69</v>
      </c>
      <c r="L28" s="476" t="str">
        <f t="shared" si="0"/>
        <v>Grundschule 02</v>
      </c>
      <c r="M28" s="477" t="s">
        <v>246</v>
      </c>
      <c r="N28" s="478"/>
      <c r="O28" s="479"/>
      <c r="P28" s="480"/>
      <c r="Q28" s="481"/>
      <c r="R28" s="482"/>
      <c r="S28" s="483"/>
      <c r="T28" s="484"/>
      <c r="U28" s="485"/>
      <c r="V28" s="486"/>
    </row>
    <row r="29" spans="1:22" ht="12.75">
      <c r="A29" s="487" t="s">
        <v>224</v>
      </c>
      <c r="B29" s="488" t="s">
        <v>225</v>
      </c>
      <c r="C29" s="489">
        <v>3</v>
      </c>
      <c r="D29" s="490">
        <v>9</v>
      </c>
      <c r="E29" s="491">
        <v>2014</v>
      </c>
      <c r="F29" s="492">
        <v>3</v>
      </c>
      <c r="G29" s="493">
        <v>9</v>
      </c>
      <c r="H29" s="494">
        <v>2014</v>
      </c>
      <c r="I29" s="495">
        <v>29</v>
      </c>
      <c r="J29" s="496" t="s">
        <v>219</v>
      </c>
      <c r="K29" s="497" t="s">
        <v>77</v>
      </c>
      <c r="L29" s="498" t="str">
        <f t="shared" si="0"/>
        <v>Grundschule 05</v>
      </c>
      <c r="M29" s="499" t="s">
        <v>247</v>
      </c>
      <c r="N29" s="500"/>
      <c r="O29" s="501"/>
      <c r="P29" s="502"/>
      <c r="Q29" s="503"/>
      <c r="R29" s="504"/>
      <c r="S29" s="505"/>
      <c r="T29" s="506"/>
      <c r="U29" s="507"/>
      <c r="V29" s="508"/>
    </row>
    <row r="30" spans="1:22" ht="12.75">
      <c r="A30" s="509" t="s">
        <v>224</v>
      </c>
      <c r="B30" s="510" t="s">
        <v>225</v>
      </c>
      <c r="C30" s="511">
        <v>3</v>
      </c>
      <c r="D30" s="512">
        <v>9</v>
      </c>
      <c r="E30" s="513">
        <v>2014</v>
      </c>
      <c r="F30" s="514">
        <v>3</v>
      </c>
      <c r="G30" s="515">
        <v>9</v>
      </c>
      <c r="H30" s="516">
        <v>2014</v>
      </c>
      <c r="I30" s="517">
        <v>46</v>
      </c>
      <c r="J30" s="518" t="s">
        <v>219</v>
      </c>
      <c r="K30" s="519" t="s">
        <v>82</v>
      </c>
      <c r="L30" s="520" t="str">
        <f t="shared" si="0"/>
        <v>Mittelschule 01</v>
      </c>
      <c r="M30" s="521" t="s">
        <v>248</v>
      </c>
      <c r="N30" s="522"/>
      <c r="O30" s="523"/>
      <c r="P30" s="524"/>
      <c r="Q30" s="525"/>
      <c r="R30" s="526"/>
      <c r="S30" s="527"/>
      <c r="T30" s="528"/>
      <c r="U30" s="529"/>
      <c r="V30" s="530"/>
    </row>
    <row r="31" spans="1:22" ht="12.75">
      <c r="A31" s="531" t="s">
        <v>224</v>
      </c>
      <c r="B31" s="532" t="s">
        <v>225</v>
      </c>
      <c r="C31" s="533">
        <v>3</v>
      </c>
      <c r="D31" s="534">
        <v>9</v>
      </c>
      <c r="E31" s="535">
        <v>2014</v>
      </c>
      <c r="F31" s="536">
        <v>3</v>
      </c>
      <c r="G31" s="537">
        <v>9</v>
      </c>
      <c r="H31" s="538">
        <v>2014</v>
      </c>
      <c r="I31" s="539">
        <v>48</v>
      </c>
      <c r="J31" s="540" t="s">
        <v>219</v>
      </c>
      <c r="K31" s="541" t="s">
        <v>85</v>
      </c>
      <c r="L31" s="542" t="str">
        <f t="shared" si="0"/>
        <v>Mittelschule 02</v>
      </c>
      <c r="M31" s="543" t="s">
        <v>249</v>
      </c>
      <c r="N31" s="544"/>
      <c r="O31" s="545"/>
      <c r="P31" s="546"/>
      <c r="Q31" s="547"/>
      <c r="R31" s="548"/>
      <c r="S31" s="549"/>
      <c r="T31" s="550"/>
      <c r="U31" s="551"/>
      <c r="V31" s="552"/>
    </row>
    <row r="32" spans="1:22" ht="12.75">
      <c r="A32" s="553" t="s">
        <v>224</v>
      </c>
      <c r="B32" s="554" t="s">
        <v>225</v>
      </c>
      <c r="C32" s="555">
        <v>3</v>
      </c>
      <c r="D32" s="556">
        <v>9</v>
      </c>
      <c r="E32" s="557">
        <v>2014</v>
      </c>
      <c r="F32" s="558">
        <v>3</v>
      </c>
      <c r="G32" s="559">
        <v>9</v>
      </c>
      <c r="H32" s="560">
        <v>2014</v>
      </c>
      <c r="I32" s="561">
        <v>45</v>
      </c>
      <c r="J32" s="562" t="s">
        <v>219</v>
      </c>
      <c r="K32" s="563" t="s">
        <v>88</v>
      </c>
      <c r="L32" s="564" t="str">
        <f t="shared" si="0"/>
        <v>Mittelschule 03</v>
      </c>
      <c r="M32" s="565" t="s">
        <v>250</v>
      </c>
      <c r="N32" s="566"/>
      <c r="O32" s="567"/>
      <c r="P32" s="568"/>
      <c r="Q32" s="569"/>
      <c r="R32" s="570"/>
      <c r="S32" s="571"/>
      <c r="T32" s="572"/>
      <c r="U32" s="573"/>
      <c r="V32" s="574"/>
    </row>
    <row r="33" spans="1:22" ht="12.75">
      <c r="A33" s="575" t="s">
        <v>224</v>
      </c>
      <c r="B33" s="576" t="s">
        <v>225</v>
      </c>
      <c r="C33" s="577">
        <v>3</v>
      </c>
      <c r="D33" s="578">
        <v>9</v>
      </c>
      <c r="E33" s="579">
        <v>2014</v>
      </c>
      <c r="F33" s="580">
        <v>3</v>
      </c>
      <c r="G33" s="581">
        <v>9</v>
      </c>
      <c r="H33" s="582">
        <v>2014</v>
      </c>
      <c r="I33" s="583">
        <v>68</v>
      </c>
      <c r="J33" s="584" t="s">
        <v>219</v>
      </c>
      <c r="K33" s="585" t="s">
        <v>72</v>
      </c>
      <c r="L33" s="586" t="str">
        <f t="shared" si="0"/>
        <v>Grundschule 04</v>
      </c>
      <c r="M33" s="587" t="s">
        <v>251</v>
      </c>
      <c r="N33" s="588"/>
      <c r="O33" s="589"/>
      <c r="P33" s="590"/>
      <c r="Q33" s="591"/>
      <c r="R33" s="592"/>
      <c r="S33" s="593"/>
      <c r="T33" s="594"/>
      <c r="U33" s="595"/>
      <c r="V33" s="596"/>
    </row>
    <row r="34" spans="1:22" ht="12.75">
      <c r="A34" s="597" t="s">
        <v>224</v>
      </c>
      <c r="B34" s="598" t="s">
        <v>225</v>
      </c>
      <c r="C34" s="599">
        <v>3</v>
      </c>
      <c r="D34" s="600">
        <v>9</v>
      </c>
      <c r="E34" s="601">
        <v>2014</v>
      </c>
      <c r="F34" s="602">
        <v>3</v>
      </c>
      <c r="G34" s="603">
        <v>9</v>
      </c>
      <c r="H34" s="604">
        <v>2014</v>
      </c>
      <c r="I34" s="605">
        <v>38</v>
      </c>
      <c r="J34" s="606" t="s">
        <v>219</v>
      </c>
      <c r="K34" s="607" t="s">
        <v>96</v>
      </c>
      <c r="L34" s="608" t="str">
        <f t="shared" si="0"/>
        <v>Gymnasium 02</v>
      </c>
      <c r="M34" s="609" t="s">
        <v>252</v>
      </c>
      <c r="N34" s="610"/>
      <c r="O34" s="611"/>
      <c r="P34" s="612"/>
      <c r="Q34" s="613"/>
      <c r="R34" s="614"/>
      <c r="S34" s="615"/>
      <c r="T34" s="616"/>
      <c r="U34" s="617"/>
      <c r="V34" s="618"/>
    </row>
    <row r="35" spans="1:22" ht="12.75">
      <c r="A35" s="619" t="s">
        <v>224</v>
      </c>
      <c r="B35" s="620" t="s">
        <v>225</v>
      </c>
      <c r="C35" s="621">
        <v>3</v>
      </c>
      <c r="D35" s="622">
        <v>9</v>
      </c>
      <c r="E35" s="623">
        <v>2014</v>
      </c>
      <c r="F35" s="624">
        <v>3</v>
      </c>
      <c r="G35" s="625">
        <v>9</v>
      </c>
      <c r="H35" s="626">
        <v>2014</v>
      </c>
      <c r="I35" s="627">
        <v>69</v>
      </c>
      <c r="J35" s="628" t="s">
        <v>219</v>
      </c>
      <c r="K35" s="629" t="s">
        <v>98</v>
      </c>
      <c r="L35" s="630" t="str">
        <f t="shared" si="0"/>
        <v>Gymnasium 03</v>
      </c>
      <c r="M35" s="631" t="s">
        <v>253</v>
      </c>
      <c r="N35" s="632"/>
      <c r="O35" s="633"/>
      <c r="P35" s="634"/>
      <c r="Q35" s="635"/>
      <c r="R35" s="636"/>
      <c r="S35" s="637"/>
      <c r="T35" s="638"/>
      <c r="U35" s="639"/>
      <c r="V35" s="640"/>
    </row>
    <row r="36" spans="1:22" ht="12.75">
      <c r="A36" s="641" t="s">
        <v>224</v>
      </c>
      <c r="B36" s="642" t="s">
        <v>225</v>
      </c>
      <c r="C36" s="643">
        <v>3</v>
      </c>
      <c r="D36" s="644">
        <v>9</v>
      </c>
      <c r="E36" s="645">
        <v>2014</v>
      </c>
      <c r="F36" s="646">
        <v>3</v>
      </c>
      <c r="G36" s="647">
        <v>9</v>
      </c>
      <c r="H36" s="648">
        <v>2014</v>
      </c>
      <c r="I36" s="649">
        <v>60</v>
      </c>
      <c r="J36" s="650" t="s">
        <v>219</v>
      </c>
      <c r="K36" s="651" t="s">
        <v>101</v>
      </c>
      <c r="L36" s="652" t="str">
        <f t="shared" si="0"/>
        <v>Gymnasium 04</v>
      </c>
      <c r="M36" s="653" t="s">
        <v>254</v>
      </c>
      <c r="N36" s="654"/>
      <c r="O36" s="655"/>
      <c r="P36" s="656"/>
      <c r="Q36" s="657"/>
      <c r="R36" s="658"/>
      <c r="S36" s="659"/>
      <c r="T36" s="660"/>
      <c r="U36" s="661"/>
      <c r="V36" s="662"/>
    </row>
    <row r="37" spans="1:22" ht="12.75">
      <c r="A37" s="663" t="s">
        <v>224</v>
      </c>
      <c r="B37" s="664" t="s">
        <v>225</v>
      </c>
      <c r="C37" s="665">
        <v>3</v>
      </c>
      <c r="D37" s="666">
        <v>9</v>
      </c>
      <c r="E37" s="667">
        <v>2014</v>
      </c>
      <c r="F37" s="668">
        <v>3</v>
      </c>
      <c r="G37" s="669">
        <v>9</v>
      </c>
      <c r="H37" s="670">
        <v>2014</v>
      </c>
      <c r="I37" s="671">
        <v>62</v>
      </c>
      <c r="J37" s="672" t="s">
        <v>219</v>
      </c>
      <c r="K37" s="673" t="s">
        <v>104</v>
      </c>
      <c r="L37" s="674" t="str">
        <f t="shared" si="0"/>
        <v>Kindertagesstätte 01</v>
      </c>
      <c r="M37" s="675" t="s">
        <v>255</v>
      </c>
      <c r="N37" s="676"/>
      <c r="O37" s="677"/>
      <c r="P37" s="678"/>
      <c r="Q37" s="679"/>
      <c r="R37" s="680"/>
      <c r="S37" s="681"/>
      <c r="T37" s="682"/>
      <c r="U37" s="683"/>
      <c r="V37" s="684"/>
    </row>
    <row r="38" spans="1:22" ht="12.75">
      <c r="A38" s="685" t="s">
        <v>224</v>
      </c>
      <c r="B38" s="686" t="s">
        <v>225</v>
      </c>
      <c r="C38" s="687">
        <v>3</v>
      </c>
      <c r="D38" s="688">
        <v>9</v>
      </c>
      <c r="E38" s="689">
        <v>2014</v>
      </c>
      <c r="F38" s="690">
        <v>3</v>
      </c>
      <c r="G38" s="691">
        <v>9</v>
      </c>
      <c r="H38" s="692">
        <v>2014</v>
      </c>
      <c r="I38" s="693">
        <v>77</v>
      </c>
      <c r="J38" s="694" t="s">
        <v>219</v>
      </c>
      <c r="K38" s="695" t="s">
        <v>107</v>
      </c>
      <c r="L38" s="696" t="str">
        <f t="shared" si="0"/>
        <v>Kindertagesstätte 03</v>
      </c>
      <c r="M38" s="697" t="s">
        <v>256</v>
      </c>
      <c r="N38" s="698"/>
      <c r="O38" s="699"/>
      <c r="P38" s="700"/>
      <c r="Q38" s="701"/>
      <c r="R38" s="702"/>
      <c r="S38" s="703"/>
      <c r="T38" s="704"/>
      <c r="U38" s="705"/>
      <c r="V38" s="706"/>
    </row>
    <row r="39" spans="1:22" ht="12.75">
      <c r="A39" s="707" t="s">
        <v>224</v>
      </c>
      <c r="B39" s="708" t="s">
        <v>225</v>
      </c>
      <c r="C39" s="709">
        <v>3</v>
      </c>
      <c r="D39" s="710">
        <v>9</v>
      </c>
      <c r="E39" s="711">
        <v>2014</v>
      </c>
      <c r="F39" s="712">
        <v>3</v>
      </c>
      <c r="G39" s="713">
        <v>9</v>
      </c>
      <c r="H39" s="714">
        <v>2014</v>
      </c>
      <c r="I39" s="715">
        <v>50</v>
      </c>
      <c r="J39" s="716" t="s">
        <v>219</v>
      </c>
      <c r="K39" s="717" t="s">
        <v>93</v>
      </c>
      <c r="L39" s="718" t="str">
        <f t="shared" si="0"/>
        <v>Gymnasium 01</v>
      </c>
      <c r="M39" s="719" t="s">
        <v>257</v>
      </c>
      <c r="N39" s="720"/>
      <c r="O39" s="721"/>
      <c r="P39" s="722"/>
      <c r="Q39" s="723"/>
      <c r="R39" s="724"/>
      <c r="S39" s="725"/>
      <c r="T39" s="726"/>
      <c r="U39" s="727"/>
      <c r="V39" s="728"/>
    </row>
    <row r="40" spans="1:22" ht="21" customHeight="1" thickBot="1">
      <c r="A40" s="60"/>
      <c r="B40" s="39"/>
      <c r="C40" s="39"/>
      <c r="D40" s="39"/>
      <c r="E40" s="39"/>
      <c r="F40" s="39"/>
      <c r="G40" s="39"/>
      <c r="H40" s="39"/>
      <c r="I40" s="39"/>
      <c r="J40" s="39"/>
      <c r="K40" s="61"/>
      <c r="M40" s="62"/>
    </row>
    <row r="41" spans="1:22" ht="21" customHeight="1" thickBot="1">
      <c r="A41" s="742" t="s">
        <v>29</v>
      </c>
      <c r="B41" s="773"/>
      <c r="C41" s="774"/>
      <c r="D41" s="66"/>
      <c r="E41" s="66"/>
      <c r="F41" s="66"/>
      <c r="G41" s="66"/>
      <c r="H41" s="66"/>
      <c r="I41" s="66"/>
      <c r="J41" s="66"/>
      <c r="K41" s="66"/>
      <c r="L41" s="66"/>
      <c r="M41" s="64"/>
      <c r="N41" s="78" t="s">
        <v>32</v>
      </c>
      <c r="O41" s="58"/>
      <c r="P41" s="58"/>
      <c r="Q41" s="58"/>
      <c r="R41" s="58"/>
      <c r="S41" s="58"/>
      <c r="T41" s="58"/>
      <c r="U41" s="58"/>
      <c r="V41" s="59"/>
    </row>
    <row r="42" spans="1:22" ht="18" customHeight="1">
      <c r="A42" s="777" t="s">
        <v>35</v>
      </c>
      <c r="B42" s="775" t="s">
        <v>43</v>
      </c>
      <c r="C42" s="776"/>
      <c r="M42" s="64"/>
      <c r="N42" s="779" t="s">
        <v>36</v>
      </c>
      <c r="O42" s="780" t="s">
        <v>37</v>
      </c>
      <c r="P42" s="780" t="s">
        <v>25</v>
      </c>
      <c r="Q42" s="771" t="s">
        <v>18</v>
      </c>
      <c r="R42" s="782"/>
      <c r="S42" s="782"/>
      <c r="T42" s="784"/>
      <c r="U42" s="785"/>
      <c r="V42" s="786"/>
    </row>
    <row r="43" spans="1:22" ht="17.25" customHeight="1">
      <c r="A43" s="778"/>
      <c r="B43" s="32" t="s">
        <v>33</v>
      </c>
      <c r="C43" s="30" t="s">
        <v>23</v>
      </c>
      <c r="M43" s="64"/>
      <c r="N43" s="746"/>
      <c r="O43" s="781"/>
      <c r="P43" s="781"/>
      <c r="Q43" s="772"/>
      <c r="R43" s="783"/>
      <c r="S43" s="783"/>
      <c r="T43" s="783"/>
      <c r="U43" s="764"/>
      <c r="V43" s="787"/>
    </row>
    <row r="44" spans="1:22" ht="21" customHeight="1">
      <c r="A44" s="33" t="s">
        <v>225</v>
      </c>
      <c r="B44" s="34">
        <v>900</v>
      </c>
      <c r="C44" s="35" t="s">
        <v>219</v>
      </c>
      <c r="M44" s="36"/>
      <c r="N44" s="34"/>
      <c r="O44" s="34"/>
      <c r="P44" s="34"/>
      <c r="Q44" s="34"/>
      <c r="R44" s="34"/>
      <c r="S44" s="34"/>
      <c r="T44" s="37"/>
      <c r="U44" s="38"/>
      <c r="V44" s="35"/>
    </row>
    <row r="45" spans="1:22" ht="15">
      <c r="A45" s="729" t="s">
        <v>228</v>
      </c>
      <c r="B45" s="730">
        <v>1200</v>
      </c>
      <c r="C45" s="731" t="s">
        <v>219</v>
      </c>
      <c r="D45"/>
      <c r="E45"/>
      <c r="F45"/>
      <c r="G45"/>
      <c r="H45"/>
      <c r="I45"/>
      <c r="J45"/>
      <c r="K45"/>
      <c r="L45"/>
      <c r="M45" s="732"/>
      <c r="N45" s="733"/>
      <c r="O45" s="734"/>
      <c r="P45" s="735"/>
      <c r="Q45" s="736"/>
      <c r="R45" s="737"/>
      <c r="S45" s="738"/>
      <c r="T45" s="739"/>
      <c r="U45" s="740"/>
      <c r="V45" s="741"/>
    </row>
    <row r="46" spans="1:22" ht="21" customHeight="1" thickBot="1">
      <c r="A46" s="39"/>
      <c r="B46" s="39"/>
      <c r="C46" s="39"/>
      <c r="D46" s="39"/>
      <c r="E46" s="39"/>
      <c r="F46" s="39"/>
      <c r="G46" s="39"/>
      <c r="H46" s="39"/>
      <c r="I46" s="39"/>
      <c r="K46" s="39"/>
      <c r="L46" s="39"/>
      <c r="M46" s="72"/>
    </row>
    <row r="47" spans="1:22" ht="21" customHeight="1">
      <c r="A47" s="802" t="s">
        <v>31</v>
      </c>
      <c r="B47" s="803"/>
      <c r="C47" s="803"/>
      <c r="D47" s="803"/>
      <c r="E47" s="803"/>
      <c r="F47" s="803"/>
      <c r="G47" s="803"/>
      <c r="H47" s="803"/>
      <c r="I47" s="803"/>
      <c r="J47" s="803"/>
      <c r="K47" s="803"/>
      <c r="L47" s="804"/>
      <c r="M47" s="71"/>
      <c r="N47" s="79" t="s">
        <v>32</v>
      </c>
      <c r="O47" s="67"/>
      <c r="P47" s="67"/>
      <c r="Q47" s="67"/>
      <c r="R47" s="67"/>
      <c r="S47" s="67"/>
      <c r="T47" s="67"/>
      <c r="U47" s="67"/>
      <c r="V47" s="68"/>
    </row>
    <row r="48" spans="1:22" s="69" customFormat="1" ht="25.5" customHeight="1">
      <c r="A48" s="788" t="s">
        <v>34</v>
      </c>
      <c r="B48" s="792" t="s">
        <v>27</v>
      </c>
      <c r="C48" s="794" t="s">
        <v>38</v>
      </c>
      <c r="D48" s="797"/>
      <c r="E48" s="795"/>
      <c r="F48" s="796" t="s">
        <v>40</v>
      </c>
      <c r="G48" s="797"/>
      <c r="H48" s="795"/>
      <c r="I48" s="794" t="s">
        <v>44</v>
      </c>
      <c r="J48" s="795"/>
      <c r="K48" s="792" t="s">
        <v>0</v>
      </c>
      <c r="L48" s="800" t="s">
        <v>0</v>
      </c>
      <c r="M48" s="798" t="s">
        <v>35</v>
      </c>
      <c r="N48" s="790"/>
      <c r="O48" s="805"/>
      <c r="P48" s="805"/>
      <c r="Q48" s="805"/>
      <c r="R48" s="805"/>
      <c r="S48" s="805"/>
      <c r="T48" s="805"/>
      <c r="U48" s="805"/>
      <c r="V48" s="807"/>
    </row>
    <row r="49" spans="1:22" s="69" customFormat="1" ht="16.5" customHeight="1">
      <c r="A49" s="789"/>
      <c r="B49" s="793"/>
      <c r="C49" s="14" t="s">
        <v>20</v>
      </c>
      <c r="D49" s="14" t="s">
        <v>21</v>
      </c>
      <c r="E49" s="14" t="s">
        <v>22</v>
      </c>
      <c r="F49" s="55" t="s">
        <v>20</v>
      </c>
      <c r="G49" s="55" t="s">
        <v>21</v>
      </c>
      <c r="H49" s="55" t="s">
        <v>22</v>
      </c>
      <c r="I49" s="14" t="s">
        <v>33</v>
      </c>
      <c r="J49" s="14" t="s">
        <v>23</v>
      </c>
      <c r="K49" s="746"/>
      <c r="L49" s="801"/>
      <c r="M49" s="799"/>
      <c r="N49" s="791"/>
      <c r="O49" s="806"/>
      <c r="P49" s="806"/>
      <c r="Q49" s="806"/>
      <c r="R49" s="806"/>
      <c r="S49" s="806"/>
      <c r="T49" s="806"/>
      <c r="U49" s="806"/>
      <c r="V49" s="808"/>
    </row>
    <row r="50" spans="1:22" ht="21" customHeight="1">
      <c r="A50" s="41" t="s">
        <v>258</v>
      </c>
      <c r="B50" s="42" t="s">
        <v>259</v>
      </c>
      <c r="C50" s="43">
        <v>1</v>
      </c>
      <c r="D50" s="43">
        <v>8</v>
      </c>
      <c r="E50" s="43">
        <v>2014</v>
      </c>
      <c r="F50" s="43">
        <v>1</v>
      </c>
      <c r="G50" s="43">
        <v>8</v>
      </c>
      <c r="H50" s="43">
        <v>2014</v>
      </c>
      <c r="I50" s="43">
        <v>450</v>
      </c>
      <c r="J50" s="42" t="s">
        <v>222</v>
      </c>
      <c r="K50" s="42">
        <v>2001</v>
      </c>
      <c r="L50" s="73" t="str">
        <f t="shared" ref="L50:L81" si="1">INDEX(Companies,MATCH(K50,StationIDs,0),1)</f>
        <v>Dosenlieferant</v>
      </c>
      <c r="M50" s="70" t="s">
        <v>225</v>
      </c>
      <c r="N50" s="44"/>
      <c r="O50" s="45"/>
      <c r="P50" s="45"/>
      <c r="Q50" s="45"/>
      <c r="R50" s="45"/>
      <c r="S50" s="45"/>
      <c r="T50" s="45"/>
      <c r="U50" s="45"/>
      <c r="V50" s="46"/>
    </row>
    <row r="51" spans="1:22" ht="21" customHeight="1">
      <c r="A51" s="41" t="s">
        <v>260</v>
      </c>
      <c r="B51" s="42" t="s">
        <v>261</v>
      </c>
      <c r="C51" s="43">
        <v>1</v>
      </c>
      <c r="D51" s="43">
        <v>9</v>
      </c>
      <c r="E51" s="43">
        <v>2014</v>
      </c>
      <c r="F51" s="43">
        <v>2</v>
      </c>
      <c r="G51" s="43">
        <v>9</v>
      </c>
      <c r="H51" s="43">
        <v>2014</v>
      </c>
      <c r="I51" s="43">
        <v>90</v>
      </c>
      <c r="J51" s="42" t="s">
        <v>199</v>
      </c>
      <c r="K51" s="42">
        <v>2002</v>
      </c>
      <c r="L51" s="73" t="str">
        <f t="shared" si="1"/>
        <v>Fleischvertrieb</v>
      </c>
      <c r="M51" s="70" t="s">
        <v>225</v>
      </c>
      <c r="N51" s="44"/>
      <c r="O51" s="45"/>
      <c r="P51" s="45"/>
      <c r="Q51" s="45"/>
      <c r="R51" s="45"/>
      <c r="S51" s="45"/>
      <c r="T51" s="45"/>
      <c r="U51" s="45"/>
      <c r="V51" s="46"/>
    </row>
    <row r="52" spans="1:22" ht="21" customHeight="1">
      <c r="A52" s="41" t="s">
        <v>262</v>
      </c>
      <c r="B52" s="42" t="s">
        <v>263</v>
      </c>
      <c r="C52" s="43">
        <v>12</v>
      </c>
      <c r="D52" s="43">
        <v>8</v>
      </c>
      <c r="E52" s="43">
        <v>2014</v>
      </c>
      <c r="F52" s="43">
        <v>13</v>
      </c>
      <c r="G52" s="43">
        <v>8</v>
      </c>
      <c r="H52" s="43">
        <v>2014</v>
      </c>
      <c r="I52" s="43">
        <v>150</v>
      </c>
      <c r="J52" s="42" t="s">
        <v>220</v>
      </c>
      <c r="K52" s="42">
        <v>22</v>
      </c>
      <c r="L52" s="73" t="str">
        <f t="shared" si="1"/>
        <v xml:space="preserve"> JungMarkt</v>
      </c>
      <c r="M52" s="70" t="s">
        <v>225</v>
      </c>
      <c r="N52" s="44"/>
      <c r="O52" s="45"/>
      <c r="P52" s="45"/>
      <c r="Q52" s="45"/>
      <c r="R52" s="45"/>
      <c r="S52" s="45"/>
      <c r="T52" s="45"/>
      <c r="U52" s="45"/>
      <c r="V52" s="46"/>
    </row>
    <row r="53" spans="1:22" ht="21" customHeight="1">
      <c r="A53" s="41" t="s">
        <v>264</v>
      </c>
      <c r="B53" s="42" t="s">
        <v>265</v>
      </c>
      <c r="C53" s="43">
        <v>1</v>
      </c>
      <c r="D53" s="43">
        <v>5</v>
      </c>
      <c r="E53" s="43">
        <v>2014</v>
      </c>
      <c r="F53" s="43">
        <v>3</v>
      </c>
      <c r="G53" s="43">
        <v>5</v>
      </c>
      <c r="H53" s="43">
        <v>2014</v>
      </c>
      <c r="I53" s="43">
        <v>1</v>
      </c>
      <c r="J53" s="42" t="s">
        <v>210</v>
      </c>
      <c r="K53" s="42">
        <v>22</v>
      </c>
      <c r="L53" s="73" t="str">
        <f t="shared" si="1"/>
        <v xml:space="preserve"> JungMarkt</v>
      </c>
      <c r="M53" s="70" t="s">
        <v>225</v>
      </c>
      <c r="N53" s="44"/>
      <c r="O53" s="45"/>
      <c r="P53" s="45"/>
      <c r="Q53" s="45"/>
      <c r="R53" s="45"/>
      <c r="S53" s="45"/>
      <c r="T53" s="45"/>
      <c r="U53" s="45"/>
      <c r="V53" s="46"/>
    </row>
    <row r="54" spans="1:22" ht="21" customHeight="1">
      <c r="A54" s="41" t="s">
        <v>266</v>
      </c>
      <c r="B54" s="42" t="s">
        <v>267</v>
      </c>
      <c r="C54" s="43">
        <v>1</v>
      </c>
      <c r="D54" s="43">
        <v>9</v>
      </c>
      <c r="E54" s="43">
        <v>2014</v>
      </c>
      <c r="F54" s="43">
        <v>1</v>
      </c>
      <c r="G54" s="43">
        <v>9</v>
      </c>
      <c r="H54" s="43">
        <v>2014</v>
      </c>
      <c r="I54" s="43">
        <v>90</v>
      </c>
      <c r="J54" s="42" t="s">
        <v>220</v>
      </c>
      <c r="K54" s="42">
        <v>2004</v>
      </c>
      <c r="L54" s="73" t="str">
        <f t="shared" si="1"/>
        <v>Molkereierzeugnis-Vertrieb</v>
      </c>
      <c r="M54" s="70" t="s">
        <v>225</v>
      </c>
      <c r="N54" s="44"/>
      <c r="O54" s="45"/>
      <c r="P54" s="45"/>
      <c r="Q54" s="45"/>
      <c r="R54" s="45"/>
      <c r="S54" s="45"/>
      <c r="T54" s="45"/>
      <c r="U54" s="45"/>
      <c r="V54" s="46"/>
    </row>
    <row r="55" spans="1:22" ht="21" customHeight="1">
      <c r="A55" s="41" t="s">
        <v>268</v>
      </c>
      <c r="B55" s="42" t="s">
        <v>269</v>
      </c>
      <c r="C55" s="43">
        <v>17</v>
      </c>
      <c r="D55" s="43">
        <v>8</v>
      </c>
      <c r="E55" s="43">
        <v>2014</v>
      </c>
      <c r="F55" s="43">
        <v>18</v>
      </c>
      <c r="G55" s="43">
        <v>8</v>
      </c>
      <c r="H55" s="43">
        <v>2014</v>
      </c>
      <c r="I55" s="43">
        <v>40</v>
      </c>
      <c r="J55" s="42" t="s">
        <v>200</v>
      </c>
      <c r="K55" s="42">
        <v>2005</v>
      </c>
      <c r="L55" s="73" t="str">
        <f t="shared" si="1"/>
        <v>Tiefkühlfrucht-Vertrieb</v>
      </c>
      <c r="M55" s="70" t="s">
        <v>225</v>
      </c>
      <c r="N55" s="44"/>
      <c r="O55" s="45"/>
      <c r="P55" s="45"/>
      <c r="Q55" s="45"/>
      <c r="R55" s="45"/>
      <c r="S55" s="45"/>
      <c r="T55" s="45"/>
      <c r="U55" s="45"/>
      <c r="V55" s="46"/>
    </row>
    <row r="56" spans="1:22" ht="21" customHeight="1">
      <c r="A56" s="41" t="s">
        <v>270</v>
      </c>
      <c r="B56" s="42" t="s">
        <v>271</v>
      </c>
      <c r="C56" s="43">
        <v>10</v>
      </c>
      <c r="D56" s="43">
        <v>8</v>
      </c>
      <c r="E56" s="43">
        <v>2014</v>
      </c>
      <c r="F56" s="43">
        <v>10</v>
      </c>
      <c r="G56" s="43">
        <v>8</v>
      </c>
      <c r="H56" s="43">
        <v>2014</v>
      </c>
      <c r="I56" s="43">
        <v>300</v>
      </c>
      <c r="J56" s="42" t="s">
        <v>220</v>
      </c>
      <c r="K56" s="42">
        <v>1001</v>
      </c>
      <c r="L56" s="73" t="str">
        <f t="shared" si="1"/>
        <v>Gemüsebauer</v>
      </c>
      <c r="M56" s="70" t="s">
        <v>228</v>
      </c>
      <c r="N56" s="44"/>
      <c r="O56" s="45"/>
      <c r="P56" s="45"/>
      <c r="Q56" s="45"/>
      <c r="R56" s="45"/>
      <c r="S56" s="45"/>
      <c r="T56" s="45"/>
      <c r="U56" s="45"/>
      <c r="V56" s="46"/>
    </row>
    <row r="57" spans="1:22" ht="21" customHeight="1">
      <c r="A57" s="47" t="s">
        <v>272</v>
      </c>
      <c r="B57" s="42" t="s">
        <v>273</v>
      </c>
      <c r="C57" s="43">
        <v>1</v>
      </c>
      <c r="D57" s="43">
        <v>9</v>
      </c>
      <c r="E57" s="43">
        <v>2014</v>
      </c>
      <c r="F57" s="43">
        <v>1</v>
      </c>
      <c r="G57" s="43">
        <v>9</v>
      </c>
      <c r="H57" s="43">
        <v>2014</v>
      </c>
      <c r="I57" s="43">
        <v>60</v>
      </c>
      <c r="J57" s="42" t="s">
        <v>220</v>
      </c>
      <c r="K57" s="42">
        <v>1001</v>
      </c>
      <c r="L57" s="73" t="str">
        <f t="shared" si="1"/>
        <v>Gemüsebauer</v>
      </c>
      <c r="M57" s="70" t="s">
        <v>228</v>
      </c>
      <c r="N57" s="44"/>
      <c r="O57" s="45"/>
      <c r="P57" s="45"/>
      <c r="Q57" s="45"/>
      <c r="R57" s="45"/>
      <c r="S57" s="45"/>
      <c r="T57" s="45"/>
      <c r="U57" s="45"/>
      <c r="V57" s="46"/>
    </row>
    <row r="58" spans="1:22" ht="21" customHeight="1">
      <c r="A58" s="47" t="s">
        <v>274</v>
      </c>
      <c r="B58" s="42" t="s">
        <v>275</v>
      </c>
      <c r="C58" s="43">
        <v>23</v>
      </c>
      <c r="D58" s="43">
        <v>4</v>
      </c>
      <c r="E58" s="43">
        <v>2014</v>
      </c>
      <c r="F58" s="43">
        <v>25</v>
      </c>
      <c r="G58" s="43">
        <v>4</v>
      </c>
      <c r="H58" s="43">
        <v>2014</v>
      </c>
      <c r="I58" s="43">
        <v>3</v>
      </c>
      <c r="J58" s="42" t="s">
        <v>220</v>
      </c>
      <c r="K58" s="42">
        <v>2002</v>
      </c>
      <c r="L58" s="73" t="str">
        <f t="shared" si="1"/>
        <v>Fleischvertrieb</v>
      </c>
      <c r="M58" s="70" t="s">
        <v>228</v>
      </c>
      <c r="N58" s="44"/>
      <c r="O58" s="45"/>
      <c r="P58" s="45"/>
      <c r="Q58" s="45"/>
      <c r="R58" s="45"/>
      <c r="S58" s="45"/>
      <c r="T58" s="45"/>
      <c r="U58" s="45"/>
      <c r="V58" s="46"/>
    </row>
    <row r="59" spans="1:22" ht="21" customHeight="1">
      <c r="A59" s="47" t="s">
        <v>276</v>
      </c>
      <c r="B59" s="42" t="s">
        <v>277</v>
      </c>
      <c r="C59" s="43">
        <v>1</v>
      </c>
      <c r="D59" s="43">
        <v>9</v>
      </c>
      <c r="E59" s="43">
        <v>2014</v>
      </c>
      <c r="F59" s="43">
        <v>1</v>
      </c>
      <c r="G59" s="43">
        <v>9</v>
      </c>
      <c r="H59" s="43">
        <v>2014</v>
      </c>
      <c r="I59" s="43">
        <v>45</v>
      </c>
      <c r="J59" s="42" t="s">
        <v>221</v>
      </c>
      <c r="K59" s="42">
        <v>2004</v>
      </c>
      <c r="L59" s="73" t="str">
        <f t="shared" si="1"/>
        <v>Molkereierzeugnis-Vertrieb</v>
      </c>
      <c r="M59" s="70" t="s">
        <v>228</v>
      </c>
      <c r="N59" s="44"/>
      <c r="O59" s="45"/>
      <c r="P59" s="45"/>
      <c r="Q59" s="45"/>
      <c r="R59" s="45"/>
      <c r="S59" s="45"/>
      <c r="T59" s="45"/>
      <c r="U59" s="45"/>
      <c r="V59" s="46"/>
    </row>
    <row r="60" spans="1:22" ht="21" customHeight="1">
      <c r="A60" s="47" t="s">
        <v>278</v>
      </c>
      <c r="B60" s="42" t="s">
        <v>279</v>
      </c>
      <c r="C60" s="43">
        <v>1</v>
      </c>
      <c r="D60" s="43">
        <v>9</v>
      </c>
      <c r="E60" s="43">
        <v>2014</v>
      </c>
      <c r="F60" s="43">
        <v>1</v>
      </c>
      <c r="G60" s="43">
        <v>9</v>
      </c>
      <c r="H60" s="43">
        <v>2014</v>
      </c>
      <c r="I60" s="43">
        <v>60</v>
      </c>
      <c r="J60" s="42" t="s">
        <v>220</v>
      </c>
      <c r="K60" s="42">
        <v>1001</v>
      </c>
      <c r="L60" s="73" t="str">
        <f t="shared" si="1"/>
        <v>Gemüsebauer</v>
      </c>
      <c r="M60" s="70" t="s">
        <v>228</v>
      </c>
      <c r="N60" s="44"/>
      <c r="O60" s="45"/>
      <c r="P60" s="45"/>
      <c r="Q60" s="45"/>
      <c r="R60" s="45"/>
      <c r="S60" s="45"/>
      <c r="T60" s="45"/>
      <c r="U60" s="45"/>
      <c r="V60" s="46"/>
    </row>
    <row r="61" spans="1:22" ht="21" customHeight="1">
      <c r="A61" s="47" t="s">
        <v>280</v>
      </c>
      <c r="B61" s="42" t="s">
        <v>281</v>
      </c>
      <c r="C61" s="43">
        <v>1</v>
      </c>
      <c r="D61" s="43">
        <v>9</v>
      </c>
      <c r="E61" s="43">
        <v>2014</v>
      </c>
      <c r="F61" s="43">
        <v>1</v>
      </c>
      <c r="G61" s="43">
        <v>9</v>
      </c>
      <c r="H61" s="43">
        <v>2014</v>
      </c>
      <c r="I61" s="43">
        <v>24</v>
      </c>
      <c r="J61" s="42" t="s">
        <v>220</v>
      </c>
      <c r="K61" s="42">
        <v>1001</v>
      </c>
      <c r="L61" s="73" t="str">
        <f t="shared" si="1"/>
        <v>Gemüsebauer</v>
      </c>
      <c r="M61" s="70" t="s">
        <v>228</v>
      </c>
      <c r="N61" s="44"/>
      <c r="O61" s="45"/>
      <c r="P61" s="45"/>
      <c r="Q61" s="45"/>
      <c r="R61" s="45"/>
      <c r="S61" s="45"/>
      <c r="T61" s="45"/>
      <c r="U61" s="45"/>
      <c r="V61" s="46"/>
    </row>
    <row r="62" spans="1:22" ht="21" customHeight="1">
      <c r="A62" s="47" t="s">
        <v>282</v>
      </c>
      <c r="B62" s="42" t="s">
        <v>283</v>
      </c>
      <c r="C62" s="43">
        <v>2</v>
      </c>
      <c r="D62" s="43">
        <v>9</v>
      </c>
      <c r="E62" s="43">
        <v>2014</v>
      </c>
      <c r="F62" s="43">
        <v>2</v>
      </c>
      <c r="G62" s="43">
        <v>9</v>
      </c>
      <c r="H62" s="43">
        <v>2014</v>
      </c>
      <c r="I62" s="43">
        <v>6</v>
      </c>
      <c r="J62" s="42" t="s">
        <v>220</v>
      </c>
      <c r="K62" s="42">
        <v>1001</v>
      </c>
      <c r="L62" s="73" t="str">
        <f t="shared" si="1"/>
        <v>Gemüsebauer</v>
      </c>
      <c r="M62" s="70" t="s">
        <v>228</v>
      </c>
      <c r="N62" s="44"/>
      <c r="O62" s="45"/>
      <c r="P62" s="45"/>
      <c r="Q62" s="45"/>
      <c r="R62" s="45"/>
      <c r="S62" s="45"/>
      <c r="T62" s="45"/>
      <c r="U62" s="45"/>
      <c r="V62" s="46"/>
    </row>
    <row r="63" spans="1:22" ht="21" customHeight="1">
      <c r="A63" s="47" t="s">
        <v>284</v>
      </c>
      <c r="B63" s="42" t="s">
        <v>285</v>
      </c>
      <c r="C63" s="43">
        <v>1</v>
      </c>
      <c r="D63" s="43">
        <v>5</v>
      </c>
      <c r="E63" s="43">
        <v>2014</v>
      </c>
      <c r="F63" s="43">
        <v>3</v>
      </c>
      <c r="G63" s="43">
        <v>5</v>
      </c>
      <c r="H63" s="43">
        <v>2014</v>
      </c>
      <c r="I63" s="43">
        <v>1</v>
      </c>
      <c r="J63" s="42" t="s">
        <v>210</v>
      </c>
      <c r="K63" s="42">
        <v>2003</v>
      </c>
      <c r="L63" s="73" t="str">
        <f t="shared" si="1"/>
        <v>Gewürz- und Trockenprodukt-Vertrieb</v>
      </c>
      <c r="M63" s="70" t="s">
        <v>228</v>
      </c>
      <c r="N63" s="44"/>
      <c r="O63" s="45"/>
      <c r="P63" s="45"/>
      <c r="Q63" s="45"/>
      <c r="R63" s="45"/>
      <c r="S63" s="45"/>
      <c r="T63" s="45"/>
      <c r="U63" s="45"/>
      <c r="V63" s="46"/>
    </row>
    <row r="64" spans="1:22" ht="21" customHeight="1">
      <c r="A64" s="47"/>
      <c r="B64" s="42"/>
      <c r="C64" s="43"/>
      <c r="D64" s="43"/>
      <c r="E64" s="43"/>
      <c r="F64" s="43"/>
      <c r="G64" s="43"/>
      <c r="H64" s="43"/>
      <c r="I64" s="43"/>
      <c r="J64" s="42"/>
      <c r="K64" s="42"/>
      <c r="L64" s="73" t="e">
        <f t="shared" si="1"/>
        <v>#N/A</v>
      </c>
      <c r="M64" s="70"/>
      <c r="N64" s="44"/>
      <c r="O64" s="45"/>
      <c r="P64" s="45"/>
      <c r="Q64" s="45"/>
      <c r="R64" s="45"/>
      <c r="S64" s="45"/>
      <c r="T64" s="45"/>
      <c r="U64" s="45"/>
      <c r="V64" s="46"/>
    </row>
    <row r="65" spans="1:22" ht="21" customHeight="1">
      <c r="A65" s="47"/>
      <c r="B65" s="42"/>
      <c r="C65" s="43"/>
      <c r="D65" s="43"/>
      <c r="E65" s="43"/>
      <c r="F65" s="43"/>
      <c r="G65" s="43"/>
      <c r="H65" s="43"/>
      <c r="I65" s="43"/>
      <c r="J65" s="42"/>
      <c r="K65" s="42"/>
      <c r="L65" s="73" t="e">
        <f t="shared" si="1"/>
        <v>#N/A</v>
      </c>
      <c r="M65" s="70"/>
      <c r="N65" s="44"/>
      <c r="O65" s="45"/>
      <c r="P65" s="45"/>
      <c r="Q65" s="45"/>
      <c r="R65" s="45"/>
      <c r="S65" s="45"/>
      <c r="T65" s="45"/>
      <c r="U65" s="45"/>
      <c r="V65" s="46"/>
    </row>
    <row r="66" spans="1:22" ht="21" customHeight="1">
      <c r="A66" s="47"/>
      <c r="B66" s="42"/>
      <c r="C66" s="43"/>
      <c r="D66" s="43"/>
      <c r="E66" s="43"/>
      <c r="F66" s="43"/>
      <c r="G66" s="43"/>
      <c r="H66" s="43"/>
      <c r="I66" s="43"/>
      <c r="J66" s="42"/>
      <c r="K66" s="42"/>
      <c r="L66" s="73" t="e">
        <f t="shared" si="1"/>
        <v>#N/A</v>
      </c>
      <c r="M66" s="70"/>
      <c r="N66" s="44"/>
      <c r="O66" s="45"/>
      <c r="P66" s="45"/>
      <c r="Q66" s="45"/>
      <c r="R66" s="45"/>
      <c r="S66" s="45"/>
      <c r="T66" s="45"/>
      <c r="U66" s="45"/>
      <c r="V66" s="46"/>
    </row>
    <row r="67" spans="1:22" ht="21" customHeight="1">
      <c r="A67" s="47"/>
      <c r="B67" s="42"/>
      <c r="C67" s="43"/>
      <c r="D67" s="43"/>
      <c r="E67" s="43"/>
      <c r="F67" s="43"/>
      <c r="G67" s="43"/>
      <c r="H67" s="43"/>
      <c r="I67" s="43"/>
      <c r="J67" s="42"/>
      <c r="K67" s="42"/>
      <c r="L67" s="73" t="e">
        <f t="shared" si="1"/>
        <v>#N/A</v>
      </c>
      <c r="M67" s="70"/>
      <c r="N67" s="44"/>
      <c r="O67" s="45"/>
      <c r="P67" s="45"/>
      <c r="Q67" s="45"/>
      <c r="R67" s="45"/>
      <c r="S67" s="45"/>
      <c r="T67" s="45"/>
      <c r="U67" s="45"/>
      <c r="V67" s="46"/>
    </row>
    <row r="68" spans="1:22" ht="21" customHeight="1">
      <c r="A68" s="47"/>
      <c r="B68" s="42"/>
      <c r="C68" s="43"/>
      <c r="D68" s="43"/>
      <c r="E68" s="43"/>
      <c r="F68" s="43"/>
      <c r="G68" s="43"/>
      <c r="H68" s="43"/>
      <c r="I68" s="43"/>
      <c r="J68" s="42"/>
      <c r="K68" s="42"/>
      <c r="L68" s="73" t="e">
        <f t="shared" si="1"/>
        <v>#N/A</v>
      </c>
      <c r="M68" s="70"/>
      <c r="N68" s="44"/>
      <c r="O68" s="45"/>
      <c r="P68" s="45"/>
      <c r="Q68" s="45"/>
      <c r="R68" s="45"/>
      <c r="S68" s="45"/>
      <c r="T68" s="45"/>
      <c r="U68" s="45"/>
      <c r="V68" s="46"/>
    </row>
    <row r="69" spans="1:22" ht="21" customHeight="1">
      <c r="A69" s="47"/>
      <c r="B69" s="42"/>
      <c r="C69" s="43"/>
      <c r="D69" s="43"/>
      <c r="E69" s="43"/>
      <c r="F69" s="43"/>
      <c r="G69" s="43"/>
      <c r="H69" s="43"/>
      <c r="I69" s="43"/>
      <c r="J69" s="42"/>
      <c r="K69" s="42"/>
      <c r="L69" s="73" t="e">
        <f t="shared" si="1"/>
        <v>#N/A</v>
      </c>
      <c r="M69" s="70"/>
      <c r="N69" s="44"/>
      <c r="O69" s="45"/>
      <c r="P69" s="45"/>
      <c r="Q69" s="45"/>
      <c r="R69" s="45"/>
      <c r="S69" s="45"/>
      <c r="T69" s="45"/>
      <c r="U69" s="45"/>
      <c r="V69" s="46"/>
    </row>
    <row r="70" spans="1:22" ht="21" customHeight="1">
      <c r="A70" s="47"/>
      <c r="B70" s="42"/>
      <c r="C70" s="43"/>
      <c r="D70" s="43"/>
      <c r="E70" s="43"/>
      <c r="F70" s="43"/>
      <c r="G70" s="43"/>
      <c r="H70" s="43"/>
      <c r="I70" s="43"/>
      <c r="J70" s="42"/>
      <c r="K70" s="42"/>
      <c r="L70" s="73" t="e">
        <f t="shared" si="1"/>
        <v>#N/A</v>
      </c>
      <c r="M70" s="70"/>
      <c r="N70" s="44"/>
      <c r="O70" s="45"/>
      <c r="P70" s="45"/>
      <c r="Q70" s="45"/>
      <c r="R70" s="45"/>
      <c r="S70" s="45"/>
      <c r="T70" s="45"/>
      <c r="U70" s="45"/>
      <c r="V70" s="46"/>
    </row>
    <row r="71" spans="1:22" ht="21" customHeight="1">
      <c r="A71" s="47"/>
      <c r="B71" s="42"/>
      <c r="C71" s="43"/>
      <c r="D71" s="43"/>
      <c r="E71" s="43"/>
      <c r="F71" s="43"/>
      <c r="G71" s="43"/>
      <c r="H71" s="43"/>
      <c r="I71" s="43"/>
      <c r="J71" s="42"/>
      <c r="K71" s="42"/>
      <c r="L71" s="73" t="e">
        <f t="shared" si="1"/>
        <v>#N/A</v>
      </c>
      <c r="M71" s="70"/>
      <c r="N71" s="44"/>
      <c r="O71" s="45"/>
      <c r="P71" s="45"/>
      <c r="Q71" s="45"/>
      <c r="R71" s="45"/>
      <c r="S71" s="45"/>
      <c r="T71" s="45"/>
      <c r="U71" s="45"/>
      <c r="V71" s="46"/>
    </row>
    <row r="72" spans="1:22" ht="21" customHeight="1">
      <c r="A72" s="47"/>
      <c r="B72" s="42"/>
      <c r="C72" s="43"/>
      <c r="D72" s="43"/>
      <c r="E72" s="43"/>
      <c r="F72" s="43"/>
      <c r="G72" s="43"/>
      <c r="H72" s="43"/>
      <c r="I72" s="43"/>
      <c r="J72" s="42"/>
      <c r="K72" s="42"/>
      <c r="L72" s="73" t="e">
        <f t="shared" si="1"/>
        <v>#N/A</v>
      </c>
      <c r="M72" s="70"/>
      <c r="N72" s="44"/>
      <c r="O72" s="45"/>
      <c r="P72" s="45"/>
      <c r="Q72" s="45"/>
      <c r="R72" s="45"/>
      <c r="S72" s="45"/>
      <c r="T72" s="45"/>
      <c r="U72" s="45"/>
      <c r="V72" s="46"/>
    </row>
    <row r="73" spans="1:22" ht="21" customHeight="1">
      <c r="A73" s="47"/>
      <c r="B73" s="42"/>
      <c r="C73" s="43"/>
      <c r="D73" s="43"/>
      <c r="E73" s="43"/>
      <c r="F73" s="43"/>
      <c r="G73" s="43"/>
      <c r="H73" s="43"/>
      <c r="I73" s="43"/>
      <c r="J73" s="42"/>
      <c r="K73" s="42"/>
      <c r="L73" s="73" t="e">
        <f t="shared" si="1"/>
        <v>#N/A</v>
      </c>
      <c r="M73" s="70"/>
      <c r="N73" s="44"/>
      <c r="O73" s="45"/>
      <c r="P73" s="45"/>
      <c r="Q73" s="45"/>
      <c r="R73" s="45"/>
      <c r="S73" s="45"/>
      <c r="T73" s="45"/>
      <c r="U73" s="45"/>
      <c r="V73" s="46"/>
    </row>
    <row r="74" spans="1:22" ht="21" customHeight="1">
      <c r="A74" s="47"/>
      <c r="B74" s="42"/>
      <c r="C74" s="43"/>
      <c r="D74" s="43"/>
      <c r="E74" s="43"/>
      <c r="F74" s="43"/>
      <c r="G74" s="43"/>
      <c r="H74" s="43"/>
      <c r="I74" s="43"/>
      <c r="J74" s="42"/>
      <c r="K74" s="42"/>
      <c r="L74" s="73" t="e">
        <f t="shared" si="1"/>
        <v>#N/A</v>
      </c>
      <c r="M74" s="70"/>
      <c r="N74" s="44"/>
      <c r="O74" s="45"/>
      <c r="P74" s="45"/>
      <c r="Q74" s="45"/>
      <c r="R74" s="45"/>
      <c r="S74" s="45"/>
      <c r="T74" s="45"/>
      <c r="U74" s="45"/>
      <c r="V74" s="46"/>
    </row>
    <row r="75" spans="1:22" ht="21" customHeight="1">
      <c r="A75" s="47"/>
      <c r="B75" s="42"/>
      <c r="C75" s="43"/>
      <c r="D75" s="43"/>
      <c r="E75" s="43"/>
      <c r="F75" s="43"/>
      <c r="G75" s="43"/>
      <c r="H75" s="43"/>
      <c r="I75" s="43"/>
      <c r="J75" s="42"/>
      <c r="K75" s="42"/>
      <c r="L75" s="73" t="e">
        <f t="shared" si="1"/>
        <v>#N/A</v>
      </c>
      <c r="M75" s="70"/>
      <c r="N75" s="44"/>
      <c r="O75" s="45"/>
      <c r="P75" s="45"/>
      <c r="Q75" s="45"/>
      <c r="R75" s="45"/>
      <c r="S75" s="45"/>
      <c r="T75" s="45"/>
      <c r="U75" s="45"/>
      <c r="V75" s="46"/>
    </row>
    <row r="76" spans="1:22" ht="21" customHeight="1">
      <c r="A76" s="47"/>
      <c r="B76" s="42"/>
      <c r="C76" s="43"/>
      <c r="D76" s="43"/>
      <c r="E76" s="43"/>
      <c r="F76" s="43"/>
      <c r="G76" s="43"/>
      <c r="H76" s="43"/>
      <c r="I76" s="43"/>
      <c r="J76" s="42"/>
      <c r="K76" s="42"/>
      <c r="L76" s="73" t="e">
        <f t="shared" si="1"/>
        <v>#N/A</v>
      </c>
      <c r="M76" s="70"/>
      <c r="N76" s="44"/>
      <c r="O76" s="45"/>
      <c r="P76" s="45"/>
      <c r="Q76" s="45"/>
      <c r="R76" s="45"/>
      <c r="S76" s="45"/>
      <c r="T76" s="45"/>
      <c r="U76" s="45"/>
      <c r="V76" s="46"/>
    </row>
    <row r="77" spans="1:22" ht="21" customHeight="1">
      <c r="A77" s="47"/>
      <c r="B77" s="42"/>
      <c r="C77" s="43"/>
      <c r="D77" s="43"/>
      <c r="E77" s="43"/>
      <c r="F77" s="43"/>
      <c r="G77" s="43"/>
      <c r="H77" s="43"/>
      <c r="I77" s="43"/>
      <c r="J77" s="42"/>
      <c r="K77" s="42"/>
      <c r="L77" s="73" t="e">
        <f t="shared" si="1"/>
        <v>#N/A</v>
      </c>
      <c r="M77" s="70"/>
      <c r="N77" s="44"/>
      <c r="O77" s="45"/>
      <c r="P77" s="45"/>
      <c r="Q77" s="45"/>
      <c r="R77" s="45"/>
      <c r="S77" s="45"/>
      <c r="T77" s="45"/>
      <c r="U77" s="45"/>
      <c r="V77" s="46"/>
    </row>
    <row r="78" spans="1:22" ht="21" customHeight="1">
      <c r="A78" s="47"/>
      <c r="B78" s="42"/>
      <c r="C78" s="43"/>
      <c r="D78" s="43"/>
      <c r="E78" s="43"/>
      <c r="F78" s="43"/>
      <c r="G78" s="43"/>
      <c r="H78" s="43"/>
      <c r="I78" s="43"/>
      <c r="J78" s="42"/>
      <c r="K78" s="42"/>
      <c r="L78" s="73" t="e">
        <f t="shared" si="1"/>
        <v>#N/A</v>
      </c>
      <c r="M78" s="70"/>
      <c r="N78" s="44"/>
      <c r="O78" s="45"/>
      <c r="P78" s="45"/>
      <c r="Q78" s="45"/>
      <c r="R78" s="45"/>
      <c r="S78" s="45"/>
      <c r="T78" s="45"/>
      <c r="U78" s="45"/>
      <c r="V78" s="46"/>
    </row>
    <row r="79" spans="1:22" ht="21" customHeight="1">
      <c r="A79" s="47"/>
      <c r="B79" s="42"/>
      <c r="C79" s="43"/>
      <c r="D79" s="43"/>
      <c r="E79" s="43"/>
      <c r="F79" s="43"/>
      <c r="G79" s="43"/>
      <c r="H79" s="43"/>
      <c r="I79" s="43"/>
      <c r="J79" s="42"/>
      <c r="K79" s="42"/>
      <c r="L79" s="73" t="e">
        <f t="shared" si="1"/>
        <v>#N/A</v>
      </c>
      <c r="M79" s="70"/>
      <c r="N79" s="44"/>
      <c r="O79" s="45"/>
      <c r="P79" s="45"/>
      <c r="Q79" s="45"/>
      <c r="R79" s="45"/>
      <c r="S79" s="45"/>
      <c r="T79" s="45"/>
      <c r="U79" s="45"/>
      <c r="V79" s="46"/>
    </row>
    <row r="80" spans="1:22" ht="21" customHeight="1">
      <c r="A80" s="47"/>
      <c r="B80" s="42"/>
      <c r="C80" s="43"/>
      <c r="D80" s="43"/>
      <c r="E80" s="43"/>
      <c r="F80" s="43"/>
      <c r="G80" s="43"/>
      <c r="H80" s="43"/>
      <c r="I80" s="43"/>
      <c r="J80" s="42"/>
      <c r="K80" s="42"/>
      <c r="L80" s="73" t="e">
        <f t="shared" si="1"/>
        <v>#N/A</v>
      </c>
      <c r="M80" s="70"/>
      <c r="N80" s="44"/>
      <c r="O80" s="45"/>
      <c r="P80" s="45"/>
      <c r="Q80" s="45"/>
      <c r="R80" s="45"/>
      <c r="S80" s="45"/>
      <c r="T80" s="45"/>
      <c r="U80" s="45"/>
      <c r="V80" s="46"/>
    </row>
    <row r="81" spans="1:22" ht="21" customHeight="1">
      <c r="A81" s="47"/>
      <c r="B81" s="42"/>
      <c r="C81" s="43"/>
      <c r="D81" s="43"/>
      <c r="E81" s="43"/>
      <c r="F81" s="43"/>
      <c r="G81" s="43"/>
      <c r="H81" s="43"/>
      <c r="I81" s="43"/>
      <c r="J81" s="42"/>
      <c r="K81" s="42"/>
      <c r="L81" s="73" t="e">
        <f t="shared" si="1"/>
        <v>#N/A</v>
      </c>
      <c r="M81" s="70"/>
      <c r="N81" s="44"/>
      <c r="O81" s="45"/>
      <c r="P81" s="45"/>
      <c r="Q81" s="45"/>
      <c r="R81" s="45"/>
      <c r="S81" s="45"/>
      <c r="T81" s="45"/>
      <c r="U81" s="45"/>
      <c r="V81" s="46"/>
    </row>
    <row r="82" spans="1:22" ht="21" customHeight="1">
      <c r="A82" s="47"/>
      <c r="B82" s="42"/>
      <c r="C82" s="43"/>
      <c r="D82" s="43"/>
      <c r="E82" s="43"/>
      <c r="F82" s="43"/>
      <c r="G82" s="43"/>
      <c r="H82" s="43"/>
      <c r="I82" s="43"/>
      <c r="J82" s="42"/>
      <c r="K82" s="42"/>
      <c r="L82" s="73" t="e">
        <f t="shared" ref="L82:L113" si="2">INDEX(Companies,MATCH(K82,StationIDs,0),1)</f>
        <v>#N/A</v>
      </c>
      <c r="M82" s="70"/>
      <c r="N82" s="44"/>
      <c r="O82" s="45"/>
      <c r="P82" s="45"/>
      <c r="Q82" s="45"/>
      <c r="R82" s="45"/>
      <c r="S82" s="45"/>
      <c r="T82" s="45"/>
      <c r="U82" s="45"/>
      <c r="V82" s="46"/>
    </row>
    <row r="83" spans="1:22" ht="21" customHeight="1">
      <c r="A83" s="47"/>
      <c r="B83" s="42"/>
      <c r="C83" s="43"/>
      <c r="D83" s="43"/>
      <c r="E83" s="43"/>
      <c r="F83" s="43"/>
      <c r="G83" s="43"/>
      <c r="H83" s="43"/>
      <c r="I83" s="43"/>
      <c r="J83" s="42"/>
      <c r="K83" s="42"/>
      <c r="L83" s="73" t="e">
        <f t="shared" si="2"/>
        <v>#N/A</v>
      </c>
      <c r="M83" s="70"/>
      <c r="N83" s="44"/>
      <c r="O83" s="45"/>
      <c r="P83" s="45"/>
      <c r="Q83" s="45"/>
      <c r="R83" s="45"/>
      <c r="S83" s="45"/>
      <c r="T83" s="45"/>
      <c r="U83" s="45"/>
      <c r="V83" s="46"/>
    </row>
    <row r="84" spans="1:22" ht="21" customHeight="1">
      <c r="A84" s="47"/>
      <c r="B84" s="42"/>
      <c r="C84" s="43"/>
      <c r="D84" s="43"/>
      <c r="E84" s="43"/>
      <c r="F84" s="43"/>
      <c r="G84" s="43"/>
      <c r="H84" s="43"/>
      <c r="I84" s="43"/>
      <c r="J84" s="42"/>
      <c r="K84" s="42"/>
      <c r="L84" s="73" t="e">
        <f t="shared" si="2"/>
        <v>#N/A</v>
      </c>
      <c r="M84" s="70"/>
      <c r="N84" s="44"/>
      <c r="O84" s="45"/>
      <c r="P84" s="45"/>
      <c r="Q84" s="45"/>
      <c r="R84" s="45"/>
      <c r="S84" s="45"/>
      <c r="T84" s="45"/>
      <c r="U84" s="45"/>
      <c r="V84" s="46"/>
    </row>
    <row r="85" spans="1:22" ht="21" customHeight="1">
      <c r="A85" s="47"/>
      <c r="B85" s="42"/>
      <c r="C85" s="43"/>
      <c r="D85" s="43"/>
      <c r="E85" s="43"/>
      <c r="F85" s="43"/>
      <c r="G85" s="43"/>
      <c r="H85" s="43"/>
      <c r="I85" s="43"/>
      <c r="J85" s="42"/>
      <c r="K85" s="42"/>
      <c r="L85" s="73" t="e">
        <f t="shared" si="2"/>
        <v>#N/A</v>
      </c>
      <c r="M85" s="70"/>
      <c r="N85" s="44"/>
      <c r="O85" s="45"/>
      <c r="P85" s="45"/>
      <c r="Q85" s="45"/>
      <c r="R85" s="45"/>
      <c r="S85" s="45"/>
      <c r="T85" s="45"/>
      <c r="U85" s="45"/>
      <c r="V85" s="46"/>
    </row>
    <row r="86" spans="1:22" ht="21" customHeight="1">
      <c r="A86" s="47"/>
      <c r="B86" s="42"/>
      <c r="C86" s="43"/>
      <c r="D86" s="43"/>
      <c r="E86" s="43"/>
      <c r="F86" s="43"/>
      <c r="G86" s="43"/>
      <c r="H86" s="43"/>
      <c r="I86" s="43"/>
      <c r="J86" s="42"/>
      <c r="K86" s="42"/>
      <c r="L86" s="73" t="e">
        <f t="shared" si="2"/>
        <v>#N/A</v>
      </c>
      <c r="M86" s="70"/>
      <c r="N86" s="44"/>
      <c r="O86" s="45"/>
      <c r="P86" s="45"/>
      <c r="Q86" s="45"/>
      <c r="R86" s="45"/>
      <c r="S86" s="45"/>
      <c r="T86" s="45"/>
      <c r="U86" s="45"/>
      <c r="V86" s="46"/>
    </row>
    <row r="87" spans="1:22" ht="21" customHeight="1">
      <c r="A87" s="47"/>
      <c r="B87" s="42"/>
      <c r="C87" s="43"/>
      <c r="D87" s="43"/>
      <c r="E87" s="43"/>
      <c r="F87" s="43"/>
      <c r="G87" s="43"/>
      <c r="H87" s="43"/>
      <c r="I87" s="43"/>
      <c r="J87" s="42"/>
      <c r="K87" s="42"/>
      <c r="L87" s="73" t="e">
        <f t="shared" si="2"/>
        <v>#N/A</v>
      </c>
      <c r="M87" s="70"/>
      <c r="N87" s="44"/>
      <c r="O87" s="45"/>
      <c r="P87" s="45"/>
      <c r="Q87" s="45"/>
      <c r="R87" s="45"/>
      <c r="S87" s="45"/>
      <c r="T87" s="45"/>
      <c r="U87" s="45"/>
      <c r="V87" s="46"/>
    </row>
    <row r="88" spans="1:22" ht="21" customHeight="1">
      <c r="A88" s="47"/>
      <c r="B88" s="42"/>
      <c r="C88" s="43"/>
      <c r="D88" s="43"/>
      <c r="E88" s="43"/>
      <c r="F88" s="43"/>
      <c r="G88" s="43"/>
      <c r="H88" s="43"/>
      <c r="I88" s="43"/>
      <c r="J88" s="42"/>
      <c r="K88" s="42"/>
      <c r="L88" s="73" t="e">
        <f t="shared" si="2"/>
        <v>#N/A</v>
      </c>
      <c r="M88" s="70"/>
      <c r="N88" s="44"/>
      <c r="O88" s="45"/>
      <c r="P88" s="45"/>
      <c r="Q88" s="45"/>
      <c r="R88" s="45"/>
      <c r="S88" s="45"/>
      <c r="T88" s="45"/>
      <c r="U88" s="45"/>
      <c r="V88" s="46"/>
    </row>
    <row r="89" spans="1:22" ht="21" customHeight="1">
      <c r="A89" s="47"/>
      <c r="B89" s="42"/>
      <c r="C89" s="43"/>
      <c r="D89" s="43"/>
      <c r="E89" s="43"/>
      <c r="F89" s="43"/>
      <c r="G89" s="43"/>
      <c r="H89" s="43"/>
      <c r="I89" s="43"/>
      <c r="J89" s="42"/>
      <c r="K89" s="42"/>
      <c r="L89" s="73" t="e">
        <f t="shared" si="2"/>
        <v>#N/A</v>
      </c>
      <c r="M89" s="70"/>
      <c r="N89" s="44"/>
      <c r="O89" s="45"/>
      <c r="P89" s="45"/>
      <c r="Q89" s="45"/>
      <c r="R89" s="45"/>
      <c r="S89" s="45"/>
      <c r="T89" s="45"/>
      <c r="U89" s="45"/>
      <c r="V89" s="46"/>
    </row>
    <row r="90" spans="1:22" ht="21" customHeight="1">
      <c r="A90" s="47"/>
      <c r="B90" s="42"/>
      <c r="C90" s="43"/>
      <c r="D90" s="43"/>
      <c r="E90" s="43"/>
      <c r="F90" s="43"/>
      <c r="G90" s="43"/>
      <c r="H90" s="43"/>
      <c r="I90" s="43"/>
      <c r="J90" s="42"/>
      <c r="K90" s="42"/>
      <c r="L90" s="73" t="e">
        <f t="shared" si="2"/>
        <v>#N/A</v>
      </c>
      <c r="M90" s="70"/>
      <c r="N90" s="44"/>
      <c r="O90" s="45"/>
      <c r="P90" s="45"/>
      <c r="Q90" s="45"/>
      <c r="R90" s="45"/>
      <c r="S90" s="45"/>
      <c r="T90" s="45"/>
      <c r="U90" s="45"/>
      <c r="V90" s="46"/>
    </row>
    <row r="91" spans="1:22" ht="21" customHeight="1">
      <c r="A91" s="47"/>
      <c r="B91" s="42"/>
      <c r="C91" s="43"/>
      <c r="D91" s="43"/>
      <c r="E91" s="43"/>
      <c r="F91" s="43"/>
      <c r="G91" s="43"/>
      <c r="H91" s="43"/>
      <c r="I91" s="43"/>
      <c r="J91" s="42"/>
      <c r="K91" s="42"/>
      <c r="L91" s="73" t="e">
        <f t="shared" si="2"/>
        <v>#N/A</v>
      </c>
      <c r="M91" s="70"/>
      <c r="N91" s="44"/>
      <c r="O91" s="45"/>
      <c r="P91" s="45"/>
      <c r="Q91" s="45"/>
      <c r="R91" s="45"/>
      <c r="S91" s="45"/>
      <c r="T91" s="45"/>
      <c r="U91" s="45"/>
      <c r="V91" s="46"/>
    </row>
    <row r="92" spans="1:22" ht="21" customHeight="1">
      <c r="A92" s="47"/>
      <c r="B92" s="42"/>
      <c r="C92" s="43"/>
      <c r="D92" s="43"/>
      <c r="E92" s="43"/>
      <c r="F92" s="43"/>
      <c r="G92" s="43"/>
      <c r="H92" s="43"/>
      <c r="I92" s="43"/>
      <c r="J92" s="42"/>
      <c r="K92" s="42"/>
      <c r="L92" s="73" t="e">
        <f t="shared" si="2"/>
        <v>#N/A</v>
      </c>
      <c r="M92" s="70"/>
      <c r="N92" s="44"/>
      <c r="O92" s="45"/>
      <c r="P92" s="45"/>
      <c r="Q92" s="45"/>
      <c r="R92" s="45"/>
      <c r="S92" s="45"/>
      <c r="T92" s="45"/>
      <c r="U92" s="45"/>
      <c r="V92" s="46"/>
    </row>
    <row r="93" spans="1:22" ht="21" customHeight="1">
      <c r="A93" s="47"/>
      <c r="B93" s="42"/>
      <c r="C93" s="43"/>
      <c r="D93" s="43"/>
      <c r="E93" s="43"/>
      <c r="F93" s="43"/>
      <c r="G93" s="43"/>
      <c r="H93" s="43"/>
      <c r="I93" s="43"/>
      <c r="J93" s="42"/>
      <c r="K93" s="42"/>
      <c r="L93" s="73" t="e">
        <f t="shared" si="2"/>
        <v>#N/A</v>
      </c>
      <c r="M93" s="70"/>
      <c r="N93" s="44"/>
      <c r="O93" s="45"/>
      <c r="P93" s="45"/>
      <c r="Q93" s="45"/>
      <c r="R93" s="45"/>
      <c r="S93" s="45"/>
      <c r="T93" s="45"/>
      <c r="U93" s="45"/>
      <c r="V93" s="46"/>
    </row>
    <row r="94" spans="1:22" ht="21" customHeight="1">
      <c r="A94" s="47"/>
      <c r="B94" s="42"/>
      <c r="C94" s="43"/>
      <c r="D94" s="43"/>
      <c r="E94" s="43"/>
      <c r="F94" s="43"/>
      <c r="G94" s="43"/>
      <c r="H94" s="43"/>
      <c r="I94" s="43"/>
      <c r="J94" s="42"/>
      <c r="K94" s="42"/>
      <c r="L94" s="73" t="e">
        <f t="shared" si="2"/>
        <v>#N/A</v>
      </c>
      <c r="M94" s="70"/>
      <c r="N94" s="44"/>
      <c r="O94" s="45"/>
      <c r="P94" s="45"/>
      <c r="Q94" s="45"/>
      <c r="R94" s="45"/>
      <c r="S94" s="45"/>
      <c r="T94" s="45"/>
      <c r="U94" s="45"/>
      <c r="V94" s="46"/>
    </row>
    <row r="95" spans="1:22" ht="21" customHeight="1">
      <c r="A95" s="47"/>
      <c r="B95" s="42"/>
      <c r="C95" s="43"/>
      <c r="D95" s="43"/>
      <c r="E95" s="43"/>
      <c r="F95" s="43"/>
      <c r="G95" s="43"/>
      <c r="H95" s="43"/>
      <c r="I95" s="43"/>
      <c r="J95" s="42"/>
      <c r="K95" s="42"/>
      <c r="L95" s="73" t="e">
        <f t="shared" si="2"/>
        <v>#N/A</v>
      </c>
      <c r="M95" s="70"/>
      <c r="N95" s="44"/>
      <c r="O95" s="45"/>
      <c r="P95" s="45"/>
      <c r="Q95" s="45"/>
      <c r="R95" s="45"/>
      <c r="S95" s="45"/>
      <c r="T95" s="45"/>
      <c r="U95" s="45"/>
      <c r="V95" s="46"/>
    </row>
    <row r="96" spans="1:22" ht="21" customHeight="1">
      <c r="A96" s="47"/>
      <c r="B96" s="42"/>
      <c r="C96" s="43"/>
      <c r="D96" s="43"/>
      <c r="E96" s="43"/>
      <c r="F96" s="43"/>
      <c r="G96" s="43"/>
      <c r="H96" s="43"/>
      <c r="I96" s="43"/>
      <c r="J96" s="42"/>
      <c r="K96" s="42"/>
      <c r="L96" s="73" t="e">
        <f t="shared" si="2"/>
        <v>#N/A</v>
      </c>
      <c r="M96" s="70"/>
      <c r="N96" s="44"/>
      <c r="O96" s="45"/>
      <c r="P96" s="45"/>
      <c r="Q96" s="45"/>
      <c r="R96" s="45"/>
      <c r="S96" s="45"/>
      <c r="T96" s="45"/>
      <c r="U96" s="45"/>
      <c r="V96" s="46"/>
    </row>
    <row r="97" spans="1:22" ht="21" customHeight="1">
      <c r="A97" s="47"/>
      <c r="B97" s="42"/>
      <c r="C97" s="43"/>
      <c r="D97" s="43"/>
      <c r="E97" s="43"/>
      <c r="F97" s="43"/>
      <c r="G97" s="43"/>
      <c r="H97" s="43"/>
      <c r="I97" s="43"/>
      <c r="J97" s="42"/>
      <c r="K97" s="42"/>
      <c r="L97" s="73" t="e">
        <f t="shared" si="2"/>
        <v>#N/A</v>
      </c>
      <c r="M97" s="70"/>
      <c r="N97" s="44"/>
      <c r="O97" s="45"/>
      <c r="P97" s="45"/>
      <c r="Q97" s="45"/>
      <c r="R97" s="45"/>
      <c r="S97" s="45"/>
      <c r="T97" s="45"/>
      <c r="U97" s="45"/>
      <c r="V97" s="46"/>
    </row>
    <row r="98" spans="1:22" ht="21" customHeight="1">
      <c r="A98" s="47"/>
      <c r="B98" s="42"/>
      <c r="C98" s="43"/>
      <c r="D98" s="43"/>
      <c r="E98" s="43"/>
      <c r="F98" s="43"/>
      <c r="G98" s="43"/>
      <c r="H98" s="43"/>
      <c r="I98" s="43"/>
      <c r="J98" s="42"/>
      <c r="K98" s="42"/>
      <c r="L98" s="73" t="e">
        <f t="shared" si="2"/>
        <v>#N/A</v>
      </c>
      <c r="M98" s="70"/>
      <c r="N98" s="44"/>
      <c r="O98" s="45"/>
      <c r="P98" s="45"/>
      <c r="Q98" s="45"/>
      <c r="R98" s="45"/>
      <c r="S98" s="45"/>
      <c r="T98" s="45"/>
      <c r="U98" s="45"/>
      <c r="V98" s="46"/>
    </row>
    <row r="99" spans="1:22" ht="21" customHeight="1">
      <c r="A99" s="47"/>
      <c r="B99" s="42"/>
      <c r="C99" s="43"/>
      <c r="D99" s="43"/>
      <c r="E99" s="43"/>
      <c r="F99" s="43"/>
      <c r="G99" s="43"/>
      <c r="H99" s="43"/>
      <c r="I99" s="43"/>
      <c r="J99" s="42"/>
      <c r="K99" s="42"/>
      <c r="L99" s="73" t="e">
        <f t="shared" si="2"/>
        <v>#N/A</v>
      </c>
      <c r="M99" s="70"/>
      <c r="N99" s="44"/>
      <c r="O99" s="45"/>
      <c r="P99" s="45"/>
      <c r="Q99" s="45"/>
      <c r="R99" s="45"/>
      <c r="S99" s="45"/>
      <c r="T99" s="45"/>
      <c r="U99" s="45"/>
      <c r="V99" s="46"/>
    </row>
    <row r="100" spans="1:22" ht="21" customHeight="1">
      <c r="A100" s="47"/>
      <c r="B100" s="42"/>
      <c r="C100" s="43"/>
      <c r="D100" s="43"/>
      <c r="E100" s="43"/>
      <c r="F100" s="43"/>
      <c r="G100" s="43"/>
      <c r="H100" s="43"/>
      <c r="I100" s="43"/>
      <c r="J100" s="42"/>
      <c r="K100" s="42"/>
      <c r="L100" s="73" t="e">
        <f t="shared" si="2"/>
        <v>#N/A</v>
      </c>
      <c r="M100" s="70"/>
      <c r="N100" s="44"/>
      <c r="O100" s="45"/>
      <c r="P100" s="45"/>
      <c r="Q100" s="45"/>
      <c r="R100" s="45"/>
      <c r="S100" s="45"/>
      <c r="T100" s="45"/>
      <c r="U100" s="45"/>
      <c r="V100" s="46"/>
    </row>
    <row r="101" spans="1:22" ht="21" customHeight="1">
      <c r="A101" s="47"/>
      <c r="B101" s="42"/>
      <c r="C101" s="43"/>
      <c r="D101" s="43"/>
      <c r="E101" s="43"/>
      <c r="F101" s="43"/>
      <c r="G101" s="43"/>
      <c r="H101" s="43"/>
      <c r="I101" s="43"/>
      <c r="J101" s="42"/>
      <c r="K101" s="42"/>
      <c r="L101" s="73" t="e">
        <f t="shared" si="2"/>
        <v>#N/A</v>
      </c>
      <c r="M101" s="70"/>
      <c r="N101" s="44"/>
      <c r="O101" s="45"/>
      <c r="P101" s="45"/>
      <c r="Q101" s="45"/>
      <c r="R101" s="45"/>
      <c r="S101" s="45"/>
      <c r="T101" s="45"/>
      <c r="U101" s="45"/>
      <c r="V101" s="46"/>
    </row>
    <row r="102" spans="1:22" ht="21" customHeight="1">
      <c r="A102" s="47"/>
      <c r="B102" s="42"/>
      <c r="C102" s="43"/>
      <c r="D102" s="43"/>
      <c r="E102" s="43"/>
      <c r="F102" s="43"/>
      <c r="G102" s="43"/>
      <c r="H102" s="43"/>
      <c r="I102" s="43"/>
      <c r="J102" s="42"/>
      <c r="K102" s="42"/>
      <c r="L102" s="73" t="e">
        <f t="shared" si="2"/>
        <v>#N/A</v>
      </c>
      <c r="M102" s="70"/>
      <c r="N102" s="44"/>
      <c r="O102" s="45"/>
      <c r="P102" s="45"/>
      <c r="Q102" s="45"/>
      <c r="R102" s="45"/>
      <c r="S102" s="45"/>
      <c r="T102" s="45"/>
      <c r="U102" s="45"/>
      <c r="V102" s="46"/>
    </row>
    <row r="103" spans="1:22" ht="21" customHeight="1">
      <c r="A103" s="47"/>
      <c r="B103" s="42"/>
      <c r="C103" s="43"/>
      <c r="D103" s="43"/>
      <c r="E103" s="43"/>
      <c r="F103" s="43"/>
      <c r="G103" s="43"/>
      <c r="H103" s="43"/>
      <c r="I103" s="43"/>
      <c r="J103" s="42"/>
      <c r="K103" s="42"/>
      <c r="L103" s="73" t="e">
        <f t="shared" si="2"/>
        <v>#N/A</v>
      </c>
      <c r="M103" s="70"/>
      <c r="N103" s="44"/>
      <c r="O103" s="45"/>
      <c r="P103" s="45"/>
      <c r="Q103" s="45"/>
      <c r="R103" s="45"/>
      <c r="S103" s="45"/>
      <c r="T103" s="45"/>
      <c r="U103" s="45"/>
      <c r="V103" s="46"/>
    </row>
    <row r="104" spans="1:22" ht="21" customHeight="1">
      <c r="A104" s="47"/>
      <c r="B104" s="42"/>
      <c r="C104" s="43"/>
      <c r="D104" s="43"/>
      <c r="E104" s="43"/>
      <c r="F104" s="43"/>
      <c r="G104" s="43"/>
      <c r="H104" s="43"/>
      <c r="I104" s="43"/>
      <c r="J104" s="42"/>
      <c r="K104" s="42"/>
      <c r="L104" s="73" t="e">
        <f t="shared" si="2"/>
        <v>#N/A</v>
      </c>
      <c r="M104" s="70"/>
      <c r="N104" s="44"/>
      <c r="O104" s="45"/>
      <c r="P104" s="45"/>
      <c r="Q104" s="45"/>
      <c r="R104" s="45"/>
      <c r="S104" s="45"/>
      <c r="T104" s="45"/>
      <c r="U104" s="45"/>
      <c r="V104" s="46"/>
    </row>
    <row r="105" spans="1:22" ht="21" customHeight="1">
      <c r="A105" s="47"/>
      <c r="B105" s="42"/>
      <c r="C105" s="43"/>
      <c r="D105" s="43"/>
      <c r="E105" s="43"/>
      <c r="F105" s="43"/>
      <c r="G105" s="43"/>
      <c r="H105" s="43"/>
      <c r="I105" s="43"/>
      <c r="J105" s="42"/>
      <c r="K105" s="42"/>
      <c r="L105" s="73" t="e">
        <f t="shared" si="2"/>
        <v>#N/A</v>
      </c>
      <c r="M105" s="70"/>
      <c r="N105" s="44"/>
      <c r="O105" s="45"/>
      <c r="P105" s="45"/>
      <c r="Q105" s="45"/>
      <c r="R105" s="45"/>
      <c r="S105" s="45"/>
      <c r="T105" s="45"/>
      <c r="U105" s="45"/>
      <c r="V105" s="46"/>
    </row>
    <row r="106" spans="1:22" ht="21" customHeight="1">
      <c r="A106" s="47"/>
      <c r="B106" s="42"/>
      <c r="C106" s="43"/>
      <c r="D106" s="43"/>
      <c r="E106" s="43"/>
      <c r="F106" s="43"/>
      <c r="G106" s="43"/>
      <c r="H106" s="43"/>
      <c r="I106" s="43"/>
      <c r="J106" s="42"/>
      <c r="K106" s="42"/>
      <c r="L106" s="73" t="e">
        <f t="shared" si="2"/>
        <v>#N/A</v>
      </c>
      <c r="M106" s="70"/>
      <c r="N106" s="44"/>
      <c r="O106" s="45"/>
      <c r="P106" s="45"/>
      <c r="Q106" s="45"/>
      <c r="R106" s="45"/>
      <c r="S106" s="45"/>
      <c r="T106" s="45"/>
      <c r="U106" s="45"/>
      <c r="V106" s="46"/>
    </row>
    <row r="107" spans="1:22" ht="21" customHeight="1">
      <c r="A107" s="47"/>
      <c r="B107" s="42"/>
      <c r="C107" s="43"/>
      <c r="D107" s="43"/>
      <c r="E107" s="43"/>
      <c r="F107" s="43"/>
      <c r="G107" s="43"/>
      <c r="H107" s="43"/>
      <c r="I107" s="43"/>
      <c r="J107" s="42"/>
      <c r="K107" s="42"/>
      <c r="L107" s="73" t="e">
        <f t="shared" si="2"/>
        <v>#N/A</v>
      </c>
      <c r="M107" s="70"/>
      <c r="N107" s="44"/>
      <c r="O107" s="45"/>
      <c r="P107" s="45"/>
      <c r="Q107" s="45"/>
      <c r="R107" s="45"/>
      <c r="S107" s="45"/>
      <c r="T107" s="45"/>
      <c r="U107" s="45"/>
      <c r="V107" s="46"/>
    </row>
    <row r="108" spans="1:22" ht="21" customHeight="1">
      <c r="A108" s="47"/>
      <c r="B108" s="42"/>
      <c r="C108" s="43"/>
      <c r="D108" s="43"/>
      <c r="E108" s="43"/>
      <c r="F108" s="43"/>
      <c r="G108" s="43"/>
      <c r="H108" s="43"/>
      <c r="I108" s="43"/>
      <c r="J108" s="42"/>
      <c r="K108" s="42"/>
      <c r="L108" s="73" t="e">
        <f t="shared" si="2"/>
        <v>#N/A</v>
      </c>
      <c r="M108" s="70"/>
      <c r="N108" s="44"/>
      <c r="O108" s="45"/>
      <c r="P108" s="45"/>
      <c r="Q108" s="45"/>
      <c r="R108" s="45"/>
      <c r="S108" s="45"/>
      <c r="T108" s="45"/>
      <c r="U108" s="45"/>
      <c r="V108" s="46"/>
    </row>
    <row r="109" spans="1:22" ht="21" customHeight="1">
      <c r="A109" s="47"/>
      <c r="B109" s="42"/>
      <c r="C109" s="43"/>
      <c r="D109" s="43"/>
      <c r="E109" s="43"/>
      <c r="F109" s="43"/>
      <c r="G109" s="43"/>
      <c r="H109" s="43"/>
      <c r="I109" s="43"/>
      <c r="J109" s="42"/>
      <c r="K109" s="42"/>
      <c r="L109" s="73" t="e">
        <f t="shared" si="2"/>
        <v>#N/A</v>
      </c>
      <c r="M109" s="70"/>
      <c r="N109" s="44"/>
      <c r="O109" s="45"/>
      <c r="P109" s="45"/>
      <c r="Q109" s="45"/>
      <c r="R109" s="45"/>
      <c r="S109" s="45"/>
      <c r="T109" s="45"/>
      <c r="U109" s="45"/>
      <c r="V109" s="46"/>
    </row>
    <row r="110" spans="1:22" ht="21" customHeight="1">
      <c r="A110" s="47"/>
      <c r="B110" s="42"/>
      <c r="C110" s="43"/>
      <c r="D110" s="43"/>
      <c r="E110" s="43"/>
      <c r="F110" s="43"/>
      <c r="G110" s="43"/>
      <c r="H110" s="43"/>
      <c r="I110" s="43"/>
      <c r="J110" s="42"/>
      <c r="K110" s="42"/>
      <c r="L110" s="73" t="e">
        <f t="shared" si="2"/>
        <v>#N/A</v>
      </c>
      <c r="M110" s="70"/>
      <c r="N110" s="44"/>
      <c r="O110" s="45"/>
      <c r="P110" s="45"/>
      <c r="Q110" s="45"/>
      <c r="R110" s="45"/>
      <c r="S110" s="45"/>
      <c r="T110" s="45"/>
      <c r="U110" s="45"/>
      <c r="V110" s="46"/>
    </row>
    <row r="111" spans="1:22" ht="21" customHeight="1">
      <c r="A111" s="47"/>
      <c r="B111" s="42"/>
      <c r="C111" s="43"/>
      <c r="D111" s="43"/>
      <c r="E111" s="43"/>
      <c r="F111" s="43"/>
      <c r="G111" s="43"/>
      <c r="H111" s="43"/>
      <c r="I111" s="43"/>
      <c r="J111" s="42"/>
      <c r="K111" s="42"/>
      <c r="L111" s="73" t="e">
        <f t="shared" si="2"/>
        <v>#N/A</v>
      </c>
      <c r="M111" s="70"/>
      <c r="N111" s="44"/>
      <c r="O111" s="45"/>
      <c r="P111" s="45"/>
      <c r="Q111" s="45"/>
      <c r="R111" s="45"/>
      <c r="S111" s="45"/>
      <c r="T111" s="45"/>
      <c r="U111" s="45"/>
      <c r="V111" s="46"/>
    </row>
    <row r="112" spans="1:22" ht="21" customHeight="1">
      <c r="A112" s="47"/>
      <c r="B112" s="42"/>
      <c r="C112" s="43"/>
      <c r="D112" s="43"/>
      <c r="E112" s="43"/>
      <c r="F112" s="43"/>
      <c r="G112" s="43"/>
      <c r="H112" s="43"/>
      <c r="I112" s="43"/>
      <c r="J112" s="42"/>
      <c r="K112" s="42"/>
      <c r="L112" s="73" t="e">
        <f t="shared" si="2"/>
        <v>#N/A</v>
      </c>
      <c r="M112" s="70"/>
      <c r="N112" s="44"/>
      <c r="O112" s="45"/>
      <c r="P112" s="45"/>
      <c r="Q112" s="45"/>
      <c r="R112" s="45"/>
      <c r="S112" s="45"/>
      <c r="T112" s="45"/>
      <c r="U112" s="45"/>
      <c r="V112" s="46"/>
    </row>
    <row r="113" spans="1:22" ht="21" customHeight="1">
      <c r="A113" s="47"/>
      <c r="B113" s="42"/>
      <c r="C113" s="43"/>
      <c r="D113" s="43"/>
      <c r="E113" s="43"/>
      <c r="F113" s="43"/>
      <c r="G113" s="43"/>
      <c r="H113" s="43"/>
      <c r="I113" s="43"/>
      <c r="J113" s="42"/>
      <c r="K113" s="42"/>
      <c r="L113" s="73" t="e">
        <f t="shared" si="2"/>
        <v>#N/A</v>
      </c>
      <c r="M113" s="70"/>
      <c r="N113" s="44"/>
      <c r="O113" s="45"/>
      <c r="P113" s="45"/>
      <c r="Q113" s="45"/>
      <c r="R113" s="45"/>
      <c r="S113" s="45"/>
      <c r="T113" s="45"/>
      <c r="U113" s="45"/>
      <c r="V113" s="46"/>
    </row>
    <row r="114" spans="1:22" ht="21" customHeight="1">
      <c r="A114" s="47"/>
      <c r="B114" s="42"/>
      <c r="C114" s="43"/>
      <c r="D114" s="43"/>
      <c r="E114" s="43"/>
      <c r="F114" s="43"/>
      <c r="G114" s="43"/>
      <c r="H114" s="43"/>
      <c r="I114" s="43"/>
      <c r="J114" s="42"/>
      <c r="K114" s="42"/>
      <c r="L114" s="73" t="e">
        <f t="shared" ref="L114:L145" si="3">INDEX(Companies,MATCH(K114,StationIDs,0),1)</f>
        <v>#N/A</v>
      </c>
      <c r="M114" s="70"/>
      <c r="N114" s="44"/>
      <c r="O114" s="45"/>
      <c r="P114" s="45"/>
      <c r="Q114" s="45"/>
      <c r="R114" s="45"/>
      <c r="S114" s="45"/>
      <c r="T114" s="45"/>
      <c r="U114" s="45"/>
      <c r="V114" s="46"/>
    </row>
    <row r="115" spans="1:22" ht="21" customHeight="1">
      <c r="A115" s="47"/>
      <c r="B115" s="42"/>
      <c r="C115" s="43"/>
      <c r="D115" s="43"/>
      <c r="E115" s="43"/>
      <c r="F115" s="43"/>
      <c r="G115" s="43"/>
      <c r="H115" s="43"/>
      <c r="I115" s="43"/>
      <c r="J115" s="42"/>
      <c r="K115" s="42"/>
      <c r="L115" s="73" t="e">
        <f t="shared" si="3"/>
        <v>#N/A</v>
      </c>
      <c r="M115" s="70"/>
      <c r="N115" s="44"/>
      <c r="O115" s="45"/>
      <c r="P115" s="45"/>
      <c r="Q115" s="45"/>
      <c r="R115" s="45"/>
      <c r="S115" s="45"/>
      <c r="T115" s="45"/>
      <c r="U115" s="45"/>
      <c r="V115" s="46"/>
    </row>
    <row r="116" spans="1:22" ht="21" customHeight="1">
      <c r="A116" s="47"/>
      <c r="B116" s="42"/>
      <c r="C116" s="43"/>
      <c r="D116" s="43"/>
      <c r="E116" s="43"/>
      <c r="F116" s="43"/>
      <c r="G116" s="43"/>
      <c r="H116" s="43"/>
      <c r="I116" s="43"/>
      <c r="J116" s="42"/>
      <c r="K116" s="42"/>
      <c r="L116" s="73" t="e">
        <f t="shared" si="3"/>
        <v>#N/A</v>
      </c>
      <c r="M116" s="70"/>
      <c r="N116" s="44"/>
      <c r="O116" s="45"/>
      <c r="P116" s="45"/>
      <c r="Q116" s="45"/>
      <c r="R116" s="45"/>
      <c r="S116" s="45"/>
      <c r="T116" s="45"/>
      <c r="U116" s="45"/>
      <c r="V116" s="46"/>
    </row>
    <row r="117" spans="1:22" ht="21" customHeight="1">
      <c r="A117" s="47"/>
      <c r="B117" s="42"/>
      <c r="C117" s="43"/>
      <c r="D117" s="43"/>
      <c r="E117" s="43"/>
      <c r="F117" s="43"/>
      <c r="G117" s="43"/>
      <c r="H117" s="43"/>
      <c r="I117" s="43"/>
      <c r="J117" s="42"/>
      <c r="K117" s="42"/>
      <c r="L117" s="73" t="e">
        <f t="shared" si="3"/>
        <v>#N/A</v>
      </c>
      <c r="M117" s="70"/>
      <c r="N117" s="44"/>
      <c r="O117" s="45"/>
      <c r="P117" s="45"/>
      <c r="Q117" s="45"/>
      <c r="R117" s="45"/>
      <c r="S117" s="45"/>
      <c r="T117" s="45"/>
      <c r="U117" s="45"/>
      <c r="V117" s="46"/>
    </row>
    <row r="118" spans="1:22" ht="21" customHeight="1">
      <c r="A118" s="47"/>
      <c r="B118" s="42"/>
      <c r="C118" s="43"/>
      <c r="D118" s="43"/>
      <c r="E118" s="43"/>
      <c r="F118" s="43"/>
      <c r="G118" s="43"/>
      <c r="H118" s="43"/>
      <c r="I118" s="43"/>
      <c r="J118" s="42"/>
      <c r="K118" s="42"/>
      <c r="L118" s="73" t="e">
        <f t="shared" si="3"/>
        <v>#N/A</v>
      </c>
      <c r="M118" s="70"/>
      <c r="N118" s="44"/>
      <c r="O118" s="45"/>
      <c r="P118" s="45"/>
      <c r="Q118" s="45"/>
      <c r="R118" s="45"/>
      <c r="S118" s="45"/>
      <c r="T118" s="45"/>
      <c r="U118" s="45"/>
      <c r="V118" s="46"/>
    </row>
    <row r="119" spans="1:22" ht="21" customHeight="1">
      <c r="A119" s="47"/>
      <c r="B119" s="42"/>
      <c r="C119" s="43"/>
      <c r="D119" s="43"/>
      <c r="E119" s="43"/>
      <c r="F119" s="43"/>
      <c r="G119" s="43"/>
      <c r="H119" s="43"/>
      <c r="I119" s="43"/>
      <c r="J119" s="42"/>
      <c r="K119" s="42"/>
      <c r="L119" s="73" t="e">
        <f t="shared" si="3"/>
        <v>#N/A</v>
      </c>
      <c r="M119" s="70"/>
      <c r="N119" s="44"/>
      <c r="O119" s="45"/>
      <c r="P119" s="45"/>
      <c r="Q119" s="45"/>
      <c r="R119" s="45"/>
      <c r="S119" s="45"/>
      <c r="T119" s="45"/>
      <c r="U119" s="45"/>
      <c r="V119" s="46"/>
    </row>
    <row r="120" spans="1:22" ht="21" customHeight="1">
      <c r="A120" s="47"/>
      <c r="B120" s="42"/>
      <c r="C120" s="43"/>
      <c r="D120" s="43"/>
      <c r="E120" s="43"/>
      <c r="F120" s="43"/>
      <c r="G120" s="43"/>
      <c r="H120" s="43"/>
      <c r="I120" s="43"/>
      <c r="J120" s="42"/>
      <c r="K120" s="42"/>
      <c r="L120" s="73" t="e">
        <f t="shared" si="3"/>
        <v>#N/A</v>
      </c>
      <c r="M120" s="70"/>
      <c r="N120" s="44"/>
      <c r="O120" s="45"/>
      <c r="P120" s="45"/>
      <c r="Q120" s="45"/>
      <c r="R120" s="45"/>
      <c r="S120" s="45"/>
      <c r="T120" s="45"/>
      <c r="U120" s="45"/>
      <c r="V120" s="46"/>
    </row>
    <row r="121" spans="1:22" ht="21" customHeight="1">
      <c r="A121" s="47"/>
      <c r="B121" s="42"/>
      <c r="C121" s="43"/>
      <c r="D121" s="43"/>
      <c r="E121" s="43"/>
      <c r="F121" s="43"/>
      <c r="G121" s="43"/>
      <c r="H121" s="43"/>
      <c r="I121" s="43"/>
      <c r="J121" s="42"/>
      <c r="K121" s="42"/>
      <c r="L121" s="73" t="e">
        <f t="shared" si="3"/>
        <v>#N/A</v>
      </c>
      <c r="M121" s="70"/>
      <c r="N121" s="44"/>
      <c r="O121" s="45"/>
      <c r="P121" s="45"/>
      <c r="Q121" s="45"/>
      <c r="R121" s="45"/>
      <c r="S121" s="45"/>
      <c r="T121" s="45"/>
      <c r="U121" s="45"/>
      <c r="V121" s="46"/>
    </row>
    <row r="122" spans="1:22" ht="21" customHeight="1">
      <c r="A122" s="47"/>
      <c r="B122" s="42"/>
      <c r="C122" s="43"/>
      <c r="D122" s="43"/>
      <c r="E122" s="43"/>
      <c r="F122" s="43"/>
      <c r="G122" s="43"/>
      <c r="H122" s="43"/>
      <c r="I122" s="43"/>
      <c r="J122" s="42"/>
      <c r="K122" s="42"/>
      <c r="L122" s="73" t="e">
        <f t="shared" si="3"/>
        <v>#N/A</v>
      </c>
      <c r="M122" s="70"/>
      <c r="N122" s="44"/>
      <c r="O122" s="45"/>
      <c r="P122" s="45"/>
      <c r="Q122" s="45"/>
      <c r="R122" s="45"/>
      <c r="S122" s="45"/>
      <c r="T122" s="45"/>
      <c r="U122" s="45"/>
      <c r="V122" s="46"/>
    </row>
    <row r="123" spans="1:22" ht="21" customHeight="1">
      <c r="A123" s="47"/>
      <c r="B123" s="42"/>
      <c r="C123" s="43"/>
      <c r="D123" s="43"/>
      <c r="E123" s="43"/>
      <c r="F123" s="43"/>
      <c r="G123" s="43"/>
      <c r="H123" s="43"/>
      <c r="I123" s="43"/>
      <c r="J123" s="42"/>
      <c r="K123" s="42"/>
      <c r="L123" s="73" t="e">
        <f t="shared" si="3"/>
        <v>#N/A</v>
      </c>
      <c r="M123" s="70"/>
      <c r="N123" s="44"/>
      <c r="O123" s="45"/>
      <c r="P123" s="45"/>
      <c r="Q123" s="45"/>
      <c r="R123" s="45"/>
      <c r="S123" s="45"/>
      <c r="T123" s="45"/>
      <c r="U123" s="45"/>
      <c r="V123" s="46"/>
    </row>
    <row r="124" spans="1:22" ht="21" customHeight="1">
      <c r="A124" s="47"/>
      <c r="B124" s="42"/>
      <c r="C124" s="43"/>
      <c r="D124" s="43"/>
      <c r="E124" s="43"/>
      <c r="F124" s="43"/>
      <c r="G124" s="43"/>
      <c r="H124" s="43"/>
      <c r="I124" s="43"/>
      <c r="J124" s="42"/>
      <c r="K124" s="42"/>
      <c r="L124" s="73" t="e">
        <f t="shared" si="3"/>
        <v>#N/A</v>
      </c>
      <c r="M124" s="70"/>
      <c r="N124" s="44"/>
      <c r="O124" s="45"/>
      <c r="P124" s="45"/>
      <c r="Q124" s="45"/>
      <c r="R124" s="45"/>
      <c r="S124" s="45"/>
      <c r="T124" s="45"/>
      <c r="U124" s="45"/>
      <c r="V124" s="46"/>
    </row>
    <row r="125" spans="1:22" ht="21" customHeight="1">
      <c r="A125" s="47"/>
      <c r="B125" s="42"/>
      <c r="C125" s="43"/>
      <c r="D125" s="43"/>
      <c r="E125" s="43"/>
      <c r="F125" s="43"/>
      <c r="G125" s="43"/>
      <c r="H125" s="43"/>
      <c r="I125" s="43"/>
      <c r="J125" s="42"/>
      <c r="K125" s="42"/>
      <c r="L125" s="73" t="e">
        <f t="shared" si="3"/>
        <v>#N/A</v>
      </c>
      <c r="M125" s="70"/>
      <c r="N125" s="44"/>
      <c r="O125" s="45"/>
      <c r="P125" s="45"/>
      <c r="Q125" s="45"/>
      <c r="R125" s="45"/>
      <c r="S125" s="45"/>
      <c r="T125" s="45"/>
      <c r="U125" s="45"/>
      <c r="V125" s="46"/>
    </row>
    <row r="126" spans="1:22" ht="21" customHeight="1">
      <c r="A126" s="47"/>
      <c r="B126" s="42"/>
      <c r="C126" s="43"/>
      <c r="D126" s="43"/>
      <c r="E126" s="43"/>
      <c r="F126" s="43"/>
      <c r="G126" s="43"/>
      <c r="H126" s="43"/>
      <c r="I126" s="43"/>
      <c r="J126" s="42"/>
      <c r="K126" s="42"/>
      <c r="L126" s="73" t="e">
        <f t="shared" si="3"/>
        <v>#N/A</v>
      </c>
      <c r="M126" s="70"/>
      <c r="N126" s="44"/>
      <c r="O126" s="45"/>
      <c r="P126" s="45"/>
      <c r="Q126" s="45"/>
      <c r="R126" s="45"/>
      <c r="S126" s="45"/>
      <c r="T126" s="45"/>
      <c r="U126" s="45"/>
      <c r="V126" s="46"/>
    </row>
    <row r="127" spans="1:22" ht="21" customHeight="1">
      <c r="A127" s="47"/>
      <c r="B127" s="42"/>
      <c r="C127" s="43"/>
      <c r="D127" s="43"/>
      <c r="E127" s="43"/>
      <c r="F127" s="43"/>
      <c r="G127" s="43"/>
      <c r="H127" s="43"/>
      <c r="I127" s="43"/>
      <c r="J127" s="42"/>
      <c r="K127" s="42"/>
      <c r="L127" s="73" t="e">
        <f t="shared" si="3"/>
        <v>#N/A</v>
      </c>
      <c r="M127" s="70"/>
      <c r="N127" s="44"/>
      <c r="O127" s="45"/>
      <c r="P127" s="45"/>
      <c r="Q127" s="45"/>
      <c r="R127" s="45"/>
      <c r="S127" s="45"/>
      <c r="T127" s="45"/>
      <c r="U127" s="45"/>
      <c r="V127" s="46"/>
    </row>
    <row r="128" spans="1:22" ht="21" customHeight="1">
      <c r="A128" s="47"/>
      <c r="B128" s="42"/>
      <c r="C128" s="43"/>
      <c r="D128" s="43"/>
      <c r="E128" s="43"/>
      <c r="F128" s="43"/>
      <c r="G128" s="43"/>
      <c r="H128" s="43"/>
      <c r="I128" s="43"/>
      <c r="J128" s="42"/>
      <c r="K128" s="42"/>
      <c r="L128" s="73" t="e">
        <f t="shared" si="3"/>
        <v>#N/A</v>
      </c>
      <c r="M128" s="70"/>
      <c r="N128" s="44"/>
      <c r="O128" s="45"/>
      <c r="P128" s="45"/>
      <c r="Q128" s="45"/>
      <c r="R128" s="45"/>
      <c r="S128" s="45"/>
      <c r="T128" s="45"/>
      <c r="U128" s="45"/>
      <c r="V128" s="46"/>
    </row>
    <row r="129" spans="1:22" ht="21" customHeight="1">
      <c r="A129" s="47"/>
      <c r="B129" s="42"/>
      <c r="C129" s="43"/>
      <c r="D129" s="43"/>
      <c r="E129" s="43"/>
      <c r="F129" s="43"/>
      <c r="G129" s="43"/>
      <c r="H129" s="43"/>
      <c r="I129" s="43"/>
      <c r="J129" s="42"/>
      <c r="K129" s="42"/>
      <c r="L129" s="73" t="e">
        <f t="shared" si="3"/>
        <v>#N/A</v>
      </c>
      <c r="M129" s="70"/>
      <c r="N129" s="44"/>
      <c r="O129" s="45"/>
      <c r="P129" s="45"/>
      <c r="Q129" s="45"/>
      <c r="R129" s="45"/>
      <c r="S129" s="45"/>
      <c r="T129" s="45"/>
      <c r="U129" s="45"/>
      <c r="V129" s="46"/>
    </row>
    <row r="130" spans="1:22" ht="21" customHeight="1">
      <c r="A130" s="47"/>
      <c r="B130" s="42"/>
      <c r="C130" s="43"/>
      <c r="D130" s="43"/>
      <c r="E130" s="43"/>
      <c r="F130" s="43"/>
      <c r="G130" s="43"/>
      <c r="H130" s="43"/>
      <c r="I130" s="43"/>
      <c r="J130" s="42"/>
      <c r="K130" s="42"/>
      <c r="L130" s="73" t="e">
        <f t="shared" si="3"/>
        <v>#N/A</v>
      </c>
      <c r="M130" s="70"/>
      <c r="N130" s="44"/>
      <c r="O130" s="45"/>
      <c r="P130" s="45"/>
      <c r="Q130" s="45"/>
      <c r="R130" s="45"/>
      <c r="S130" s="45"/>
      <c r="T130" s="45"/>
      <c r="U130" s="45"/>
      <c r="V130" s="46"/>
    </row>
    <row r="131" spans="1:22" ht="21" customHeight="1">
      <c r="A131" s="47"/>
      <c r="B131" s="42"/>
      <c r="C131" s="43"/>
      <c r="D131" s="43"/>
      <c r="E131" s="43"/>
      <c r="F131" s="43"/>
      <c r="G131" s="43"/>
      <c r="H131" s="43"/>
      <c r="I131" s="43"/>
      <c r="J131" s="42"/>
      <c r="K131" s="42"/>
      <c r="L131" s="73" t="e">
        <f t="shared" si="3"/>
        <v>#N/A</v>
      </c>
      <c r="M131" s="70"/>
      <c r="N131" s="44"/>
      <c r="O131" s="45"/>
      <c r="P131" s="45"/>
      <c r="Q131" s="45"/>
      <c r="R131" s="45"/>
      <c r="S131" s="45"/>
      <c r="T131" s="45"/>
      <c r="U131" s="45"/>
      <c r="V131" s="46"/>
    </row>
    <row r="132" spans="1:22" ht="21" customHeight="1">
      <c r="A132" s="47"/>
      <c r="B132" s="42"/>
      <c r="C132" s="43"/>
      <c r="D132" s="43"/>
      <c r="E132" s="43"/>
      <c r="F132" s="43"/>
      <c r="G132" s="43"/>
      <c r="H132" s="43"/>
      <c r="I132" s="43"/>
      <c r="J132" s="42"/>
      <c r="K132" s="42"/>
      <c r="L132" s="73" t="e">
        <f t="shared" si="3"/>
        <v>#N/A</v>
      </c>
      <c r="M132" s="70"/>
      <c r="N132" s="44"/>
      <c r="O132" s="45"/>
      <c r="P132" s="45"/>
      <c r="Q132" s="45"/>
      <c r="R132" s="45"/>
      <c r="S132" s="45"/>
      <c r="T132" s="45"/>
      <c r="U132" s="45"/>
      <c r="V132" s="46"/>
    </row>
    <row r="133" spans="1:22" ht="21" customHeight="1">
      <c r="A133" s="47"/>
      <c r="B133" s="42"/>
      <c r="C133" s="43"/>
      <c r="D133" s="43"/>
      <c r="E133" s="43"/>
      <c r="F133" s="43"/>
      <c r="G133" s="43"/>
      <c r="H133" s="43"/>
      <c r="I133" s="43"/>
      <c r="J133" s="42"/>
      <c r="K133" s="42"/>
      <c r="L133" s="73" t="e">
        <f t="shared" si="3"/>
        <v>#N/A</v>
      </c>
      <c r="M133" s="70"/>
      <c r="N133" s="44"/>
      <c r="O133" s="45"/>
      <c r="P133" s="45"/>
      <c r="Q133" s="45"/>
      <c r="R133" s="45"/>
      <c r="S133" s="45"/>
      <c r="T133" s="45"/>
      <c r="U133" s="45"/>
      <c r="V133" s="46"/>
    </row>
    <row r="134" spans="1:22" ht="21" customHeight="1">
      <c r="A134" s="47"/>
      <c r="B134" s="42"/>
      <c r="C134" s="43"/>
      <c r="D134" s="43"/>
      <c r="E134" s="43"/>
      <c r="F134" s="43"/>
      <c r="G134" s="43"/>
      <c r="H134" s="43"/>
      <c r="I134" s="43"/>
      <c r="J134" s="42"/>
      <c r="K134" s="42"/>
      <c r="L134" s="73" t="e">
        <f t="shared" si="3"/>
        <v>#N/A</v>
      </c>
      <c r="M134" s="70"/>
      <c r="N134" s="44"/>
      <c r="O134" s="45"/>
      <c r="P134" s="45"/>
      <c r="Q134" s="45"/>
      <c r="R134" s="45"/>
      <c r="S134" s="45"/>
      <c r="T134" s="45"/>
      <c r="U134" s="45"/>
      <c r="V134" s="46"/>
    </row>
    <row r="135" spans="1:22" ht="21" customHeight="1" thickBot="1">
      <c r="A135" s="48"/>
      <c r="B135" s="49"/>
      <c r="C135" s="50"/>
      <c r="D135" s="50"/>
      <c r="E135" s="50"/>
      <c r="F135" s="50"/>
      <c r="G135" s="50"/>
      <c r="H135" s="50"/>
      <c r="I135" s="50"/>
      <c r="J135" s="49"/>
      <c r="K135" s="49"/>
      <c r="L135" s="81" t="e">
        <f t="shared" si="3"/>
        <v>#N/A</v>
      </c>
      <c r="M135" s="80"/>
      <c r="N135" s="51"/>
      <c r="O135" s="52"/>
      <c r="P135" s="52"/>
      <c r="Q135" s="52"/>
      <c r="R135" s="52"/>
      <c r="S135" s="52"/>
      <c r="T135" s="52"/>
      <c r="U135" s="52"/>
      <c r="V135" s="53"/>
    </row>
    <row r="136" spans="1:22" ht="30" customHeight="1">
      <c r="K136" s="61"/>
      <c r="M136" s="36"/>
    </row>
  </sheetData>
  <mergeCells count="49">
    <mergeCell ref="A47:L47"/>
    <mergeCell ref="T48:T49"/>
    <mergeCell ref="U48:U49"/>
    <mergeCell ref="V48:V49"/>
    <mergeCell ref="O48:O49"/>
    <mergeCell ref="P48:P49"/>
    <mergeCell ref="Q48:Q49"/>
    <mergeCell ref="R48:R49"/>
    <mergeCell ref="S48:S49"/>
    <mergeCell ref="A48:A49"/>
    <mergeCell ref="N48:N49"/>
    <mergeCell ref="B48:B49"/>
    <mergeCell ref="K48:K49"/>
    <mergeCell ref="I48:J48"/>
    <mergeCell ref="F48:H48"/>
    <mergeCell ref="M48:M49"/>
    <mergeCell ref="C48:E48"/>
    <mergeCell ref="L48:L49"/>
    <mergeCell ref="R42:R43"/>
    <mergeCell ref="S42:S43"/>
    <mergeCell ref="T42:T43"/>
    <mergeCell ref="U42:U43"/>
    <mergeCell ref="V42:V43"/>
    <mergeCell ref="Q42:Q43"/>
    <mergeCell ref="A41:C41"/>
    <mergeCell ref="B42:C42"/>
    <mergeCell ref="A42:A43"/>
    <mergeCell ref="N42:N43"/>
    <mergeCell ref="O42:O43"/>
    <mergeCell ref="P42:P43"/>
    <mergeCell ref="R8:R9"/>
    <mergeCell ref="S8:S9"/>
    <mergeCell ref="T8:T9"/>
    <mergeCell ref="U8:U9"/>
    <mergeCell ref="V8:V9"/>
    <mergeCell ref="M8:M9"/>
    <mergeCell ref="A8:A9"/>
    <mergeCell ref="N8:N9"/>
    <mergeCell ref="B8:B9"/>
    <mergeCell ref="Q8:Q9"/>
    <mergeCell ref="L8:L9"/>
    <mergeCell ref="O8:O9"/>
    <mergeCell ref="P8:P9"/>
    <mergeCell ref="A1:C1"/>
    <mergeCell ref="I8:J8"/>
    <mergeCell ref="F8:H8"/>
    <mergeCell ref="C8:E8"/>
    <mergeCell ref="K8:K9"/>
    <mergeCell ref="A7:L7"/>
  </mergeCells>
  <dataValidations count="1108">
    <dataValidation type="whole" allowBlank="1" showInputMessage="1" showErrorMessage="1" sqref="C10">
      <formula1>1</formula1>
      <formula2>31</formula2>
    </dataValidation>
    <dataValidation type="whole" allowBlank="1" showInputMessage="1" showErrorMessage="1" sqref="D10">
      <formula1>1</formula1>
      <formula2>12</formula2>
    </dataValidation>
    <dataValidation type="whole" allowBlank="1" showInputMessage="1" showErrorMessage="1" sqref="E10">
      <formula1>1900</formula1>
      <formula2>3000</formula2>
    </dataValidation>
    <dataValidation type="whole" allowBlank="1" showInputMessage="1" showErrorMessage="1" sqref="F10">
      <formula1>1</formula1>
      <formula2>31</formula2>
    </dataValidation>
    <dataValidation type="whole" allowBlank="1" showInputMessage="1" showErrorMessage="1" sqref="G10">
      <formula1>1</formula1>
      <formula2>12</formula2>
    </dataValidation>
    <dataValidation type="whole" allowBlank="1" showInputMessage="1" showErrorMessage="1" sqref="H10">
      <formula1>1900</formula1>
      <formula2>3000</formula2>
    </dataValidation>
    <dataValidation type="decimal" operator="greaterThanOrEqual" allowBlank="1" showInputMessage="1" showErrorMessage="1" sqref="I10">
      <formula1>0</formula1>
    </dataValidation>
    <dataValidation type="list" allowBlank="1" showInputMessage="1" showErrorMessage="1" sqref="J10">
      <formula1>Units</formula1>
    </dataValidation>
    <dataValidation type="whole" allowBlank="1" showInputMessage="1" showErrorMessage="1" sqref="C11">
      <formula1>1</formula1>
      <formula2>31</formula2>
    </dataValidation>
    <dataValidation type="whole" allowBlank="1" showInputMessage="1" showErrorMessage="1" sqref="D11">
      <formula1>1</formula1>
      <formula2>12</formula2>
    </dataValidation>
    <dataValidation type="whole" allowBlank="1" showInputMessage="1" showErrorMessage="1" sqref="E11">
      <formula1>1900</formula1>
      <formula2>3000</formula2>
    </dataValidation>
    <dataValidation type="whole" allowBlank="1" showInputMessage="1" showErrorMessage="1" sqref="F11">
      <formula1>1</formula1>
      <formula2>31</formula2>
    </dataValidation>
    <dataValidation type="whole" allowBlank="1" showInputMessage="1" showErrorMessage="1" sqref="G11">
      <formula1>1</formula1>
      <formula2>12</formula2>
    </dataValidation>
    <dataValidation type="whole" allowBlank="1" showInputMessage="1" showErrorMessage="1" sqref="H11">
      <formula1>1900</formula1>
      <formula2>3000</formula2>
    </dataValidation>
    <dataValidation type="decimal" operator="greaterThanOrEqual" allowBlank="1" showInputMessage="1" showErrorMessage="1" sqref="I11">
      <formula1>0</formula1>
    </dataValidation>
    <dataValidation type="list" allowBlank="1" showInputMessage="1" showErrorMessage="1" sqref="J11">
      <formula1>Units</formula1>
    </dataValidation>
    <dataValidation type="whole" allowBlank="1" showInputMessage="1" showErrorMessage="1" sqref="C12">
      <formula1>1</formula1>
      <formula2>31</formula2>
    </dataValidation>
    <dataValidation type="whole" allowBlank="1" showInputMessage="1" showErrorMessage="1" sqref="D12">
      <formula1>1</formula1>
      <formula2>12</formula2>
    </dataValidation>
    <dataValidation type="whole" allowBlank="1" showInputMessage="1" showErrorMessage="1" sqref="E12">
      <formula1>1900</formula1>
      <formula2>3000</formula2>
    </dataValidation>
    <dataValidation type="whole" allowBlank="1" showInputMessage="1" showErrorMessage="1" sqref="F12">
      <formula1>1</formula1>
      <formula2>31</formula2>
    </dataValidation>
    <dataValidation type="whole" allowBlank="1" showInputMessage="1" showErrorMessage="1" sqref="G12">
      <formula1>1</formula1>
      <formula2>12</formula2>
    </dataValidation>
    <dataValidation type="whole" allowBlank="1" showInputMessage="1" showErrorMessage="1" sqref="H12">
      <formula1>1900</formula1>
      <formula2>3000</formula2>
    </dataValidation>
    <dataValidation type="decimal" operator="greaterThanOrEqual" allowBlank="1" showInputMessage="1" showErrorMessage="1" sqref="I12">
      <formula1>0</formula1>
    </dataValidation>
    <dataValidation type="list" allowBlank="1" showInputMessage="1" showErrorMessage="1" sqref="J12">
      <formula1>Units</formula1>
    </dataValidation>
    <dataValidation type="whole" allowBlank="1" showInputMessage="1" showErrorMessage="1" sqref="C13">
      <formula1>1</formula1>
      <formula2>31</formula2>
    </dataValidation>
    <dataValidation type="whole" allowBlank="1" showInputMessage="1" showErrorMessage="1" sqref="D13">
      <formula1>1</formula1>
      <formula2>12</formula2>
    </dataValidation>
    <dataValidation type="whole" allowBlank="1" showInputMessage="1" showErrorMessage="1" sqref="E13">
      <formula1>1900</formula1>
      <formula2>3000</formula2>
    </dataValidation>
    <dataValidation type="whole" allowBlank="1" showInputMessage="1" showErrorMessage="1" sqref="F13">
      <formula1>1</formula1>
      <formula2>31</formula2>
    </dataValidation>
    <dataValidation type="whole" allowBlank="1" showInputMessage="1" showErrorMessage="1" sqref="G13">
      <formula1>1</formula1>
      <formula2>12</formula2>
    </dataValidation>
    <dataValidation type="whole" allowBlank="1" showInputMessage="1" showErrorMessage="1" sqref="H13">
      <formula1>1900</formula1>
      <formula2>3000</formula2>
    </dataValidation>
    <dataValidation type="decimal" operator="greaterThanOrEqual" allowBlank="1" showInputMessage="1" showErrorMessage="1" sqref="I13">
      <formula1>0</formula1>
    </dataValidation>
    <dataValidation type="list" allowBlank="1" showInputMessage="1" showErrorMessage="1" sqref="J13">
      <formula1>Units</formula1>
    </dataValidation>
    <dataValidation type="whole" allowBlank="1" showInputMessage="1" showErrorMessage="1" sqref="C14">
      <formula1>1</formula1>
      <formula2>31</formula2>
    </dataValidation>
    <dataValidation type="whole" allowBlank="1" showInputMessage="1" showErrorMessage="1" sqref="D14">
      <formula1>1</formula1>
      <formula2>12</formula2>
    </dataValidation>
    <dataValidation type="whole" allowBlank="1" showInputMessage="1" showErrorMessage="1" sqref="E14">
      <formula1>1900</formula1>
      <formula2>3000</formula2>
    </dataValidation>
    <dataValidation type="whole" allowBlank="1" showInputMessage="1" showErrorMessage="1" sqref="F14">
      <formula1>1</formula1>
      <formula2>31</formula2>
    </dataValidation>
    <dataValidation type="whole" allowBlank="1" showInputMessage="1" showErrorMessage="1" sqref="G14">
      <formula1>1</formula1>
      <formula2>12</formula2>
    </dataValidation>
    <dataValidation type="whole" allowBlank="1" showInputMessage="1" showErrorMessage="1" sqref="H14">
      <formula1>1900</formula1>
      <formula2>3000</formula2>
    </dataValidation>
    <dataValidation type="decimal" operator="greaterThanOrEqual" allowBlank="1" showInputMessage="1" showErrorMessage="1" sqref="I14">
      <formula1>0</formula1>
    </dataValidation>
    <dataValidation type="list" allowBlank="1" showInputMessage="1" showErrorMessage="1" sqref="J14">
      <formula1>Units</formula1>
    </dataValidation>
    <dataValidation type="whole" allowBlank="1" showInputMessage="1" showErrorMessage="1" sqref="C15">
      <formula1>1</formula1>
      <formula2>31</formula2>
    </dataValidation>
    <dataValidation type="whole" allowBlank="1" showInputMessage="1" showErrorMessage="1" sqref="D15">
      <formula1>1</formula1>
      <formula2>12</formula2>
    </dataValidation>
    <dataValidation type="whole" allowBlank="1" showInputMessage="1" showErrorMessage="1" sqref="E15">
      <formula1>1900</formula1>
      <formula2>3000</formula2>
    </dataValidation>
    <dataValidation type="whole" allowBlank="1" showInputMessage="1" showErrorMessage="1" sqref="F15">
      <formula1>1</formula1>
      <formula2>31</formula2>
    </dataValidation>
    <dataValidation type="whole" allowBlank="1" showInputMessage="1" showErrorMessage="1" sqref="G15">
      <formula1>1</formula1>
      <formula2>12</formula2>
    </dataValidation>
    <dataValidation type="whole" allowBlank="1" showInputMessage="1" showErrorMessage="1" sqref="H15">
      <formula1>1900</formula1>
      <formula2>3000</formula2>
    </dataValidation>
    <dataValidation type="decimal" operator="greaterThanOrEqual" allowBlank="1" showInputMessage="1" showErrorMessage="1" sqref="I15">
      <formula1>0</formula1>
    </dataValidation>
    <dataValidation type="list" allowBlank="1" showInputMessage="1" showErrorMessage="1" sqref="J15">
      <formula1>Units</formula1>
    </dataValidation>
    <dataValidation type="whole" allowBlank="1" showInputMessage="1" showErrorMessage="1" sqref="C16">
      <formula1>1</formula1>
      <formula2>31</formula2>
    </dataValidation>
    <dataValidation type="whole" allowBlank="1" showInputMessage="1" showErrorMessage="1" sqref="D16">
      <formula1>1</formula1>
      <formula2>12</formula2>
    </dataValidation>
    <dataValidation type="whole" allowBlank="1" showInputMessage="1" showErrorMessage="1" sqref="E16">
      <formula1>1900</formula1>
      <formula2>3000</formula2>
    </dataValidation>
    <dataValidation type="whole" allowBlank="1" showInputMessage="1" showErrorMessage="1" sqref="F16">
      <formula1>1</formula1>
      <formula2>31</formula2>
    </dataValidation>
    <dataValidation type="whole" allowBlank="1" showInputMessage="1" showErrorMessage="1" sqref="G16">
      <formula1>1</formula1>
      <formula2>12</formula2>
    </dataValidation>
    <dataValidation type="whole" allowBlank="1" showInputMessage="1" showErrorMessage="1" sqref="H16">
      <formula1>1900</formula1>
      <formula2>3000</formula2>
    </dataValidation>
    <dataValidation type="decimal" operator="greaterThanOrEqual" allowBlank="1" showInputMessage="1" showErrorMessage="1" sqref="I16">
      <formula1>0</formula1>
    </dataValidation>
    <dataValidation type="list" allowBlank="1" showInputMessage="1" showErrorMessage="1" sqref="J16">
      <formula1>Units</formula1>
    </dataValidation>
    <dataValidation type="whole" allowBlank="1" showInputMessage="1" showErrorMessage="1" sqref="C17">
      <formula1>1</formula1>
      <formula2>31</formula2>
    </dataValidation>
    <dataValidation type="whole" allowBlank="1" showInputMessage="1" showErrorMessage="1" sqref="D17">
      <formula1>1</formula1>
      <formula2>12</formula2>
    </dataValidation>
    <dataValidation type="whole" allowBlank="1" showInputMessage="1" showErrorMessage="1" sqref="E17">
      <formula1>1900</formula1>
      <formula2>3000</formula2>
    </dataValidation>
    <dataValidation type="whole" allowBlank="1" showInputMessage="1" showErrorMessage="1" sqref="F17">
      <formula1>1</formula1>
      <formula2>31</formula2>
    </dataValidation>
    <dataValidation type="whole" allowBlank="1" showInputMessage="1" showErrorMessage="1" sqref="G17">
      <formula1>1</formula1>
      <formula2>12</formula2>
    </dataValidation>
    <dataValidation type="whole" allowBlank="1" showInputMessage="1" showErrorMessage="1" sqref="H17">
      <formula1>1900</formula1>
      <formula2>3000</formula2>
    </dataValidation>
    <dataValidation type="decimal" operator="greaterThanOrEqual" allowBlank="1" showInputMessage="1" showErrorMessage="1" sqref="I17">
      <formula1>0</formula1>
    </dataValidation>
    <dataValidation type="list" allowBlank="1" showInputMessage="1" showErrorMessage="1" sqref="J17">
      <formula1>Units</formula1>
    </dataValidation>
    <dataValidation type="whole" allowBlank="1" showInputMessage="1" showErrorMessage="1" sqref="C18">
      <formula1>1</formula1>
      <formula2>31</formula2>
    </dataValidation>
    <dataValidation type="whole" allowBlank="1" showInputMessage="1" showErrorMessage="1" sqref="D18">
      <formula1>1</formula1>
      <formula2>12</formula2>
    </dataValidation>
    <dataValidation type="whole" allowBlank="1" showInputMessage="1" showErrorMessage="1" sqref="E18">
      <formula1>1900</formula1>
      <formula2>3000</formula2>
    </dataValidation>
    <dataValidation type="whole" allowBlank="1" showInputMessage="1" showErrorMessage="1" sqref="F18">
      <formula1>1</formula1>
      <formula2>31</formula2>
    </dataValidation>
    <dataValidation type="whole" allowBlank="1" showInputMessage="1" showErrorMessage="1" sqref="G18">
      <formula1>1</formula1>
      <formula2>12</formula2>
    </dataValidation>
    <dataValidation type="whole" allowBlank="1" showInputMessage="1" showErrorMessage="1" sqref="H18">
      <formula1>1900</formula1>
      <formula2>3000</formula2>
    </dataValidation>
    <dataValidation type="decimal" operator="greaterThanOrEqual" allowBlank="1" showInputMessage="1" showErrorMessage="1" sqref="I18">
      <formula1>0</formula1>
    </dataValidation>
    <dataValidation type="list" allowBlank="1" showInputMessage="1" showErrorMessage="1" sqref="J18">
      <formula1>Units</formula1>
    </dataValidation>
    <dataValidation type="whole" allowBlank="1" showInputMessage="1" showErrorMessage="1" sqref="C19">
      <formula1>1</formula1>
      <formula2>31</formula2>
    </dataValidation>
    <dataValidation type="whole" allowBlank="1" showInputMessage="1" showErrorMessage="1" sqref="D19">
      <formula1>1</formula1>
      <formula2>12</formula2>
    </dataValidation>
    <dataValidation type="whole" allowBlank="1" showInputMessage="1" showErrorMessage="1" sqref="E19">
      <formula1>1900</formula1>
      <formula2>3000</formula2>
    </dataValidation>
    <dataValidation type="whole" allowBlank="1" showInputMessage="1" showErrorMessage="1" sqref="F19">
      <formula1>1</formula1>
      <formula2>31</formula2>
    </dataValidation>
    <dataValidation type="whole" allowBlank="1" showInputMessage="1" showErrorMessage="1" sqref="G19">
      <formula1>1</formula1>
      <formula2>12</formula2>
    </dataValidation>
    <dataValidation type="whole" allowBlank="1" showInputMessage="1" showErrorMessage="1" sqref="H19">
      <formula1>1900</formula1>
      <formula2>3000</formula2>
    </dataValidation>
    <dataValidation type="decimal" operator="greaterThanOrEqual" allowBlank="1" showInputMessage="1" showErrorMessage="1" sqref="I19">
      <formula1>0</formula1>
    </dataValidation>
    <dataValidation type="list" allowBlank="1" showInputMessage="1" showErrorMessage="1" sqref="J19">
      <formula1>Units</formula1>
    </dataValidation>
    <dataValidation type="whole" allowBlank="1" showInputMessage="1" showErrorMessage="1" sqref="C20">
      <formula1>1</formula1>
      <formula2>31</formula2>
    </dataValidation>
    <dataValidation type="whole" allowBlank="1" showInputMessage="1" showErrorMessage="1" sqref="D20">
      <formula1>1</formula1>
      <formula2>12</formula2>
    </dataValidation>
    <dataValidation type="whole" allowBlank="1" showInputMessage="1" showErrorMessage="1" sqref="E20">
      <formula1>1900</formula1>
      <formula2>3000</formula2>
    </dataValidation>
    <dataValidation type="whole" allowBlank="1" showInputMessage="1" showErrorMessage="1" sqref="F20">
      <formula1>1</formula1>
      <formula2>31</formula2>
    </dataValidation>
    <dataValidation type="whole" allowBlank="1" showInputMessage="1" showErrorMessage="1" sqref="G20">
      <formula1>1</formula1>
      <formula2>12</formula2>
    </dataValidation>
    <dataValidation type="whole" allowBlank="1" showInputMessage="1" showErrorMessage="1" sqref="H20">
      <formula1>1900</formula1>
      <formula2>3000</formula2>
    </dataValidation>
    <dataValidation type="decimal" operator="greaterThanOrEqual" allowBlank="1" showInputMessage="1" showErrorMessage="1" sqref="I20">
      <formula1>0</formula1>
    </dataValidation>
    <dataValidation type="list" allowBlank="1" showInputMessage="1" showErrorMessage="1" sqref="J20">
      <formula1>Units</formula1>
    </dataValidation>
    <dataValidation type="whole" allowBlank="1" showInputMessage="1" showErrorMessage="1" sqref="C21">
      <formula1>1</formula1>
      <formula2>31</formula2>
    </dataValidation>
    <dataValidation type="whole" allowBlank="1" showInputMessage="1" showErrorMessage="1" sqref="D21">
      <formula1>1</formula1>
      <formula2>12</formula2>
    </dataValidation>
    <dataValidation type="whole" allowBlank="1" showInputMessage="1" showErrorMessage="1" sqref="E21">
      <formula1>1900</formula1>
      <formula2>3000</formula2>
    </dataValidation>
    <dataValidation type="whole" allowBlank="1" showInputMessage="1" showErrorMessage="1" sqref="F21">
      <formula1>1</formula1>
      <formula2>31</formula2>
    </dataValidation>
    <dataValidation type="whole" allowBlank="1" showInputMessage="1" showErrorMessage="1" sqref="G21">
      <formula1>1</formula1>
      <formula2>12</formula2>
    </dataValidation>
    <dataValidation type="whole" allowBlank="1" showInputMessage="1" showErrorMessage="1" sqref="H21">
      <formula1>1900</formula1>
      <formula2>3000</formula2>
    </dataValidation>
    <dataValidation type="decimal" operator="greaterThanOrEqual" allowBlank="1" showInputMessage="1" showErrorMessage="1" sqref="I21">
      <formula1>0</formula1>
    </dataValidation>
    <dataValidation type="list" allowBlank="1" showInputMessage="1" showErrorMessage="1" sqref="J21">
      <formula1>Units</formula1>
    </dataValidation>
    <dataValidation type="whole" allowBlank="1" showInputMessage="1" showErrorMessage="1" sqref="C22">
      <formula1>1</formula1>
      <formula2>31</formula2>
    </dataValidation>
    <dataValidation type="whole" allowBlank="1" showInputMessage="1" showErrorMessage="1" sqref="D22">
      <formula1>1</formula1>
      <formula2>12</formula2>
    </dataValidation>
    <dataValidation type="whole" allowBlank="1" showInputMessage="1" showErrorMessage="1" sqref="E22">
      <formula1>1900</formula1>
      <formula2>3000</formula2>
    </dataValidation>
    <dataValidation type="whole" allowBlank="1" showInputMessage="1" showErrorMessage="1" sqref="F22">
      <formula1>1</formula1>
      <formula2>31</formula2>
    </dataValidation>
    <dataValidation type="whole" allowBlank="1" showInputMessage="1" showErrorMessage="1" sqref="G22">
      <formula1>1</formula1>
      <formula2>12</formula2>
    </dataValidation>
    <dataValidation type="whole" allowBlank="1" showInputMessage="1" showErrorMessage="1" sqref="H22">
      <formula1>1900</formula1>
      <formula2>3000</formula2>
    </dataValidation>
    <dataValidation type="decimal" operator="greaterThanOrEqual" allowBlank="1" showInputMessage="1" showErrorMessage="1" sqref="I22">
      <formula1>0</formula1>
    </dataValidation>
    <dataValidation type="list" allowBlank="1" showInputMessage="1" showErrorMessage="1" sqref="J22">
      <formula1>Units</formula1>
    </dataValidation>
    <dataValidation type="whole" allowBlank="1" showInputMessage="1" showErrorMessage="1" sqref="C23">
      <formula1>1</formula1>
      <formula2>31</formula2>
    </dataValidation>
    <dataValidation type="whole" allowBlank="1" showInputMessage="1" showErrorMessage="1" sqref="D23">
      <formula1>1</formula1>
      <formula2>12</formula2>
    </dataValidation>
    <dataValidation type="whole" allowBlank="1" showInputMessage="1" showErrorMessage="1" sqref="E23">
      <formula1>1900</formula1>
      <formula2>3000</formula2>
    </dataValidation>
    <dataValidation type="whole" allowBlank="1" showInputMessage="1" showErrorMessage="1" sqref="F23">
      <formula1>1</formula1>
      <formula2>31</formula2>
    </dataValidation>
    <dataValidation type="whole" allowBlank="1" showInputMessage="1" showErrorMessage="1" sqref="G23">
      <formula1>1</formula1>
      <formula2>12</formula2>
    </dataValidation>
    <dataValidation type="whole" allowBlank="1" showInputMessage="1" showErrorMessage="1" sqref="H23">
      <formula1>1900</formula1>
      <formula2>3000</formula2>
    </dataValidation>
    <dataValidation type="decimal" operator="greaterThanOrEqual" allowBlank="1" showInputMessage="1" showErrorMessage="1" sqref="I23">
      <formula1>0</formula1>
    </dataValidation>
    <dataValidation type="list" allowBlank="1" showInputMessage="1" showErrorMessage="1" sqref="J23">
      <formula1>Units</formula1>
    </dataValidation>
    <dataValidation type="whole" allowBlank="1" showInputMessage="1" showErrorMessage="1" sqref="C24">
      <formula1>1</formula1>
      <formula2>31</formula2>
    </dataValidation>
    <dataValidation type="whole" allowBlank="1" showInputMessage="1" showErrorMessage="1" sqref="D24">
      <formula1>1</formula1>
      <formula2>12</formula2>
    </dataValidation>
    <dataValidation type="whole" allowBlank="1" showInputMessage="1" showErrorMessage="1" sqref="E24">
      <formula1>1900</formula1>
      <formula2>3000</formula2>
    </dataValidation>
    <dataValidation type="whole" allowBlank="1" showInputMessage="1" showErrorMessage="1" sqref="F24">
      <formula1>1</formula1>
      <formula2>31</formula2>
    </dataValidation>
    <dataValidation type="whole" allowBlank="1" showInputMessage="1" showErrorMessage="1" sqref="G24">
      <formula1>1</formula1>
      <formula2>12</formula2>
    </dataValidation>
    <dataValidation type="whole" allowBlank="1" showInputMessage="1" showErrorMessage="1" sqref="H24">
      <formula1>1900</formula1>
      <formula2>3000</formula2>
    </dataValidation>
    <dataValidation type="decimal" operator="greaterThanOrEqual" allowBlank="1" showInputMessage="1" showErrorMessage="1" sqref="I24">
      <formula1>0</formula1>
    </dataValidation>
    <dataValidation type="list" allowBlank="1" showInputMessage="1" showErrorMessage="1" sqref="J24">
      <formula1>Units</formula1>
    </dataValidation>
    <dataValidation type="whole" allowBlank="1" showInputMessage="1" showErrorMessage="1" sqref="C25">
      <formula1>1</formula1>
      <formula2>31</formula2>
    </dataValidation>
    <dataValidation type="whole" allowBlank="1" showInputMessage="1" showErrorMessage="1" sqref="D25">
      <formula1>1</formula1>
      <formula2>12</formula2>
    </dataValidation>
    <dataValidation type="whole" allowBlank="1" showInputMessage="1" showErrorMessage="1" sqref="E25">
      <formula1>1900</formula1>
      <formula2>3000</formula2>
    </dataValidation>
    <dataValidation type="whole" allowBlank="1" showInputMessage="1" showErrorMessage="1" sqref="F25">
      <formula1>1</formula1>
      <formula2>31</formula2>
    </dataValidation>
    <dataValidation type="whole" allowBlank="1" showInputMessage="1" showErrorMessage="1" sqref="G25">
      <formula1>1</formula1>
      <formula2>12</formula2>
    </dataValidation>
    <dataValidation type="whole" allowBlank="1" showInputMessage="1" showErrorMessage="1" sqref="H25">
      <formula1>1900</formula1>
      <formula2>3000</formula2>
    </dataValidation>
    <dataValidation type="decimal" operator="greaterThanOrEqual" allowBlank="1" showInputMessage="1" showErrorMessage="1" sqref="I25">
      <formula1>0</formula1>
    </dataValidation>
    <dataValidation type="list" allowBlank="1" showInputMessage="1" showErrorMessage="1" sqref="J25">
      <formula1>Units</formula1>
    </dataValidation>
    <dataValidation type="whole" allowBlank="1" showInputMessage="1" showErrorMessage="1" sqref="C26">
      <formula1>1</formula1>
      <formula2>31</formula2>
    </dataValidation>
    <dataValidation type="whole" allowBlank="1" showInputMessage="1" showErrorMessage="1" sqref="D26">
      <formula1>1</formula1>
      <formula2>12</formula2>
    </dataValidation>
    <dataValidation type="whole" allowBlank="1" showInputMessage="1" showErrorMessage="1" sqref="E26">
      <formula1>1900</formula1>
      <formula2>3000</formula2>
    </dataValidation>
    <dataValidation type="whole" allowBlank="1" showInputMessage="1" showErrorMessage="1" sqref="F26">
      <formula1>1</formula1>
      <formula2>31</formula2>
    </dataValidation>
    <dataValidation type="whole" allowBlank="1" showInputMessage="1" showErrorMessage="1" sqref="G26">
      <formula1>1</formula1>
      <formula2>12</formula2>
    </dataValidation>
    <dataValidation type="whole" allowBlank="1" showInputMessage="1" showErrorMessage="1" sqref="H26">
      <formula1>1900</formula1>
      <formula2>3000</formula2>
    </dataValidation>
    <dataValidation type="decimal" operator="greaterThanOrEqual" allowBlank="1" showInputMessage="1" showErrorMessage="1" sqref="I26">
      <formula1>0</formula1>
    </dataValidation>
    <dataValidation type="list" allowBlank="1" showInputMessage="1" showErrorMessage="1" sqref="J26">
      <formula1>Units</formula1>
    </dataValidation>
    <dataValidation type="whole" allowBlank="1" showInputMessage="1" showErrorMessage="1" sqref="C27">
      <formula1>1</formula1>
      <formula2>31</formula2>
    </dataValidation>
    <dataValidation type="whole" allowBlank="1" showInputMessage="1" showErrorMessage="1" sqref="D27">
      <formula1>1</formula1>
      <formula2>12</formula2>
    </dataValidation>
    <dataValidation type="whole" allowBlank="1" showInputMessage="1" showErrorMessage="1" sqref="E27">
      <formula1>1900</formula1>
      <formula2>3000</formula2>
    </dataValidation>
    <dataValidation type="whole" allowBlank="1" showInputMessage="1" showErrorMessage="1" sqref="F27">
      <formula1>1</formula1>
      <formula2>31</formula2>
    </dataValidation>
    <dataValidation type="whole" allowBlank="1" showInputMessage="1" showErrorMessage="1" sqref="G27">
      <formula1>1</formula1>
      <formula2>12</formula2>
    </dataValidation>
    <dataValidation type="whole" allowBlank="1" showInputMessage="1" showErrorMessage="1" sqref="H27">
      <formula1>1900</formula1>
      <formula2>3000</formula2>
    </dataValidation>
    <dataValidation type="decimal" operator="greaterThanOrEqual" allowBlank="1" showInputMessage="1" showErrorMessage="1" sqref="I27">
      <formula1>0</formula1>
    </dataValidation>
    <dataValidation type="list" allowBlank="1" showInputMessage="1" showErrorMessage="1" sqref="J27">
      <formula1>Units</formula1>
    </dataValidation>
    <dataValidation type="whole" allowBlank="1" showInputMessage="1" showErrorMessage="1" sqref="C28">
      <formula1>1</formula1>
      <formula2>31</formula2>
    </dataValidation>
    <dataValidation type="whole" allowBlank="1" showInputMessage="1" showErrorMessage="1" sqref="D28">
      <formula1>1</formula1>
      <formula2>12</formula2>
    </dataValidation>
    <dataValidation type="whole" allowBlank="1" showInputMessage="1" showErrorMessage="1" sqref="E28">
      <formula1>1900</formula1>
      <formula2>3000</formula2>
    </dataValidation>
    <dataValidation type="whole" allowBlank="1" showInputMessage="1" showErrorMessage="1" sqref="F28">
      <formula1>1</formula1>
      <formula2>31</formula2>
    </dataValidation>
    <dataValidation type="whole" allowBlank="1" showInputMessage="1" showErrorMessage="1" sqref="G28">
      <formula1>1</formula1>
      <formula2>12</formula2>
    </dataValidation>
    <dataValidation type="whole" allowBlank="1" showInputMessage="1" showErrorMessage="1" sqref="H28">
      <formula1>1900</formula1>
      <formula2>3000</formula2>
    </dataValidation>
    <dataValidation type="decimal" operator="greaterThanOrEqual" allowBlank="1" showInputMessage="1" showErrorMessage="1" sqref="I28">
      <formula1>0</formula1>
    </dataValidation>
    <dataValidation type="list" allowBlank="1" showInputMessage="1" showErrorMessage="1" sqref="J28">
      <formula1>Units</formula1>
    </dataValidation>
    <dataValidation type="whole" allowBlank="1" showInputMessage="1" showErrorMessage="1" sqref="C29">
      <formula1>1</formula1>
      <formula2>31</formula2>
    </dataValidation>
    <dataValidation type="whole" allowBlank="1" showInputMessage="1" showErrorMessage="1" sqref="D29">
      <formula1>1</formula1>
      <formula2>12</formula2>
    </dataValidation>
    <dataValidation type="whole" allowBlank="1" showInputMessage="1" showErrorMessage="1" sqref="E29">
      <formula1>1900</formula1>
      <formula2>3000</formula2>
    </dataValidation>
    <dataValidation type="whole" allowBlank="1" showInputMessage="1" showErrorMessage="1" sqref="F29">
      <formula1>1</formula1>
      <formula2>31</formula2>
    </dataValidation>
    <dataValidation type="whole" allowBlank="1" showInputMessage="1" showErrorMessage="1" sqref="G29">
      <formula1>1</formula1>
      <formula2>12</formula2>
    </dataValidation>
    <dataValidation type="whole" allowBlank="1" showInputMessage="1" showErrorMessage="1" sqref="H29">
      <formula1>1900</formula1>
      <formula2>3000</formula2>
    </dataValidation>
    <dataValidation type="decimal" operator="greaterThanOrEqual" allowBlank="1" showInputMessage="1" showErrorMessage="1" sqref="I29">
      <formula1>0</formula1>
    </dataValidation>
    <dataValidation type="list" allowBlank="1" showInputMessage="1" showErrorMessage="1" sqref="J29">
      <formula1>Units</formula1>
    </dataValidation>
    <dataValidation type="whole" allowBlank="1" showInputMessage="1" showErrorMessage="1" sqref="C30">
      <formula1>1</formula1>
      <formula2>31</formula2>
    </dataValidation>
    <dataValidation type="whole" allowBlank="1" showInputMessage="1" showErrorMessage="1" sqref="D30">
      <formula1>1</formula1>
      <formula2>12</formula2>
    </dataValidation>
    <dataValidation type="whole" allowBlank="1" showInputMessage="1" showErrorMessage="1" sqref="E30">
      <formula1>1900</formula1>
      <formula2>3000</formula2>
    </dataValidation>
    <dataValidation type="whole" allowBlank="1" showInputMessage="1" showErrorMessage="1" sqref="F30">
      <formula1>1</formula1>
      <formula2>31</formula2>
    </dataValidation>
    <dataValidation type="whole" allowBlank="1" showInputMessage="1" showErrorMessage="1" sqref="G30">
      <formula1>1</formula1>
      <formula2>12</formula2>
    </dataValidation>
    <dataValidation type="whole" allowBlank="1" showInputMessage="1" showErrorMessage="1" sqref="H30">
      <formula1>1900</formula1>
      <formula2>3000</formula2>
    </dataValidation>
    <dataValidation type="decimal" operator="greaterThanOrEqual" allowBlank="1" showInputMessage="1" showErrorMessage="1" sqref="I30">
      <formula1>0</formula1>
    </dataValidation>
    <dataValidation type="list" allowBlank="1" showInputMessage="1" showErrorMessage="1" sqref="J30">
      <formula1>Units</formula1>
    </dataValidation>
    <dataValidation type="whole" allowBlank="1" showInputMessage="1" showErrorMessage="1" sqref="C31">
      <formula1>1</formula1>
      <formula2>31</formula2>
    </dataValidation>
    <dataValidation type="whole" allowBlank="1" showInputMessage="1" showErrorMessage="1" sqref="D31">
      <formula1>1</formula1>
      <formula2>12</formula2>
    </dataValidation>
    <dataValidation type="whole" allowBlank="1" showInputMessage="1" showErrorMessage="1" sqref="E31">
      <formula1>1900</formula1>
      <formula2>3000</formula2>
    </dataValidation>
    <dataValidation type="whole" allowBlank="1" showInputMessage="1" showErrorMessage="1" sqref="F31">
      <formula1>1</formula1>
      <formula2>31</formula2>
    </dataValidation>
    <dataValidation type="whole" allowBlank="1" showInputMessage="1" showErrorMessage="1" sqref="G31">
      <formula1>1</formula1>
      <formula2>12</formula2>
    </dataValidation>
    <dataValidation type="whole" allowBlank="1" showInputMessage="1" showErrorMessage="1" sqref="H31">
      <formula1>1900</formula1>
      <formula2>3000</formula2>
    </dataValidation>
    <dataValidation type="decimal" operator="greaterThanOrEqual" allowBlank="1" showInputMessage="1" showErrorMessage="1" sqref="I31">
      <formula1>0</formula1>
    </dataValidation>
    <dataValidation type="list" allowBlank="1" showInputMessage="1" showErrorMessage="1" sqref="J31">
      <formula1>Units</formula1>
    </dataValidation>
    <dataValidation type="whole" allowBlank="1" showInputMessage="1" showErrorMessage="1" sqref="C32">
      <formula1>1</formula1>
      <formula2>31</formula2>
    </dataValidation>
    <dataValidation type="whole" allowBlank="1" showInputMessage="1" showErrorMessage="1" sqref="D32">
      <formula1>1</formula1>
      <formula2>12</formula2>
    </dataValidation>
    <dataValidation type="whole" allowBlank="1" showInputMessage="1" showErrorMessage="1" sqref="E32">
      <formula1>1900</formula1>
      <formula2>3000</formula2>
    </dataValidation>
    <dataValidation type="whole" allowBlank="1" showInputMessage="1" showErrorMessage="1" sqref="F32">
      <formula1>1</formula1>
      <formula2>31</formula2>
    </dataValidation>
    <dataValidation type="whole" allowBlank="1" showInputMessage="1" showErrorMessage="1" sqref="G32">
      <formula1>1</formula1>
      <formula2>12</formula2>
    </dataValidation>
    <dataValidation type="whole" allowBlank="1" showInputMessage="1" showErrorMessage="1" sqref="H32">
      <formula1>1900</formula1>
      <formula2>3000</formula2>
    </dataValidation>
    <dataValidation type="decimal" operator="greaterThanOrEqual" allowBlank="1" showInputMessage="1" showErrorMessage="1" sqref="I32">
      <formula1>0</formula1>
    </dataValidation>
    <dataValidation type="list" allowBlank="1" showInputMessage="1" showErrorMessage="1" sqref="J32">
      <formula1>Units</formula1>
    </dataValidation>
    <dataValidation type="whole" allowBlank="1" showInputMessage="1" showErrorMessage="1" sqref="C33">
      <formula1>1</formula1>
      <formula2>31</formula2>
    </dataValidation>
    <dataValidation type="whole" allowBlank="1" showInputMessage="1" showErrorMessage="1" sqref="D33">
      <formula1>1</formula1>
      <formula2>12</formula2>
    </dataValidation>
    <dataValidation type="whole" allowBlank="1" showInputMessage="1" showErrorMessage="1" sqref="E33">
      <formula1>1900</formula1>
      <formula2>3000</formula2>
    </dataValidation>
    <dataValidation type="whole" allowBlank="1" showInputMessage="1" showErrorMessage="1" sqref="F33">
      <formula1>1</formula1>
      <formula2>31</formula2>
    </dataValidation>
    <dataValidation type="whole" allowBlank="1" showInputMessage="1" showErrorMessage="1" sqref="G33">
      <formula1>1</formula1>
      <formula2>12</formula2>
    </dataValidation>
    <dataValidation type="whole" allowBlank="1" showInputMessage="1" showErrorMessage="1" sqref="H33">
      <formula1>1900</formula1>
      <formula2>3000</formula2>
    </dataValidation>
    <dataValidation type="decimal" operator="greaterThanOrEqual" allowBlank="1" showInputMessage="1" showErrorMessage="1" sqref="I33">
      <formula1>0</formula1>
    </dataValidation>
    <dataValidation type="list" allowBlank="1" showInputMessage="1" showErrorMessage="1" sqref="J33">
      <formula1>Units</formula1>
    </dataValidation>
    <dataValidation type="whole" allowBlank="1" showInputMessage="1" showErrorMessage="1" sqref="C34">
      <formula1>1</formula1>
      <formula2>31</formula2>
    </dataValidation>
    <dataValidation type="whole" allowBlank="1" showInputMessage="1" showErrorMessage="1" sqref="D34">
      <formula1>1</formula1>
      <formula2>12</formula2>
    </dataValidation>
    <dataValidation type="whole" allowBlank="1" showInputMessage="1" showErrorMessage="1" sqref="E34">
      <formula1>1900</formula1>
      <formula2>3000</formula2>
    </dataValidation>
    <dataValidation type="whole" allowBlank="1" showInputMessage="1" showErrorMessage="1" sqref="F34">
      <formula1>1</formula1>
      <formula2>31</formula2>
    </dataValidation>
    <dataValidation type="whole" allowBlank="1" showInputMessage="1" showErrorMessage="1" sqref="G34">
      <formula1>1</formula1>
      <formula2>12</formula2>
    </dataValidation>
    <dataValidation type="whole" allowBlank="1" showInputMessage="1" showErrorMessage="1" sqref="H34">
      <formula1>1900</formula1>
      <formula2>3000</formula2>
    </dataValidation>
    <dataValidation type="decimal" operator="greaterThanOrEqual" allowBlank="1" showInputMessage="1" showErrorMessage="1" sqref="I34">
      <formula1>0</formula1>
    </dataValidation>
    <dataValidation type="list" allowBlank="1" showInputMessage="1" showErrorMessage="1" sqref="J34">
      <formula1>Units</formula1>
    </dataValidation>
    <dataValidation type="whole" allowBlank="1" showInputMessage="1" showErrorMessage="1" sqref="C35">
      <formula1>1</formula1>
      <formula2>31</formula2>
    </dataValidation>
    <dataValidation type="whole" allowBlank="1" showInputMessage="1" showErrorMessage="1" sqref="D35">
      <formula1>1</formula1>
      <formula2>12</formula2>
    </dataValidation>
    <dataValidation type="whole" allowBlank="1" showInputMessage="1" showErrorMessage="1" sqref="E35">
      <formula1>1900</formula1>
      <formula2>3000</formula2>
    </dataValidation>
    <dataValidation type="whole" allowBlank="1" showInputMessage="1" showErrorMessage="1" sqref="F35">
      <formula1>1</formula1>
      <formula2>31</formula2>
    </dataValidation>
    <dataValidation type="whole" allowBlank="1" showInputMessage="1" showErrorMessage="1" sqref="G35">
      <formula1>1</formula1>
      <formula2>12</formula2>
    </dataValidation>
    <dataValidation type="whole" allowBlank="1" showInputMessage="1" showErrorMessage="1" sqref="H35">
      <formula1>1900</formula1>
      <formula2>3000</formula2>
    </dataValidation>
    <dataValidation type="decimal" operator="greaterThanOrEqual" allowBlank="1" showInputMessage="1" showErrorMessage="1" sqref="I35">
      <formula1>0</formula1>
    </dataValidation>
    <dataValidation type="list" allowBlank="1" showInputMessage="1" showErrorMessage="1" sqref="J35">
      <formula1>Units</formula1>
    </dataValidation>
    <dataValidation type="whole" allowBlank="1" showInputMessage="1" showErrorMessage="1" sqref="C36">
      <formula1>1</formula1>
      <formula2>31</formula2>
    </dataValidation>
    <dataValidation type="whole" allowBlank="1" showInputMessage="1" showErrorMessage="1" sqref="D36">
      <formula1>1</formula1>
      <formula2>12</formula2>
    </dataValidation>
    <dataValidation type="whole" allowBlank="1" showInputMessage="1" showErrorMessage="1" sqref="E36">
      <formula1>1900</formula1>
      <formula2>3000</formula2>
    </dataValidation>
    <dataValidation type="whole" allowBlank="1" showInputMessage="1" showErrorMessage="1" sqref="F36">
      <formula1>1</formula1>
      <formula2>31</formula2>
    </dataValidation>
    <dataValidation type="whole" allowBlank="1" showInputMessage="1" showErrorMessage="1" sqref="G36">
      <formula1>1</formula1>
      <formula2>12</formula2>
    </dataValidation>
    <dataValidation type="whole" allowBlank="1" showInputMessage="1" showErrorMessage="1" sqref="H36">
      <formula1>1900</formula1>
      <formula2>3000</formula2>
    </dataValidation>
    <dataValidation type="decimal" operator="greaterThanOrEqual" allowBlank="1" showInputMessage="1" showErrorMessage="1" sqref="I36">
      <formula1>0</formula1>
    </dataValidation>
    <dataValidation type="list" allowBlank="1" showInputMessage="1" showErrorMessage="1" sqref="J36">
      <formula1>Units</formula1>
    </dataValidation>
    <dataValidation type="whole" allowBlank="1" showInputMessage="1" showErrorMessage="1" sqref="C37">
      <formula1>1</formula1>
      <formula2>31</formula2>
    </dataValidation>
    <dataValidation type="whole" allowBlank="1" showInputMessage="1" showErrorMessage="1" sqref="D37">
      <formula1>1</formula1>
      <formula2>12</formula2>
    </dataValidation>
    <dataValidation type="whole" allowBlank="1" showInputMessage="1" showErrorMessage="1" sqref="E37">
      <formula1>1900</formula1>
      <formula2>3000</formula2>
    </dataValidation>
    <dataValidation type="whole" allowBlank="1" showInputMessage="1" showErrorMessage="1" sqref="F37">
      <formula1>1</formula1>
      <formula2>31</formula2>
    </dataValidation>
    <dataValidation type="whole" allowBlank="1" showInputMessage="1" showErrorMessage="1" sqref="G37">
      <formula1>1</formula1>
      <formula2>12</formula2>
    </dataValidation>
    <dataValidation type="whole" allowBlank="1" showInputMessage="1" showErrorMessage="1" sqref="H37">
      <formula1>1900</formula1>
      <formula2>3000</formula2>
    </dataValidation>
    <dataValidation type="decimal" operator="greaterThanOrEqual" allowBlank="1" showInputMessage="1" showErrorMessage="1" sqref="I37">
      <formula1>0</formula1>
    </dataValidation>
    <dataValidation type="list" allowBlank="1" showInputMessage="1" showErrorMessage="1" sqref="J37">
      <formula1>Units</formula1>
    </dataValidation>
    <dataValidation type="whole" allowBlank="1" showInputMessage="1" showErrorMessage="1" sqref="C38">
      <formula1>1</formula1>
      <formula2>31</formula2>
    </dataValidation>
    <dataValidation type="whole" allowBlank="1" showInputMessage="1" showErrorMessage="1" sqref="D38">
      <formula1>1</formula1>
      <formula2>12</formula2>
    </dataValidation>
    <dataValidation type="whole" allowBlank="1" showInputMessage="1" showErrorMessage="1" sqref="E38">
      <formula1>1900</formula1>
      <formula2>3000</formula2>
    </dataValidation>
    <dataValidation type="whole" allowBlank="1" showInputMessage="1" showErrorMessage="1" sqref="F38">
      <formula1>1</formula1>
      <formula2>31</formula2>
    </dataValidation>
    <dataValidation type="whole" allowBlank="1" showInputMessage="1" showErrorMessage="1" sqref="G38">
      <formula1>1</formula1>
      <formula2>12</formula2>
    </dataValidation>
    <dataValidation type="whole" allowBlank="1" showInputMessage="1" showErrorMessage="1" sqref="H38">
      <formula1>1900</formula1>
      <formula2>3000</formula2>
    </dataValidation>
    <dataValidation type="decimal" operator="greaterThanOrEqual" allowBlank="1" showInputMessage="1" showErrorMessage="1" sqref="I38">
      <formula1>0</formula1>
    </dataValidation>
    <dataValidation type="list" allowBlank="1" showInputMessage="1" showErrorMessage="1" sqref="J38">
      <formula1>Units</formula1>
    </dataValidation>
    <dataValidation type="whole" allowBlank="1" showInputMessage="1" showErrorMessage="1" sqref="C39">
      <formula1>1</formula1>
      <formula2>31</formula2>
    </dataValidation>
    <dataValidation type="whole" allowBlank="1" showInputMessage="1" showErrorMessage="1" sqref="D39">
      <formula1>1</formula1>
      <formula2>12</formula2>
    </dataValidation>
    <dataValidation type="whole" allowBlank="1" showInputMessage="1" showErrorMessage="1" sqref="E39">
      <formula1>1900</formula1>
      <formula2>3000</formula2>
    </dataValidation>
    <dataValidation type="whole" allowBlank="1" showInputMessage="1" showErrorMessage="1" sqref="F39">
      <formula1>1</formula1>
      <formula2>31</formula2>
    </dataValidation>
    <dataValidation type="whole" allowBlank="1" showInputMessage="1" showErrorMessage="1" sqref="G39">
      <formula1>1</formula1>
      <formula2>12</formula2>
    </dataValidation>
    <dataValidation type="whole" allowBlank="1" showInputMessage="1" showErrorMessage="1" sqref="H39">
      <formula1>1900</formula1>
      <formula2>3000</formula2>
    </dataValidation>
    <dataValidation type="decimal" operator="greaterThanOrEqual" allowBlank="1" showInputMessage="1" showErrorMessage="1" sqref="I39">
      <formula1>0</formula1>
    </dataValidation>
    <dataValidation type="list" allowBlank="1" showInputMessage="1" showErrorMessage="1" sqref="J39">
      <formula1>Units</formula1>
    </dataValidation>
    <dataValidation type="decimal" operator="greaterThanOrEqual" allowBlank="1" showInputMessage="1" showErrorMessage="1" sqref="B44">
      <formula1>0</formula1>
    </dataValidation>
    <dataValidation type="list" allowBlank="1" showInputMessage="1" showErrorMessage="1" sqref="C44">
      <formula1>Units</formula1>
    </dataValidation>
    <dataValidation type="list" allowBlank="1" showInputMessage="1" showErrorMessage="1" sqref="P44">
      <formula1>Treatment</formula1>
    </dataValidation>
    <dataValidation type="list" allowBlank="1" showInputMessage="1" showErrorMessage="1" sqref="Q44">
      <formula1>Sampling</formula1>
    </dataValidation>
    <dataValidation type="decimal" operator="greaterThanOrEqual" allowBlank="1" showInputMessage="1" showErrorMessage="1" sqref="B45">
      <formula1>0</formula1>
    </dataValidation>
    <dataValidation type="list" allowBlank="1" showInputMessage="1" showErrorMessage="1" sqref="C45">
      <formula1>Units</formula1>
    </dataValidation>
    <dataValidation type="list" allowBlank="1" showInputMessage="1" showErrorMessage="1" sqref="P45">
      <formula1>Treatment</formula1>
    </dataValidation>
    <dataValidation type="list" allowBlank="1" showInputMessage="1" showErrorMessage="1" sqref="Q45">
      <formula1>Sampling</formula1>
    </dataValidation>
    <dataValidation type="whole" allowBlank="1" showInputMessage="1" showErrorMessage="1" sqref="C50">
      <formula1>1</formula1>
      <formula2>31</formula2>
    </dataValidation>
    <dataValidation type="whole" allowBlank="1" showInputMessage="1" showErrorMessage="1" sqref="D50">
      <formula1>1</formula1>
      <formula2>12</formula2>
    </dataValidation>
    <dataValidation type="whole" allowBlank="1" showInputMessage="1" showErrorMessage="1" sqref="E50">
      <formula1>1900</formula1>
      <formula2>3000</formula2>
    </dataValidation>
    <dataValidation type="whole" allowBlank="1" showInputMessage="1" showErrorMessage="1" sqref="F50">
      <formula1>1</formula1>
      <formula2>31</formula2>
    </dataValidation>
    <dataValidation type="whole" allowBlank="1" showInputMessage="1" showErrorMessage="1" sqref="G50">
      <formula1>1</formula1>
      <formula2>12</formula2>
    </dataValidation>
    <dataValidation type="whole" allowBlank="1" showInputMessage="1" showErrorMessage="1" sqref="H50">
      <formula1>1900</formula1>
      <formula2>3000</formula2>
    </dataValidation>
    <dataValidation type="decimal" operator="greaterThanOrEqual" allowBlank="1" showInputMessage="1" showErrorMessage="1" sqref="I50">
      <formula1>0</formula1>
    </dataValidation>
    <dataValidation type="list" allowBlank="1" showInputMessage="1" showErrorMessage="1" sqref="J50">
      <formula1>Units</formula1>
    </dataValidation>
    <dataValidation type="list" allowBlank="1" showInputMessage="1" showErrorMessage="1" sqref="K50">
      <formula1>StationIDs</formula1>
    </dataValidation>
    <dataValidation type="list" allowBlank="1" showInputMessage="1" showErrorMessage="1" sqref="M50">
      <formula1>LotNumbers</formula1>
    </dataValidation>
    <dataValidation type="whole" allowBlank="1" showInputMessage="1" showErrorMessage="1" sqref="C51">
      <formula1>1</formula1>
      <formula2>31</formula2>
    </dataValidation>
    <dataValidation type="whole" allowBlank="1" showInputMessage="1" showErrorMessage="1" sqref="D51">
      <formula1>1</formula1>
      <formula2>12</formula2>
    </dataValidation>
    <dataValidation type="whole" allowBlank="1" showInputMessage="1" showErrorMessage="1" sqref="E51">
      <formula1>1900</formula1>
      <formula2>3000</formula2>
    </dataValidation>
    <dataValidation type="whole" allowBlank="1" showInputMessage="1" showErrorMessage="1" sqref="F51">
      <formula1>1</formula1>
      <formula2>31</formula2>
    </dataValidation>
    <dataValidation type="whole" allowBlank="1" showInputMessage="1" showErrorMessage="1" sqref="G51">
      <formula1>1</formula1>
      <formula2>12</formula2>
    </dataValidation>
    <dataValidation type="whole" allowBlank="1" showInputMessage="1" showErrorMessage="1" sqref="H51">
      <formula1>1900</formula1>
      <formula2>3000</formula2>
    </dataValidation>
    <dataValidation type="decimal" operator="greaterThanOrEqual" allowBlank="1" showInputMessage="1" showErrorMessage="1" sqref="I51">
      <formula1>0</formula1>
    </dataValidation>
    <dataValidation type="list" allowBlank="1" showInputMessage="1" showErrorMessage="1" sqref="J51">
      <formula1>Units</formula1>
    </dataValidation>
    <dataValidation type="list" allowBlank="1" showInputMessage="1" showErrorMessage="1" sqref="K51">
      <formula1>StationIDs</formula1>
    </dataValidation>
    <dataValidation type="list" allowBlank="1" showInputMessage="1" showErrorMessage="1" sqref="M51">
      <formula1>LotNumbers</formula1>
    </dataValidation>
    <dataValidation type="whole" allowBlank="1" showInputMessage="1" showErrorMessage="1" sqref="C52">
      <formula1>1</formula1>
      <formula2>31</formula2>
    </dataValidation>
    <dataValidation type="whole" allowBlank="1" showInputMessage="1" showErrorMessage="1" sqref="D52">
      <formula1>1</formula1>
      <formula2>12</formula2>
    </dataValidation>
    <dataValidation type="whole" allowBlank="1" showInputMessage="1" showErrorMessage="1" sqref="E52">
      <formula1>1900</formula1>
      <formula2>3000</formula2>
    </dataValidation>
    <dataValidation type="whole" allowBlank="1" showInputMessage="1" showErrorMessage="1" sqref="F52">
      <formula1>1</formula1>
      <formula2>31</formula2>
    </dataValidation>
    <dataValidation type="whole" allowBlank="1" showInputMessage="1" showErrorMessage="1" sqref="G52">
      <formula1>1</formula1>
      <formula2>12</formula2>
    </dataValidation>
    <dataValidation type="whole" allowBlank="1" showInputMessage="1" showErrorMessage="1" sqref="H52">
      <formula1>1900</formula1>
      <formula2>3000</formula2>
    </dataValidation>
    <dataValidation type="decimal" operator="greaterThanOrEqual" allowBlank="1" showInputMessage="1" showErrorMessage="1" sqref="I52">
      <formula1>0</formula1>
    </dataValidation>
    <dataValidation type="list" allowBlank="1" showInputMessage="1" showErrorMessage="1" sqref="J52">
      <formula1>Units</formula1>
    </dataValidation>
    <dataValidation type="list" allowBlank="1" showInputMessage="1" showErrorMessage="1" sqref="K52">
      <formula1>StationIDs</formula1>
    </dataValidation>
    <dataValidation type="list" allowBlank="1" showInputMessage="1" showErrorMessage="1" sqref="M52">
      <formula1>LotNumbers</formula1>
    </dataValidation>
    <dataValidation type="whole" allowBlank="1" showInputMessage="1" showErrorMessage="1" sqref="C53">
      <formula1>1</formula1>
      <formula2>31</formula2>
    </dataValidation>
    <dataValidation type="whole" allowBlank="1" showInputMessage="1" showErrorMessage="1" sqref="D53">
      <formula1>1</formula1>
      <formula2>12</formula2>
    </dataValidation>
    <dataValidation type="whole" allowBlank="1" showInputMessage="1" showErrorMessage="1" sqref="E53">
      <formula1>1900</formula1>
      <formula2>3000</formula2>
    </dataValidation>
    <dataValidation type="whole" allowBlank="1" showInputMessage="1" showErrorMessage="1" sqref="F53">
      <formula1>1</formula1>
      <formula2>31</formula2>
    </dataValidation>
    <dataValidation type="whole" allowBlank="1" showInputMessage="1" showErrorMessage="1" sqref="G53">
      <formula1>1</formula1>
      <formula2>12</formula2>
    </dataValidation>
    <dataValidation type="whole" allowBlank="1" showInputMessage="1" showErrorMessage="1" sqref="H53">
      <formula1>1900</formula1>
      <formula2>3000</formula2>
    </dataValidation>
    <dataValidation type="decimal" operator="greaterThanOrEqual" allowBlank="1" showInputMessage="1" showErrorMessage="1" sqref="I53">
      <formula1>0</formula1>
    </dataValidation>
    <dataValidation type="list" allowBlank="1" showInputMessage="1" showErrorMessage="1" sqref="J53">
      <formula1>Units</formula1>
    </dataValidation>
    <dataValidation type="list" allowBlank="1" showInputMessage="1" showErrorMessage="1" sqref="K53">
      <formula1>StationIDs</formula1>
    </dataValidation>
    <dataValidation type="list" allowBlank="1" showInputMessage="1" showErrorMessage="1" sqref="M53">
      <formula1>LotNumbers</formula1>
    </dataValidation>
    <dataValidation type="whole" allowBlank="1" showInputMessage="1" showErrorMessage="1" sqref="C54">
      <formula1>1</formula1>
      <formula2>31</formula2>
    </dataValidation>
    <dataValidation type="whole" allowBlank="1" showInputMessage="1" showErrorMessage="1" sqref="D54">
      <formula1>1</formula1>
      <formula2>12</formula2>
    </dataValidation>
    <dataValidation type="whole" allowBlank="1" showInputMessage="1" showErrorMessage="1" sqref="E54">
      <formula1>1900</formula1>
      <formula2>3000</formula2>
    </dataValidation>
    <dataValidation type="whole" allowBlank="1" showInputMessage="1" showErrorMessage="1" sqref="F54">
      <formula1>1</formula1>
      <formula2>31</formula2>
    </dataValidation>
    <dataValidation type="whole" allowBlank="1" showInputMessage="1" showErrorMessage="1" sqref="G54">
      <formula1>1</formula1>
      <formula2>12</formula2>
    </dataValidation>
    <dataValidation type="whole" allowBlank="1" showInputMessage="1" showErrorMessage="1" sqref="H54">
      <formula1>1900</formula1>
      <formula2>3000</formula2>
    </dataValidation>
    <dataValidation type="decimal" operator="greaterThanOrEqual" allowBlank="1" showInputMessage="1" showErrorMessage="1" sqref="I54">
      <formula1>0</formula1>
    </dataValidation>
    <dataValidation type="list" allowBlank="1" showInputMessage="1" showErrorMessage="1" sqref="J54">
      <formula1>Units</formula1>
    </dataValidation>
    <dataValidation type="list" allowBlank="1" showInputMessage="1" showErrorMessage="1" sqref="K54">
      <formula1>StationIDs</formula1>
    </dataValidation>
    <dataValidation type="list" allowBlank="1" showInputMessage="1" showErrorMessage="1" sqref="M54">
      <formula1>LotNumbers</formula1>
    </dataValidation>
    <dataValidation type="whole" allowBlank="1" showInputMessage="1" showErrorMessage="1" sqref="C55">
      <formula1>1</formula1>
      <formula2>31</formula2>
    </dataValidation>
    <dataValidation type="whole" allowBlank="1" showInputMessage="1" showErrorMessage="1" sqref="D55">
      <formula1>1</formula1>
      <formula2>12</formula2>
    </dataValidation>
    <dataValidation type="whole" allowBlank="1" showInputMessage="1" showErrorMessage="1" sqref="E55">
      <formula1>1900</formula1>
      <formula2>3000</formula2>
    </dataValidation>
    <dataValidation type="whole" allowBlank="1" showInputMessage="1" showErrorMessage="1" sqref="F55">
      <formula1>1</formula1>
      <formula2>31</formula2>
    </dataValidation>
    <dataValidation type="whole" allowBlank="1" showInputMessage="1" showErrorMessage="1" sqref="G55">
      <formula1>1</formula1>
      <formula2>12</formula2>
    </dataValidation>
    <dataValidation type="whole" allowBlank="1" showInputMessage="1" showErrorMessage="1" sqref="H55">
      <formula1>1900</formula1>
      <formula2>3000</formula2>
    </dataValidation>
    <dataValidation type="decimal" operator="greaterThanOrEqual" allowBlank="1" showInputMessage="1" showErrorMessage="1" sqref="I55">
      <formula1>0</formula1>
    </dataValidation>
    <dataValidation type="list" allowBlank="1" showInputMessage="1" showErrorMessage="1" sqref="J55">
      <formula1>Units</formula1>
    </dataValidation>
    <dataValidation type="list" allowBlank="1" showInputMessage="1" showErrorMessage="1" sqref="K55">
      <formula1>StationIDs</formula1>
    </dataValidation>
    <dataValidation type="list" allowBlank="1" showInputMessage="1" showErrorMessage="1" sqref="M55">
      <formula1>LotNumbers</formula1>
    </dataValidation>
    <dataValidation type="whole" allowBlank="1" showInputMessage="1" showErrorMessage="1" sqref="C56">
      <formula1>1</formula1>
      <formula2>31</formula2>
    </dataValidation>
    <dataValidation type="whole" allowBlank="1" showInputMessage="1" showErrorMessage="1" sqref="D56">
      <formula1>1</formula1>
      <formula2>12</formula2>
    </dataValidation>
    <dataValidation type="whole" allowBlank="1" showInputMessage="1" showErrorMessage="1" sqref="E56">
      <formula1>1900</formula1>
      <formula2>3000</formula2>
    </dataValidation>
    <dataValidation type="whole" allowBlank="1" showInputMessage="1" showErrorMessage="1" sqref="F56">
      <formula1>1</formula1>
      <formula2>31</formula2>
    </dataValidation>
    <dataValidation type="whole" allowBlank="1" showInputMessage="1" showErrorMessage="1" sqref="G56">
      <formula1>1</formula1>
      <formula2>12</formula2>
    </dataValidation>
    <dataValidation type="whole" allowBlank="1" showInputMessage="1" showErrorMessage="1" sqref="H56">
      <formula1>1900</formula1>
      <formula2>3000</formula2>
    </dataValidation>
    <dataValidation type="decimal" operator="greaterThanOrEqual" allowBlank="1" showInputMessage="1" showErrorMessage="1" sqref="I56">
      <formula1>0</formula1>
    </dataValidation>
    <dataValidation type="list" allowBlank="1" showInputMessage="1" showErrorMessage="1" sqref="J56">
      <formula1>Units</formula1>
    </dataValidation>
    <dataValidation type="list" allowBlank="1" showInputMessage="1" showErrorMessage="1" sqref="K56">
      <formula1>StationIDs</formula1>
    </dataValidation>
    <dataValidation type="list" allowBlank="1" showInputMessage="1" showErrorMessage="1" sqref="M56">
      <formula1>LotNumbers</formula1>
    </dataValidation>
    <dataValidation type="whole" allowBlank="1" showInputMessage="1" showErrorMessage="1" sqref="C57">
      <formula1>1</formula1>
      <formula2>31</formula2>
    </dataValidation>
    <dataValidation type="whole" allowBlank="1" showInputMessage="1" showErrorMessage="1" sqref="D57">
      <formula1>1</formula1>
      <formula2>12</formula2>
    </dataValidation>
    <dataValidation type="whole" allowBlank="1" showInputMessage="1" showErrorMessage="1" sqref="E57">
      <formula1>1900</formula1>
      <formula2>3000</formula2>
    </dataValidation>
    <dataValidation type="whole" allowBlank="1" showInputMessage="1" showErrorMessage="1" sqref="F57">
      <formula1>1</formula1>
      <formula2>31</formula2>
    </dataValidation>
    <dataValidation type="whole" allowBlank="1" showInputMessage="1" showErrorMessage="1" sqref="G57">
      <formula1>1</formula1>
      <formula2>12</formula2>
    </dataValidation>
    <dataValidation type="whole" allowBlank="1" showInputMessage="1" showErrorMessage="1" sqref="H57">
      <formula1>1900</formula1>
      <formula2>3000</formula2>
    </dataValidation>
    <dataValidation type="decimal" operator="greaterThanOrEqual" allowBlank="1" showInputMessage="1" showErrorMessage="1" sqref="I57">
      <formula1>0</formula1>
    </dataValidation>
    <dataValidation type="list" allowBlank="1" showInputMessage="1" showErrorMessage="1" sqref="J57">
      <formula1>Units</formula1>
    </dataValidation>
    <dataValidation type="list" allowBlank="1" showInputMessage="1" showErrorMessage="1" sqref="K57">
      <formula1>StationIDs</formula1>
    </dataValidation>
    <dataValidation type="list" allowBlank="1" showInputMessage="1" showErrorMessage="1" sqref="M57">
      <formula1>LotNumbers</formula1>
    </dataValidation>
    <dataValidation type="whole" allowBlank="1" showInputMessage="1" showErrorMessage="1" sqref="C58">
      <formula1>1</formula1>
      <formula2>31</formula2>
    </dataValidation>
    <dataValidation type="whole" allowBlank="1" showInputMessage="1" showErrorMessage="1" sqref="D58">
      <formula1>1</formula1>
      <formula2>12</formula2>
    </dataValidation>
    <dataValidation type="whole" allowBlank="1" showInputMessage="1" showErrorMessage="1" sqref="E58">
      <formula1>1900</formula1>
      <formula2>3000</formula2>
    </dataValidation>
    <dataValidation type="whole" allowBlank="1" showInputMessage="1" showErrorMessage="1" sqref="F58">
      <formula1>1</formula1>
      <formula2>31</formula2>
    </dataValidation>
    <dataValidation type="whole" allowBlank="1" showInputMessage="1" showErrorMessage="1" sqref="G58">
      <formula1>1</formula1>
      <formula2>12</formula2>
    </dataValidation>
    <dataValidation type="whole" allowBlank="1" showInputMessage="1" showErrorMessage="1" sqref="H58">
      <formula1>1900</formula1>
      <formula2>3000</formula2>
    </dataValidation>
    <dataValidation type="decimal" operator="greaterThanOrEqual" allowBlank="1" showInputMessage="1" showErrorMessage="1" sqref="I58">
      <formula1>0</formula1>
    </dataValidation>
    <dataValidation type="list" allowBlank="1" showInputMessage="1" showErrorMessage="1" sqref="J58">
      <formula1>Units</formula1>
    </dataValidation>
    <dataValidation type="list" allowBlank="1" showInputMessage="1" showErrorMessage="1" sqref="K58">
      <formula1>StationIDs</formula1>
    </dataValidation>
    <dataValidation type="list" allowBlank="1" showInputMessage="1" showErrorMessage="1" sqref="M58">
      <formula1>LotNumbers</formula1>
    </dataValidation>
    <dataValidation type="whole" allowBlank="1" showInputMessage="1" showErrorMessage="1" sqref="C59">
      <formula1>1</formula1>
      <formula2>31</formula2>
    </dataValidation>
    <dataValidation type="whole" allowBlank="1" showInputMessage="1" showErrorMessage="1" sqref="D59">
      <formula1>1</formula1>
      <formula2>12</formula2>
    </dataValidation>
    <dataValidation type="whole" allowBlank="1" showInputMessage="1" showErrorMessage="1" sqref="E59">
      <formula1>1900</formula1>
      <formula2>3000</formula2>
    </dataValidation>
    <dataValidation type="whole" allowBlank="1" showInputMessage="1" showErrorMessage="1" sqref="F59">
      <formula1>1</formula1>
      <formula2>31</formula2>
    </dataValidation>
    <dataValidation type="whole" allowBlank="1" showInputMessage="1" showErrorMessage="1" sqref="G59">
      <formula1>1</formula1>
      <formula2>12</formula2>
    </dataValidation>
    <dataValidation type="whole" allowBlank="1" showInputMessage="1" showErrorMessage="1" sqref="H59">
      <formula1>1900</formula1>
      <formula2>3000</formula2>
    </dataValidation>
    <dataValidation type="decimal" operator="greaterThanOrEqual" allowBlank="1" showInputMessage="1" showErrorMessage="1" sqref="I59">
      <formula1>0</formula1>
    </dataValidation>
    <dataValidation type="list" allowBlank="1" showInputMessage="1" showErrorMessage="1" sqref="J59">
      <formula1>Units</formula1>
    </dataValidation>
    <dataValidation type="list" allowBlank="1" showInputMessage="1" showErrorMessage="1" sqref="K59">
      <formula1>StationIDs</formula1>
    </dataValidation>
    <dataValidation type="list" allowBlank="1" showInputMessage="1" showErrorMessage="1" sqref="M59">
      <formula1>LotNumbers</formula1>
    </dataValidation>
    <dataValidation type="whole" allowBlank="1" showInputMessage="1" showErrorMessage="1" sqref="C60">
      <formula1>1</formula1>
      <formula2>31</formula2>
    </dataValidation>
    <dataValidation type="whole" allowBlank="1" showInputMessage="1" showErrorMessage="1" sqref="D60">
      <formula1>1</formula1>
      <formula2>12</formula2>
    </dataValidation>
    <dataValidation type="whole" allowBlank="1" showInputMessage="1" showErrorMessage="1" sqref="E60">
      <formula1>1900</formula1>
      <formula2>3000</formula2>
    </dataValidation>
    <dataValidation type="whole" allowBlank="1" showInputMessage="1" showErrorMessage="1" sqref="F60">
      <formula1>1</formula1>
      <formula2>31</formula2>
    </dataValidation>
    <dataValidation type="whole" allowBlank="1" showInputMessage="1" showErrorMessage="1" sqref="G60">
      <formula1>1</formula1>
      <formula2>12</formula2>
    </dataValidation>
    <dataValidation type="whole" allowBlank="1" showInputMessage="1" showErrorMessage="1" sqref="H60">
      <formula1>1900</formula1>
      <formula2>3000</formula2>
    </dataValidation>
    <dataValidation type="decimal" operator="greaterThanOrEqual" allowBlank="1" showInputMessage="1" showErrorMessage="1" sqref="I60">
      <formula1>0</formula1>
    </dataValidation>
    <dataValidation type="list" allowBlank="1" showInputMessage="1" showErrorMessage="1" sqref="J60">
      <formula1>Units</formula1>
    </dataValidation>
    <dataValidation type="list" allowBlank="1" showInputMessage="1" showErrorMessage="1" sqref="K60">
      <formula1>StationIDs</formula1>
    </dataValidation>
    <dataValidation type="list" allowBlank="1" showInputMessage="1" showErrorMessage="1" sqref="M60">
      <formula1>LotNumbers</formula1>
    </dataValidation>
    <dataValidation type="whole" allowBlank="1" showInputMessage="1" showErrorMessage="1" sqref="C61">
      <formula1>1</formula1>
      <formula2>31</formula2>
    </dataValidation>
    <dataValidation type="whole" allowBlank="1" showInputMessage="1" showErrorMessage="1" sqref="D61">
      <formula1>1</formula1>
      <formula2>12</formula2>
    </dataValidation>
    <dataValidation type="whole" allowBlank="1" showInputMessage="1" showErrorMessage="1" sqref="E61">
      <formula1>1900</formula1>
      <formula2>3000</formula2>
    </dataValidation>
    <dataValidation type="whole" allowBlank="1" showInputMessage="1" showErrorMessage="1" sqref="F61">
      <formula1>1</formula1>
      <formula2>31</formula2>
    </dataValidation>
    <dataValidation type="whole" allowBlank="1" showInputMessage="1" showErrorMessage="1" sqref="G61">
      <formula1>1</formula1>
      <formula2>12</formula2>
    </dataValidation>
    <dataValidation type="whole" allowBlank="1" showInputMessage="1" showErrorMessage="1" sqref="H61">
      <formula1>1900</formula1>
      <formula2>3000</formula2>
    </dataValidation>
    <dataValidation type="decimal" operator="greaterThanOrEqual" allowBlank="1" showInputMessage="1" showErrorMessage="1" sqref="I61">
      <formula1>0</formula1>
    </dataValidation>
    <dataValidation type="list" allowBlank="1" showInputMessage="1" showErrorMessage="1" sqref="J61">
      <formula1>Units</formula1>
    </dataValidation>
    <dataValidation type="list" allowBlank="1" showInputMessage="1" showErrorMessage="1" sqref="K61">
      <formula1>StationIDs</formula1>
    </dataValidation>
    <dataValidation type="list" allowBlank="1" showInputMessage="1" showErrorMessage="1" sqref="M61">
      <formula1>LotNumbers</formula1>
    </dataValidation>
    <dataValidation type="whole" allowBlank="1" showInputMessage="1" showErrorMessage="1" sqref="C62">
      <formula1>1</formula1>
      <formula2>31</formula2>
    </dataValidation>
    <dataValidation type="whole" allowBlank="1" showInputMessage="1" showErrorMessage="1" sqref="D62">
      <formula1>1</formula1>
      <formula2>12</formula2>
    </dataValidation>
    <dataValidation type="whole" allowBlank="1" showInputMessage="1" showErrorMessage="1" sqref="E62">
      <formula1>1900</formula1>
      <formula2>3000</formula2>
    </dataValidation>
    <dataValidation type="whole" allowBlank="1" showInputMessage="1" showErrorMessage="1" sqref="F62">
      <formula1>1</formula1>
      <formula2>31</formula2>
    </dataValidation>
    <dataValidation type="whole" allowBlank="1" showInputMessage="1" showErrorMessage="1" sqref="G62">
      <formula1>1</formula1>
      <formula2>12</formula2>
    </dataValidation>
    <dataValidation type="whole" allowBlank="1" showInputMessage="1" showErrorMessage="1" sqref="H62">
      <formula1>1900</formula1>
      <formula2>3000</formula2>
    </dataValidation>
    <dataValidation type="decimal" operator="greaterThanOrEqual" allowBlank="1" showInputMessage="1" showErrorMessage="1" sqref="I62">
      <formula1>0</formula1>
    </dataValidation>
    <dataValidation type="list" allowBlank="1" showInputMessage="1" showErrorMessage="1" sqref="J62">
      <formula1>Units</formula1>
    </dataValidation>
    <dataValidation type="list" allowBlank="1" showInputMessage="1" showErrorMessage="1" sqref="K62">
      <formula1>StationIDs</formula1>
    </dataValidation>
    <dataValidation type="list" allowBlank="1" showInputMessage="1" showErrorMessage="1" sqref="M62">
      <formula1>LotNumbers</formula1>
    </dataValidation>
    <dataValidation type="whole" allowBlank="1" showInputMessage="1" showErrorMessage="1" sqref="C63">
      <formula1>1</formula1>
      <formula2>31</formula2>
    </dataValidation>
    <dataValidation type="whole" allowBlank="1" showInputMessage="1" showErrorMessage="1" sqref="D63">
      <formula1>1</formula1>
      <formula2>12</formula2>
    </dataValidation>
    <dataValidation type="whole" allowBlank="1" showInputMessage="1" showErrorMessage="1" sqref="E63">
      <formula1>1900</formula1>
      <formula2>3000</formula2>
    </dataValidation>
    <dataValidation type="whole" allowBlank="1" showInputMessage="1" showErrorMessage="1" sqref="F63">
      <formula1>1</formula1>
      <formula2>31</formula2>
    </dataValidation>
    <dataValidation type="whole" allowBlank="1" showInputMessage="1" showErrorMessage="1" sqref="G63">
      <formula1>1</formula1>
      <formula2>12</formula2>
    </dataValidation>
    <dataValidation type="whole" allowBlank="1" showInputMessage="1" showErrorMessage="1" sqref="H63">
      <formula1>1900</formula1>
      <formula2>3000</formula2>
    </dataValidation>
    <dataValidation type="decimal" operator="greaterThanOrEqual" allowBlank="1" showInputMessage="1" showErrorMessage="1" sqref="I63">
      <formula1>0</formula1>
    </dataValidation>
    <dataValidation type="list" allowBlank="1" showInputMessage="1" showErrorMessage="1" sqref="J63">
      <formula1>Units</formula1>
    </dataValidation>
    <dataValidation type="list" allowBlank="1" showInputMessage="1" showErrorMessage="1" sqref="K63">
      <formula1>StationIDs</formula1>
    </dataValidation>
    <dataValidation type="list" allowBlank="1" showInputMessage="1" showErrorMessage="1" sqref="M63">
      <formula1>LotNumbers</formula1>
    </dataValidation>
    <dataValidation type="whole" allowBlank="1" showInputMessage="1" showErrorMessage="1" sqref="C64">
      <formula1>1</formula1>
      <formula2>31</formula2>
    </dataValidation>
    <dataValidation type="whole" allowBlank="1" showInputMessage="1" showErrorMessage="1" sqref="D64">
      <formula1>1</formula1>
      <formula2>12</formula2>
    </dataValidation>
    <dataValidation type="whole" allowBlank="1" showInputMessage="1" showErrorMessage="1" sqref="E64">
      <formula1>1900</formula1>
      <formula2>3000</formula2>
    </dataValidation>
    <dataValidation type="whole" allowBlank="1" showInputMessage="1" showErrorMessage="1" sqref="F64">
      <formula1>1</formula1>
      <formula2>31</formula2>
    </dataValidation>
    <dataValidation type="whole" allowBlank="1" showInputMessage="1" showErrorMessage="1" sqref="G64">
      <formula1>1</formula1>
      <formula2>12</formula2>
    </dataValidation>
    <dataValidation type="whole" allowBlank="1" showInputMessage="1" showErrorMessage="1" sqref="H64">
      <formula1>1900</formula1>
      <formula2>3000</formula2>
    </dataValidation>
    <dataValidation type="decimal" operator="greaterThanOrEqual" allowBlank="1" showInputMessage="1" showErrorMessage="1" sqref="I64">
      <formula1>0</formula1>
    </dataValidation>
    <dataValidation type="list" allowBlank="1" showInputMessage="1" showErrorMessage="1" sqref="J64">
      <formula1>Units</formula1>
    </dataValidation>
    <dataValidation type="list" allowBlank="1" showInputMessage="1" showErrorMessage="1" sqref="K64">
      <formula1>StationIDs</formula1>
    </dataValidation>
    <dataValidation type="list" allowBlank="1" showInputMessage="1" showErrorMessage="1" sqref="M64">
      <formula1>LotNumbers</formula1>
    </dataValidation>
    <dataValidation type="whole" allowBlank="1" showInputMessage="1" showErrorMessage="1" sqref="C65">
      <formula1>1</formula1>
      <formula2>31</formula2>
    </dataValidation>
    <dataValidation type="whole" allowBlank="1" showInputMessage="1" showErrorMessage="1" sqref="D65">
      <formula1>1</formula1>
      <formula2>12</formula2>
    </dataValidation>
    <dataValidation type="whole" allowBlank="1" showInputMessage="1" showErrorMessage="1" sqref="E65">
      <formula1>1900</formula1>
      <formula2>3000</formula2>
    </dataValidation>
    <dataValidation type="whole" allowBlank="1" showInputMessage="1" showErrorMessage="1" sqref="F65">
      <formula1>1</formula1>
      <formula2>31</formula2>
    </dataValidation>
    <dataValidation type="whole" allowBlank="1" showInputMessage="1" showErrorMessage="1" sqref="G65">
      <formula1>1</formula1>
      <formula2>12</formula2>
    </dataValidation>
    <dataValidation type="whole" allowBlank="1" showInputMessage="1" showErrorMessage="1" sqref="H65">
      <formula1>1900</formula1>
      <formula2>3000</formula2>
    </dataValidation>
    <dataValidation type="decimal" operator="greaterThanOrEqual" allowBlank="1" showInputMessage="1" showErrorMessage="1" sqref="I65">
      <formula1>0</formula1>
    </dataValidation>
    <dataValidation type="list" allowBlank="1" showInputMessage="1" showErrorMessage="1" sqref="J65">
      <formula1>Units</formula1>
    </dataValidation>
    <dataValidation type="list" allowBlank="1" showInputMessage="1" showErrorMessage="1" sqref="K65">
      <formula1>StationIDs</formula1>
    </dataValidation>
    <dataValidation type="list" allowBlank="1" showInputMessage="1" showErrorMessage="1" sqref="M65">
      <formula1>LotNumbers</formula1>
    </dataValidation>
    <dataValidation type="whole" allowBlank="1" showInputMessage="1" showErrorMessage="1" sqref="C66">
      <formula1>1</formula1>
      <formula2>31</formula2>
    </dataValidation>
    <dataValidation type="whole" allowBlank="1" showInputMessage="1" showErrorMessage="1" sqref="D66">
      <formula1>1</formula1>
      <formula2>12</formula2>
    </dataValidation>
    <dataValidation type="whole" allowBlank="1" showInputMessage="1" showErrorMessage="1" sqref="E66">
      <formula1>1900</formula1>
      <formula2>3000</formula2>
    </dataValidation>
    <dataValidation type="whole" allowBlank="1" showInputMessage="1" showErrorMessage="1" sqref="F66">
      <formula1>1</formula1>
      <formula2>31</formula2>
    </dataValidation>
    <dataValidation type="whole" allowBlank="1" showInputMessage="1" showErrorMessage="1" sqref="G66">
      <formula1>1</formula1>
      <formula2>12</formula2>
    </dataValidation>
    <dataValidation type="whole" allowBlank="1" showInputMessage="1" showErrorMessage="1" sqref="H66">
      <formula1>1900</formula1>
      <formula2>3000</formula2>
    </dataValidation>
    <dataValidation type="decimal" operator="greaterThanOrEqual" allowBlank="1" showInputMessage="1" showErrorMessage="1" sqref="I66">
      <formula1>0</formula1>
    </dataValidation>
    <dataValidation type="list" allowBlank="1" showInputMessage="1" showErrorMessage="1" sqref="J66">
      <formula1>Units</formula1>
    </dataValidation>
    <dataValidation type="list" allowBlank="1" showInputMessage="1" showErrorMessage="1" sqref="K66">
      <formula1>StationIDs</formula1>
    </dataValidation>
    <dataValidation type="list" allowBlank="1" showInputMessage="1" showErrorMessage="1" sqref="M66">
      <formula1>LotNumbers</formula1>
    </dataValidation>
    <dataValidation type="whole" allowBlank="1" showInputMessage="1" showErrorMessage="1" sqref="C67">
      <formula1>1</formula1>
      <formula2>31</formula2>
    </dataValidation>
    <dataValidation type="whole" allowBlank="1" showInputMessage="1" showErrorMessage="1" sqref="D67">
      <formula1>1</formula1>
      <formula2>12</formula2>
    </dataValidation>
    <dataValidation type="whole" allowBlank="1" showInputMessage="1" showErrorMessage="1" sqref="E67">
      <formula1>1900</formula1>
      <formula2>3000</formula2>
    </dataValidation>
    <dataValidation type="whole" allowBlank="1" showInputMessage="1" showErrorMessage="1" sqref="F67">
      <formula1>1</formula1>
      <formula2>31</formula2>
    </dataValidation>
    <dataValidation type="whole" allowBlank="1" showInputMessage="1" showErrorMessage="1" sqref="G67">
      <formula1>1</formula1>
      <formula2>12</formula2>
    </dataValidation>
    <dataValidation type="whole" allowBlank="1" showInputMessage="1" showErrorMessage="1" sqref="H67">
      <formula1>1900</formula1>
      <formula2>3000</formula2>
    </dataValidation>
    <dataValidation type="decimal" operator="greaterThanOrEqual" allowBlank="1" showInputMessage="1" showErrorMessage="1" sqref="I67">
      <formula1>0</formula1>
    </dataValidation>
    <dataValidation type="list" allowBlank="1" showInputMessage="1" showErrorMessage="1" sqref="J67">
      <formula1>Units</formula1>
    </dataValidation>
    <dataValidation type="list" allowBlank="1" showInputMessage="1" showErrorMessage="1" sqref="K67">
      <formula1>StationIDs</formula1>
    </dataValidation>
    <dataValidation type="list" allowBlank="1" showInputMessage="1" showErrorMessage="1" sqref="M67">
      <formula1>LotNumbers</formula1>
    </dataValidation>
    <dataValidation type="whole" allowBlank="1" showInputMessage="1" showErrorMessage="1" sqref="C68">
      <formula1>1</formula1>
      <formula2>31</formula2>
    </dataValidation>
    <dataValidation type="whole" allowBlank="1" showInputMessage="1" showErrorMessage="1" sqref="D68">
      <formula1>1</formula1>
      <formula2>12</formula2>
    </dataValidation>
    <dataValidation type="whole" allowBlank="1" showInputMessage="1" showErrorMessage="1" sqref="E68">
      <formula1>1900</formula1>
      <formula2>3000</formula2>
    </dataValidation>
    <dataValidation type="whole" allowBlank="1" showInputMessage="1" showErrorMessage="1" sqref="F68">
      <formula1>1</formula1>
      <formula2>31</formula2>
    </dataValidation>
    <dataValidation type="whole" allowBlank="1" showInputMessage="1" showErrorMessage="1" sqref="G68">
      <formula1>1</formula1>
      <formula2>12</formula2>
    </dataValidation>
    <dataValidation type="whole" allowBlank="1" showInputMessage="1" showErrorMessage="1" sqref="H68">
      <formula1>1900</formula1>
      <formula2>3000</formula2>
    </dataValidation>
    <dataValidation type="decimal" operator="greaterThanOrEqual" allowBlank="1" showInputMessage="1" showErrorMessage="1" sqref="I68">
      <formula1>0</formula1>
    </dataValidation>
    <dataValidation type="list" allowBlank="1" showInputMessage="1" showErrorMessage="1" sqref="J68">
      <formula1>Units</formula1>
    </dataValidation>
    <dataValidation type="list" allowBlank="1" showInputMessage="1" showErrorMessage="1" sqref="K68">
      <formula1>StationIDs</formula1>
    </dataValidation>
    <dataValidation type="list" allowBlank="1" showInputMessage="1" showErrorMessage="1" sqref="M68">
      <formula1>LotNumbers</formula1>
    </dataValidation>
    <dataValidation type="whole" allowBlank="1" showInputMessage="1" showErrorMessage="1" sqref="C69">
      <formula1>1</formula1>
      <formula2>31</formula2>
    </dataValidation>
    <dataValidation type="whole" allowBlank="1" showInputMessage="1" showErrorMessage="1" sqref="D69">
      <formula1>1</formula1>
      <formula2>12</formula2>
    </dataValidation>
    <dataValidation type="whole" allowBlank="1" showInputMessage="1" showErrorMessage="1" sqref="E69">
      <formula1>1900</formula1>
      <formula2>3000</formula2>
    </dataValidation>
    <dataValidation type="whole" allowBlank="1" showInputMessage="1" showErrorMessage="1" sqref="F69">
      <formula1>1</formula1>
      <formula2>31</formula2>
    </dataValidation>
    <dataValidation type="whole" allowBlank="1" showInputMessage="1" showErrorMessage="1" sqref="G69">
      <formula1>1</formula1>
      <formula2>12</formula2>
    </dataValidation>
    <dataValidation type="whole" allowBlank="1" showInputMessage="1" showErrorMessage="1" sqref="H69">
      <formula1>1900</formula1>
      <formula2>3000</formula2>
    </dataValidation>
    <dataValidation type="decimal" operator="greaterThanOrEqual" allowBlank="1" showInputMessage="1" showErrorMessage="1" sqref="I69">
      <formula1>0</formula1>
    </dataValidation>
    <dataValidation type="list" allowBlank="1" showInputMessage="1" showErrorMessage="1" sqref="J69">
      <formula1>Units</formula1>
    </dataValidation>
    <dataValidation type="list" allowBlank="1" showInputMessage="1" showErrorMessage="1" sqref="K69">
      <formula1>StationIDs</formula1>
    </dataValidation>
    <dataValidation type="list" allowBlank="1" showInputMessage="1" showErrorMessage="1" sqref="M69">
      <formula1>LotNumbers</formula1>
    </dataValidation>
    <dataValidation type="whole" allowBlank="1" showInputMessage="1" showErrorMessage="1" sqref="C70">
      <formula1>1</formula1>
      <formula2>31</formula2>
    </dataValidation>
    <dataValidation type="whole" allowBlank="1" showInputMessage="1" showErrorMessage="1" sqref="D70">
      <formula1>1</formula1>
      <formula2>12</formula2>
    </dataValidation>
    <dataValidation type="whole" allowBlank="1" showInputMessage="1" showErrorMessage="1" sqref="E70">
      <formula1>1900</formula1>
      <formula2>3000</formula2>
    </dataValidation>
    <dataValidation type="whole" allowBlank="1" showInputMessage="1" showErrorMessage="1" sqref="F70">
      <formula1>1</formula1>
      <formula2>31</formula2>
    </dataValidation>
    <dataValidation type="whole" allowBlank="1" showInputMessage="1" showErrorMessage="1" sqref="G70">
      <formula1>1</formula1>
      <formula2>12</formula2>
    </dataValidation>
    <dataValidation type="whole" allowBlank="1" showInputMessage="1" showErrorMessage="1" sqref="H70">
      <formula1>1900</formula1>
      <formula2>3000</formula2>
    </dataValidation>
    <dataValidation type="decimal" operator="greaterThanOrEqual" allowBlank="1" showInputMessage="1" showErrorMessage="1" sqref="I70">
      <formula1>0</formula1>
    </dataValidation>
    <dataValidation type="list" allowBlank="1" showInputMessage="1" showErrorMessage="1" sqref="J70">
      <formula1>Units</formula1>
    </dataValidation>
    <dataValidation type="list" allowBlank="1" showInputMessage="1" showErrorMessage="1" sqref="K70">
      <formula1>StationIDs</formula1>
    </dataValidation>
    <dataValidation type="list" allowBlank="1" showInputMessage="1" showErrorMessage="1" sqref="M70">
      <formula1>LotNumbers</formula1>
    </dataValidation>
    <dataValidation type="whole" allowBlank="1" showInputMessage="1" showErrorMessage="1" sqref="C71">
      <formula1>1</formula1>
      <formula2>31</formula2>
    </dataValidation>
    <dataValidation type="whole" allowBlank="1" showInputMessage="1" showErrorMessage="1" sqref="D71">
      <formula1>1</formula1>
      <formula2>12</formula2>
    </dataValidation>
    <dataValidation type="whole" allowBlank="1" showInputMessage="1" showErrorMessage="1" sqref="E71">
      <formula1>1900</formula1>
      <formula2>3000</formula2>
    </dataValidation>
    <dataValidation type="whole" allowBlank="1" showInputMessage="1" showErrorMessage="1" sqref="F71">
      <formula1>1</formula1>
      <formula2>31</formula2>
    </dataValidation>
    <dataValidation type="whole" allowBlank="1" showInputMessage="1" showErrorMessage="1" sqref="G71">
      <formula1>1</formula1>
      <formula2>12</formula2>
    </dataValidation>
    <dataValidation type="whole" allowBlank="1" showInputMessage="1" showErrorMessage="1" sqref="H71">
      <formula1>1900</formula1>
      <formula2>3000</formula2>
    </dataValidation>
    <dataValidation type="decimal" operator="greaterThanOrEqual" allowBlank="1" showInputMessage="1" showErrorMessage="1" sqref="I71">
      <formula1>0</formula1>
    </dataValidation>
    <dataValidation type="list" allowBlank="1" showInputMessage="1" showErrorMessage="1" sqref="J71">
      <formula1>Units</formula1>
    </dataValidation>
    <dataValidation type="list" allowBlank="1" showInputMessage="1" showErrorMessage="1" sqref="K71">
      <formula1>StationIDs</formula1>
    </dataValidation>
    <dataValidation type="list" allowBlank="1" showInputMessage="1" showErrorMessage="1" sqref="M71">
      <formula1>LotNumbers</formula1>
    </dataValidation>
    <dataValidation type="whole" allowBlank="1" showInputMessage="1" showErrorMessage="1" sqref="C72">
      <formula1>1</formula1>
      <formula2>31</formula2>
    </dataValidation>
    <dataValidation type="whole" allowBlank="1" showInputMessage="1" showErrorMessage="1" sqref="D72">
      <formula1>1</formula1>
      <formula2>12</formula2>
    </dataValidation>
    <dataValidation type="whole" allowBlank="1" showInputMessage="1" showErrorMessage="1" sqref="E72">
      <formula1>1900</formula1>
      <formula2>3000</formula2>
    </dataValidation>
    <dataValidation type="whole" allowBlank="1" showInputMessage="1" showErrorMessage="1" sqref="F72">
      <formula1>1</formula1>
      <formula2>31</formula2>
    </dataValidation>
    <dataValidation type="whole" allowBlank="1" showInputMessage="1" showErrorMessage="1" sqref="G72">
      <formula1>1</formula1>
      <formula2>12</formula2>
    </dataValidation>
    <dataValidation type="whole" allowBlank="1" showInputMessage="1" showErrorMessage="1" sqref="H72">
      <formula1>1900</formula1>
      <formula2>3000</formula2>
    </dataValidation>
    <dataValidation type="decimal" operator="greaterThanOrEqual" allowBlank="1" showInputMessage="1" showErrorMessage="1" sqref="I72">
      <formula1>0</formula1>
    </dataValidation>
    <dataValidation type="list" allowBlank="1" showInputMessage="1" showErrorMessage="1" sqref="J72">
      <formula1>Units</formula1>
    </dataValidation>
    <dataValidation type="list" allowBlank="1" showInputMessage="1" showErrorMessage="1" sqref="K72">
      <formula1>StationIDs</formula1>
    </dataValidation>
    <dataValidation type="list" allowBlank="1" showInputMessage="1" showErrorMessage="1" sqref="M72">
      <formula1>LotNumbers</formula1>
    </dataValidation>
    <dataValidation type="whole" allowBlank="1" showInputMessage="1" showErrorMessage="1" sqref="C73">
      <formula1>1</formula1>
      <formula2>31</formula2>
    </dataValidation>
    <dataValidation type="whole" allowBlank="1" showInputMessage="1" showErrorMessage="1" sqref="D73">
      <formula1>1</formula1>
      <formula2>12</formula2>
    </dataValidation>
    <dataValidation type="whole" allowBlank="1" showInputMessage="1" showErrorMessage="1" sqref="E73">
      <formula1>1900</formula1>
      <formula2>3000</formula2>
    </dataValidation>
    <dataValidation type="whole" allowBlank="1" showInputMessage="1" showErrorMessage="1" sqref="F73">
      <formula1>1</formula1>
      <formula2>31</formula2>
    </dataValidation>
    <dataValidation type="whole" allowBlank="1" showInputMessage="1" showErrorMessage="1" sqref="G73">
      <formula1>1</formula1>
      <formula2>12</formula2>
    </dataValidation>
    <dataValidation type="whole" allowBlank="1" showInputMessage="1" showErrorMessage="1" sqref="H73">
      <formula1>1900</formula1>
      <formula2>3000</formula2>
    </dataValidation>
    <dataValidation type="decimal" operator="greaterThanOrEqual" allowBlank="1" showInputMessage="1" showErrorMessage="1" sqref="I73">
      <formula1>0</formula1>
    </dataValidation>
    <dataValidation type="list" allowBlank="1" showInputMessage="1" showErrorMessage="1" sqref="J73">
      <formula1>Units</formula1>
    </dataValidation>
    <dataValidation type="list" allowBlank="1" showInputMessage="1" showErrorMessage="1" sqref="K73">
      <formula1>StationIDs</formula1>
    </dataValidation>
    <dataValidation type="list" allowBlank="1" showInputMessage="1" showErrorMessage="1" sqref="M73">
      <formula1>LotNumbers</formula1>
    </dataValidation>
    <dataValidation type="whole" allowBlank="1" showInputMessage="1" showErrorMessage="1" sqref="C74">
      <formula1>1</formula1>
      <formula2>31</formula2>
    </dataValidation>
    <dataValidation type="whole" allowBlank="1" showInputMessage="1" showErrorMessage="1" sqref="D74">
      <formula1>1</formula1>
      <formula2>12</formula2>
    </dataValidation>
    <dataValidation type="whole" allowBlank="1" showInputMessage="1" showErrorMessage="1" sqref="E74">
      <formula1>1900</formula1>
      <formula2>3000</formula2>
    </dataValidation>
    <dataValidation type="whole" allowBlank="1" showInputMessage="1" showErrorMessage="1" sqref="F74">
      <formula1>1</formula1>
      <formula2>31</formula2>
    </dataValidation>
    <dataValidation type="whole" allowBlank="1" showInputMessage="1" showErrorMessage="1" sqref="G74">
      <formula1>1</formula1>
      <formula2>12</formula2>
    </dataValidation>
    <dataValidation type="whole" allowBlank="1" showInputMessage="1" showErrorMessage="1" sqref="H74">
      <formula1>1900</formula1>
      <formula2>3000</formula2>
    </dataValidation>
    <dataValidation type="decimal" operator="greaterThanOrEqual" allowBlank="1" showInputMessage="1" showErrorMessage="1" sqref="I74">
      <formula1>0</formula1>
    </dataValidation>
    <dataValidation type="list" allowBlank="1" showInputMessage="1" showErrorMessage="1" sqref="J74">
      <formula1>Units</formula1>
    </dataValidation>
    <dataValidation type="list" allowBlank="1" showInputMessage="1" showErrorMessage="1" sqref="K74">
      <formula1>StationIDs</formula1>
    </dataValidation>
    <dataValidation type="list" allowBlank="1" showInputMessage="1" showErrorMessage="1" sqref="M74">
      <formula1>LotNumbers</formula1>
    </dataValidation>
    <dataValidation type="whole" allowBlank="1" showInputMessage="1" showErrorMessage="1" sqref="C75">
      <formula1>1</formula1>
      <formula2>31</formula2>
    </dataValidation>
    <dataValidation type="whole" allowBlank="1" showInputMessage="1" showErrorMessage="1" sqref="D75">
      <formula1>1</formula1>
      <formula2>12</formula2>
    </dataValidation>
    <dataValidation type="whole" allowBlank="1" showInputMessage="1" showErrorMessage="1" sqref="E75">
      <formula1>1900</formula1>
      <formula2>3000</formula2>
    </dataValidation>
    <dataValidation type="whole" allowBlank="1" showInputMessage="1" showErrorMessage="1" sqref="F75">
      <formula1>1</formula1>
      <formula2>31</formula2>
    </dataValidation>
    <dataValidation type="whole" allowBlank="1" showInputMessage="1" showErrorMessage="1" sqref="G75">
      <formula1>1</formula1>
      <formula2>12</formula2>
    </dataValidation>
    <dataValidation type="whole" allowBlank="1" showInputMessage="1" showErrorMessage="1" sqref="H75">
      <formula1>1900</formula1>
      <formula2>3000</formula2>
    </dataValidation>
    <dataValidation type="decimal" operator="greaterThanOrEqual" allowBlank="1" showInputMessage="1" showErrorMessage="1" sqref="I75">
      <formula1>0</formula1>
    </dataValidation>
    <dataValidation type="list" allowBlank="1" showInputMessage="1" showErrorMessage="1" sqref="J75">
      <formula1>Units</formula1>
    </dataValidation>
    <dataValidation type="list" allowBlank="1" showInputMessage="1" showErrorMessage="1" sqref="K75">
      <formula1>StationIDs</formula1>
    </dataValidation>
    <dataValidation type="list" allowBlank="1" showInputMessage="1" showErrorMessage="1" sqref="M75">
      <formula1>LotNumbers</formula1>
    </dataValidation>
    <dataValidation type="whole" allowBlank="1" showInputMessage="1" showErrorMessage="1" sqref="C76">
      <formula1>1</formula1>
      <formula2>31</formula2>
    </dataValidation>
    <dataValidation type="whole" allowBlank="1" showInputMessage="1" showErrorMessage="1" sqref="D76">
      <formula1>1</formula1>
      <formula2>12</formula2>
    </dataValidation>
    <dataValidation type="whole" allowBlank="1" showInputMessage="1" showErrorMessage="1" sqref="E76">
      <formula1>1900</formula1>
      <formula2>3000</formula2>
    </dataValidation>
    <dataValidation type="whole" allowBlank="1" showInputMessage="1" showErrorMessage="1" sqref="F76">
      <formula1>1</formula1>
      <formula2>31</formula2>
    </dataValidation>
    <dataValidation type="whole" allowBlank="1" showInputMessage="1" showErrorMessage="1" sqref="G76">
      <formula1>1</formula1>
      <formula2>12</formula2>
    </dataValidation>
    <dataValidation type="whole" allowBlank="1" showInputMessage="1" showErrorMessage="1" sqref="H76">
      <formula1>1900</formula1>
      <formula2>3000</formula2>
    </dataValidation>
    <dataValidation type="decimal" operator="greaterThanOrEqual" allowBlank="1" showInputMessage="1" showErrorMessage="1" sqref="I76">
      <formula1>0</formula1>
    </dataValidation>
    <dataValidation type="list" allowBlank="1" showInputMessage="1" showErrorMessage="1" sqref="J76">
      <formula1>Units</formula1>
    </dataValidation>
    <dataValidation type="list" allowBlank="1" showInputMessage="1" showErrorMessage="1" sqref="K76">
      <formula1>StationIDs</formula1>
    </dataValidation>
    <dataValidation type="list" allowBlank="1" showInputMessage="1" showErrorMessage="1" sqref="M76">
      <formula1>LotNumbers</formula1>
    </dataValidation>
    <dataValidation type="whole" allowBlank="1" showInputMessage="1" showErrorMessage="1" sqref="C77">
      <formula1>1</formula1>
      <formula2>31</formula2>
    </dataValidation>
    <dataValidation type="whole" allowBlank="1" showInputMessage="1" showErrorMessage="1" sqref="D77">
      <formula1>1</formula1>
      <formula2>12</formula2>
    </dataValidation>
    <dataValidation type="whole" allowBlank="1" showInputMessage="1" showErrorMessage="1" sqref="E77">
      <formula1>1900</formula1>
      <formula2>3000</formula2>
    </dataValidation>
    <dataValidation type="whole" allowBlank="1" showInputMessage="1" showErrorMessage="1" sqref="F77">
      <formula1>1</formula1>
      <formula2>31</formula2>
    </dataValidation>
    <dataValidation type="whole" allowBlank="1" showInputMessage="1" showErrorMessage="1" sqref="G77">
      <formula1>1</formula1>
      <formula2>12</formula2>
    </dataValidation>
    <dataValidation type="whole" allowBlank="1" showInputMessage="1" showErrorMessage="1" sqref="H77">
      <formula1>1900</formula1>
      <formula2>3000</formula2>
    </dataValidation>
    <dataValidation type="decimal" operator="greaterThanOrEqual" allowBlank="1" showInputMessage="1" showErrorMessage="1" sqref="I77">
      <formula1>0</formula1>
    </dataValidation>
    <dataValidation type="list" allowBlank="1" showInputMessage="1" showErrorMessage="1" sqref="J77">
      <formula1>Units</formula1>
    </dataValidation>
    <dataValidation type="list" allowBlank="1" showInputMessage="1" showErrorMessage="1" sqref="K77">
      <formula1>StationIDs</formula1>
    </dataValidation>
    <dataValidation type="list" allowBlank="1" showInputMessage="1" showErrorMessage="1" sqref="M77">
      <formula1>LotNumbers</formula1>
    </dataValidation>
    <dataValidation type="whole" allowBlank="1" showInputMessage="1" showErrorMessage="1" sqref="C78">
      <formula1>1</formula1>
      <formula2>31</formula2>
    </dataValidation>
    <dataValidation type="whole" allowBlank="1" showInputMessage="1" showErrorMessage="1" sqref="D78">
      <formula1>1</formula1>
      <formula2>12</formula2>
    </dataValidation>
    <dataValidation type="whole" allowBlank="1" showInputMessage="1" showErrorMessage="1" sqref="E78">
      <formula1>1900</formula1>
      <formula2>3000</formula2>
    </dataValidation>
    <dataValidation type="whole" allowBlank="1" showInputMessage="1" showErrorMessage="1" sqref="F78">
      <formula1>1</formula1>
      <formula2>31</formula2>
    </dataValidation>
    <dataValidation type="whole" allowBlank="1" showInputMessage="1" showErrorMessage="1" sqref="G78">
      <formula1>1</formula1>
      <formula2>12</formula2>
    </dataValidation>
    <dataValidation type="whole" allowBlank="1" showInputMessage="1" showErrorMessage="1" sqref="H78">
      <formula1>1900</formula1>
      <formula2>3000</formula2>
    </dataValidation>
    <dataValidation type="decimal" operator="greaterThanOrEqual" allowBlank="1" showInputMessage="1" showErrorMessage="1" sqref="I78">
      <formula1>0</formula1>
    </dataValidation>
    <dataValidation type="list" allowBlank="1" showInputMessage="1" showErrorMessage="1" sqref="J78">
      <formula1>Units</formula1>
    </dataValidation>
    <dataValidation type="list" allowBlank="1" showInputMessage="1" showErrorMessage="1" sqref="K78">
      <formula1>StationIDs</formula1>
    </dataValidation>
    <dataValidation type="list" allowBlank="1" showInputMessage="1" showErrorMessage="1" sqref="M78">
      <formula1>LotNumbers</formula1>
    </dataValidation>
    <dataValidation type="whole" allowBlank="1" showInputMessage="1" showErrorMessage="1" sqref="C79">
      <formula1>1</formula1>
      <formula2>31</formula2>
    </dataValidation>
    <dataValidation type="whole" allowBlank="1" showInputMessage="1" showErrorMessage="1" sqref="D79">
      <formula1>1</formula1>
      <formula2>12</formula2>
    </dataValidation>
    <dataValidation type="whole" allowBlank="1" showInputMessage="1" showErrorMessage="1" sqref="E79">
      <formula1>1900</formula1>
      <formula2>3000</formula2>
    </dataValidation>
    <dataValidation type="whole" allowBlank="1" showInputMessage="1" showErrorMessage="1" sqref="F79">
      <formula1>1</formula1>
      <formula2>31</formula2>
    </dataValidation>
    <dataValidation type="whole" allowBlank="1" showInputMessage="1" showErrorMessage="1" sqref="G79">
      <formula1>1</formula1>
      <formula2>12</formula2>
    </dataValidation>
    <dataValidation type="whole" allowBlank="1" showInputMessage="1" showErrorMessage="1" sqref="H79">
      <formula1>1900</formula1>
      <formula2>3000</formula2>
    </dataValidation>
    <dataValidation type="decimal" operator="greaterThanOrEqual" allowBlank="1" showInputMessage="1" showErrorMessage="1" sqref="I79">
      <formula1>0</formula1>
    </dataValidation>
    <dataValidation type="list" allowBlank="1" showInputMessage="1" showErrorMessage="1" sqref="J79">
      <formula1>Units</formula1>
    </dataValidation>
    <dataValidation type="list" allowBlank="1" showInputMessage="1" showErrorMessage="1" sqref="K79">
      <formula1>StationIDs</formula1>
    </dataValidation>
    <dataValidation type="list" allowBlank="1" showInputMessage="1" showErrorMessage="1" sqref="M79">
      <formula1>LotNumbers</formula1>
    </dataValidation>
    <dataValidation type="whole" allowBlank="1" showInputMessage="1" showErrorMessage="1" sqref="C80">
      <formula1>1</formula1>
      <formula2>31</formula2>
    </dataValidation>
    <dataValidation type="whole" allowBlank="1" showInputMessage="1" showErrorMessage="1" sqref="D80">
      <formula1>1</formula1>
      <formula2>12</formula2>
    </dataValidation>
    <dataValidation type="whole" allowBlank="1" showInputMessage="1" showErrorMessage="1" sqref="E80">
      <formula1>1900</formula1>
      <formula2>3000</formula2>
    </dataValidation>
    <dataValidation type="whole" allowBlank="1" showInputMessage="1" showErrorMessage="1" sqref="F80">
      <formula1>1</formula1>
      <formula2>31</formula2>
    </dataValidation>
    <dataValidation type="whole" allowBlank="1" showInputMessage="1" showErrorMessage="1" sqref="G80">
      <formula1>1</formula1>
      <formula2>12</formula2>
    </dataValidation>
    <dataValidation type="whole" allowBlank="1" showInputMessage="1" showErrorMessage="1" sqref="H80">
      <formula1>1900</formula1>
      <formula2>3000</formula2>
    </dataValidation>
    <dataValidation type="decimal" operator="greaterThanOrEqual" allowBlank="1" showInputMessage="1" showErrorMessage="1" sqref="I80">
      <formula1>0</formula1>
    </dataValidation>
    <dataValidation type="list" allowBlank="1" showInputMessage="1" showErrorMessage="1" sqref="J80">
      <formula1>Units</formula1>
    </dataValidation>
    <dataValidation type="list" allowBlank="1" showInputMessage="1" showErrorMessage="1" sqref="K80">
      <formula1>StationIDs</formula1>
    </dataValidation>
    <dataValidation type="list" allowBlank="1" showInputMessage="1" showErrorMessage="1" sqref="M80">
      <formula1>LotNumbers</formula1>
    </dataValidation>
    <dataValidation type="whole" allowBlank="1" showInputMessage="1" showErrorMessage="1" sqref="C81">
      <formula1>1</formula1>
      <formula2>31</formula2>
    </dataValidation>
    <dataValidation type="whole" allowBlank="1" showInputMessage="1" showErrorMessage="1" sqref="D81">
      <formula1>1</formula1>
      <formula2>12</formula2>
    </dataValidation>
    <dataValidation type="whole" allowBlank="1" showInputMessage="1" showErrorMessage="1" sqref="E81">
      <formula1>1900</formula1>
      <formula2>3000</formula2>
    </dataValidation>
    <dataValidation type="whole" allowBlank="1" showInputMessage="1" showErrorMessage="1" sqref="F81">
      <formula1>1</formula1>
      <formula2>31</formula2>
    </dataValidation>
    <dataValidation type="whole" allowBlank="1" showInputMessage="1" showErrorMessage="1" sqref="G81">
      <formula1>1</formula1>
      <formula2>12</formula2>
    </dataValidation>
    <dataValidation type="whole" allowBlank="1" showInputMessage="1" showErrorMessage="1" sqref="H81">
      <formula1>1900</formula1>
      <formula2>3000</formula2>
    </dataValidation>
    <dataValidation type="decimal" operator="greaterThanOrEqual" allowBlank="1" showInputMessage="1" showErrorMessage="1" sqref="I81">
      <formula1>0</formula1>
    </dataValidation>
    <dataValidation type="list" allowBlank="1" showInputMessage="1" showErrorMessage="1" sqref="J81">
      <formula1>Units</formula1>
    </dataValidation>
    <dataValidation type="list" allowBlank="1" showInputMessage="1" showErrorMessage="1" sqref="K81">
      <formula1>StationIDs</formula1>
    </dataValidation>
    <dataValidation type="list" allowBlank="1" showInputMessage="1" showErrorMessage="1" sqref="M81">
      <formula1>LotNumbers</formula1>
    </dataValidation>
    <dataValidation type="whole" allowBlank="1" showInputMessage="1" showErrorMessage="1" sqref="C82">
      <formula1>1</formula1>
      <formula2>31</formula2>
    </dataValidation>
    <dataValidation type="whole" allowBlank="1" showInputMessage="1" showErrorMessage="1" sqref="D82">
      <formula1>1</formula1>
      <formula2>12</formula2>
    </dataValidation>
    <dataValidation type="whole" allowBlank="1" showInputMessage="1" showErrorMessage="1" sqref="E82">
      <formula1>1900</formula1>
      <formula2>3000</formula2>
    </dataValidation>
    <dataValidation type="whole" allowBlank="1" showInputMessage="1" showErrorMessage="1" sqref="F82">
      <formula1>1</formula1>
      <formula2>31</formula2>
    </dataValidation>
    <dataValidation type="whole" allowBlank="1" showInputMessage="1" showErrorMessage="1" sqref="G82">
      <formula1>1</formula1>
      <formula2>12</formula2>
    </dataValidation>
    <dataValidation type="whole" allowBlank="1" showInputMessage="1" showErrorMessage="1" sqref="H82">
      <formula1>1900</formula1>
      <formula2>3000</formula2>
    </dataValidation>
    <dataValidation type="decimal" operator="greaterThanOrEqual" allowBlank="1" showInputMessage="1" showErrorMessage="1" sqref="I82">
      <formula1>0</formula1>
    </dataValidation>
    <dataValidation type="list" allowBlank="1" showInputMessage="1" showErrorMessage="1" sqref="J82">
      <formula1>Units</formula1>
    </dataValidation>
    <dataValidation type="list" allowBlank="1" showInputMessage="1" showErrorMessage="1" sqref="K82">
      <formula1>StationIDs</formula1>
    </dataValidation>
    <dataValidation type="list" allowBlank="1" showInputMessage="1" showErrorMessage="1" sqref="M82">
      <formula1>LotNumbers</formula1>
    </dataValidation>
    <dataValidation type="whole" allowBlank="1" showInputMessage="1" showErrorMessage="1" sqref="C83">
      <formula1>1</formula1>
      <formula2>31</formula2>
    </dataValidation>
    <dataValidation type="whole" allowBlank="1" showInputMessage="1" showErrorMessage="1" sqref="D83">
      <formula1>1</formula1>
      <formula2>12</formula2>
    </dataValidation>
    <dataValidation type="whole" allowBlank="1" showInputMessage="1" showErrorMessage="1" sqref="E83">
      <formula1>1900</formula1>
      <formula2>3000</formula2>
    </dataValidation>
    <dataValidation type="whole" allowBlank="1" showInputMessage="1" showErrorMessage="1" sqref="F83">
      <formula1>1</formula1>
      <formula2>31</formula2>
    </dataValidation>
    <dataValidation type="whole" allowBlank="1" showInputMessage="1" showErrorMessage="1" sqref="G83">
      <formula1>1</formula1>
      <formula2>12</formula2>
    </dataValidation>
    <dataValidation type="whole" allowBlank="1" showInputMessage="1" showErrorMessage="1" sqref="H83">
      <formula1>1900</formula1>
      <formula2>3000</formula2>
    </dataValidation>
    <dataValidation type="decimal" operator="greaterThanOrEqual" allowBlank="1" showInputMessage="1" showErrorMessage="1" sqref="I83">
      <formula1>0</formula1>
    </dataValidation>
    <dataValidation type="list" allowBlank="1" showInputMessage="1" showErrorMessage="1" sqref="J83">
      <formula1>Units</formula1>
    </dataValidation>
    <dataValidation type="list" allowBlank="1" showInputMessage="1" showErrorMessage="1" sqref="K83">
      <formula1>StationIDs</formula1>
    </dataValidation>
    <dataValidation type="list" allowBlank="1" showInputMessage="1" showErrorMessage="1" sqref="M83">
      <formula1>LotNumbers</formula1>
    </dataValidation>
    <dataValidation type="whole" allowBlank="1" showInputMessage="1" showErrorMessage="1" sqref="C84">
      <formula1>1</formula1>
      <formula2>31</formula2>
    </dataValidation>
    <dataValidation type="whole" allowBlank="1" showInputMessage="1" showErrorMessage="1" sqref="D84">
      <formula1>1</formula1>
      <formula2>12</formula2>
    </dataValidation>
    <dataValidation type="whole" allowBlank="1" showInputMessage="1" showErrorMessage="1" sqref="E84">
      <formula1>1900</formula1>
      <formula2>3000</formula2>
    </dataValidation>
    <dataValidation type="whole" allowBlank="1" showInputMessage="1" showErrorMessage="1" sqref="F84">
      <formula1>1</formula1>
      <formula2>31</formula2>
    </dataValidation>
    <dataValidation type="whole" allowBlank="1" showInputMessage="1" showErrorMessage="1" sqref="G84">
      <formula1>1</formula1>
      <formula2>12</formula2>
    </dataValidation>
    <dataValidation type="whole" allowBlank="1" showInputMessage="1" showErrorMessage="1" sqref="H84">
      <formula1>1900</formula1>
      <formula2>3000</formula2>
    </dataValidation>
    <dataValidation type="decimal" operator="greaterThanOrEqual" allowBlank="1" showInputMessage="1" showErrorMessage="1" sqref="I84">
      <formula1>0</formula1>
    </dataValidation>
    <dataValidation type="list" allowBlank="1" showInputMessage="1" showErrorMessage="1" sqref="J84">
      <formula1>Units</formula1>
    </dataValidation>
    <dataValidation type="list" allowBlank="1" showInputMessage="1" showErrorMessage="1" sqref="K84">
      <formula1>StationIDs</formula1>
    </dataValidation>
    <dataValidation type="list" allowBlank="1" showInputMessage="1" showErrorMessage="1" sqref="M84">
      <formula1>LotNumbers</formula1>
    </dataValidation>
    <dataValidation type="whole" allowBlank="1" showInputMessage="1" showErrorMessage="1" sqref="C85">
      <formula1>1</formula1>
      <formula2>31</formula2>
    </dataValidation>
    <dataValidation type="whole" allowBlank="1" showInputMessage="1" showErrorMessage="1" sqref="D85">
      <formula1>1</formula1>
      <formula2>12</formula2>
    </dataValidation>
    <dataValidation type="whole" allowBlank="1" showInputMessage="1" showErrorMessage="1" sqref="E85">
      <formula1>1900</formula1>
      <formula2>3000</formula2>
    </dataValidation>
    <dataValidation type="whole" allowBlank="1" showInputMessage="1" showErrorMessage="1" sqref="F85">
      <formula1>1</formula1>
      <formula2>31</formula2>
    </dataValidation>
    <dataValidation type="whole" allowBlank="1" showInputMessage="1" showErrorMessage="1" sqref="G85">
      <formula1>1</formula1>
      <formula2>12</formula2>
    </dataValidation>
    <dataValidation type="whole" allowBlank="1" showInputMessage="1" showErrorMessage="1" sqref="H85">
      <formula1>1900</formula1>
      <formula2>3000</formula2>
    </dataValidation>
    <dataValidation type="decimal" operator="greaterThanOrEqual" allowBlank="1" showInputMessage="1" showErrorMessage="1" sqref="I85">
      <formula1>0</formula1>
    </dataValidation>
    <dataValidation type="list" allowBlank="1" showInputMessage="1" showErrorMessage="1" sqref="J85">
      <formula1>Units</formula1>
    </dataValidation>
    <dataValidation type="list" allowBlank="1" showInputMessage="1" showErrorMessage="1" sqref="K85">
      <formula1>StationIDs</formula1>
    </dataValidation>
    <dataValidation type="list" allowBlank="1" showInputMessage="1" showErrorMessage="1" sqref="M85">
      <formula1>LotNumbers</formula1>
    </dataValidation>
    <dataValidation type="whole" allowBlank="1" showInputMessage="1" showErrorMessage="1" sqref="C86">
      <formula1>1</formula1>
      <formula2>31</formula2>
    </dataValidation>
    <dataValidation type="whole" allowBlank="1" showInputMessage="1" showErrorMessage="1" sqref="D86">
      <formula1>1</formula1>
      <formula2>12</formula2>
    </dataValidation>
    <dataValidation type="whole" allowBlank="1" showInputMessage="1" showErrorMessage="1" sqref="E86">
      <formula1>1900</formula1>
      <formula2>3000</formula2>
    </dataValidation>
    <dataValidation type="whole" allowBlank="1" showInputMessage="1" showErrorMessage="1" sqref="F86">
      <formula1>1</formula1>
      <formula2>31</formula2>
    </dataValidation>
    <dataValidation type="whole" allowBlank="1" showInputMessage="1" showErrorMessage="1" sqref="G86">
      <formula1>1</formula1>
      <formula2>12</formula2>
    </dataValidation>
    <dataValidation type="whole" allowBlank="1" showInputMessage="1" showErrorMessage="1" sqref="H86">
      <formula1>1900</formula1>
      <formula2>3000</formula2>
    </dataValidation>
    <dataValidation type="decimal" operator="greaterThanOrEqual" allowBlank="1" showInputMessage="1" showErrorMessage="1" sqref="I86">
      <formula1>0</formula1>
    </dataValidation>
    <dataValidation type="list" allowBlank="1" showInputMessage="1" showErrorMessage="1" sqref="J86">
      <formula1>Units</formula1>
    </dataValidation>
    <dataValidation type="list" allowBlank="1" showInputMessage="1" showErrorMessage="1" sqref="K86">
      <formula1>StationIDs</formula1>
    </dataValidation>
    <dataValidation type="list" allowBlank="1" showInputMessage="1" showErrorMessage="1" sqref="M86">
      <formula1>LotNumbers</formula1>
    </dataValidation>
    <dataValidation type="whole" allowBlank="1" showInputMessage="1" showErrorMessage="1" sqref="C87">
      <formula1>1</formula1>
      <formula2>31</formula2>
    </dataValidation>
    <dataValidation type="whole" allowBlank="1" showInputMessage="1" showErrorMessage="1" sqref="D87">
      <formula1>1</formula1>
      <formula2>12</formula2>
    </dataValidation>
    <dataValidation type="whole" allowBlank="1" showInputMessage="1" showErrorMessage="1" sqref="E87">
      <formula1>1900</formula1>
      <formula2>3000</formula2>
    </dataValidation>
    <dataValidation type="whole" allowBlank="1" showInputMessage="1" showErrorMessage="1" sqref="F87">
      <formula1>1</formula1>
      <formula2>31</formula2>
    </dataValidation>
    <dataValidation type="whole" allowBlank="1" showInputMessage="1" showErrorMessage="1" sqref="G87">
      <formula1>1</formula1>
      <formula2>12</formula2>
    </dataValidation>
    <dataValidation type="whole" allowBlank="1" showInputMessage="1" showErrorMessage="1" sqref="H87">
      <formula1>1900</formula1>
      <formula2>3000</formula2>
    </dataValidation>
    <dataValidation type="decimal" operator="greaterThanOrEqual" allowBlank="1" showInputMessage="1" showErrorMessage="1" sqref="I87">
      <formula1>0</formula1>
    </dataValidation>
    <dataValidation type="list" allowBlank="1" showInputMessage="1" showErrorMessage="1" sqref="J87">
      <formula1>Units</formula1>
    </dataValidation>
    <dataValidation type="list" allowBlank="1" showInputMessage="1" showErrorMessage="1" sqref="K87">
      <formula1>StationIDs</formula1>
    </dataValidation>
    <dataValidation type="list" allowBlank="1" showInputMessage="1" showErrorMessage="1" sqref="M87">
      <formula1>LotNumbers</formula1>
    </dataValidation>
    <dataValidation type="whole" allowBlank="1" showInputMessage="1" showErrorMessage="1" sqref="C88">
      <formula1>1</formula1>
      <formula2>31</formula2>
    </dataValidation>
    <dataValidation type="whole" allowBlank="1" showInputMessage="1" showErrorMessage="1" sqref="D88">
      <formula1>1</formula1>
      <formula2>12</formula2>
    </dataValidation>
    <dataValidation type="whole" allowBlank="1" showInputMessage="1" showErrorMessage="1" sqref="E88">
      <formula1>1900</formula1>
      <formula2>3000</formula2>
    </dataValidation>
    <dataValidation type="whole" allowBlank="1" showInputMessage="1" showErrorMessage="1" sqref="F88">
      <formula1>1</formula1>
      <formula2>31</formula2>
    </dataValidation>
    <dataValidation type="whole" allowBlank="1" showInputMessage="1" showErrorMessage="1" sqref="G88">
      <formula1>1</formula1>
      <formula2>12</formula2>
    </dataValidation>
    <dataValidation type="whole" allowBlank="1" showInputMessage="1" showErrorMessage="1" sqref="H88">
      <formula1>1900</formula1>
      <formula2>3000</formula2>
    </dataValidation>
    <dataValidation type="decimal" operator="greaterThanOrEqual" allowBlank="1" showInputMessage="1" showErrorMessage="1" sqref="I88">
      <formula1>0</formula1>
    </dataValidation>
    <dataValidation type="list" allowBlank="1" showInputMessage="1" showErrorMessage="1" sqref="J88">
      <formula1>Units</formula1>
    </dataValidation>
    <dataValidation type="list" allowBlank="1" showInputMessage="1" showErrorMessage="1" sqref="K88">
      <formula1>StationIDs</formula1>
    </dataValidation>
    <dataValidation type="list" allowBlank="1" showInputMessage="1" showErrorMessage="1" sqref="M88">
      <formula1>LotNumbers</formula1>
    </dataValidation>
    <dataValidation type="whole" allowBlank="1" showInputMessage="1" showErrorMessage="1" sqref="C89">
      <formula1>1</formula1>
      <formula2>31</formula2>
    </dataValidation>
    <dataValidation type="whole" allowBlank="1" showInputMessage="1" showErrorMessage="1" sqref="D89">
      <formula1>1</formula1>
      <formula2>12</formula2>
    </dataValidation>
    <dataValidation type="whole" allowBlank="1" showInputMessage="1" showErrorMessage="1" sqref="E89">
      <formula1>1900</formula1>
      <formula2>3000</formula2>
    </dataValidation>
    <dataValidation type="whole" allowBlank="1" showInputMessage="1" showErrorMessage="1" sqref="F89">
      <formula1>1</formula1>
      <formula2>31</formula2>
    </dataValidation>
    <dataValidation type="whole" allowBlank="1" showInputMessage="1" showErrorMessage="1" sqref="G89">
      <formula1>1</formula1>
      <formula2>12</formula2>
    </dataValidation>
    <dataValidation type="whole" allowBlank="1" showInputMessage="1" showErrorMessage="1" sqref="H89">
      <formula1>1900</formula1>
      <formula2>3000</formula2>
    </dataValidation>
    <dataValidation type="decimal" operator="greaterThanOrEqual" allowBlank="1" showInputMessage="1" showErrorMessage="1" sqref="I89">
      <formula1>0</formula1>
    </dataValidation>
    <dataValidation type="list" allowBlank="1" showInputMessage="1" showErrorMessage="1" sqref="J89">
      <formula1>Units</formula1>
    </dataValidation>
    <dataValidation type="list" allowBlank="1" showInputMessage="1" showErrorMessage="1" sqref="K89">
      <formula1>StationIDs</formula1>
    </dataValidation>
    <dataValidation type="list" allowBlank="1" showInputMessage="1" showErrorMessage="1" sqref="M89">
      <formula1>LotNumbers</formula1>
    </dataValidation>
    <dataValidation type="whole" allowBlank="1" showInputMessage="1" showErrorMessage="1" sqref="C90">
      <formula1>1</formula1>
      <formula2>31</formula2>
    </dataValidation>
    <dataValidation type="whole" allowBlank="1" showInputMessage="1" showErrorMessage="1" sqref="D90">
      <formula1>1</formula1>
      <formula2>12</formula2>
    </dataValidation>
    <dataValidation type="whole" allowBlank="1" showInputMessage="1" showErrorMessage="1" sqref="E90">
      <formula1>1900</formula1>
      <formula2>3000</formula2>
    </dataValidation>
    <dataValidation type="whole" allowBlank="1" showInputMessage="1" showErrorMessage="1" sqref="F90">
      <formula1>1</formula1>
      <formula2>31</formula2>
    </dataValidation>
    <dataValidation type="whole" allowBlank="1" showInputMessage="1" showErrorMessage="1" sqref="G90">
      <formula1>1</formula1>
      <formula2>12</formula2>
    </dataValidation>
    <dataValidation type="whole" allowBlank="1" showInputMessage="1" showErrorMessage="1" sqref="H90">
      <formula1>1900</formula1>
      <formula2>3000</formula2>
    </dataValidation>
    <dataValidation type="decimal" operator="greaterThanOrEqual" allowBlank="1" showInputMessage="1" showErrorMessage="1" sqref="I90">
      <formula1>0</formula1>
    </dataValidation>
    <dataValidation type="list" allowBlank="1" showInputMessage="1" showErrorMessage="1" sqref="J90">
      <formula1>Units</formula1>
    </dataValidation>
    <dataValidation type="list" allowBlank="1" showInputMessage="1" showErrorMessage="1" sqref="K90">
      <formula1>StationIDs</formula1>
    </dataValidation>
    <dataValidation type="list" allowBlank="1" showInputMessage="1" showErrorMessage="1" sqref="M90">
      <formula1>LotNumbers</formula1>
    </dataValidation>
    <dataValidation type="whole" allowBlank="1" showInputMessage="1" showErrorMessage="1" sqref="C91">
      <formula1>1</formula1>
      <formula2>31</formula2>
    </dataValidation>
    <dataValidation type="whole" allowBlank="1" showInputMessage="1" showErrorMessage="1" sqref="D91">
      <formula1>1</formula1>
      <formula2>12</formula2>
    </dataValidation>
    <dataValidation type="whole" allowBlank="1" showInputMessage="1" showErrorMessage="1" sqref="E91">
      <formula1>1900</formula1>
      <formula2>3000</formula2>
    </dataValidation>
    <dataValidation type="whole" allowBlank="1" showInputMessage="1" showErrorMessage="1" sqref="F91">
      <formula1>1</formula1>
      <formula2>31</formula2>
    </dataValidation>
    <dataValidation type="whole" allowBlank="1" showInputMessage="1" showErrorMessage="1" sqref="G91">
      <formula1>1</formula1>
      <formula2>12</formula2>
    </dataValidation>
    <dataValidation type="whole" allowBlank="1" showInputMessage="1" showErrorMessage="1" sqref="H91">
      <formula1>1900</formula1>
      <formula2>3000</formula2>
    </dataValidation>
    <dataValidation type="decimal" operator="greaterThanOrEqual" allowBlank="1" showInputMessage="1" showErrorMessage="1" sqref="I91">
      <formula1>0</formula1>
    </dataValidation>
    <dataValidation type="list" allowBlank="1" showInputMessage="1" showErrorMessage="1" sqref="J91">
      <formula1>Units</formula1>
    </dataValidation>
    <dataValidation type="list" allowBlank="1" showInputMessage="1" showErrorMessage="1" sqref="K91">
      <formula1>StationIDs</formula1>
    </dataValidation>
    <dataValidation type="list" allowBlank="1" showInputMessage="1" showErrorMessage="1" sqref="M91">
      <formula1>LotNumbers</formula1>
    </dataValidation>
    <dataValidation type="whole" allowBlank="1" showInputMessage="1" showErrorMessage="1" sqref="C92">
      <formula1>1</formula1>
      <formula2>31</formula2>
    </dataValidation>
    <dataValidation type="whole" allowBlank="1" showInputMessage="1" showErrorMessage="1" sqref="D92">
      <formula1>1</formula1>
      <formula2>12</formula2>
    </dataValidation>
    <dataValidation type="whole" allowBlank="1" showInputMessage="1" showErrorMessage="1" sqref="E92">
      <formula1>1900</formula1>
      <formula2>3000</formula2>
    </dataValidation>
    <dataValidation type="whole" allowBlank="1" showInputMessage="1" showErrorMessage="1" sqref="F92">
      <formula1>1</formula1>
      <formula2>31</formula2>
    </dataValidation>
    <dataValidation type="whole" allowBlank="1" showInputMessage="1" showErrorMessage="1" sqref="G92">
      <formula1>1</formula1>
      <formula2>12</formula2>
    </dataValidation>
    <dataValidation type="whole" allowBlank="1" showInputMessage="1" showErrorMessage="1" sqref="H92">
      <formula1>1900</formula1>
      <formula2>3000</formula2>
    </dataValidation>
    <dataValidation type="decimal" operator="greaterThanOrEqual" allowBlank="1" showInputMessage="1" showErrorMessage="1" sqref="I92">
      <formula1>0</formula1>
    </dataValidation>
    <dataValidation type="list" allowBlank="1" showInputMessage="1" showErrorMessage="1" sqref="J92">
      <formula1>Units</formula1>
    </dataValidation>
    <dataValidation type="list" allowBlank="1" showInputMessage="1" showErrorMessage="1" sqref="K92">
      <formula1>StationIDs</formula1>
    </dataValidation>
    <dataValidation type="list" allowBlank="1" showInputMessage="1" showErrorMessage="1" sqref="M92">
      <formula1>LotNumbers</formula1>
    </dataValidation>
    <dataValidation type="whole" allowBlank="1" showInputMessage="1" showErrorMessage="1" sqref="C93">
      <formula1>1</formula1>
      <formula2>31</formula2>
    </dataValidation>
    <dataValidation type="whole" allowBlank="1" showInputMessage="1" showErrorMessage="1" sqref="D93">
      <formula1>1</formula1>
      <formula2>12</formula2>
    </dataValidation>
    <dataValidation type="whole" allowBlank="1" showInputMessage="1" showErrorMessage="1" sqref="E93">
      <formula1>1900</formula1>
      <formula2>3000</formula2>
    </dataValidation>
    <dataValidation type="whole" allowBlank="1" showInputMessage="1" showErrorMessage="1" sqref="F93">
      <formula1>1</formula1>
      <formula2>31</formula2>
    </dataValidation>
    <dataValidation type="whole" allowBlank="1" showInputMessage="1" showErrorMessage="1" sqref="G93">
      <formula1>1</formula1>
      <formula2>12</formula2>
    </dataValidation>
    <dataValidation type="whole" allowBlank="1" showInputMessage="1" showErrorMessage="1" sqref="H93">
      <formula1>1900</formula1>
      <formula2>3000</formula2>
    </dataValidation>
    <dataValidation type="decimal" operator="greaterThanOrEqual" allowBlank="1" showInputMessage="1" showErrorMessage="1" sqref="I93">
      <formula1>0</formula1>
    </dataValidation>
    <dataValidation type="list" allowBlank="1" showInputMessage="1" showErrorMessage="1" sqref="J93">
      <formula1>Units</formula1>
    </dataValidation>
    <dataValidation type="list" allowBlank="1" showInputMessage="1" showErrorMessage="1" sqref="K93">
      <formula1>StationIDs</formula1>
    </dataValidation>
    <dataValidation type="list" allowBlank="1" showInputMessage="1" showErrorMessage="1" sqref="M93">
      <formula1>LotNumbers</formula1>
    </dataValidation>
    <dataValidation type="whole" allowBlank="1" showInputMessage="1" showErrorMessage="1" sqref="C94">
      <formula1>1</formula1>
      <formula2>31</formula2>
    </dataValidation>
    <dataValidation type="whole" allowBlank="1" showInputMessage="1" showErrorMessage="1" sqref="D94">
      <formula1>1</formula1>
      <formula2>12</formula2>
    </dataValidation>
    <dataValidation type="whole" allowBlank="1" showInputMessage="1" showErrorMessage="1" sqref="E94">
      <formula1>1900</formula1>
      <formula2>3000</formula2>
    </dataValidation>
    <dataValidation type="whole" allowBlank="1" showInputMessage="1" showErrorMessage="1" sqref="F94">
      <formula1>1</formula1>
      <formula2>31</formula2>
    </dataValidation>
    <dataValidation type="whole" allowBlank="1" showInputMessage="1" showErrorMessage="1" sqref="G94">
      <formula1>1</formula1>
      <formula2>12</formula2>
    </dataValidation>
    <dataValidation type="whole" allowBlank="1" showInputMessage="1" showErrorMessage="1" sqref="H94">
      <formula1>1900</formula1>
      <formula2>3000</formula2>
    </dataValidation>
    <dataValidation type="decimal" operator="greaterThanOrEqual" allowBlank="1" showInputMessage="1" showErrorMessage="1" sqref="I94">
      <formula1>0</formula1>
    </dataValidation>
    <dataValidation type="list" allowBlank="1" showInputMessage="1" showErrorMessage="1" sqref="J94">
      <formula1>Units</formula1>
    </dataValidation>
    <dataValidation type="list" allowBlank="1" showInputMessage="1" showErrorMessage="1" sqref="K94">
      <formula1>StationIDs</formula1>
    </dataValidation>
    <dataValidation type="list" allowBlank="1" showInputMessage="1" showErrorMessage="1" sqref="M94">
      <formula1>LotNumbers</formula1>
    </dataValidation>
    <dataValidation type="whole" allowBlank="1" showInputMessage="1" showErrorMessage="1" sqref="C95">
      <formula1>1</formula1>
      <formula2>31</formula2>
    </dataValidation>
    <dataValidation type="whole" allowBlank="1" showInputMessage="1" showErrorMessage="1" sqref="D95">
      <formula1>1</formula1>
      <formula2>12</formula2>
    </dataValidation>
    <dataValidation type="whole" allowBlank="1" showInputMessage="1" showErrorMessage="1" sqref="E95">
      <formula1>1900</formula1>
      <formula2>3000</formula2>
    </dataValidation>
    <dataValidation type="whole" allowBlank="1" showInputMessage="1" showErrorMessage="1" sqref="F95">
      <formula1>1</formula1>
      <formula2>31</formula2>
    </dataValidation>
    <dataValidation type="whole" allowBlank="1" showInputMessage="1" showErrorMessage="1" sqref="G95">
      <formula1>1</formula1>
      <formula2>12</formula2>
    </dataValidation>
    <dataValidation type="whole" allowBlank="1" showInputMessage="1" showErrorMessage="1" sqref="H95">
      <formula1>1900</formula1>
      <formula2>3000</formula2>
    </dataValidation>
    <dataValidation type="decimal" operator="greaterThanOrEqual" allowBlank="1" showInputMessage="1" showErrorMessage="1" sqref="I95">
      <formula1>0</formula1>
    </dataValidation>
    <dataValidation type="list" allowBlank="1" showInputMessage="1" showErrorMessage="1" sqref="J95">
      <formula1>Units</formula1>
    </dataValidation>
    <dataValidation type="list" allowBlank="1" showInputMessage="1" showErrorMessage="1" sqref="K95">
      <formula1>StationIDs</formula1>
    </dataValidation>
    <dataValidation type="list" allowBlank="1" showInputMessage="1" showErrorMessage="1" sqref="M95">
      <formula1>LotNumbers</formula1>
    </dataValidation>
    <dataValidation type="whole" allowBlank="1" showInputMessage="1" showErrorMessage="1" sqref="C96">
      <formula1>1</formula1>
      <formula2>31</formula2>
    </dataValidation>
    <dataValidation type="whole" allowBlank="1" showInputMessage="1" showErrorMessage="1" sqref="D96">
      <formula1>1</formula1>
      <formula2>12</formula2>
    </dataValidation>
    <dataValidation type="whole" allowBlank="1" showInputMessage="1" showErrorMessage="1" sqref="E96">
      <formula1>1900</formula1>
      <formula2>3000</formula2>
    </dataValidation>
    <dataValidation type="whole" allowBlank="1" showInputMessage="1" showErrorMessage="1" sqref="F96">
      <formula1>1</formula1>
      <formula2>31</formula2>
    </dataValidation>
    <dataValidation type="whole" allowBlank="1" showInputMessage="1" showErrorMessage="1" sqref="G96">
      <formula1>1</formula1>
      <formula2>12</formula2>
    </dataValidation>
    <dataValidation type="whole" allowBlank="1" showInputMessage="1" showErrorMessage="1" sqref="H96">
      <formula1>1900</formula1>
      <formula2>3000</formula2>
    </dataValidation>
    <dataValidation type="decimal" operator="greaterThanOrEqual" allowBlank="1" showInputMessage="1" showErrorMessage="1" sqref="I96">
      <formula1>0</formula1>
    </dataValidation>
    <dataValidation type="list" allowBlank="1" showInputMessage="1" showErrorMessage="1" sqref="J96">
      <formula1>Units</formula1>
    </dataValidation>
    <dataValidation type="list" allowBlank="1" showInputMessage="1" showErrorMessage="1" sqref="K96">
      <formula1>StationIDs</formula1>
    </dataValidation>
    <dataValidation type="list" allowBlank="1" showInputMessage="1" showErrorMessage="1" sqref="M96">
      <formula1>LotNumbers</formula1>
    </dataValidation>
    <dataValidation type="whole" allowBlank="1" showInputMessage="1" showErrorMessage="1" sqref="C97">
      <formula1>1</formula1>
      <formula2>31</formula2>
    </dataValidation>
    <dataValidation type="whole" allowBlank="1" showInputMessage="1" showErrorMessage="1" sqref="D97">
      <formula1>1</formula1>
      <formula2>12</formula2>
    </dataValidation>
    <dataValidation type="whole" allowBlank="1" showInputMessage="1" showErrorMessage="1" sqref="E97">
      <formula1>1900</formula1>
      <formula2>3000</formula2>
    </dataValidation>
    <dataValidation type="whole" allowBlank="1" showInputMessage="1" showErrorMessage="1" sqref="F97">
      <formula1>1</formula1>
      <formula2>31</formula2>
    </dataValidation>
    <dataValidation type="whole" allowBlank="1" showInputMessage="1" showErrorMessage="1" sqref="G97">
      <formula1>1</formula1>
      <formula2>12</formula2>
    </dataValidation>
    <dataValidation type="whole" allowBlank="1" showInputMessage="1" showErrorMessage="1" sqref="H97">
      <formula1>1900</formula1>
      <formula2>3000</formula2>
    </dataValidation>
    <dataValidation type="decimal" operator="greaterThanOrEqual" allowBlank="1" showInputMessage="1" showErrorMessage="1" sqref="I97">
      <formula1>0</formula1>
    </dataValidation>
    <dataValidation type="list" allowBlank="1" showInputMessage="1" showErrorMessage="1" sqref="J97">
      <formula1>Units</formula1>
    </dataValidation>
    <dataValidation type="list" allowBlank="1" showInputMessage="1" showErrorMessage="1" sqref="K97">
      <formula1>StationIDs</formula1>
    </dataValidation>
    <dataValidation type="list" allowBlank="1" showInputMessage="1" showErrorMessage="1" sqref="M97">
      <formula1>LotNumbers</formula1>
    </dataValidation>
    <dataValidation type="whole" allowBlank="1" showInputMessage="1" showErrorMessage="1" sqref="C98">
      <formula1>1</formula1>
      <formula2>31</formula2>
    </dataValidation>
    <dataValidation type="whole" allowBlank="1" showInputMessage="1" showErrorMessage="1" sqref="D98">
      <formula1>1</formula1>
      <formula2>12</formula2>
    </dataValidation>
    <dataValidation type="whole" allowBlank="1" showInputMessage="1" showErrorMessage="1" sqref="E98">
      <formula1>1900</formula1>
      <formula2>3000</formula2>
    </dataValidation>
    <dataValidation type="whole" allowBlank="1" showInputMessage="1" showErrorMessage="1" sqref="F98">
      <formula1>1</formula1>
      <formula2>31</formula2>
    </dataValidation>
    <dataValidation type="whole" allowBlank="1" showInputMessage="1" showErrorMessage="1" sqref="G98">
      <formula1>1</formula1>
      <formula2>12</formula2>
    </dataValidation>
    <dataValidation type="whole" allowBlank="1" showInputMessage="1" showErrorMessage="1" sqref="H98">
      <formula1>1900</formula1>
      <formula2>3000</formula2>
    </dataValidation>
    <dataValidation type="decimal" operator="greaterThanOrEqual" allowBlank="1" showInputMessage="1" showErrorMessage="1" sqref="I98">
      <formula1>0</formula1>
    </dataValidation>
    <dataValidation type="list" allowBlank="1" showInputMessage="1" showErrorMessage="1" sqref="J98">
      <formula1>Units</formula1>
    </dataValidation>
    <dataValidation type="list" allowBlank="1" showInputMessage="1" showErrorMessage="1" sqref="K98">
      <formula1>StationIDs</formula1>
    </dataValidation>
    <dataValidation type="list" allowBlank="1" showInputMessage="1" showErrorMessage="1" sqref="M98">
      <formula1>LotNumbers</formula1>
    </dataValidation>
    <dataValidation type="whole" allowBlank="1" showInputMessage="1" showErrorMessage="1" sqref="C99">
      <formula1>1</formula1>
      <formula2>31</formula2>
    </dataValidation>
    <dataValidation type="whole" allowBlank="1" showInputMessage="1" showErrorMessage="1" sqref="D99">
      <formula1>1</formula1>
      <formula2>12</formula2>
    </dataValidation>
    <dataValidation type="whole" allowBlank="1" showInputMessage="1" showErrorMessage="1" sqref="E99">
      <formula1>1900</formula1>
      <formula2>3000</formula2>
    </dataValidation>
    <dataValidation type="whole" allowBlank="1" showInputMessage="1" showErrorMessage="1" sqref="F99">
      <formula1>1</formula1>
      <formula2>31</formula2>
    </dataValidation>
    <dataValidation type="whole" allowBlank="1" showInputMessage="1" showErrorMessage="1" sqref="G99">
      <formula1>1</formula1>
      <formula2>12</formula2>
    </dataValidation>
    <dataValidation type="whole" allowBlank="1" showInputMessage="1" showErrorMessage="1" sqref="H99">
      <formula1>1900</formula1>
      <formula2>3000</formula2>
    </dataValidation>
    <dataValidation type="decimal" operator="greaterThanOrEqual" allowBlank="1" showInputMessage="1" showErrorMessage="1" sqref="I99">
      <formula1>0</formula1>
    </dataValidation>
    <dataValidation type="list" allowBlank="1" showInputMessage="1" showErrorMessage="1" sqref="J99">
      <formula1>Units</formula1>
    </dataValidation>
    <dataValidation type="list" allowBlank="1" showInputMessage="1" showErrorMessage="1" sqref="K99">
      <formula1>StationIDs</formula1>
    </dataValidation>
    <dataValidation type="list" allowBlank="1" showInputMessage="1" showErrorMessage="1" sqref="M99">
      <formula1>LotNumbers</formula1>
    </dataValidation>
    <dataValidation type="whole" allowBlank="1" showInputMessage="1" showErrorMessage="1" sqref="C100">
      <formula1>1</formula1>
      <formula2>31</formula2>
    </dataValidation>
    <dataValidation type="whole" allowBlank="1" showInputMessage="1" showErrorMessage="1" sqref="D100">
      <formula1>1</formula1>
      <formula2>12</formula2>
    </dataValidation>
    <dataValidation type="whole" allowBlank="1" showInputMessage="1" showErrorMessage="1" sqref="E100">
      <formula1>1900</formula1>
      <formula2>3000</formula2>
    </dataValidation>
    <dataValidation type="whole" allowBlank="1" showInputMessage="1" showErrorMessage="1" sqref="F100">
      <formula1>1</formula1>
      <formula2>31</formula2>
    </dataValidation>
    <dataValidation type="whole" allowBlank="1" showInputMessage="1" showErrorMessage="1" sqref="G100">
      <formula1>1</formula1>
      <formula2>12</formula2>
    </dataValidation>
    <dataValidation type="whole" allowBlank="1" showInputMessage="1" showErrorMessage="1" sqref="H100">
      <formula1>1900</formula1>
      <formula2>3000</formula2>
    </dataValidation>
    <dataValidation type="decimal" operator="greaterThanOrEqual" allowBlank="1" showInputMessage="1" showErrorMessage="1" sqref="I100">
      <formula1>0</formula1>
    </dataValidation>
    <dataValidation type="list" allowBlank="1" showInputMessage="1" showErrorMessage="1" sqref="J100">
      <formula1>Units</formula1>
    </dataValidation>
    <dataValidation type="list" allowBlank="1" showInputMessage="1" showErrorMessage="1" sqref="K100">
      <formula1>StationIDs</formula1>
    </dataValidation>
    <dataValidation type="list" allowBlank="1" showInputMessage="1" showErrorMessage="1" sqref="M100">
      <formula1>LotNumbers</formula1>
    </dataValidation>
    <dataValidation type="whole" allowBlank="1" showInputMessage="1" showErrorMessage="1" sqref="C101">
      <formula1>1</formula1>
      <formula2>31</formula2>
    </dataValidation>
    <dataValidation type="whole" allowBlank="1" showInputMessage="1" showErrorMessage="1" sqref="D101">
      <formula1>1</formula1>
      <formula2>12</formula2>
    </dataValidation>
    <dataValidation type="whole" allowBlank="1" showInputMessage="1" showErrorMessage="1" sqref="E101">
      <formula1>1900</formula1>
      <formula2>3000</formula2>
    </dataValidation>
    <dataValidation type="whole" allowBlank="1" showInputMessage="1" showErrorMessage="1" sqref="F101">
      <formula1>1</formula1>
      <formula2>31</formula2>
    </dataValidation>
    <dataValidation type="whole" allowBlank="1" showInputMessage="1" showErrorMessage="1" sqref="G101">
      <formula1>1</formula1>
      <formula2>12</formula2>
    </dataValidation>
    <dataValidation type="whole" allowBlank="1" showInputMessage="1" showErrorMessage="1" sqref="H101">
      <formula1>1900</formula1>
      <formula2>3000</formula2>
    </dataValidation>
    <dataValidation type="decimal" operator="greaterThanOrEqual" allowBlank="1" showInputMessage="1" showErrorMessage="1" sqref="I101">
      <formula1>0</formula1>
    </dataValidation>
    <dataValidation type="list" allowBlank="1" showInputMessage="1" showErrorMessage="1" sqref="J101">
      <formula1>Units</formula1>
    </dataValidation>
    <dataValidation type="list" allowBlank="1" showInputMessage="1" showErrorMessage="1" sqref="K101">
      <formula1>StationIDs</formula1>
    </dataValidation>
    <dataValidation type="list" allowBlank="1" showInputMessage="1" showErrorMessage="1" sqref="M101">
      <formula1>LotNumbers</formula1>
    </dataValidation>
    <dataValidation type="whole" allowBlank="1" showInputMessage="1" showErrorMessage="1" sqref="C102">
      <formula1>1</formula1>
      <formula2>31</formula2>
    </dataValidation>
    <dataValidation type="whole" allowBlank="1" showInputMessage="1" showErrorMessage="1" sqref="D102">
      <formula1>1</formula1>
      <formula2>12</formula2>
    </dataValidation>
    <dataValidation type="whole" allowBlank="1" showInputMessage="1" showErrorMessage="1" sqref="E102">
      <formula1>1900</formula1>
      <formula2>3000</formula2>
    </dataValidation>
    <dataValidation type="whole" allowBlank="1" showInputMessage="1" showErrorMessage="1" sqref="F102">
      <formula1>1</formula1>
      <formula2>31</formula2>
    </dataValidation>
    <dataValidation type="whole" allowBlank="1" showInputMessage="1" showErrorMessage="1" sqref="G102">
      <formula1>1</formula1>
      <formula2>12</formula2>
    </dataValidation>
    <dataValidation type="whole" allowBlank="1" showInputMessage="1" showErrorMessage="1" sqref="H102">
      <formula1>1900</formula1>
      <formula2>3000</formula2>
    </dataValidation>
    <dataValidation type="decimal" operator="greaterThanOrEqual" allowBlank="1" showInputMessage="1" showErrorMessage="1" sqref="I102">
      <formula1>0</formula1>
    </dataValidation>
    <dataValidation type="list" allowBlank="1" showInputMessage="1" showErrorMessage="1" sqref="J102">
      <formula1>Units</formula1>
    </dataValidation>
    <dataValidation type="list" allowBlank="1" showInputMessage="1" showErrorMessage="1" sqref="K102">
      <formula1>StationIDs</formula1>
    </dataValidation>
    <dataValidation type="list" allowBlank="1" showInputMessage="1" showErrorMessage="1" sqref="M102">
      <formula1>LotNumbers</formula1>
    </dataValidation>
    <dataValidation type="whole" allowBlank="1" showInputMessage="1" showErrorMessage="1" sqref="C103">
      <formula1>1</formula1>
      <formula2>31</formula2>
    </dataValidation>
    <dataValidation type="whole" allowBlank="1" showInputMessage="1" showErrorMessage="1" sqref="D103">
      <formula1>1</formula1>
      <formula2>12</formula2>
    </dataValidation>
    <dataValidation type="whole" allowBlank="1" showInputMessage="1" showErrorMessage="1" sqref="E103">
      <formula1>1900</formula1>
      <formula2>3000</formula2>
    </dataValidation>
    <dataValidation type="whole" allowBlank="1" showInputMessage="1" showErrorMessage="1" sqref="F103">
      <formula1>1</formula1>
      <formula2>31</formula2>
    </dataValidation>
    <dataValidation type="whole" allowBlank="1" showInputMessage="1" showErrorMessage="1" sqref="G103">
      <formula1>1</formula1>
      <formula2>12</formula2>
    </dataValidation>
    <dataValidation type="whole" allowBlank="1" showInputMessage="1" showErrorMessage="1" sqref="H103">
      <formula1>1900</formula1>
      <formula2>3000</formula2>
    </dataValidation>
    <dataValidation type="decimal" operator="greaterThanOrEqual" allowBlank="1" showInputMessage="1" showErrorMessage="1" sqref="I103">
      <formula1>0</formula1>
    </dataValidation>
    <dataValidation type="list" allowBlank="1" showInputMessage="1" showErrorMessage="1" sqref="J103">
      <formula1>Units</formula1>
    </dataValidation>
    <dataValidation type="list" allowBlank="1" showInputMessage="1" showErrorMessage="1" sqref="K103">
      <formula1>StationIDs</formula1>
    </dataValidation>
    <dataValidation type="list" allowBlank="1" showInputMessage="1" showErrorMessage="1" sqref="M103">
      <formula1>LotNumbers</formula1>
    </dataValidation>
    <dataValidation type="whole" allowBlank="1" showInputMessage="1" showErrorMessage="1" sqref="C104">
      <formula1>1</formula1>
      <formula2>31</formula2>
    </dataValidation>
    <dataValidation type="whole" allowBlank="1" showInputMessage="1" showErrorMessage="1" sqref="D104">
      <formula1>1</formula1>
      <formula2>12</formula2>
    </dataValidation>
    <dataValidation type="whole" allowBlank="1" showInputMessage="1" showErrorMessage="1" sqref="E104">
      <formula1>1900</formula1>
      <formula2>3000</formula2>
    </dataValidation>
    <dataValidation type="whole" allowBlank="1" showInputMessage="1" showErrorMessage="1" sqref="F104">
      <formula1>1</formula1>
      <formula2>31</formula2>
    </dataValidation>
    <dataValidation type="whole" allowBlank="1" showInputMessage="1" showErrorMessage="1" sqref="G104">
      <formula1>1</formula1>
      <formula2>12</formula2>
    </dataValidation>
    <dataValidation type="whole" allowBlank="1" showInputMessage="1" showErrorMessage="1" sqref="H104">
      <formula1>1900</formula1>
      <formula2>3000</formula2>
    </dataValidation>
    <dataValidation type="decimal" operator="greaterThanOrEqual" allowBlank="1" showInputMessage="1" showErrorMessage="1" sqref="I104">
      <formula1>0</formula1>
    </dataValidation>
    <dataValidation type="list" allowBlank="1" showInputMessage="1" showErrorMessage="1" sqref="J104">
      <formula1>Units</formula1>
    </dataValidation>
    <dataValidation type="list" allowBlank="1" showInputMessage="1" showErrorMessage="1" sqref="K104">
      <formula1>StationIDs</formula1>
    </dataValidation>
    <dataValidation type="list" allowBlank="1" showInputMessage="1" showErrorMessage="1" sqref="M104">
      <formula1>LotNumbers</formula1>
    </dataValidation>
    <dataValidation type="whole" allowBlank="1" showInputMessage="1" showErrorMessage="1" sqref="C105">
      <formula1>1</formula1>
      <formula2>31</formula2>
    </dataValidation>
    <dataValidation type="whole" allowBlank="1" showInputMessage="1" showErrorMessage="1" sqref="D105">
      <formula1>1</formula1>
      <formula2>12</formula2>
    </dataValidation>
    <dataValidation type="whole" allowBlank="1" showInputMessage="1" showErrorMessage="1" sqref="E105">
      <formula1>1900</formula1>
      <formula2>3000</formula2>
    </dataValidation>
    <dataValidation type="whole" allowBlank="1" showInputMessage="1" showErrorMessage="1" sqref="F105">
      <formula1>1</formula1>
      <formula2>31</formula2>
    </dataValidation>
    <dataValidation type="whole" allowBlank="1" showInputMessage="1" showErrorMessage="1" sqref="G105">
      <formula1>1</formula1>
      <formula2>12</formula2>
    </dataValidation>
    <dataValidation type="whole" allowBlank="1" showInputMessage="1" showErrorMessage="1" sqref="H105">
      <formula1>1900</formula1>
      <formula2>3000</formula2>
    </dataValidation>
    <dataValidation type="decimal" operator="greaterThanOrEqual" allowBlank="1" showInputMessage="1" showErrorMessage="1" sqref="I105">
      <formula1>0</formula1>
    </dataValidation>
    <dataValidation type="list" allowBlank="1" showInputMessage="1" showErrorMessage="1" sqref="J105">
      <formula1>Units</formula1>
    </dataValidation>
    <dataValidation type="list" allowBlank="1" showInputMessage="1" showErrorMessage="1" sqref="K105">
      <formula1>StationIDs</formula1>
    </dataValidation>
    <dataValidation type="list" allowBlank="1" showInputMessage="1" showErrorMessage="1" sqref="M105">
      <formula1>LotNumbers</formula1>
    </dataValidation>
    <dataValidation type="whole" allowBlank="1" showInputMessage="1" showErrorMessage="1" sqref="C106">
      <formula1>1</formula1>
      <formula2>31</formula2>
    </dataValidation>
    <dataValidation type="whole" allowBlank="1" showInputMessage="1" showErrorMessage="1" sqref="D106">
      <formula1>1</formula1>
      <formula2>12</formula2>
    </dataValidation>
    <dataValidation type="whole" allowBlank="1" showInputMessage="1" showErrorMessage="1" sqref="E106">
      <formula1>1900</formula1>
      <formula2>3000</formula2>
    </dataValidation>
    <dataValidation type="whole" allowBlank="1" showInputMessage="1" showErrorMessage="1" sqref="F106">
      <formula1>1</formula1>
      <formula2>31</formula2>
    </dataValidation>
    <dataValidation type="whole" allowBlank="1" showInputMessage="1" showErrorMessage="1" sqref="G106">
      <formula1>1</formula1>
      <formula2>12</formula2>
    </dataValidation>
    <dataValidation type="whole" allowBlank="1" showInputMessage="1" showErrorMessage="1" sqref="H106">
      <formula1>1900</formula1>
      <formula2>3000</formula2>
    </dataValidation>
    <dataValidation type="decimal" operator="greaterThanOrEqual" allowBlank="1" showInputMessage="1" showErrorMessage="1" sqref="I106">
      <formula1>0</formula1>
    </dataValidation>
    <dataValidation type="list" allowBlank="1" showInputMessage="1" showErrorMessage="1" sqref="J106">
      <formula1>Units</formula1>
    </dataValidation>
    <dataValidation type="list" allowBlank="1" showInputMessage="1" showErrorMessage="1" sqref="K106">
      <formula1>StationIDs</formula1>
    </dataValidation>
    <dataValidation type="list" allowBlank="1" showInputMessage="1" showErrorMessage="1" sqref="M106">
      <formula1>LotNumbers</formula1>
    </dataValidation>
    <dataValidation type="whole" allowBlank="1" showInputMessage="1" showErrorMessage="1" sqref="C107">
      <formula1>1</formula1>
      <formula2>31</formula2>
    </dataValidation>
    <dataValidation type="whole" allowBlank="1" showInputMessage="1" showErrorMessage="1" sqref="D107">
      <formula1>1</formula1>
      <formula2>12</formula2>
    </dataValidation>
    <dataValidation type="whole" allowBlank="1" showInputMessage="1" showErrorMessage="1" sqref="E107">
      <formula1>1900</formula1>
      <formula2>3000</formula2>
    </dataValidation>
    <dataValidation type="whole" allowBlank="1" showInputMessage="1" showErrorMessage="1" sqref="F107">
      <formula1>1</formula1>
      <formula2>31</formula2>
    </dataValidation>
    <dataValidation type="whole" allowBlank="1" showInputMessage="1" showErrorMessage="1" sqref="G107">
      <formula1>1</formula1>
      <formula2>12</formula2>
    </dataValidation>
    <dataValidation type="whole" allowBlank="1" showInputMessage="1" showErrorMessage="1" sqref="H107">
      <formula1>1900</formula1>
      <formula2>3000</formula2>
    </dataValidation>
    <dataValidation type="decimal" operator="greaterThanOrEqual" allowBlank="1" showInputMessage="1" showErrorMessage="1" sqref="I107">
      <formula1>0</formula1>
    </dataValidation>
    <dataValidation type="list" allowBlank="1" showInputMessage="1" showErrorMessage="1" sqref="J107">
      <formula1>Units</formula1>
    </dataValidation>
    <dataValidation type="list" allowBlank="1" showInputMessage="1" showErrorMessage="1" sqref="K107">
      <formula1>StationIDs</formula1>
    </dataValidation>
    <dataValidation type="list" allowBlank="1" showInputMessage="1" showErrorMessage="1" sqref="M107">
      <formula1>LotNumbers</formula1>
    </dataValidation>
    <dataValidation type="whole" allowBlank="1" showInputMessage="1" showErrorMessage="1" sqref="C108">
      <formula1>1</formula1>
      <formula2>31</formula2>
    </dataValidation>
    <dataValidation type="whole" allowBlank="1" showInputMessage="1" showErrorMessage="1" sqref="D108">
      <formula1>1</formula1>
      <formula2>12</formula2>
    </dataValidation>
    <dataValidation type="whole" allowBlank="1" showInputMessage="1" showErrorMessage="1" sqref="E108">
      <formula1>1900</formula1>
      <formula2>3000</formula2>
    </dataValidation>
    <dataValidation type="whole" allowBlank="1" showInputMessage="1" showErrorMessage="1" sqref="F108">
      <formula1>1</formula1>
      <formula2>31</formula2>
    </dataValidation>
    <dataValidation type="whole" allowBlank="1" showInputMessage="1" showErrorMessage="1" sqref="G108">
      <formula1>1</formula1>
      <formula2>12</formula2>
    </dataValidation>
    <dataValidation type="whole" allowBlank="1" showInputMessage="1" showErrorMessage="1" sqref="H108">
      <formula1>1900</formula1>
      <formula2>3000</formula2>
    </dataValidation>
    <dataValidation type="decimal" operator="greaterThanOrEqual" allowBlank="1" showInputMessage="1" showErrorMessage="1" sqref="I108">
      <formula1>0</formula1>
    </dataValidation>
    <dataValidation type="list" allowBlank="1" showInputMessage="1" showErrorMessage="1" sqref="J108">
      <formula1>Units</formula1>
    </dataValidation>
    <dataValidation type="list" allowBlank="1" showInputMessage="1" showErrorMessage="1" sqref="K108">
      <formula1>StationIDs</formula1>
    </dataValidation>
    <dataValidation type="list" allowBlank="1" showInputMessage="1" showErrorMessage="1" sqref="M108">
      <formula1>LotNumbers</formula1>
    </dataValidation>
    <dataValidation type="whole" allowBlank="1" showInputMessage="1" showErrorMessage="1" sqref="C109">
      <formula1>1</formula1>
      <formula2>31</formula2>
    </dataValidation>
    <dataValidation type="whole" allowBlank="1" showInputMessage="1" showErrorMessage="1" sqref="D109">
      <formula1>1</formula1>
      <formula2>12</formula2>
    </dataValidation>
    <dataValidation type="whole" allowBlank="1" showInputMessage="1" showErrorMessage="1" sqref="E109">
      <formula1>1900</formula1>
      <formula2>3000</formula2>
    </dataValidation>
    <dataValidation type="whole" allowBlank="1" showInputMessage="1" showErrorMessage="1" sqref="F109">
      <formula1>1</formula1>
      <formula2>31</formula2>
    </dataValidation>
    <dataValidation type="whole" allowBlank="1" showInputMessage="1" showErrorMessage="1" sqref="G109">
      <formula1>1</formula1>
      <formula2>12</formula2>
    </dataValidation>
    <dataValidation type="whole" allowBlank="1" showInputMessage="1" showErrorMessage="1" sqref="H109">
      <formula1>1900</formula1>
      <formula2>3000</formula2>
    </dataValidation>
    <dataValidation type="decimal" operator="greaterThanOrEqual" allowBlank="1" showInputMessage="1" showErrorMessage="1" sqref="I109">
      <formula1>0</formula1>
    </dataValidation>
    <dataValidation type="list" allowBlank="1" showInputMessage="1" showErrorMessage="1" sqref="J109">
      <formula1>Units</formula1>
    </dataValidation>
    <dataValidation type="list" allowBlank="1" showInputMessage="1" showErrorMessage="1" sqref="K109">
      <formula1>StationIDs</formula1>
    </dataValidation>
    <dataValidation type="list" allowBlank="1" showInputMessage="1" showErrorMessage="1" sqref="M109">
      <formula1>LotNumbers</formula1>
    </dataValidation>
    <dataValidation type="whole" allowBlank="1" showInputMessage="1" showErrorMessage="1" sqref="C110">
      <formula1>1</formula1>
      <formula2>31</formula2>
    </dataValidation>
    <dataValidation type="whole" allowBlank="1" showInputMessage="1" showErrorMessage="1" sqref="D110">
      <formula1>1</formula1>
      <formula2>12</formula2>
    </dataValidation>
    <dataValidation type="whole" allowBlank="1" showInputMessage="1" showErrorMessage="1" sqref="E110">
      <formula1>1900</formula1>
      <formula2>3000</formula2>
    </dataValidation>
    <dataValidation type="whole" allowBlank="1" showInputMessage="1" showErrorMessage="1" sqref="F110">
      <formula1>1</formula1>
      <formula2>31</formula2>
    </dataValidation>
    <dataValidation type="whole" allowBlank="1" showInputMessage="1" showErrorMessage="1" sqref="G110">
      <formula1>1</formula1>
      <formula2>12</formula2>
    </dataValidation>
    <dataValidation type="whole" allowBlank="1" showInputMessage="1" showErrorMessage="1" sqref="H110">
      <formula1>1900</formula1>
      <formula2>3000</formula2>
    </dataValidation>
    <dataValidation type="decimal" operator="greaterThanOrEqual" allowBlank="1" showInputMessage="1" showErrorMessage="1" sqref="I110">
      <formula1>0</formula1>
    </dataValidation>
    <dataValidation type="list" allowBlank="1" showInputMessage="1" showErrorMessage="1" sqref="J110">
      <formula1>Units</formula1>
    </dataValidation>
    <dataValidation type="list" allowBlank="1" showInputMessage="1" showErrorMessage="1" sqref="K110">
      <formula1>StationIDs</formula1>
    </dataValidation>
    <dataValidation type="list" allowBlank="1" showInputMessage="1" showErrorMessage="1" sqref="M110">
      <formula1>LotNumbers</formula1>
    </dataValidation>
    <dataValidation type="whole" allowBlank="1" showInputMessage="1" showErrorMessage="1" sqref="C111">
      <formula1>1</formula1>
      <formula2>31</formula2>
    </dataValidation>
    <dataValidation type="whole" allowBlank="1" showInputMessage="1" showErrorMessage="1" sqref="D111">
      <formula1>1</formula1>
      <formula2>12</formula2>
    </dataValidation>
    <dataValidation type="whole" allowBlank="1" showInputMessage="1" showErrorMessage="1" sqref="E111">
      <formula1>1900</formula1>
      <formula2>3000</formula2>
    </dataValidation>
    <dataValidation type="whole" allowBlank="1" showInputMessage="1" showErrorMessage="1" sqref="F111">
      <formula1>1</formula1>
      <formula2>31</formula2>
    </dataValidation>
    <dataValidation type="whole" allowBlank="1" showInputMessage="1" showErrorMessage="1" sqref="G111">
      <formula1>1</formula1>
      <formula2>12</formula2>
    </dataValidation>
    <dataValidation type="whole" allowBlank="1" showInputMessage="1" showErrorMessage="1" sqref="H111">
      <formula1>1900</formula1>
      <formula2>3000</formula2>
    </dataValidation>
    <dataValidation type="decimal" operator="greaterThanOrEqual" allowBlank="1" showInputMessage="1" showErrorMessage="1" sqref="I111">
      <formula1>0</formula1>
    </dataValidation>
    <dataValidation type="list" allowBlank="1" showInputMessage="1" showErrorMessage="1" sqref="J111">
      <formula1>Units</formula1>
    </dataValidation>
    <dataValidation type="list" allowBlank="1" showInputMessage="1" showErrorMessage="1" sqref="K111">
      <formula1>StationIDs</formula1>
    </dataValidation>
    <dataValidation type="list" allowBlank="1" showInputMessage="1" showErrorMessage="1" sqref="M111">
      <formula1>LotNumbers</formula1>
    </dataValidation>
    <dataValidation type="whole" allowBlank="1" showInputMessage="1" showErrorMessage="1" sqref="C112">
      <formula1>1</formula1>
      <formula2>31</formula2>
    </dataValidation>
    <dataValidation type="whole" allowBlank="1" showInputMessage="1" showErrorMessage="1" sqref="D112">
      <formula1>1</formula1>
      <formula2>12</formula2>
    </dataValidation>
    <dataValidation type="whole" allowBlank="1" showInputMessage="1" showErrorMessage="1" sqref="E112">
      <formula1>1900</formula1>
      <formula2>3000</formula2>
    </dataValidation>
    <dataValidation type="whole" allowBlank="1" showInputMessage="1" showErrorMessage="1" sqref="F112">
      <formula1>1</formula1>
      <formula2>31</formula2>
    </dataValidation>
    <dataValidation type="whole" allowBlank="1" showInputMessage="1" showErrorMessage="1" sqref="G112">
      <formula1>1</formula1>
      <formula2>12</formula2>
    </dataValidation>
    <dataValidation type="whole" allowBlank="1" showInputMessage="1" showErrorMessage="1" sqref="H112">
      <formula1>1900</formula1>
      <formula2>3000</formula2>
    </dataValidation>
    <dataValidation type="decimal" operator="greaterThanOrEqual" allowBlank="1" showInputMessage="1" showErrorMessage="1" sqref="I112">
      <formula1>0</formula1>
    </dataValidation>
    <dataValidation type="list" allowBlank="1" showInputMessage="1" showErrorMessage="1" sqref="J112">
      <formula1>Units</formula1>
    </dataValidation>
    <dataValidation type="list" allowBlank="1" showInputMessage="1" showErrorMessage="1" sqref="K112">
      <formula1>StationIDs</formula1>
    </dataValidation>
    <dataValidation type="list" allowBlank="1" showInputMessage="1" showErrorMessage="1" sqref="M112">
      <formula1>LotNumbers</formula1>
    </dataValidation>
    <dataValidation type="whole" allowBlank="1" showInputMessage="1" showErrorMessage="1" sqref="C113">
      <formula1>1</formula1>
      <formula2>31</formula2>
    </dataValidation>
    <dataValidation type="whole" allowBlank="1" showInputMessage="1" showErrorMessage="1" sqref="D113">
      <formula1>1</formula1>
      <formula2>12</formula2>
    </dataValidation>
    <dataValidation type="whole" allowBlank="1" showInputMessage="1" showErrorMessage="1" sqref="E113">
      <formula1>1900</formula1>
      <formula2>3000</formula2>
    </dataValidation>
    <dataValidation type="whole" allowBlank="1" showInputMessage="1" showErrorMessage="1" sqref="F113">
      <formula1>1</formula1>
      <formula2>31</formula2>
    </dataValidation>
    <dataValidation type="whole" allowBlank="1" showInputMessage="1" showErrorMessage="1" sqref="G113">
      <formula1>1</formula1>
      <formula2>12</formula2>
    </dataValidation>
    <dataValidation type="whole" allowBlank="1" showInputMessage="1" showErrorMessage="1" sqref="H113">
      <formula1>1900</formula1>
      <formula2>3000</formula2>
    </dataValidation>
    <dataValidation type="decimal" operator="greaterThanOrEqual" allowBlank="1" showInputMessage="1" showErrorMessage="1" sqref="I113">
      <formula1>0</formula1>
    </dataValidation>
    <dataValidation type="list" allowBlank="1" showInputMessage="1" showErrorMessage="1" sqref="J113">
      <formula1>Units</formula1>
    </dataValidation>
    <dataValidation type="list" allowBlank="1" showInputMessage="1" showErrorMessage="1" sqref="K113">
      <formula1>StationIDs</formula1>
    </dataValidation>
    <dataValidation type="list" allowBlank="1" showInputMessage="1" showErrorMessage="1" sqref="M113">
      <formula1>LotNumbers</formula1>
    </dataValidation>
    <dataValidation type="whole" allowBlank="1" showInputMessage="1" showErrorMessage="1" sqref="C114">
      <formula1>1</formula1>
      <formula2>31</formula2>
    </dataValidation>
    <dataValidation type="whole" allowBlank="1" showInputMessage="1" showErrorMessage="1" sqref="D114">
      <formula1>1</formula1>
      <formula2>12</formula2>
    </dataValidation>
    <dataValidation type="whole" allowBlank="1" showInputMessage="1" showErrorMessage="1" sqref="E114">
      <formula1>1900</formula1>
      <formula2>3000</formula2>
    </dataValidation>
    <dataValidation type="whole" allowBlank="1" showInputMessage="1" showErrorMessage="1" sqref="F114">
      <formula1>1</formula1>
      <formula2>31</formula2>
    </dataValidation>
    <dataValidation type="whole" allowBlank="1" showInputMessage="1" showErrorMessage="1" sqref="G114">
      <formula1>1</formula1>
      <formula2>12</formula2>
    </dataValidation>
    <dataValidation type="whole" allowBlank="1" showInputMessage="1" showErrorMessage="1" sqref="H114">
      <formula1>1900</formula1>
      <formula2>3000</formula2>
    </dataValidation>
    <dataValidation type="decimal" operator="greaterThanOrEqual" allowBlank="1" showInputMessage="1" showErrorMessage="1" sqref="I114">
      <formula1>0</formula1>
    </dataValidation>
    <dataValidation type="list" allowBlank="1" showInputMessage="1" showErrorMessage="1" sqref="J114">
      <formula1>Units</formula1>
    </dataValidation>
    <dataValidation type="list" allowBlank="1" showInputMessage="1" showErrorMessage="1" sqref="K114">
      <formula1>StationIDs</formula1>
    </dataValidation>
    <dataValidation type="list" allowBlank="1" showInputMessage="1" showErrorMessage="1" sqref="M114">
      <formula1>LotNumbers</formula1>
    </dataValidation>
    <dataValidation type="whole" allowBlank="1" showInputMessage="1" showErrorMessage="1" sqref="C115">
      <formula1>1</formula1>
      <formula2>31</formula2>
    </dataValidation>
    <dataValidation type="whole" allowBlank="1" showInputMessage="1" showErrorMessage="1" sqref="D115">
      <formula1>1</formula1>
      <formula2>12</formula2>
    </dataValidation>
    <dataValidation type="whole" allowBlank="1" showInputMessage="1" showErrorMessage="1" sqref="E115">
      <formula1>1900</formula1>
      <formula2>3000</formula2>
    </dataValidation>
    <dataValidation type="whole" allowBlank="1" showInputMessage="1" showErrorMessage="1" sqref="F115">
      <formula1>1</formula1>
      <formula2>31</formula2>
    </dataValidation>
    <dataValidation type="whole" allowBlank="1" showInputMessage="1" showErrorMessage="1" sqref="G115">
      <formula1>1</formula1>
      <formula2>12</formula2>
    </dataValidation>
    <dataValidation type="whole" allowBlank="1" showInputMessage="1" showErrorMessage="1" sqref="H115">
      <formula1>1900</formula1>
      <formula2>3000</formula2>
    </dataValidation>
    <dataValidation type="decimal" operator="greaterThanOrEqual" allowBlank="1" showInputMessage="1" showErrorMessage="1" sqref="I115">
      <formula1>0</formula1>
    </dataValidation>
    <dataValidation type="list" allowBlank="1" showInputMessage="1" showErrorMessage="1" sqref="J115">
      <formula1>Units</formula1>
    </dataValidation>
    <dataValidation type="list" allowBlank="1" showInputMessage="1" showErrorMessage="1" sqref="K115">
      <formula1>StationIDs</formula1>
    </dataValidation>
    <dataValidation type="list" allowBlank="1" showInputMessage="1" showErrorMessage="1" sqref="M115">
      <formula1>LotNumbers</formula1>
    </dataValidation>
    <dataValidation type="whole" allowBlank="1" showInputMessage="1" showErrorMessage="1" sqref="C116">
      <formula1>1</formula1>
      <formula2>31</formula2>
    </dataValidation>
    <dataValidation type="whole" allowBlank="1" showInputMessage="1" showErrorMessage="1" sqref="D116">
      <formula1>1</formula1>
      <formula2>12</formula2>
    </dataValidation>
    <dataValidation type="whole" allowBlank="1" showInputMessage="1" showErrorMessage="1" sqref="E116">
      <formula1>1900</formula1>
      <formula2>3000</formula2>
    </dataValidation>
    <dataValidation type="whole" allowBlank="1" showInputMessage="1" showErrorMessage="1" sqref="F116">
      <formula1>1</formula1>
      <formula2>31</formula2>
    </dataValidation>
    <dataValidation type="whole" allowBlank="1" showInputMessage="1" showErrorMessage="1" sqref="G116">
      <formula1>1</formula1>
      <formula2>12</formula2>
    </dataValidation>
    <dataValidation type="whole" allowBlank="1" showInputMessage="1" showErrorMessage="1" sqref="H116">
      <formula1>1900</formula1>
      <formula2>3000</formula2>
    </dataValidation>
    <dataValidation type="decimal" operator="greaterThanOrEqual" allowBlank="1" showInputMessage="1" showErrorMessage="1" sqref="I116">
      <formula1>0</formula1>
    </dataValidation>
    <dataValidation type="list" allowBlank="1" showInputMessage="1" showErrorMessage="1" sqref="J116">
      <formula1>Units</formula1>
    </dataValidation>
    <dataValidation type="list" allowBlank="1" showInputMessage="1" showErrorMessage="1" sqref="K116">
      <formula1>StationIDs</formula1>
    </dataValidation>
    <dataValidation type="list" allowBlank="1" showInputMessage="1" showErrorMessage="1" sqref="M116">
      <formula1>LotNumbers</formula1>
    </dataValidation>
    <dataValidation type="whole" allowBlank="1" showInputMessage="1" showErrorMessage="1" sqref="C117">
      <formula1>1</formula1>
      <formula2>31</formula2>
    </dataValidation>
    <dataValidation type="whole" allowBlank="1" showInputMessage="1" showErrorMessage="1" sqref="D117">
      <formula1>1</formula1>
      <formula2>12</formula2>
    </dataValidation>
    <dataValidation type="whole" allowBlank="1" showInputMessage="1" showErrorMessage="1" sqref="E117">
      <formula1>1900</formula1>
      <formula2>3000</formula2>
    </dataValidation>
    <dataValidation type="whole" allowBlank="1" showInputMessage="1" showErrorMessage="1" sqref="F117">
      <formula1>1</formula1>
      <formula2>31</formula2>
    </dataValidation>
    <dataValidation type="whole" allowBlank="1" showInputMessage="1" showErrorMessage="1" sqref="G117">
      <formula1>1</formula1>
      <formula2>12</formula2>
    </dataValidation>
    <dataValidation type="whole" allowBlank="1" showInputMessage="1" showErrorMessage="1" sqref="H117">
      <formula1>1900</formula1>
      <formula2>3000</formula2>
    </dataValidation>
    <dataValidation type="decimal" operator="greaterThanOrEqual" allowBlank="1" showInputMessage="1" showErrorMessage="1" sqref="I117">
      <formula1>0</formula1>
    </dataValidation>
    <dataValidation type="list" allowBlank="1" showInputMessage="1" showErrorMessage="1" sqref="J117">
      <formula1>Units</formula1>
    </dataValidation>
    <dataValidation type="list" allowBlank="1" showInputMessage="1" showErrorMessage="1" sqref="K117">
      <formula1>StationIDs</formula1>
    </dataValidation>
    <dataValidation type="list" allowBlank="1" showInputMessage="1" showErrorMessage="1" sqref="M117">
      <formula1>LotNumbers</formula1>
    </dataValidation>
    <dataValidation type="whole" allowBlank="1" showInputMessage="1" showErrorMessage="1" sqref="C118">
      <formula1>1</formula1>
      <formula2>31</formula2>
    </dataValidation>
    <dataValidation type="whole" allowBlank="1" showInputMessage="1" showErrorMessage="1" sqref="D118">
      <formula1>1</formula1>
      <formula2>12</formula2>
    </dataValidation>
    <dataValidation type="whole" allowBlank="1" showInputMessage="1" showErrorMessage="1" sqref="E118">
      <formula1>1900</formula1>
      <formula2>3000</formula2>
    </dataValidation>
    <dataValidation type="whole" allowBlank="1" showInputMessage="1" showErrorMessage="1" sqref="F118">
      <formula1>1</formula1>
      <formula2>31</formula2>
    </dataValidation>
    <dataValidation type="whole" allowBlank="1" showInputMessage="1" showErrorMessage="1" sqref="G118">
      <formula1>1</formula1>
      <formula2>12</formula2>
    </dataValidation>
    <dataValidation type="whole" allowBlank="1" showInputMessage="1" showErrorMessage="1" sqref="H118">
      <formula1>1900</formula1>
      <formula2>3000</formula2>
    </dataValidation>
    <dataValidation type="decimal" operator="greaterThanOrEqual" allowBlank="1" showInputMessage="1" showErrorMessage="1" sqref="I118">
      <formula1>0</formula1>
    </dataValidation>
    <dataValidation type="list" allowBlank="1" showInputMessage="1" showErrorMessage="1" sqref="J118">
      <formula1>Units</formula1>
    </dataValidation>
    <dataValidation type="list" allowBlank="1" showInputMessage="1" showErrorMessage="1" sqref="K118">
      <formula1>StationIDs</formula1>
    </dataValidation>
    <dataValidation type="list" allowBlank="1" showInputMessage="1" showErrorMessage="1" sqref="M118">
      <formula1>LotNumbers</formula1>
    </dataValidation>
    <dataValidation type="whole" allowBlank="1" showInputMessage="1" showErrorMessage="1" sqref="C119">
      <formula1>1</formula1>
      <formula2>31</formula2>
    </dataValidation>
    <dataValidation type="whole" allowBlank="1" showInputMessage="1" showErrorMessage="1" sqref="D119">
      <formula1>1</formula1>
      <formula2>12</formula2>
    </dataValidation>
    <dataValidation type="whole" allowBlank="1" showInputMessage="1" showErrorMessage="1" sqref="E119">
      <formula1>1900</formula1>
      <formula2>3000</formula2>
    </dataValidation>
    <dataValidation type="whole" allowBlank="1" showInputMessage="1" showErrorMessage="1" sqref="F119">
      <formula1>1</formula1>
      <formula2>31</formula2>
    </dataValidation>
    <dataValidation type="whole" allowBlank="1" showInputMessage="1" showErrorMessage="1" sqref="G119">
      <formula1>1</formula1>
      <formula2>12</formula2>
    </dataValidation>
    <dataValidation type="whole" allowBlank="1" showInputMessage="1" showErrorMessage="1" sqref="H119">
      <formula1>1900</formula1>
      <formula2>3000</formula2>
    </dataValidation>
    <dataValidation type="decimal" operator="greaterThanOrEqual" allowBlank="1" showInputMessage="1" showErrorMessage="1" sqref="I119">
      <formula1>0</formula1>
    </dataValidation>
    <dataValidation type="list" allowBlank="1" showInputMessage="1" showErrorMessage="1" sqref="J119">
      <formula1>Units</formula1>
    </dataValidation>
    <dataValidation type="list" allowBlank="1" showInputMessage="1" showErrorMessage="1" sqref="K119">
      <formula1>StationIDs</formula1>
    </dataValidation>
    <dataValidation type="list" allowBlank="1" showInputMessage="1" showErrorMessage="1" sqref="M119">
      <formula1>LotNumbers</formula1>
    </dataValidation>
    <dataValidation type="whole" allowBlank="1" showInputMessage="1" showErrorMessage="1" sqref="C120">
      <formula1>1</formula1>
      <formula2>31</formula2>
    </dataValidation>
    <dataValidation type="whole" allowBlank="1" showInputMessage="1" showErrorMessage="1" sqref="D120">
      <formula1>1</formula1>
      <formula2>12</formula2>
    </dataValidation>
    <dataValidation type="whole" allowBlank="1" showInputMessage="1" showErrorMessage="1" sqref="E120">
      <formula1>1900</formula1>
      <formula2>3000</formula2>
    </dataValidation>
    <dataValidation type="whole" allowBlank="1" showInputMessage="1" showErrorMessage="1" sqref="F120">
      <formula1>1</formula1>
      <formula2>31</formula2>
    </dataValidation>
    <dataValidation type="whole" allowBlank="1" showInputMessage="1" showErrorMessage="1" sqref="G120">
      <formula1>1</formula1>
      <formula2>12</formula2>
    </dataValidation>
    <dataValidation type="whole" allowBlank="1" showInputMessage="1" showErrorMessage="1" sqref="H120">
      <formula1>1900</formula1>
      <formula2>3000</formula2>
    </dataValidation>
    <dataValidation type="decimal" operator="greaterThanOrEqual" allowBlank="1" showInputMessage="1" showErrorMessage="1" sqref="I120">
      <formula1>0</formula1>
    </dataValidation>
    <dataValidation type="list" allowBlank="1" showInputMessage="1" showErrorMessage="1" sqref="J120">
      <formula1>Units</formula1>
    </dataValidation>
    <dataValidation type="list" allowBlank="1" showInputMessage="1" showErrorMessage="1" sqref="K120">
      <formula1>StationIDs</formula1>
    </dataValidation>
    <dataValidation type="list" allowBlank="1" showInputMessage="1" showErrorMessage="1" sqref="M120">
      <formula1>LotNumbers</formula1>
    </dataValidation>
    <dataValidation type="whole" allowBlank="1" showInputMessage="1" showErrorMessage="1" sqref="C121">
      <formula1>1</formula1>
      <formula2>31</formula2>
    </dataValidation>
    <dataValidation type="whole" allowBlank="1" showInputMessage="1" showErrorMessage="1" sqref="D121">
      <formula1>1</formula1>
      <formula2>12</formula2>
    </dataValidation>
    <dataValidation type="whole" allowBlank="1" showInputMessage="1" showErrorMessage="1" sqref="E121">
      <formula1>1900</formula1>
      <formula2>3000</formula2>
    </dataValidation>
    <dataValidation type="whole" allowBlank="1" showInputMessage="1" showErrorMessage="1" sqref="F121">
      <formula1>1</formula1>
      <formula2>31</formula2>
    </dataValidation>
    <dataValidation type="whole" allowBlank="1" showInputMessage="1" showErrorMessage="1" sqref="G121">
      <formula1>1</formula1>
      <formula2>12</formula2>
    </dataValidation>
    <dataValidation type="whole" allowBlank="1" showInputMessage="1" showErrorMessage="1" sqref="H121">
      <formula1>1900</formula1>
      <formula2>3000</formula2>
    </dataValidation>
    <dataValidation type="decimal" operator="greaterThanOrEqual" allowBlank="1" showInputMessage="1" showErrorMessage="1" sqref="I121">
      <formula1>0</formula1>
    </dataValidation>
    <dataValidation type="list" allowBlank="1" showInputMessage="1" showErrorMessage="1" sqref="J121">
      <formula1>Units</formula1>
    </dataValidation>
    <dataValidation type="list" allowBlank="1" showInputMessage="1" showErrorMessage="1" sqref="K121">
      <formula1>StationIDs</formula1>
    </dataValidation>
    <dataValidation type="list" allowBlank="1" showInputMessage="1" showErrorMessage="1" sqref="M121">
      <formula1>LotNumbers</formula1>
    </dataValidation>
    <dataValidation type="whole" allowBlank="1" showInputMessage="1" showErrorMessage="1" sqref="C122">
      <formula1>1</formula1>
      <formula2>31</formula2>
    </dataValidation>
    <dataValidation type="whole" allowBlank="1" showInputMessage="1" showErrorMessage="1" sqref="D122">
      <formula1>1</formula1>
      <formula2>12</formula2>
    </dataValidation>
    <dataValidation type="whole" allowBlank="1" showInputMessage="1" showErrorMessage="1" sqref="E122">
      <formula1>1900</formula1>
      <formula2>3000</formula2>
    </dataValidation>
    <dataValidation type="whole" allowBlank="1" showInputMessage="1" showErrorMessage="1" sqref="F122">
      <formula1>1</formula1>
      <formula2>31</formula2>
    </dataValidation>
    <dataValidation type="whole" allowBlank="1" showInputMessage="1" showErrorMessage="1" sqref="G122">
      <formula1>1</formula1>
      <formula2>12</formula2>
    </dataValidation>
    <dataValidation type="whole" allowBlank="1" showInputMessage="1" showErrorMessage="1" sqref="H122">
      <formula1>1900</formula1>
      <formula2>3000</formula2>
    </dataValidation>
    <dataValidation type="decimal" operator="greaterThanOrEqual" allowBlank="1" showInputMessage="1" showErrorMessage="1" sqref="I122">
      <formula1>0</formula1>
    </dataValidation>
    <dataValidation type="list" allowBlank="1" showInputMessage="1" showErrorMessage="1" sqref="J122">
      <formula1>Units</formula1>
    </dataValidation>
    <dataValidation type="list" allowBlank="1" showInputMessage="1" showErrorMessage="1" sqref="K122">
      <formula1>StationIDs</formula1>
    </dataValidation>
    <dataValidation type="list" allowBlank="1" showInputMessage="1" showErrorMessage="1" sqref="M122">
      <formula1>LotNumbers</formula1>
    </dataValidation>
    <dataValidation type="whole" allowBlank="1" showInputMessage="1" showErrorMessage="1" sqref="C123">
      <formula1>1</formula1>
      <formula2>31</formula2>
    </dataValidation>
    <dataValidation type="whole" allowBlank="1" showInputMessage="1" showErrorMessage="1" sqref="D123">
      <formula1>1</formula1>
      <formula2>12</formula2>
    </dataValidation>
    <dataValidation type="whole" allowBlank="1" showInputMessage="1" showErrorMessage="1" sqref="E123">
      <formula1>1900</formula1>
      <formula2>3000</formula2>
    </dataValidation>
    <dataValidation type="whole" allowBlank="1" showInputMessage="1" showErrorMessage="1" sqref="F123">
      <formula1>1</formula1>
      <formula2>31</formula2>
    </dataValidation>
    <dataValidation type="whole" allowBlank="1" showInputMessage="1" showErrorMessage="1" sqref="G123">
      <formula1>1</formula1>
      <formula2>12</formula2>
    </dataValidation>
    <dataValidation type="whole" allowBlank="1" showInputMessage="1" showErrorMessage="1" sqref="H123">
      <formula1>1900</formula1>
      <formula2>3000</formula2>
    </dataValidation>
    <dataValidation type="decimal" operator="greaterThanOrEqual" allowBlank="1" showInputMessage="1" showErrorMessage="1" sqref="I123">
      <formula1>0</formula1>
    </dataValidation>
    <dataValidation type="list" allowBlank="1" showInputMessage="1" showErrorMessage="1" sqref="J123">
      <formula1>Units</formula1>
    </dataValidation>
    <dataValidation type="list" allowBlank="1" showInputMessage="1" showErrorMessage="1" sqref="K123">
      <formula1>StationIDs</formula1>
    </dataValidation>
    <dataValidation type="list" allowBlank="1" showInputMessage="1" showErrorMessage="1" sqref="M123">
      <formula1>LotNumbers</formula1>
    </dataValidation>
    <dataValidation type="whole" allowBlank="1" showInputMessage="1" showErrorMessage="1" sqref="C124">
      <formula1>1</formula1>
      <formula2>31</formula2>
    </dataValidation>
    <dataValidation type="whole" allowBlank="1" showInputMessage="1" showErrorMessage="1" sqref="D124">
      <formula1>1</formula1>
      <formula2>12</formula2>
    </dataValidation>
    <dataValidation type="whole" allowBlank="1" showInputMessage="1" showErrorMessage="1" sqref="E124">
      <formula1>1900</formula1>
      <formula2>3000</formula2>
    </dataValidation>
    <dataValidation type="whole" allowBlank="1" showInputMessage="1" showErrorMessage="1" sqref="F124">
      <formula1>1</formula1>
      <formula2>31</formula2>
    </dataValidation>
    <dataValidation type="whole" allowBlank="1" showInputMessage="1" showErrorMessage="1" sqref="G124">
      <formula1>1</formula1>
      <formula2>12</formula2>
    </dataValidation>
    <dataValidation type="whole" allowBlank="1" showInputMessage="1" showErrorMessage="1" sqref="H124">
      <formula1>1900</formula1>
      <formula2>3000</formula2>
    </dataValidation>
    <dataValidation type="decimal" operator="greaterThanOrEqual" allowBlank="1" showInputMessage="1" showErrorMessage="1" sqref="I124">
      <formula1>0</formula1>
    </dataValidation>
    <dataValidation type="list" allowBlank="1" showInputMessage="1" showErrorMessage="1" sqref="J124">
      <formula1>Units</formula1>
    </dataValidation>
    <dataValidation type="list" allowBlank="1" showInputMessage="1" showErrorMessage="1" sqref="K124">
      <formula1>StationIDs</formula1>
    </dataValidation>
    <dataValidation type="list" allowBlank="1" showInputMessage="1" showErrorMessage="1" sqref="M124">
      <formula1>LotNumbers</formula1>
    </dataValidation>
    <dataValidation type="whole" allowBlank="1" showInputMessage="1" showErrorMessage="1" sqref="C125">
      <formula1>1</formula1>
      <formula2>31</formula2>
    </dataValidation>
    <dataValidation type="whole" allowBlank="1" showInputMessage="1" showErrorMessage="1" sqref="D125">
      <formula1>1</formula1>
      <formula2>12</formula2>
    </dataValidation>
    <dataValidation type="whole" allowBlank="1" showInputMessage="1" showErrorMessage="1" sqref="E125">
      <formula1>1900</formula1>
      <formula2>3000</formula2>
    </dataValidation>
    <dataValidation type="whole" allowBlank="1" showInputMessage="1" showErrorMessage="1" sqref="F125">
      <formula1>1</formula1>
      <formula2>31</formula2>
    </dataValidation>
    <dataValidation type="whole" allowBlank="1" showInputMessage="1" showErrorMessage="1" sqref="G125">
      <formula1>1</formula1>
      <formula2>12</formula2>
    </dataValidation>
    <dataValidation type="whole" allowBlank="1" showInputMessage="1" showErrorMessage="1" sqref="H125">
      <formula1>1900</formula1>
      <formula2>3000</formula2>
    </dataValidation>
    <dataValidation type="decimal" operator="greaterThanOrEqual" allowBlank="1" showInputMessage="1" showErrorMessage="1" sqref="I125">
      <formula1>0</formula1>
    </dataValidation>
    <dataValidation type="list" allowBlank="1" showInputMessage="1" showErrorMessage="1" sqref="J125">
      <formula1>Units</formula1>
    </dataValidation>
    <dataValidation type="list" allowBlank="1" showInputMessage="1" showErrorMessage="1" sqref="K125">
      <formula1>StationIDs</formula1>
    </dataValidation>
    <dataValidation type="list" allowBlank="1" showInputMessage="1" showErrorMessage="1" sqref="M125">
      <formula1>LotNumbers</formula1>
    </dataValidation>
    <dataValidation type="whole" allowBlank="1" showInputMessage="1" showErrorMessage="1" sqref="C126">
      <formula1>1</formula1>
      <formula2>31</formula2>
    </dataValidation>
    <dataValidation type="whole" allowBlank="1" showInputMessage="1" showErrorMessage="1" sqref="D126">
      <formula1>1</formula1>
      <formula2>12</formula2>
    </dataValidation>
    <dataValidation type="whole" allowBlank="1" showInputMessage="1" showErrorMessage="1" sqref="E126">
      <formula1>1900</formula1>
      <formula2>3000</formula2>
    </dataValidation>
    <dataValidation type="whole" allowBlank="1" showInputMessage="1" showErrorMessage="1" sqref="F126">
      <formula1>1</formula1>
      <formula2>31</formula2>
    </dataValidation>
    <dataValidation type="whole" allowBlank="1" showInputMessage="1" showErrorMessage="1" sqref="G126">
      <formula1>1</formula1>
      <formula2>12</formula2>
    </dataValidation>
    <dataValidation type="whole" allowBlank="1" showInputMessage="1" showErrorMessage="1" sqref="H126">
      <formula1>1900</formula1>
      <formula2>3000</formula2>
    </dataValidation>
    <dataValidation type="decimal" operator="greaterThanOrEqual" allowBlank="1" showInputMessage="1" showErrorMessage="1" sqref="I126">
      <formula1>0</formula1>
    </dataValidation>
    <dataValidation type="list" allowBlank="1" showInputMessage="1" showErrorMessage="1" sqref="J126">
      <formula1>Units</formula1>
    </dataValidation>
    <dataValidation type="list" allowBlank="1" showInputMessage="1" showErrorMessage="1" sqref="K126">
      <formula1>StationIDs</formula1>
    </dataValidation>
    <dataValidation type="list" allowBlank="1" showInputMessage="1" showErrorMessage="1" sqref="M126">
      <formula1>LotNumbers</formula1>
    </dataValidation>
    <dataValidation type="whole" allowBlank="1" showInputMessage="1" showErrorMessage="1" sqref="C127">
      <formula1>1</formula1>
      <formula2>31</formula2>
    </dataValidation>
    <dataValidation type="whole" allowBlank="1" showInputMessage="1" showErrorMessage="1" sqref="D127">
      <formula1>1</formula1>
      <formula2>12</formula2>
    </dataValidation>
    <dataValidation type="whole" allowBlank="1" showInputMessage="1" showErrorMessage="1" sqref="E127">
      <formula1>1900</formula1>
      <formula2>3000</formula2>
    </dataValidation>
    <dataValidation type="whole" allowBlank="1" showInputMessage="1" showErrorMessage="1" sqref="F127">
      <formula1>1</formula1>
      <formula2>31</formula2>
    </dataValidation>
    <dataValidation type="whole" allowBlank="1" showInputMessage="1" showErrorMessage="1" sqref="G127">
      <formula1>1</formula1>
      <formula2>12</formula2>
    </dataValidation>
    <dataValidation type="whole" allowBlank="1" showInputMessage="1" showErrorMessage="1" sqref="H127">
      <formula1>1900</formula1>
      <formula2>3000</formula2>
    </dataValidation>
    <dataValidation type="decimal" operator="greaterThanOrEqual" allowBlank="1" showInputMessage="1" showErrorMessage="1" sqref="I127">
      <formula1>0</formula1>
    </dataValidation>
    <dataValidation type="list" allowBlank="1" showInputMessage="1" showErrorMessage="1" sqref="J127">
      <formula1>Units</formula1>
    </dataValidation>
    <dataValidation type="list" allowBlank="1" showInputMessage="1" showErrorMessage="1" sqref="K127">
      <formula1>StationIDs</formula1>
    </dataValidation>
    <dataValidation type="list" allowBlank="1" showInputMessage="1" showErrorMessage="1" sqref="M127">
      <formula1>LotNumbers</formula1>
    </dataValidation>
    <dataValidation type="whole" allowBlank="1" showInputMessage="1" showErrorMessage="1" sqref="C128">
      <formula1>1</formula1>
      <formula2>31</formula2>
    </dataValidation>
    <dataValidation type="whole" allowBlank="1" showInputMessage="1" showErrorMessage="1" sqref="D128">
      <formula1>1</formula1>
      <formula2>12</formula2>
    </dataValidation>
    <dataValidation type="whole" allowBlank="1" showInputMessage="1" showErrorMessage="1" sqref="E128">
      <formula1>1900</formula1>
      <formula2>3000</formula2>
    </dataValidation>
    <dataValidation type="whole" allowBlank="1" showInputMessage="1" showErrorMessage="1" sqref="F128">
      <formula1>1</formula1>
      <formula2>31</formula2>
    </dataValidation>
    <dataValidation type="whole" allowBlank="1" showInputMessage="1" showErrorMessage="1" sqref="G128">
      <formula1>1</formula1>
      <formula2>12</formula2>
    </dataValidation>
    <dataValidation type="whole" allowBlank="1" showInputMessage="1" showErrorMessage="1" sqref="H128">
      <formula1>1900</formula1>
      <formula2>3000</formula2>
    </dataValidation>
    <dataValidation type="decimal" operator="greaterThanOrEqual" allowBlank="1" showInputMessage="1" showErrorMessage="1" sqref="I128">
      <formula1>0</formula1>
    </dataValidation>
    <dataValidation type="list" allowBlank="1" showInputMessage="1" showErrorMessage="1" sqref="J128">
      <formula1>Units</formula1>
    </dataValidation>
    <dataValidation type="list" allowBlank="1" showInputMessage="1" showErrorMessage="1" sqref="K128">
      <formula1>StationIDs</formula1>
    </dataValidation>
    <dataValidation type="list" allowBlank="1" showInputMessage="1" showErrorMessage="1" sqref="M128">
      <formula1>LotNumbers</formula1>
    </dataValidation>
    <dataValidation type="whole" allowBlank="1" showInputMessage="1" showErrorMessage="1" sqref="C129">
      <formula1>1</formula1>
      <formula2>31</formula2>
    </dataValidation>
    <dataValidation type="whole" allowBlank="1" showInputMessage="1" showErrorMessage="1" sqref="D129">
      <formula1>1</formula1>
      <formula2>12</formula2>
    </dataValidation>
    <dataValidation type="whole" allowBlank="1" showInputMessage="1" showErrorMessage="1" sqref="E129">
      <formula1>1900</formula1>
      <formula2>3000</formula2>
    </dataValidation>
    <dataValidation type="whole" allowBlank="1" showInputMessage="1" showErrorMessage="1" sqref="F129">
      <formula1>1</formula1>
      <formula2>31</formula2>
    </dataValidation>
    <dataValidation type="whole" allowBlank="1" showInputMessage="1" showErrorMessage="1" sqref="G129">
      <formula1>1</formula1>
      <formula2>12</formula2>
    </dataValidation>
    <dataValidation type="whole" allowBlank="1" showInputMessage="1" showErrorMessage="1" sqref="H129">
      <formula1>1900</formula1>
      <formula2>3000</formula2>
    </dataValidation>
    <dataValidation type="decimal" operator="greaterThanOrEqual" allowBlank="1" showInputMessage="1" showErrorMessage="1" sqref="I129">
      <formula1>0</formula1>
    </dataValidation>
    <dataValidation type="list" allowBlank="1" showInputMessage="1" showErrorMessage="1" sqref="J129">
      <formula1>Units</formula1>
    </dataValidation>
    <dataValidation type="list" allowBlank="1" showInputMessage="1" showErrorMessage="1" sqref="K129">
      <formula1>StationIDs</formula1>
    </dataValidation>
    <dataValidation type="list" allowBlank="1" showInputMessage="1" showErrorMessage="1" sqref="M129">
      <formula1>LotNumbers</formula1>
    </dataValidation>
    <dataValidation type="whole" allowBlank="1" showInputMessage="1" showErrorMessage="1" sqref="C130">
      <formula1>1</formula1>
      <formula2>31</formula2>
    </dataValidation>
    <dataValidation type="whole" allowBlank="1" showInputMessage="1" showErrorMessage="1" sqref="D130">
      <formula1>1</formula1>
      <formula2>12</formula2>
    </dataValidation>
    <dataValidation type="whole" allowBlank="1" showInputMessage="1" showErrorMessage="1" sqref="E130">
      <formula1>1900</formula1>
      <formula2>3000</formula2>
    </dataValidation>
    <dataValidation type="whole" allowBlank="1" showInputMessage="1" showErrorMessage="1" sqref="F130">
      <formula1>1</formula1>
      <formula2>31</formula2>
    </dataValidation>
    <dataValidation type="whole" allowBlank="1" showInputMessage="1" showErrorMessage="1" sqref="G130">
      <formula1>1</formula1>
      <formula2>12</formula2>
    </dataValidation>
    <dataValidation type="whole" allowBlank="1" showInputMessage="1" showErrorMessage="1" sqref="H130">
      <formula1>1900</formula1>
      <formula2>3000</formula2>
    </dataValidation>
    <dataValidation type="decimal" operator="greaterThanOrEqual" allowBlank="1" showInputMessage="1" showErrorMessage="1" sqref="I130">
      <formula1>0</formula1>
    </dataValidation>
    <dataValidation type="list" allowBlank="1" showInputMessage="1" showErrorMessage="1" sqref="J130">
      <formula1>Units</formula1>
    </dataValidation>
    <dataValidation type="list" allowBlank="1" showInputMessage="1" showErrorMessage="1" sqref="K130">
      <formula1>StationIDs</formula1>
    </dataValidation>
    <dataValidation type="list" allowBlank="1" showInputMessage="1" showErrorMessage="1" sqref="M130">
      <formula1>LotNumbers</formula1>
    </dataValidation>
    <dataValidation type="whole" allowBlank="1" showInputMessage="1" showErrorMessage="1" sqref="C131">
      <formula1>1</formula1>
      <formula2>31</formula2>
    </dataValidation>
    <dataValidation type="whole" allowBlank="1" showInputMessage="1" showErrorMessage="1" sqref="D131">
      <formula1>1</formula1>
      <formula2>12</formula2>
    </dataValidation>
    <dataValidation type="whole" allowBlank="1" showInputMessage="1" showErrorMessage="1" sqref="E131">
      <formula1>1900</formula1>
      <formula2>3000</formula2>
    </dataValidation>
    <dataValidation type="whole" allowBlank="1" showInputMessage="1" showErrorMessage="1" sqref="F131">
      <formula1>1</formula1>
      <formula2>31</formula2>
    </dataValidation>
    <dataValidation type="whole" allowBlank="1" showInputMessage="1" showErrorMessage="1" sqref="G131">
      <formula1>1</formula1>
      <formula2>12</formula2>
    </dataValidation>
    <dataValidation type="whole" allowBlank="1" showInputMessage="1" showErrorMessage="1" sqref="H131">
      <formula1>1900</formula1>
      <formula2>3000</formula2>
    </dataValidation>
    <dataValidation type="decimal" operator="greaterThanOrEqual" allowBlank="1" showInputMessage="1" showErrorMessage="1" sqref="I131">
      <formula1>0</formula1>
    </dataValidation>
    <dataValidation type="list" allowBlank="1" showInputMessage="1" showErrorMessage="1" sqref="J131">
      <formula1>Units</formula1>
    </dataValidation>
    <dataValidation type="list" allowBlank="1" showInputMessage="1" showErrorMessage="1" sqref="K131">
      <formula1>StationIDs</formula1>
    </dataValidation>
    <dataValidation type="list" allowBlank="1" showInputMessage="1" showErrorMessage="1" sqref="M131">
      <formula1>LotNumbers</formula1>
    </dataValidation>
    <dataValidation type="whole" allowBlank="1" showInputMessage="1" showErrorMessage="1" sqref="C132">
      <formula1>1</formula1>
      <formula2>31</formula2>
    </dataValidation>
    <dataValidation type="whole" allowBlank="1" showInputMessage="1" showErrorMessage="1" sqref="D132">
      <formula1>1</formula1>
      <formula2>12</formula2>
    </dataValidation>
    <dataValidation type="whole" allowBlank="1" showInputMessage="1" showErrorMessage="1" sqref="E132">
      <formula1>1900</formula1>
      <formula2>3000</formula2>
    </dataValidation>
    <dataValidation type="whole" allowBlank="1" showInputMessage="1" showErrorMessage="1" sqref="F132">
      <formula1>1</formula1>
      <formula2>31</formula2>
    </dataValidation>
    <dataValidation type="whole" allowBlank="1" showInputMessage="1" showErrorMessage="1" sqref="G132">
      <formula1>1</formula1>
      <formula2>12</formula2>
    </dataValidation>
    <dataValidation type="whole" allowBlank="1" showInputMessage="1" showErrorMessage="1" sqref="H132">
      <formula1>1900</formula1>
      <formula2>3000</formula2>
    </dataValidation>
    <dataValidation type="decimal" operator="greaterThanOrEqual" allowBlank="1" showInputMessage="1" showErrorMessage="1" sqref="I132">
      <formula1>0</formula1>
    </dataValidation>
    <dataValidation type="list" allowBlank="1" showInputMessage="1" showErrorMessage="1" sqref="J132">
      <formula1>Units</formula1>
    </dataValidation>
    <dataValidation type="list" allowBlank="1" showInputMessage="1" showErrorMessage="1" sqref="K132">
      <formula1>StationIDs</formula1>
    </dataValidation>
    <dataValidation type="list" allowBlank="1" showInputMessage="1" showErrorMessage="1" sqref="M132">
      <formula1>LotNumbers</formula1>
    </dataValidation>
    <dataValidation type="whole" allowBlank="1" showInputMessage="1" showErrorMessage="1" sqref="C133">
      <formula1>1</formula1>
      <formula2>31</formula2>
    </dataValidation>
    <dataValidation type="whole" allowBlank="1" showInputMessage="1" showErrorMessage="1" sqref="D133">
      <formula1>1</formula1>
      <formula2>12</formula2>
    </dataValidation>
    <dataValidation type="whole" allowBlank="1" showInputMessage="1" showErrorMessage="1" sqref="E133">
      <formula1>1900</formula1>
      <formula2>3000</formula2>
    </dataValidation>
    <dataValidation type="whole" allowBlank="1" showInputMessage="1" showErrorMessage="1" sqref="F133">
      <formula1>1</formula1>
      <formula2>31</formula2>
    </dataValidation>
    <dataValidation type="whole" allowBlank="1" showInputMessage="1" showErrorMessage="1" sqref="G133">
      <formula1>1</formula1>
      <formula2>12</formula2>
    </dataValidation>
    <dataValidation type="whole" allowBlank="1" showInputMessage="1" showErrorMessage="1" sqref="H133">
      <formula1>1900</formula1>
      <formula2>3000</formula2>
    </dataValidation>
    <dataValidation type="decimal" operator="greaterThanOrEqual" allowBlank="1" showInputMessage="1" showErrorMessage="1" sqref="I133">
      <formula1>0</formula1>
    </dataValidation>
    <dataValidation type="list" allowBlank="1" showInputMessage="1" showErrorMessage="1" sqref="J133">
      <formula1>Units</formula1>
    </dataValidation>
    <dataValidation type="list" allowBlank="1" showInputMessage="1" showErrorMessage="1" sqref="K133">
      <formula1>StationIDs</formula1>
    </dataValidation>
    <dataValidation type="list" allowBlank="1" showInputMessage="1" showErrorMessage="1" sqref="M133">
      <formula1>LotNumbers</formula1>
    </dataValidation>
    <dataValidation type="whole" allowBlank="1" showInputMessage="1" showErrorMessage="1" sqref="C134">
      <formula1>1</formula1>
      <formula2>31</formula2>
    </dataValidation>
    <dataValidation type="whole" allowBlank="1" showInputMessage="1" showErrorMessage="1" sqref="D134">
      <formula1>1</formula1>
      <formula2>12</formula2>
    </dataValidation>
    <dataValidation type="whole" allowBlank="1" showInputMessage="1" showErrorMessage="1" sqref="E134">
      <formula1>1900</formula1>
      <formula2>3000</formula2>
    </dataValidation>
    <dataValidation type="whole" allowBlank="1" showInputMessage="1" showErrorMessage="1" sqref="F134">
      <formula1>1</formula1>
      <formula2>31</formula2>
    </dataValidation>
    <dataValidation type="whole" allowBlank="1" showInputMessage="1" showErrorMessage="1" sqref="G134">
      <formula1>1</formula1>
      <formula2>12</formula2>
    </dataValidation>
    <dataValidation type="whole" allowBlank="1" showInputMessage="1" showErrorMessage="1" sqref="H134">
      <formula1>1900</formula1>
      <formula2>3000</formula2>
    </dataValidation>
    <dataValidation type="decimal" operator="greaterThanOrEqual" allowBlank="1" showInputMessage="1" showErrorMessage="1" sqref="I134">
      <formula1>0</formula1>
    </dataValidation>
    <dataValidation type="list" allowBlank="1" showInputMessage="1" showErrorMessage="1" sqref="J134">
      <formula1>Units</formula1>
    </dataValidation>
    <dataValidation type="list" allowBlank="1" showInputMessage="1" showErrorMessage="1" sqref="K134">
      <formula1>StationIDs</formula1>
    </dataValidation>
    <dataValidation type="list" allowBlank="1" showInputMessage="1" showErrorMessage="1" sqref="M134">
      <formula1>LotNumbers</formula1>
    </dataValidation>
    <dataValidation type="whole" allowBlank="1" showInputMessage="1" showErrorMessage="1" sqref="C135">
      <formula1>1</formula1>
      <formula2>31</formula2>
    </dataValidation>
    <dataValidation type="whole" allowBlank="1" showInputMessage="1" showErrorMessage="1" sqref="D135">
      <formula1>1</formula1>
      <formula2>12</formula2>
    </dataValidation>
    <dataValidation type="whole" allowBlank="1" showInputMessage="1" showErrorMessage="1" sqref="E135">
      <formula1>1900</formula1>
      <formula2>3000</formula2>
    </dataValidation>
    <dataValidation type="whole" allowBlank="1" showInputMessage="1" showErrorMessage="1" sqref="F135">
      <formula1>1</formula1>
      <formula2>31</formula2>
    </dataValidation>
    <dataValidation type="whole" allowBlank="1" showInputMessage="1" showErrorMessage="1" sqref="G135">
      <formula1>1</formula1>
      <formula2>12</formula2>
    </dataValidation>
    <dataValidation type="whole" allowBlank="1" showInputMessage="1" showErrorMessage="1" sqref="H135">
      <formula1>1900</formula1>
      <formula2>3000</formula2>
    </dataValidation>
    <dataValidation type="decimal" operator="greaterThanOrEqual" allowBlank="1" showInputMessage="1" showErrorMessage="1" sqref="I135">
      <formula1>0</formula1>
    </dataValidation>
    <dataValidation type="list" allowBlank="1" showInputMessage="1" showErrorMessage="1" sqref="J135">
      <formula1>Units</formula1>
    </dataValidation>
    <dataValidation type="list" allowBlank="1" showInputMessage="1" showErrorMessage="1" sqref="K135">
      <formula1>StationIDs</formula1>
    </dataValidation>
    <dataValidation type="list" allowBlank="1" showInputMessage="1" showErrorMessage="1" sqref="M135">
      <formula1>LotNumbers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2"/>
    </sheetView>
  </sheetViews>
  <sheetFormatPr baseColWidth="10" defaultColWidth="9.140625" defaultRowHeight="14.25"/>
  <cols>
    <col min="1" max="1" width="22.42578125" style="85" customWidth="1" collapsed="1"/>
    <col min="2" max="2" width="9.140625" style="86" customWidth="1" collapsed="1"/>
    <col min="3" max="3" width="9.5703125" style="86" customWidth="1" collapsed="1"/>
    <col min="4" max="4" width="8.42578125" style="86" customWidth="1" collapsed="1"/>
    <col min="5" max="5" width="15.28515625" style="86" customWidth="1" collapsed="1"/>
    <col min="6" max="6" width="13.85546875" style="86" customWidth="1" collapsed="1"/>
    <col min="7" max="7" width="32.140625" style="87" customWidth="1" collapsed="1"/>
    <col min="8" max="8" width="26.7109375" style="82" customWidth="1" collapsed="1"/>
    <col min="9" max="16384" width="9.140625" style="82" collapsed="1"/>
  </cols>
  <sheetData>
    <row r="1" spans="1:8" s="36" customFormat="1" ht="12.75">
      <c r="A1" s="811" t="s">
        <v>2</v>
      </c>
      <c r="B1" s="813" t="s">
        <v>38</v>
      </c>
      <c r="C1" s="814"/>
      <c r="D1" s="814"/>
      <c r="E1" s="813" t="s">
        <v>44</v>
      </c>
      <c r="F1" s="814"/>
      <c r="G1" s="809" t="s">
        <v>41</v>
      </c>
      <c r="H1" s="767" t="s">
        <v>41</v>
      </c>
    </row>
    <row r="2" spans="1:8" s="84" customFormat="1" ht="12.75">
      <c r="A2" s="812"/>
      <c r="B2" s="83" t="s">
        <v>20</v>
      </c>
      <c r="C2" s="83" t="s">
        <v>21</v>
      </c>
      <c r="D2" s="83" t="s">
        <v>22</v>
      </c>
      <c r="E2" s="83" t="s">
        <v>33</v>
      </c>
      <c r="F2" s="83" t="s">
        <v>23</v>
      </c>
      <c r="G2" s="810"/>
      <c r="H2" s="815"/>
    </row>
    <row r="3" spans="1:8">
      <c r="H3" s="82" t="e">
        <f t="shared" ref="H3:H66" si="0">INDEX(Companies,MATCH(G3,StationIDs,0),1)</f>
        <v>#N/A</v>
      </c>
    </row>
    <row r="4" spans="1:8">
      <c r="H4" s="82" t="e">
        <f t="shared" si="0"/>
        <v>#N/A</v>
      </c>
    </row>
    <row r="5" spans="1:8">
      <c r="H5" s="82" t="e">
        <f t="shared" si="0"/>
        <v>#N/A</v>
      </c>
    </row>
    <row r="6" spans="1:8">
      <c r="H6" s="82" t="e">
        <f t="shared" si="0"/>
        <v>#N/A</v>
      </c>
    </row>
    <row r="7" spans="1:8">
      <c r="H7" s="82" t="e">
        <f t="shared" si="0"/>
        <v>#N/A</v>
      </c>
    </row>
    <row r="8" spans="1:8">
      <c r="H8" s="82" t="e">
        <f t="shared" si="0"/>
        <v>#N/A</v>
      </c>
    </row>
    <row r="9" spans="1:8">
      <c r="H9" s="82" t="e">
        <f t="shared" si="0"/>
        <v>#N/A</v>
      </c>
    </row>
    <row r="10" spans="1:8">
      <c r="H10" s="82" t="e">
        <f t="shared" si="0"/>
        <v>#N/A</v>
      </c>
    </row>
    <row r="11" spans="1:8">
      <c r="H11" s="82" t="e">
        <f t="shared" si="0"/>
        <v>#N/A</v>
      </c>
    </row>
    <row r="12" spans="1:8">
      <c r="H12" s="82" t="e">
        <f t="shared" si="0"/>
        <v>#N/A</v>
      </c>
    </row>
    <row r="13" spans="1:8">
      <c r="H13" s="82" t="e">
        <f t="shared" si="0"/>
        <v>#N/A</v>
      </c>
    </row>
    <row r="14" spans="1:8">
      <c r="H14" s="82" t="e">
        <f t="shared" si="0"/>
        <v>#N/A</v>
      </c>
    </row>
    <row r="15" spans="1:8">
      <c r="H15" s="82" t="e">
        <f t="shared" si="0"/>
        <v>#N/A</v>
      </c>
    </row>
    <row r="16" spans="1:8">
      <c r="H16" s="82" t="e">
        <f t="shared" si="0"/>
        <v>#N/A</v>
      </c>
    </row>
    <row r="17" spans="8:8">
      <c r="H17" s="82" t="e">
        <f t="shared" si="0"/>
        <v>#N/A</v>
      </c>
    </row>
    <row r="18" spans="8:8">
      <c r="H18" s="82" t="e">
        <f t="shared" si="0"/>
        <v>#N/A</v>
      </c>
    </row>
    <row r="19" spans="8:8">
      <c r="H19" s="82" t="e">
        <f t="shared" si="0"/>
        <v>#N/A</v>
      </c>
    </row>
    <row r="20" spans="8:8">
      <c r="H20" s="82" t="e">
        <f t="shared" si="0"/>
        <v>#N/A</v>
      </c>
    </row>
    <row r="21" spans="8:8">
      <c r="H21" s="82" t="e">
        <f t="shared" si="0"/>
        <v>#N/A</v>
      </c>
    </row>
    <row r="22" spans="8:8">
      <c r="H22" s="82" t="e">
        <f t="shared" si="0"/>
        <v>#N/A</v>
      </c>
    </row>
    <row r="23" spans="8:8">
      <c r="H23" s="82" t="e">
        <f t="shared" si="0"/>
        <v>#N/A</v>
      </c>
    </row>
    <row r="24" spans="8:8">
      <c r="H24" s="82" t="e">
        <f t="shared" si="0"/>
        <v>#N/A</v>
      </c>
    </row>
    <row r="25" spans="8:8">
      <c r="H25" s="82" t="e">
        <f t="shared" si="0"/>
        <v>#N/A</v>
      </c>
    </row>
    <row r="26" spans="8:8">
      <c r="H26" s="82" t="e">
        <f t="shared" si="0"/>
        <v>#N/A</v>
      </c>
    </row>
    <row r="27" spans="8:8">
      <c r="H27" s="82" t="e">
        <f t="shared" si="0"/>
        <v>#N/A</v>
      </c>
    </row>
    <row r="28" spans="8:8">
      <c r="H28" s="82" t="e">
        <f t="shared" si="0"/>
        <v>#N/A</v>
      </c>
    </row>
    <row r="29" spans="8:8">
      <c r="H29" s="82" t="e">
        <f t="shared" si="0"/>
        <v>#N/A</v>
      </c>
    </row>
    <row r="30" spans="8:8">
      <c r="H30" s="82" t="e">
        <f t="shared" si="0"/>
        <v>#N/A</v>
      </c>
    </row>
    <row r="31" spans="8:8">
      <c r="H31" s="82" t="e">
        <f t="shared" si="0"/>
        <v>#N/A</v>
      </c>
    </row>
    <row r="32" spans="8:8">
      <c r="H32" s="82" t="e">
        <f t="shared" si="0"/>
        <v>#N/A</v>
      </c>
    </row>
    <row r="33" spans="8:8">
      <c r="H33" s="82" t="e">
        <f t="shared" si="0"/>
        <v>#N/A</v>
      </c>
    </row>
    <row r="34" spans="8:8">
      <c r="H34" s="82" t="e">
        <f t="shared" si="0"/>
        <v>#N/A</v>
      </c>
    </row>
    <row r="35" spans="8:8">
      <c r="H35" s="82" t="e">
        <f t="shared" si="0"/>
        <v>#N/A</v>
      </c>
    </row>
    <row r="36" spans="8:8">
      <c r="H36" s="82" t="e">
        <f t="shared" si="0"/>
        <v>#N/A</v>
      </c>
    </row>
    <row r="37" spans="8:8">
      <c r="H37" s="82" t="e">
        <f t="shared" si="0"/>
        <v>#N/A</v>
      </c>
    </row>
    <row r="38" spans="8:8">
      <c r="H38" s="82" t="e">
        <f t="shared" si="0"/>
        <v>#N/A</v>
      </c>
    </row>
    <row r="39" spans="8:8">
      <c r="H39" s="82" t="e">
        <f t="shared" si="0"/>
        <v>#N/A</v>
      </c>
    </row>
    <row r="40" spans="8:8">
      <c r="H40" s="82" t="e">
        <f t="shared" si="0"/>
        <v>#N/A</v>
      </c>
    </row>
    <row r="41" spans="8:8">
      <c r="H41" s="82" t="e">
        <f t="shared" si="0"/>
        <v>#N/A</v>
      </c>
    </row>
    <row r="42" spans="8:8">
      <c r="H42" s="82" t="e">
        <f t="shared" si="0"/>
        <v>#N/A</v>
      </c>
    </row>
    <row r="43" spans="8:8">
      <c r="H43" s="82" t="e">
        <f t="shared" si="0"/>
        <v>#N/A</v>
      </c>
    </row>
    <row r="44" spans="8:8">
      <c r="H44" s="82" t="e">
        <f t="shared" si="0"/>
        <v>#N/A</v>
      </c>
    </row>
    <row r="45" spans="8:8">
      <c r="H45" s="82" t="e">
        <f t="shared" si="0"/>
        <v>#N/A</v>
      </c>
    </row>
    <row r="46" spans="8:8">
      <c r="H46" s="82" t="e">
        <f t="shared" si="0"/>
        <v>#N/A</v>
      </c>
    </row>
    <row r="47" spans="8:8">
      <c r="H47" s="82" t="e">
        <f t="shared" si="0"/>
        <v>#N/A</v>
      </c>
    </row>
    <row r="48" spans="8:8">
      <c r="H48" s="82" t="e">
        <f t="shared" si="0"/>
        <v>#N/A</v>
      </c>
    </row>
    <row r="49" spans="8:8">
      <c r="H49" s="82" t="e">
        <f t="shared" si="0"/>
        <v>#N/A</v>
      </c>
    </row>
    <row r="50" spans="8:8">
      <c r="H50" s="82" t="e">
        <f t="shared" si="0"/>
        <v>#N/A</v>
      </c>
    </row>
    <row r="51" spans="8:8">
      <c r="H51" s="82" t="e">
        <f t="shared" si="0"/>
        <v>#N/A</v>
      </c>
    </row>
    <row r="52" spans="8:8">
      <c r="H52" s="82" t="e">
        <f t="shared" si="0"/>
        <v>#N/A</v>
      </c>
    </row>
    <row r="53" spans="8:8">
      <c r="H53" s="82" t="e">
        <f t="shared" si="0"/>
        <v>#N/A</v>
      </c>
    </row>
    <row r="54" spans="8:8">
      <c r="H54" s="82" t="e">
        <f t="shared" si="0"/>
        <v>#N/A</v>
      </c>
    </row>
    <row r="55" spans="8:8">
      <c r="H55" s="82" t="e">
        <f t="shared" si="0"/>
        <v>#N/A</v>
      </c>
    </row>
    <row r="56" spans="8:8">
      <c r="H56" s="82" t="e">
        <f t="shared" si="0"/>
        <v>#N/A</v>
      </c>
    </row>
    <row r="57" spans="8:8">
      <c r="H57" s="82" t="e">
        <f t="shared" si="0"/>
        <v>#N/A</v>
      </c>
    </row>
    <row r="58" spans="8:8">
      <c r="H58" s="82" t="e">
        <f t="shared" si="0"/>
        <v>#N/A</v>
      </c>
    </row>
    <row r="59" spans="8:8">
      <c r="H59" s="82" t="e">
        <f t="shared" si="0"/>
        <v>#N/A</v>
      </c>
    </row>
    <row r="60" spans="8:8">
      <c r="H60" s="82" t="e">
        <f t="shared" si="0"/>
        <v>#N/A</v>
      </c>
    </row>
    <row r="61" spans="8:8">
      <c r="H61" s="82" t="e">
        <f t="shared" si="0"/>
        <v>#N/A</v>
      </c>
    </row>
    <row r="62" spans="8:8">
      <c r="H62" s="82" t="e">
        <f t="shared" si="0"/>
        <v>#N/A</v>
      </c>
    </row>
    <row r="63" spans="8:8">
      <c r="H63" s="82" t="e">
        <f t="shared" si="0"/>
        <v>#N/A</v>
      </c>
    </row>
    <row r="64" spans="8:8">
      <c r="H64" s="82" t="e">
        <f t="shared" si="0"/>
        <v>#N/A</v>
      </c>
    </row>
    <row r="65" spans="8:8">
      <c r="H65" s="82" t="e">
        <f t="shared" si="0"/>
        <v>#N/A</v>
      </c>
    </row>
    <row r="66" spans="8:8">
      <c r="H66" s="82" t="e">
        <f t="shared" si="0"/>
        <v>#N/A</v>
      </c>
    </row>
    <row r="67" spans="8:8">
      <c r="H67" s="82" t="e">
        <f t="shared" ref="H67:H130" si="1">INDEX(Companies,MATCH(G67,StationIDs,0),1)</f>
        <v>#N/A</v>
      </c>
    </row>
    <row r="68" spans="8:8">
      <c r="H68" s="82" t="e">
        <f t="shared" si="1"/>
        <v>#N/A</v>
      </c>
    </row>
    <row r="69" spans="8:8">
      <c r="H69" s="82" t="e">
        <f t="shared" si="1"/>
        <v>#N/A</v>
      </c>
    </row>
    <row r="70" spans="8:8">
      <c r="H70" s="82" t="e">
        <f t="shared" si="1"/>
        <v>#N/A</v>
      </c>
    </row>
    <row r="71" spans="8:8">
      <c r="H71" s="82" t="e">
        <f t="shared" si="1"/>
        <v>#N/A</v>
      </c>
    </row>
    <row r="72" spans="8:8">
      <c r="H72" s="82" t="e">
        <f t="shared" si="1"/>
        <v>#N/A</v>
      </c>
    </row>
    <row r="73" spans="8:8">
      <c r="H73" s="82" t="e">
        <f t="shared" si="1"/>
        <v>#N/A</v>
      </c>
    </row>
    <row r="74" spans="8:8">
      <c r="H74" s="82" t="e">
        <f t="shared" si="1"/>
        <v>#N/A</v>
      </c>
    </row>
    <row r="75" spans="8:8">
      <c r="H75" s="82" t="e">
        <f t="shared" si="1"/>
        <v>#N/A</v>
      </c>
    </row>
    <row r="76" spans="8:8">
      <c r="H76" s="82" t="e">
        <f t="shared" si="1"/>
        <v>#N/A</v>
      </c>
    </row>
    <row r="77" spans="8:8">
      <c r="H77" s="82" t="e">
        <f t="shared" si="1"/>
        <v>#N/A</v>
      </c>
    </row>
    <row r="78" spans="8:8">
      <c r="H78" s="82" t="e">
        <f t="shared" si="1"/>
        <v>#N/A</v>
      </c>
    </row>
    <row r="79" spans="8:8">
      <c r="H79" s="82" t="e">
        <f t="shared" si="1"/>
        <v>#N/A</v>
      </c>
    </row>
    <row r="80" spans="8:8">
      <c r="H80" s="82" t="e">
        <f t="shared" si="1"/>
        <v>#N/A</v>
      </c>
    </row>
    <row r="81" spans="8:8">
      <c r="H81" s="82" t="e">
        <f t="shared" si="1"/>
        <v>#N/A</v>
      </c>
    </row>
    <row r="82" spans="8:8">
      <c r="H82" s="82" t="e">
        <f t="shared" si="1"/>
        <v>#N/A</v>
      </c>
    </row>
    <row r="83" spans="8:8">
      <c r="H83" s="82" t="e">
        <f t="shared" si="1"/>
        <v>#N/A</v>
      </c>
    </row>
    <row r="84" spans="8:8">
      <c r="H84" s="82" t="e">
        <f t="shared" si="1"/>
        <v>#N/A</v>
      </c>
    </row>
    <row r="85" spans="8:8">
      <c r="H85" s="82" t="e">
        <f t="shared" si="1"/>
        <v>#N/A</v>
      </c>
    </row>
    <row r="86" spans="8:8">
      <c r="H86" s="82" t="e">
        <f t="shared" si="1"/>
        <v>#N/A</v>
      </c>
    </row>
    <row r="87" spans="8:8">
      <c r="H87" s="82" t="e">
        <f t="shared" si="1"/>
        <v>#N/A</v>
      </c>
    </row>
    <row r="88" spans="8:8">
      <c r="H88" s="82" t="e">
        <f t="shared" si="1"/>
        <v>#N/A</v>
      </c>
    </row>
    <row r="89" spans="8:8">
      <c r="H89" s="82" t="e">
        <f t="shared" si="1"/>
        <v>#N/A</v>
      </c>
    </row>
    <row r="90" spans="8:8">
      <c r="H90" s="82" t="e">
        <f t="shared" si="1"/>
        <v>#N/A</v>
      </c>
    </row>
    <row r="91" spans="8:8">
      <c r="H91" s="82" t="e">
        <f t="shared" si="1"/>
        <v>#N/A</v>
      </c>
    </row>
    <row r="92" spans="8:8">
      <c r="H92" s="82" t="e">
        <f t="shared" si="1"/>
        <v>#N/A</v>
      </c>
    </row>
    <row r="93" spans="8:8">
      <c r="H93" s="82" t="e">
        <f t="shared" si="1"/>
        <v>#N/A</v>
      </c>
    </row>
    <row r="94" spans="8:8">
      <c r="H94" s="82" t="e">
        <f t="shared" si="1"/>
        <v>#N/A</v>
      </c>
    </row>
    <row r="95" spans="8:8">
      <c r="H95" s="82" t="e">
        <f t="shared" si="1"/>
        <v>#N/A</v>
      </c>
    </row>
    <row r="96" spans="8:8">
      <c r="H96" s="82" t="e">
        <f t="shared" si="1"/>
        <v>#N/A</v>
      </c>
    </row>
    <row r="97" spans="8:8">
      <c r="H97" s="82" t="e">
        <f t="shared" si="1"/>
        <v>#N/A</v>
      </c>
    </row>
    <row r="98" spans="8:8">
      <c r="H98" s="82" t="e">
        <f t="shared" si="1"/>
        <v>#N/A</v>
      </c>
    </row>
    <row r="99" spans="8:8">
      <c r="H99" s="82" t="e">
        <f t="shared" si="1"/>
        <v>#N/A</v>
      </c>
    </row>
    <row r="100" spans="8:8">
      <c r="H100" s="82" t="e">
        <f t="shared" si="1"/>
        <v>#N/A</v>
      </c>
    </row>
    <row r="101" spans="8:8">
      <c r="H101" s="82" t="e">
        <f t="shared" si="1"/>
        <v>#N/A</v>
      </c>
    </row>
    <row r="102" spans="8:8">
      <c r="H102" s="82" t="e">
        <f t="shared" si="1"/>
        <v>#N/A</v>
      </c>
    </row>
    <row r="103" spans="8:8">
      <c r="H103" s="82" t="e">
        <f t="shared" si="1"/>
        <v>#N/A</v>
      </c>
    </row>
    <row r="104" spans="8:8">
      <c r="H104" s="82" t="e">
        <f t="shared" si="1"/>
        <v>#N/A</v>
      </c>
    </row>
    <row r="105" spans="8:8">
      <c r="H105" s="82" t="e">
        <f t="shared" si="1"/>
        <v>#N/A</v>
      </c>
    </row>
    <row r="106" spans="8:8">
      <c r="H106" s="82" t="e">
        <f t="shared" si="1"/>
        <v>#N/A</v>
      </c>
    </row>
    <row r="107" spans="8:8">
      <c r="H107" s="82" t="e">
        <f t="shared" si="1"/>
        <v>#N/A</v>
      </c>
    </row>
    <row r="108" spans="8:8">
      <c r="H108" s="82" t="e">
        <f t="shared" si="1"/>
        <v>#N/A</v>
      </c>
    </row>
    <row r="109" spans="8:8">
      <c r="H109" s="82" t="e">
        <f t="shared" si="1"/>
        <v>#N/A</v>
      </c>
    </row>
    <row r="110" spans="8:8">
      <c r="H110" s="82" t="e">
        <f t="shared" si="1"/>
        <v>#N/A</v>
      </c>
    </row>
    <row r="111" spans="8:8">
      <c r="H111" s="82" t="e">
        <f t="shared" si="1"/>
        <v>#N/A</v>
      </c>
    </row>
    <row r="112" spans="8:8">
      <c r="H112" s="82" t="e">
        <f t="shared" si="1"/>
        <v>#N/A</v>
      </c>
    </row>
    <row r="113" spans="8:8">
      <c r="H113" s="82" t="e">
        <f t="shared" si="1"/>
        <v>#N/A</v>
      </c>
    </row>
    <row r="114" spans="8:8">
      <c r="H114" s="82" t="e">
        <f t="shared" si="1"/>
        <v>#N/A</v>
      </c>
    </row>
    <row r="115" spans="8:8">
      <c r="H115" s="82" t="e">
        <f t="shared" si="1"/>
        <v>#N/A</v>
      </c>
    </row>
    <row r="116" spans="8:8">
      <c r="H116" s="82" t="e">
        <f t="shared" si="1"/>
        <v>#N/A</v>
      </c>
    </row>
    <row r="117" spans="8:8">
      <c r="H117" s="82" t="e">
        <f t="shared" si="1"/>
        <v>#N/A</v>
      </c>
    </row>
    <row r="118" spans="8:8">
      <c r="H118" s="82" t="e">
        <f t="shared" si="1"/>
        <v>#N/A</v>
      </c>
    </row>
    <row r="119" spans="8:8">
      <c r="H119" s="82" t="e">
        <f t="shared" si="1"/>
        <v>#N/A</v>
      </c>
    </row>
    <row r="120" spans="8:8">
      <c r="H120" s="82" t="e">
        <f t="shared" si="1"/>
        <v>#N/A</v>
      </c>
    </row>
    <row r="121" spans="8:8">
      <c r="H121" s="82" t="e">
        <f t="shared" si="1"/>
        <v>#N/A</v>
      </c>
    </row>
    <row r="122" spans="8:8">
      <c r="H122" s="82" t="e">
        <f t="shared" si="1"/>
        <v>#N/A</v>
      </c>
    </row>
    <row r="123" spans="8:8">
      <c r="H123" s="82" t="e">
        <f t="shared" si="1"/>
        <v>#N/A</v>
      </c>
    </row>
    <row r="124" spans="8:8">
      <c r="H124" s="82" t="e">
        <f t="shared" si="1"/>
        <v>#N/A</v>
      </c>
    </row>
    <row r="125" spans="8:8">
      <c r="H125" s="82" t="e">
        <f t="shared" si="1"/>
        <v>#N/A</v>
      </c>
    </row>
    <row r="126" spans="8:8">
      <c r="H126" s="82" t="e">
        <f t="shared" si="1"/>
        <v>#N/A</v>
      </c>
    </row>
    <row r="127" spans="8:8">
      <c r="H127" s="82" t="e">
        <f t="shared" si="1"/>
        <v>#N/A</v>
      </c>
    </row>
    <row r="128" spans="8:8">
      <c r="H128" s="82" t="e">
        <f t="shared" si="1"/>
        <v>#N/A</v>
      </c>
    </row>
    <row r="129" spans="8:8">
      <c r="H129" s="82" t="e">
        <f t="shared" si="1"/>
        <v>#N/A</v>
      </c>
    </row>
    <row r="130" spans="8:8">
      <c r="H130" s="82" t="e">
        <f t="shared" si="1"/>
        <v>#N/A</v>
      </c>
    </row>
    <row r="131" spans="8:8">
      <c r="H131" s="82" t="e">
        <f t="shared" ref="H131:H194" si="2">INDEX(Companies,MATCH(G131,StationIDs,0),1)</f>
        <v>#N/A</v>
      </c>
    </row>
    <row r="132" spans="8:8">
      <c r="H132" s="82" t="e">
        <f t="shared" si="2"/>
        <v>#N/A</v>
      </c>
    </row>
    <row r="133" spans="8:8">
      <c r="H133" s="82" t="e">
        <f t="shared" si="2"/>
        <v>#N/A</v>
      </c>
    </row>
    <row r="134" spans="8:8">
      <c r="H134" s="82" t="e">
        <f t="shared" si="2"/>
        <v>#N/A</v>
      </c>
    </row>
    <row r="135" spans="8:8">
      <c r="H135" s="82" t="e">
        <f t="shared" si="2"/>
        <v>#N/A</v>
      </c>
    </row>
    <row r="136" spans="8:8">
      <c r="H136" s="82" t="e">
        <f t="shared" si="2"/>
        <v>#N/A</v>
      </c>
    </row>
    <row r="137" spans="8:8">
      <c r="H137" s="82" t="e">
        <f t="shared" si="2"/>
        <v>#N/A</v>
      </c>
    </row>
    <row r="138" spans="8:8">
      <c r="H138" s="82" t="e">
        <f t="shared" si="2"/>
        <v>#N/A</v>
      </c>
    </row>
    <row r="139" spans="8:8">
      <c r="H139" s="82" t="e">
        <f t="shared" si="2"/>
        <v>#N/A</v>
      </c>
    </row>
    <row r="140" spans="8:8">
      <c r="H140" s="82" t="e">
        <f t="shared" si="2"/>
        <v>#N/A</v>
      </c>
    </row>
    <row r="141" spans="8:8">
      <c r="H141" s="82" t="e">
        <f t="shared" si="2"/>
        <v>#N/A</v>
      </c>
    </row>
    <row r="142" spans="8:8">
      <c r="H142" s="82" t="e">
        <f t="shared" si="2"/>
        <v>#N/A</v>
      </c>
    </row>
    <row r="143" spans="8:8">
      <c r="H143" s="82" t="e">
        <f t="shared" si="2"/>
        <v>#N/A</v>
      </c>
    </row>
    <row r="144" spans="8:8">
      <c r="H144" s="82" t="e">
        <f t="shared" si="2"/>
        <v>#N/A</v>
      </c>
    </row>
    <row r="145" spans="8:8">
      <c r="H145" s="82" t="e">
        <f t="shared" si="2"/>
        <v>#N/A</v>
      </c>
    </row>
    <row r="146" spans="8:8">
      <c r="H146" s="82" t="e">
        <f t="shared" si="2"/>
        <v>#N/A</v>
      </c>
    </row>
    <row r="147" spans="8:8">
      <c r="H147" s="82" t="e">
        <f t="shared" si="2"/>
        <v>#N/A</v>
      </c>
    </row>
    <row r="148" spans="8:8">
      <c r="H148" s="82" t="e">
        <f t="shared" si="2"/>
        <v>#N/A</v>
      </c>
    </row>
    <row r="149" spans="8:8">
      <c r="H149" s="82" t="e">
        <f t="shared" si="2"/>
        <v>#N/A</v>
      </c>
    </row>
    <row r="150" spans="8:8">
      <c r="H150" s="82" t="e">
        <f t="shared" si="2"/>
        <v>#N/A</v>
      </c>
    </row>
    <row r="151" spans="8:8">
      <c r="H151" s="82" t="e">
        <f t="shared" si="2"/>
        <v>#N/A</v>
      </c>
    </row>
    <row r="152" spans="8:8">
      <c r="H152" s="82" t="e">
        <f t="shared" si="2"/>
        <v>#N/A</v>
      </c>
    </row>
    <row r="153" spans="8:8">
      <c r="H153" s="82" t="e">
        <f t="shared" si="2"/>
        <v>#N/A</v>
      </c>
    </row>
    <row r="154" spans="8:8">
      <c r="H154" s="82" t="e">
        <f t="shared" si="2"/>
        <v>#N/A</v>
      </c>
    </row>
    <row r="155" spans="8:8">
      <c r="H155" s="82" t="e">
        <f t="shared" si="2"/>
        <v>#N/A</v>
      </c>
    </row>
    <row r="156" spans="8:8">
      <c r="H156" s="82" t="e">
        <f t="shared" si="2"/>
        <v>#N/A</v>
      </c>
    </row>
    <row r="157" spans="8:8">
      <c r="H157" s="82" t="e">
        <f t="shared" si="2"/>
        <v>#N/A</v>
      </c>
    </row>
    <row r="158" spans="8:8">
      <c r="H158" s="82" t="e">
        <f t="shared" si="2"/>
        <v>#N/A</v>
      </c>
    </row>
    <row r="159" spans="8:8">
      <c r="H159" s="82" t="e">
        <f t="shared" si="2"/>
        <v>#N/A</v>
      </c>
    </row>
    <row r="160" spans="8:8">
      <c r="H160" s="82" t="e">
        <f t="shared" si="2"/>
        <v>#N/A</v>
      </c>
    </row>
    <row r="161" spans="8:8">
      <c r="H161" s="82" t="e">
        <f t="shared" si="2"/>
        <v>#N/A</v>
      </c>
    </row>
    <row r="162" spans="8:8">
      <c r="H162" s="82" t="e">
        <f t="shared" si="2"/>
        <v>#N/A</v>
      </c>
    </row>
    <row r="163" spans="8:8">
      <c r="H163" s="82" t="e">
        <f t="shared" si="2"/>
        <v>#N/A</v>
      </c>
    </row>
    <row r="164" spans="8:8">
      <c r="H164" s="82" t="e">
        <f t="shared" si="2"/>
        <v>#N/A</v>
      </c>
    </row>
    <row r="165" spans="8:8">
      <c r="H165" s="82" t="e">
        <f t="shared" si="2"/>
        <v>#N/A</v>
      </c>
    </row>
    <row r="166" spans="8:8">
      <c r="H166" s="82" t="e">
        <f t="shared" si="2"/>
        <v>#N/A</v>
      </c>
    </row>
    <row r="167" spans="8:8">
      <c r="H167" s="82" t="e">
        <f t="shared" si="2"/>
        <v>#N/A</v>
      </c>
    </row>
    <row r="168" spans="8:8">
      <c r="H168" s="82" t="e">
        <f t="shared" si="2"/>
        <v>#N/A</v>
      </c>
    </row>
    <row r="169" spans="8:8">
      <c r="H169" s="82" t="e">
        <f t="shared" si="2"/>
        <v>#N/A</v>
      </c>
    </row>
    <row r="170" spans="8:8">
      <c r="H170" s="82" t="e">
        <f t="shared" si="2"/>
        <v>#N/A</v>
      </c>
    </row>
    <row r="171" spans="8:8">
      <c r="H171" s="82" t="e">
        <f t="shared" si="2"/>
        <v>#N/A</v>
      </c>
    </row>
    <row r="172" spans="8:8">
      <c r="H172" s="82" t="e">
        <f t="shared" si="2"/>
        <v>#N/A</v>
      </c>
    </row>
    <row r="173" spans="8:8">
      <c r="H173" s="82" t="e">
        <f t="shared" si="2"/>
        <v>#N/A</v>
      </c>
    </row>
    <row r="174" spans="8:8">
      <c r="H174" s="82" t="e">
        <f t="shared" si="2"/>
        <v>#N/A</v>
      </c>
    </row>
    <row r="175" spans="8:8">
      <c r="H175" s="82" t="e">
        <f t="shared" si="2"/>
        <v>#N/A</v>
      </c>
    </row>
    <row r="176" spans="8:8">
      <c r="H176" s="82" t="e">
        <f t="shared" si="2"/>
        <v>#N/A</v>
      </c>
    </row>
    <row r="177" spans="8:8">
      <c r="H177" s="82" t="e">
        <f t="shared" si="2"/>
        <v>#N/A</v>
      </c>
    </row>
    <row r="178" spans="8:8">
      <c r="H178" s="82" t="e">
        <f t="shared" si="2"/>
        <v>#N/A</v>
      </c>
    </row>
    <row r="179" spans="8:8">
      <c r="H179" s="82" t="e">
        <f t="shared" si="2"/>
        <v>#N/A</v>
      </c>
    </row>
    <row r="180" spans="8:8">
      <c r="H180" s="82" t="e">
        <f t="shared" si="2"/>
        <v>#N/A</v>
      </c>
    </row>
    <row r="181" spans="8:8">
      <c r="H181" s="82" t="e">
        <f t="shared" si="2"/>
        <v>#N/A</v>
      </c>
    </row>
    <row r="182" spans="8:8">
      <c r="H182" s="82" t="e">
        <f t="shared" si="2"/>
        <v>#N/A</v>
      </c>
    </row>
    <row r="183" spans="8:8">
      <c r="H183" s="82" t="e">
        <f t="shared" si="2"/>
        <v>#N/A</v>
      </c>
    </row>
    <row r="184" spans="8:8">
      <c r="H184" s="82" t="e">
        <f t="shared" si="2"/>
        <v>#N/A</v>
      </c>
    </row>
    <row r="185" spans="8:8">
      <c r="H185" s="82" t="e">
        <f t="shared" si="2"/>
        <v>#N/A</v>
      </c>
    </row>
    <row r="186" spans="8:8">
      <c r="H186" s="82" t="e">
        <f t="shared" si="2"/>
        <v>#N/A</v>
      </c>
    </row>
    <row r="187" spans="8:8">
      <c r="H187" s="82" t="e">
        <f t="shared" si="2"/>
        <v>#N/A</v>
      </c>
    </row>
    <row r="188" spans="8:8">
      <c r="H188" s="82" t="e">
        <f t="shared" si="2"/>
        <v>#N/A</v>
      </c>
    </row>
    <row r="189" spans="8:8">
      <c r="H189" s="82" t="e">
        <f t="shared" si="2"/>
        <v>#N/A</v>
      </c>
    </row>
    <row r="190" spans="8:8">
      <c r="H190" s="82" t="e">
        <f t="shared" si="2"/>
        <v>#N/A</v>
      </c>
    </row>
    <row r="191" spans="8:8">
      <c r="H191" s="82" t="e">
        <f t="shared" si="2"/>
        <v>#N/A</v>
      </c>
    </row>
    <row r="192" spans="8:8">
      <c r="H192" s="82" t="e">
        <f t="shared" si="2"/>
        <v>#N/A</v>
      </c>
    </row>
    <row r="193" spans="8:8">
      <c r="H193" s="82" t="e">
        <f t="shared" si="2"/>
        <v>#N/A</v>
      </c>
    </row>
    <row r="194" spans="8:8">
      <c r="H194" s="82" t="e">
        <f t="shared" si="2"/>
        <v>#N/A</v>
      </c>
    </row>
    <row r="195" spans="8:8">
      <c r="H195" s="82" t="e">
        <f t="shared" ref="H195:H258" si="3">INDEX(Companies,MATCH(G195,StationIDs,0),1)</f>
        <v>#N/A</v>
      </c>
    </row>
    <row r="196" spans="8:8">
      <c r="H196" s="82" t="e">
        <f t="shared" si="3"/>
        <v>#N/A</v>
      </c>
    </row>
    <row r="197" spans="8:8">
      <c r="H197" s="82" t="e">
        <f t="shared" si="3"/>
        <v>#N/A</v>
      </c>
    </row>
    <row r="198" spans="8:8">
      <c r="H198" s="82" t="e">
        <f t="shared" si="3"/>
        <v>#N/A</v>
      </c>
    </row>
    <row r="199" spans="8:8">
      <c r="H199" s="82" t="e">
        <f t="shared" si="3"/>
        <v>#N/A</v>
      </c>
    </row>
    <row r="200" spans="8:8">
      <c r="H200" s="82" t="e">
        <f t="shared" si="3"/>
        <v>#N/A</v>
      </c>
    </row>
    <row r="201" spans="8:8">
      <c r="H201" s="82" t="e">
        <f t="shared" si="3"/>
        <v>#N/A</v>
      </c>
    </row>
    <row r="202" spans="8:8">
      <c r="H202" s="82" t="e">
        <f t="shared" si="3"/>
        <v>#N/A</v>
      </c>
    </row>
    <row r="203" spans="8:8">
      <c r="H203" s="82" t="e">
        <f t="shared" si="3"/>
        <v>#N/A</v>
      </c>
    </row>
    <row r="204" spans="8:8">
      <c r="H204" s="82" t="e">
        <f t="shared" si="3"/>
        <v>#N/A</v>
      </c>
    </row>
    <row r="205" spans="8:8">
      <c r="H205" s="82" t="e">
        <f t="shared" si="3"/>
        <v>#N/A</v>
      </c>
    </row>
    <row r="206" spans="8:8">
      <c r="H206" s="82" t="e">
        <f t="shared" si="3"/>
        <v>#N/A</v>
      </c>
    </row>
    <row r="207" spans="8:8">
      <c r="H207" s="82" t="e">
        <f t="shared" si="3"/>
        <v>#N/A</v>
      </c>
    </row>
    <row r="208" spans="8:8">
      <c r="H208" s="82" t="e">
        <f t="shared" si="3"/>
        <v>#N/A</v>
      </c>
    </row>
    <row r="209" spans="8:8">
      <c r="H209" s="82" t="e">
        <f t="shared" si="3"/>
        <v>#N/A</v>
      </c>
    </row>
    <row r="210" spans="8:8">
      <c r="H210" s="82" t="e">
        <f t="shared" si="3"/>
        <v>#N/A</v>
      </c>
    </row>
    <row r="211" spans="8:8">
      <c r="H211" s="82" t="e">
        <f t="shared" si="3"/>
        <v>#N/A</v>
      </c>
    </row>
    <row r="212" spans="8:8">
      <c r="H212" s="82" t="e">
        <f t="shared" si="3"/>
        <v>#N/A</v>
      </c>
    </row>
    <row r="213" spans="8:8">
      <c r="H213" s="82" t="e">
        <f t="shared" si="3"/>
        <v>#N/A</v>
      </c>
    </row>
    <row r="214" spans="8:8">
      <c r="H214" s="82" t="e">
        <f t="shared" si="3"/>
        <v>#N/A</v>
      </c>
    </row>
    <row r="215" spans="8:8">
      <c r="H215" s="82" t="e">
        <f t="shared" si="3"/>
        <v>#N/A</v>
      </c>
    </row>
    <row r="216" spans="8:8">
      <c r="H216" s="82" t="e">
        <f t="shared" si="3"/>
        <v>#N/A</v>
      </c>
    </row>
    <row r="217" spans="8:8">
      <c r="H217" s="82" t="e">
        <f t="shared" si="3"/>
        <v>#N/A</v>
      </c>
    </row>
    <row r="218" spans="8:8">
      <c r="H218" s="82" t="e">
        <f t="shared" si="3"/>
        <v>#N/A</v>
      </c>
    </row>
    <row r="219" spans="8:8">
      <c r="H219" s="82" t="e">
        <f t="shared" si="3"/>
        <v>#N/A</v>
      </c>
    </row>
    <row r="220" spans="8:8">
      <c r="H220" s="82" t="e">
        <f t="shared" si="3"/>
        <v>#N/A</v>
      </c>
    </row>
    <row r="221" spans="8:8">
      <c r="H221" s="82" t="e">
        <f t="shared" si="3"/>
        <v>#N/A</v>
      </c>
    </row>
    <row r="222" spans="8:8">
      <c r="H222" s="82" t="e">
        <f t="shared" si="3"/>
        <v>#N/A</v>
      </c>
    </row>
    <row r="223" spans="8:8">
      <c r="H223" s="82" t="e">
        <f t="shared" si="3"/>
        <v>#N/A</v>
      </c>
    </row>
    <row r="224" spans="8:8">
      <c r="H224" s="82" t="e">
        <f t="shared" si="3"/>
        <v>#N/A</v>
      </c>
    </row>
    <row r="225" spans="8:8">
      <c r="H225" s="82" t="e">
        <f t="shared" si="3"/>
        <v>#N/A</v>
      </c>
    </row>
    <row r="226" spans="8:8">
      <c r="H226" s="82" t="e">
        <f t="shared" si="3"/>
        <v>#N/A</v>
      </c>
    </row>
    <row r="227" spans="8:8">
      <c r="H227" s="82" t="e">
        <f t="shared" si="3"/>
        <v>#N/A</v>
      </c>
    </row>
    <row r="228" spans="8:8">
      <c r="H228" s="82" t="e">
        <f t="shared" si="3"/>
        <v>#N/A</v>
      </c>
    </row>
    <row r="229" spans="8:8">
      <c r="H229" s="82" t="e">
        <f t="shared" si="3"/>
        <v>#N/A</v>
      </c>
    </row>
    <row r="230" spans="8:8">
      <c r="H230" s="82" t="e">
        <f t="shared" si="3"/>
        <v>#N/A</v>
      </c>
    </row>
    <row r="231" spans="8:8">
      <c r="H231" s="82" t="e">
        <f t="shared" si="3"/>
        <v>#N/A</v>
      </c>
    </row>
    <row r="232" spans="8:8">
      <c r="H232" s="82" t="e">
        <f t="shared" si="3"/>
        <v>#N/A</v>
      </c>
    </row>
    <row r="233" spans="8:8">
      <c r="H233" s="82" t="e">
        <f t="shared" si="3"/>
        <v>#N/A</v>
      </c>
    </row>
    <row r="234" spans="8:8">
      <c r="H234" s="82" t="e">
        <f t="shared" si="3"/>
        <v>#N/A</v>
      </c>
    </row>
    <row r="235" spans="8:8">
      <c r="H235" s="82" t="e">
        <f t="shared" si="3"/>
        <v>#N/A</v>
      </c>
    </row>
    <row r="236" spans="8:8">
      <c r="H236" s="82" t="e">
        <f t="shared" si="3"/>
        <v>#N/A</v>
      </c>
    </row>
    <row r="237" spans="8:8">
      <c r="H237" s="82" t="e">
        <f t="shared" si="3"/>
        <v>#N/A</v>
      </c>
    </row>
    <row r="238" spans="8:8">
      <c r="H238" s="82" t="e">
        <f t="shared" si="3"/>
        <v>#N/A</v>
      </c>
    </row>
    <row r="239" spans="8:8">
      <c r="H239" s="82" t="e">
        <f t="shared" si="3"/>
        <v>#N/A</v>
      </c>
    </row>
    <row r="240" spans="8:8">
      <c r="H240" s="82" t="e">
        <f t="shared" si="3"/>
        <v>#N/A</v>
      </c>
    </row>
    <row r="241" spans="8:8">
      <c r="H241" s="82" t="e">
        <f t="shared" si="3"/>
        <v>#N/A</v>
      </c>
    </row>
    <row r="242" spans="8:8">
      <c r="H242" s="82" t="e">
        <f t="shared" si="3"/>
        <v>#N/A</v>
      </c>
    </row>
    <row r="243" spans="8:8">
      <c r="H243" s="82" t="e">
        <f t="shared" si="3"/>
        <v>#N/A</v>
      </c>
    </row>
    <row r="244" spans="8:8">
      <c r="H244" s="82" t="e">
        <f t="shared" si="3"/>
        <v>#N/A</v>
      </c>
    </row>
    <row r="245" spans="8:8">
      <c r="H245" s="82" t="e">
        <f t="shared" si="3"/>
        <v>#N/A</v>
      </c>
    </row>
    <row r="246" spans="8:8">
      <c r="H246" s="82" t="e">
        <f t="shared" si="3"/>
        <v>#N/A</v>
      </c>
    </row>
    <row r="247" spans="8:8">
      <c r="H247" s="82" t="e">
        <f t="shared" si="3"/>
        <v>#N/A</v>
      </c>
    </row>
    <row r="248" spans="8:8">
      <c r="H248" s="82" t="e">
        <f t="shared" si="3"/>
        <v>#N/A</v>
      </c>
    </row>
    <row r="249" spans="8:8">
      <c r="H249" s="82" t="e">
        <f t="shared" si="3"/>
        <v>#N/A</v>
      </c>
    </row>
    <row r="250" spans="8:8">
      <c r="H250" s="82" t="e">
        <f t="shared" si="3"/>
        <v>#N/A</v>
      </c>
    </row>
    <row r="251" spans="8:8">
      <c r="H251" s="82" t="e">
        <f t="shared" si="3"/>
        <v>#N/A</v>
      </c>
    </row>
    <row r="252" spans="8:8">
      <c r="H252" s="82" t="e">
        <f t="shared" si="3"/>
        <v>#N/A</v>
      </c>
    </row>
    <row r="253" spans="8:8">
      <c r="H253" s="82" t="e">
        <f t="shared" si="3"/>
        <v>#N/A</v>
      </c>
    </row>
    <row r="254" spans="8:8">
      <c r="H254" s="82" t="e">
        <f t="shared" si="3"/>
        <v>#N/A</v>
      </c>
    </row>
    <row r="255" spans="8:8">
      <c r="H255" s="82" t="e">
        <f t="shared" si="3"/>
        <v>#N/A</v>
      </c>
    </row>
    <row r="256" spans="8:8">
      <c r="H256" s="82" t="e">
        <f t="shared" si="3"/>
        <v>#N/A</v>
      </c>
    </row>
    <row r="257" spans="8:8">
      <c r="H257" s="82" t="e">
        <f t="shared" si="3"/>
        <v>#N/A</v>
      </c>
    </row>
    <row r="258" spans="8:8">
      <c r="H258" s="82" t="e">
        <f t="shared" si="3"/>
        <v>#N/A</v>
      </c>
    </row>
    <row r="259" spans="8:8">
      <c r="H259" s="82" t="e">
        <f t="shared" ref="H259:H322" si="4">INDEX(Companies,MATCH(G259,StationIDs,0),1)</f>
        <v>#N/A</v>
      </c>
    </row>
    <row r="260" spans="8:8">
      <c r="H260" s="82" t="e">
        <f t="shared" si="4"/>
        <v>#N/A</v>
      </c>
    </row>
    <row r="261" spans="8:8">
      <c r="H261" s="82" t="e">
        <f t="shared" si="4"/>
        <v>#N/A</v>
      </c>
    </row>
    <row r="262" spans="8:8">
      <c r="H262" s="82" t="e">
        <f t="shared" si="4"/>
        <v>#N/A</v>
      </c>
    </row>
    <row r="263" spans="8:8">
      <c r="H263" s="82" t="e">
        <f t="shared" si="4"/>
        <v>#N/A</v>
      </c>
    </row>
    <row r="264" spans="8:8">
      <c r="H264" s="82" t="e">
        <f t="shared" si="4"/>
        <v>#N/A</v>
      </c>
    </row>
    <row r="265" spans="8:8">
      <c r="H265" s="82" t="e">
        <f t="shared" si="4"/>
        <v>#N/A</v>
      </c>
    </row>
    <row r="266" spans="8:8">
      <c r="H266" s="82" t="e">
        <f t="shared" si="4"/>
        <v>#N/A</v>
      </c>
    </row>
    <row r="267" spans="8:8">
      <c r="H267" s="82" t="e">
        <f t="shared" si="4"/>
        <v>#N/A</v>
      </c>
    </row>
    <row r="268" spans="8:8">
      <c r="H268" s="82" t="e">
        <f t="shared" si="4"/>
        <v>#N/A</v>
      </c>
    </row>
    <row r="269" spans="8:8">
      <c r="H269" s="82" t="e">
        <f t="shared" si="4"/>
        <v>#N/A</v>
      </c>
    </row>
    <row r="270" spans="8:8">
      <c r="H270" s="82" t="e">
        <f t="shared" si="4"/>
        <v>#N/A</v>
      </c>
    </row>
    <row r="271" spans="8:8">
      <c r="H271" s="82" t="e">
        <f t="shared" si="4"/>
        <v>#N/A</v>
      </c>
    </row>
    <row r="272" spans="8:8">
      <c r="H272" s="82" t="e">
        <f t="shared" si="4"/>
        <v>#N/A</v>
      </c>
    </row>
    <row r="273" spans="8:8">
      <c r="H273" s="82" t="e">
        <f t="shared" si="4"/>
        <v>#N/A</v>
      </c>
    </row>
    <row r="274" spans="8:8">
      <c r="H274" s="82" t="e">
        <f t="shared" si="4"/>
        <v>#N/A</v>
      </c>
    </row>
    <row r="275" spans="8:8">
      <c r="H275" s="82" t="e">
        <f t="shared" si="4"/>
        <v>#N/A</v>
      </c>
    </row>
    <row r="276" spans="8:8">
      <c r="H276" s="82" t="e">
        <f t="shared" si="4"/>
        <v>#N/A</v>
      </c>
    </row>
    <row r="277" spans="8:8">
      <c r="H277" s="82" t="e">
        <f t="shared" si="4"/>
        <v>#N/A</v>
      </c>
    </row>
    <row r="278" spans="8:8">
      <c r="H278" s="82" t="e">
        <f t="shared" si="4"/>
        <v>#N/A</v>
      </c>
    </row>
    <row r="279" spans="8:8">
      <c r="H279" s="82" t="e">
        <f t="shared" si="4"/>
        <v>#N/A</v>
      </c>
    </row>
    <row r="280" spans="8:8">
      <c r="H280" s="82" t="e">
        <f t="shared" si="4"/>
        <v>#N/A</v>
      </c>
    </row>
    <row r="281" spans="8:8">
      <c r="H281" s="82" t="e">
        <f t="shared" si="4"/>
        <v>#N/A</v>
      </c>
    </row>
    <row r="282" spans="8:8">
      <c r="H282" s="82" t="e">
        <f t="shared" si="4"/>
        <v>#N/A</v>
      </c>
    </row>
    <row r="283" spans="8:8">
      <c r="H283" s="82" t="e">
        <f t="shared" si="4"/>
        <v>#N/A</v>
      </c>
    </row>
    <row r="284" spans="8:8">
      <c r="H284" s="82" t="e">
        <f t="shared" si="4"/>
        <v>#N/A</v>
      </c>
    </row>
    <row r="285" spans="8:8">
      <c r="H285" s="82" t="e">
        <f t="shared" si="4"/>
        <v>#N/A</v>
      </c>
    </row>
    <row r="286" spans="8:8">
      <c r="H286" s="82" t="e">
        <f t="shared" si="4"/>
        <v>#N/A</v>
      </c>
    </row>
    <row r="287" spans="8:8">
      <c r="H287" s="82" t="e">
        <f t="shared" si="4"/>
        <v>#N/A</v>
      </c>
    </row>
    <row r="288" spans="8:8">
      <c r="H288" s="82" t="e">
        <f t="shared" si="4"/>
        <v>#N/A</v>
      </c>
    </row>
    <row r="289" spans="8:8">
      <c r="H289" s="82" t="e">
        <f t="shared" si="4"/>
        <v>#N/A</v>
      </c>
    </row>
    <row r="290" spans="8:8">
      <c r="H290" s="82" t="e">
        <f t="shared" si="4"/>
        <v>#N/A</v>
      </c>
    </row>
    <row r="291" spans="8:8">
      <c r="H291" s="82" t="e">
        <f t="shared" si="4"/>
        <v>#N/A</v>
      </c>
    </row>
    <row r="292" spans="8:8">
      <c r="H292" s="82" t="e">
        <f t="shared" si="4"/>
        <v>#N/A</v>
      </c>
    </row>
    <row r="293" spans="8:8">
      <c r="H293" s="82" t="e">
        <f t="shared" si="4"/>
        <v>#N/A</v>
      </c>
    </row>
    <row r="294" spans="8:8">
      <c r="H294" s="82" t="e">
        <f t="shared" si="4"/>
        <v>#N/A</v>
      </c>
    </row>
    <row r="295" spans="8:8">
      <c r="H295" s="82" t="e">
        <f t="shared" si="4"/>
        <v>#N/A</v>
      </c>
    </row>
    <row r="296" spans="8:8">
      <c r="H296" s="82" t="e">
        <f t="shared" si="4"/>
        <v>#N/A</v>
      </c>
    </row>
    <row r="297" spans="8:8">
      <c r="H297" s="82" t="e">
        <f t="shared" si="4"/>
        <v>#N/A</v>
      </c>
    </row>
    <row r="298" spans="8:8">
      <c r="H298" s="82" t="e">
        <f t="shared" si="4"/>
        <v>#N/A</v>
      </c>
    </row>
    <row r="299" spans="8:8">
      <c r="H299" s="82" t="e">
        <f t="shared" si="4"/>
        <v>#N/A</v>
      </c>
    </row>
    <row r="300" spans="8:8">
      <c r="H300" s="82" t="e">
        <f t="shared" si="4"/>
        <v>#N/A</v>
      </c>
    </row>
    <row r="301" spans="8:8">
      <c r="H301" s="82" t="e">
        <f t="shared" si="4"/>
        <v>#N/A</v>
      </c>
    </row>
    <row r="302" spans="8:8">
      <c r="H302" s="82" t="e">
        <f t="shared" si="4"/>
        <v>#N/A</v>
      </c>
    </row>
    <row r="303" spans="8:8">
      <c r="H303" s="82" t="e">
        <f t="shared" si="4"/>
        <v>#N/A</v>
      </c>
    </row>
    <row r="304" spans="8:8">
      <c r="H304" s="82" t="e">
        <f t="shared" si="4"/>
        <v>#N/A</v>
      </c>
    </row>
    <row r="305" spans="8:8">
      <c r="H305" s="82" t="e">
        <f t="shared" si="4"/>
        <v>#N/A</v>
      </c>
    </row>
    <row r="306" spans="8:8">
      <c r="H306" s="82" t="e">
        <f t="shared" si="4"/>
        <v>#N/A</v>
      </c>
    </row>
    <row r="307" spans="8:8">
      <c r="H307" s="82" t="e">
        <f t="shared" si="4"/>
        <v>#N/A</v>
      </c>
    </row>
    <row r="308" spans="8:8">
      <c r="H308" s="82" t="e">
        <f t="shared" si="4"/>
        <v>#N/A</v>
      </c>
    </row>
    <row r="309" spans="8:8">
      <c r="H309" s="82" t="e">
        <f t="shared" si="4"/>
        <v>#N/A</v>
      </c>
    </row>
    <row r="310" spans="8:8">
      <c r="H310" s="82" t="e">
        <f t="shared" si="4"/>
        <v>#N/A</v>
      </c>
    </row>
    <row r="311" spans="8:8">
      <c r="H311" s="82" t="e">
        <f t="shared" si="4"/>
        <v>#N/A</v>
      </c>
    </row>
    <row r="312" spans="8:8">
      <c r="H312" s="82" t="e">
        <f t="shared" si="4"/>
        <v>#N/A</v>
      </c>
    </row>
    <row r="313" spans="8:8">
      <c r="H313" s="82" t="e">
        <f t="shared" si="4"/>
        <v>#N/A</v>
      </c>
    </row>
    <row r="314" spans="8:8">
      <c r="H314" s="82" t="e">
        <f t="shared" si="4"/>
        <v>#N/A</v>
      </c>
    </row>
    <row r="315" spans="8:8">
      <c r="H315" s="82" t="e">
        <f t="shared" si="4"/>
        <v>#N/A</v>
      </c>
    </row>
    <row r="316" spans="8:8">
      <c r="H316" s="82" t="e">
        <f t="shared" si="4"/>
        <v>#N/A</v>
      </c>
    </row>
    <row r="317" spans="8:8">
      <c r="H317" s="82" t="e">
        <f t="shared" si="4"/>
        <v>#N/A</v>
      </c>
    </row>
    <row r="318" spans="8:8">
      <c r="H318" s="82" t="e">
        <f t="shared" si="4"/>
        <v>#N/A</v>
      </c>
    </row>
    <row r="319" spans="8:8">
      <c r="H319" s="82" t="e">
        <f t="shared" si="4"/>
        <v>#N/A</v>
      </c>
    </row>
    <row r="320" spans="8:8">
      <c r="H320" s="82" t="e">
        <f t="shared" si="4"/>
        <v>#N/A</v>
      </c>
    </row>
    <row r="321" spans="8:8">
      <c r="H321" s="82" t="e">
        <f t="shared" si="4"/>
        <v>#N/A</v>
      </c>
    </row>
    <row r="322" spans="8:8">
      <c r="H322" s="82" t="e">
        <f t="shared" si="4"/>
        <v>#N/A</v>
      </c>
    </row>
    <row r="323" spans="8:8">
      <c r="H323" s="82" t="e">
        <f t="shared" ref="H323:H386" si="5">INDEX(Companies,MATCH(G323,StationIDs,0),1)</f>
        <v>#N/A</v>
      </c>
    </row>
    <row r="324" spans="8:8">
      <c r="H324" s="82" t="e">
        <f t="shared" si="5"/>
        <v>#N/A</v>
      </c>
    </row>
    <row r="325" spans="8:8">
      <c r="H325" s="82" t="e">
        <f t="shared" si="5"/>
        <v>#N/A</v>
      </c>
    </row>
    <row r="326" spans="8:8">
      <c r="H326" s="82" t="e">
        <f t="shared" si="5"/>
        <v>#N/A</v>
      </c>
    </row>
    <row r="327" spans="8:8">
      <c r="H327" s="82" t="e">
        <f t="shared" si="5"/>
        <v>#N/A</v>
      </c>
    </row>
    <row r="328" spans="8:8">
      <c r="H328" s="82" t="e">
        <f t="shared" si="5"/>
        <v>#N/A</v>
      </c>
    </row>
    <row r="329" spans="8:8">
      <c r="H329" s="82" t="e">
        <f t="shared" si="5"/>
        <v>#N/A</v>
      </c>
    </row>
    <row r="330" spans="8:8">
      <c r="H330" s="82" t="e">
        <f t="shared" si="5"/>
        <v>#N/A</v>
      </c>
    </row>
    <row r="331" spans="8:8">
      <c r="H331" s="82" t="e">
        <f t="shared" si="5"/>
        <v>#N/A</v>
      </c>
    </row>
    <row r="332" spans="8:8">
      <c r="H332" s="82" t="e">
        <f t="shared" si="5"/>
        <v>#N/A</v>
      </c>
    </row>
    <row r="333" spans="8:8">
      <c r="H333" s="82" t="e">
        <f t="shared" si="5"/>
        <v>#N/A</v>
      </c>
    </row>
    <row r="334" spans="8:8">
      <c r="H334" s="82" t="e">
        <f t="shared" si="5"/>
        <v>#N/A</v>
      </c>
    </row>
    <row r="335" spans="8:8">
      <c r="H335" s="82" t="e">
        <f t="shared" si="5"/>
        <v>#N/A</v>
      </c>
    </row>
    <row r="336" spans="8:8">
      <c r="H336" s="82" t="e">
        <f t="shared" si="5"/>
        <v>#N/A</v>
      </c>
    </row>
    <row r="337" spans="8:8">
      <c r="H337" s="82" t="e">
        <f t="shared" si="5"/>
        <v>#N/A</v>
      </c>
    </row>
    <row r="338" spans="8:8">
      <c r="H338" s="82" t="e">
        <f t="shared" si="5"/>
        <v>#N/A</v>
      </c>
    </row>
    <row r="339" spans="8:8">
      <c r="H339" s="82" t="e">
        <f t="shared" si="5"/>
        <v>#N/A</v>
      </c>
    </row>
    <row r="340" spans="8:8">
      <c r="H340" s="82" t="e">
        <f t="shared" si="5"/>
        <v>#N/A</v>
      </c>
    </row>
    <row r="341" spans="8:8">
      <c r="H341" s="82" t="e">
        <f t="shared" si="5"/>
        <v>#N/A</v>
      </c>
    </row>
    <row r="342" spans="8:8">
      <c r="H342" s="82" t="e">
        <f t="shared" si="5"/>
        <v>#N/A</v>
      </c>
    </row>
    <row r="343" spans="8:8">
      <c r="H343" s="82" t="e">
        <f t="shared" si="5"/>
        <v>#N/A</v>
      </c>
    </row>
    <row r="344" spans="8:8">
      <c r="H344" s="82" t="e">
        <f t="shared" si="5"/>
        <v>#N/A</v>
      </c>
    </row>
    <row r="345" spans="8:8">
      <c r="H345" s="82" t="e">
        <f t="shared" si="5"/>
        <v>#N/A</v>
      </c>
    </row>
    <row r="346" spans="8:8">
      <c r="H346" s="82" t="e">
        <f t="shared" si="5"/>
        <v>#N/A</v>
      </c>
    </row>
    <row r="347" spans="8:8">
      <c r="H347" s="82" t="e">
        <f t="shared" si="5"/>
        <v>#N/A</v>
      </c>
    </row>
    <row r="348" spans="8:8">
      <c r="H348" s="82" t="e">
        <f t="shared" si="5"/>
        <v>#N/A</v>
      </c>
    </row>
    <row r="349" spans="8:8">
      <c r="H349" s="82" t="e">
        <f t="shared" si="5"/>
        <v>#N/A</v>
      </c>
    </row>
    <row r="350" spans="8:8">
      <c r="H350" s="82" t="e">
        <f t="shared" si="5"/>
        <v>#N/A</v>
      </c>
    </row>
    <row r="351" spans="8:8">
      <c r="H351" s="82" t="e">
        <f t="shared" si="5"/>
        <v>#N/A</v>
      </c>
    </row>
    <row r="352" spans="8:8">
      <c r="H352" s="82" t="e">
        <f t="shared" si="5"/>
        <v>#N/A</v>
      </c>
    </row>
    <row r="353" spans="8:8">
      <c r="H353" s="82" t="e">
        <f t="shared" si="5"/>
        <v>#N/A</v>
      </c>
    </row>
    <row r="354" spans="8:8">
      <c r="H354" s="82" t="e">
        <f t="shared" si="5"/>
        <v>#N/A</v>
      </c>
    </row>
    <row r="355" spans="8:8">
      <c r="H355" s="82" t="e">
        <f t="shared" si="5"/>
        <v>#N/A</v>
      </c>
    </row>
    <row r="356" spans="8:8">
      <c r="H356" s="82" t="e">
        <f t="shared" si="5"/>
        <v>#N/A</v>
      </c>
    </row>
    <row r="357" spans="8:8">
      <c r="H357" s="82" t="e">
        <f t="shared" si="5"/>
        <v>#N/A</v>
      </c>
    </row>
    <row r="358" spans="8:8">
      <c r="H358" s="82" t="e">
        <f t="shared" si="5"/>
        <v>#N/A</v>
      </c>
    </row>
    <row r="359" spans="8:8">
      <c r="H359" s="82" t="e">
        <f t="shared" si="5"/>
        <v>#N/A</v>
      </c>
    </row>
    <row r="360" spans="8:8">
      <c r="H360" s="82" t="e">
        <f t="shared" si="5"/>
        <v>#N/A</v>
      </c>
    </row>
    <row r="361" spans="8:8">
      <c r="H361" s="82" t="e">
        <f t="shared" si="5"/>
        <v>#N/A</v>
      </c>
    </row>
    <row r="362" spans="8:8">
      <c r="H362" s="82" t="e">
        <f t="shared" si="5"/>
        <v>#N/A</v>
      </c>
    </row>
    <row r="363" spans="8:8">
      <c r="H363" s="82" t="e">
        <f t="shared" si="5"/>
        <v>#N/A</v>
      </c>
    </row>
    <row r="364" spans="8:8">
      <c r="H364" s="82" t="e">
        <f t="shared" si="5"/>
        <v>#N/A</v>
      </c>
    </row>
    <row r="365" spans="8:8">
      <c r="H365" s="82" t="e">
        <f t="shared" si="5"/>
        <v>#N/A</v>
      </c>
    </row>
    <row r="366" spans="8:8">
      <c r="H366" s="82" t="e">
        <f t="shared" si="5"/>
        <v>#N/A</v>
      </c>
    </row>
    <row r="367" spans="8:8">
      <c r="H367" s="82" t="e">
        <f t="shared" si="5"/>
        <v>#N/A</v>
      </c>
    </row>
    <row r="368" spans="8:8">
      <c r="H368" s="82" t="e">
        <f t="shared" si="5"/>
        <v>#N/A</v>
      </c>
    </row>
    <row r="369" spans="8:8">
      <c r="H369" s="82" t="e">
        <f t="shared" si="5"/>
        <v>#N/A</v>
      </c>
    </row>
    <row r="370" spans="8:8">
      <c r="H370" s="82" t="e">
        <f t="shared" si="5"/>
        <v>#N/A</v>
      </c>
    </row>
    <row r="371" spans="8:8">
      <c r="H371" s="82" t="e">
        <f t="shared" si="5"/>
        <v>#N/A</v>
      </c>
    </row>
    <row r="372" spans="8:8">
      <c r="H372" s="82" t="e">
        <f t="shared" si="5"/>
        <v>#N/A</v>
      </c>
    </row>
    <row r="373" spans="8:8">
      <c r="H373" s="82" t="e">
        <f t="shared" si="5"/>
        <v>#N/A</v>
      </c>
    </row>
    <row r="374" spans="8:8">
      <c r="H374" s="82" t="e">
        <f t="shared" si="5"/>
        <v>#N/A</v>
      </c>
    </row>
    <row r="375" spans="8:8">
      <c r="H375" s="82" t="e">
        <f t="shared" si="5"/>
        <v>#N/A</v>
      </c>
    </row>
    <row r="376" spans="8:8">
      <c r="H376" s="82" t="e">
        <f t="shared" si="5"/>
        <v>#N/A</v>
      </c>
    </row>
    <row r="377" spans="8:8">
      <c r="H377" s="82" t="e">
        <f t="shared" si="5"/>
        <v>#N/A</v>
      </c>
    </row>
    <row r="378" spans="8:8">
      <c r="H378" s="82" t="e">
        <f t="shared" si="5"/>
        <v>#N/A</v>
      </c>
    </row>
    <row r="379" spans="8:8">
      <c r="H379" s="82" t="e">
        <f t="shared" si="5"/>
        <v>#N/A</v>
      </c>
    </row>
    <row r="380" spans="8:8">
      <c r="H380" s="82" t="e">
        <f t="shared" si="5"/>
        <v>#N/A</v>
      </c>
    </row>
    <row r="381" spans="8:8">
      <c r="H381" s="82" t="e">
        <f t="shared" si="5"/>
        <v>#N/A</v>
      </c>
    </row>
    <row r="382" spans="8:8">
      <c r="H382" s="82" t="e">
        <f t="shared" si="5"/>
        <v>#N/A</v>
      </c>
    </row>
    <row r="383" spans="8:8">
      <c r="H383" s="82" t="e">
        <f t="shared" si="5"/>
        <v>#N/A</v>
      </c>
    </row>
    <row r="384" spans="8:8">
      <c r="H384" s="82" t="e">
        <f t="shared" si="5"/>
        <v>#N/A</v>
      </c>
    </row>
    <row r="385" spans="8:8">
      <c r="H385" s="82" t="e">
        <f t="shared" si="5"/>
        <v>#N/A</v>
      </c>
    </row>
    <row r="386" spans="8:8">
      <c r="H386" s="82" t="e">
        <f t="shared" si="5"/>
        <v>#N/A</v>
      </c>
    </row>
    <row r="387" spans="8:8">
      <c r="H387" s="82" t="e">
        <f t="shared" ref="H387:H450" si="6">INDEX(Companies,MATCH(G387,StationIDs,0),1)</f>
        <v>#N/A</v>
      </c>
    </row>
    <row r="388" spans="8:8">
      <c r="H388" s="82" t="e">
        <f t="shared" si="6"/>
        <v>#N/A</v>
      </c>
    </row>
    <row r="389" spans="8:8">
      <c r="H389" s="82" t="e">
        <f t="shared" si="6"/>
        <v>#N/A</v>
      </c>
    </row>
    <row r="390" spans="8:8">
      <c r="H390" s="82" t="e">
        <f t="shared" si="6"/>
        <v>#N/A</v>
      </c>
    </row>
    <row r="391" spans="8:8">
      <c r="H391" s="82" t="e">
        <f t="shared" si="6"/>
        <v>#N/A</v>
      </c>
    </row>
    <row r="392" spans="8:8">
      <c r="H392" s="82" t="e">
        <f t="shared" si="6"/>
        <v>#N/A</v>
      </c>
    </row>
    <row r="393" spans="8:8">
      <c r="H393" s="82" t="e">
        <f t="shared" si="6"/>
        <v>#N/A</v>
      </c>
    </row>
    <row r="394" spans="8:8">
      <c r="H394" s="82" t="e">
        <f t="shared" si="6"/>
        <v>#N/A</v>
      </c>
    </row>
    <row r="395" spans="8:8">
      <c r="H395" s="82" t="e">
        <f t="shared" si="6"/>
        <v>#N/A</v>
      </c>
    </row>
    <row r="396" spans="8:8">
      <c r="H396" s="82" t="e">
        <f t="shared" si="6"/>
        <v>#N/A</v>
      </c>
    </row>
    <row r="397" spans="8:8">
      <c r="H397" s="82" t="e">
        <f t="shared" si="6"/>
        <v>#N/A</v>
      </c>
    </row>
    <row r="398" spans="8:8">
      <c r="H398" s="82" t="e">
        <f t="shared" si="6"/>
        <v>#N/A</v>
      </c>
    </row>
    <row r="399" spans="8:8">
      <c r="H399" s="82" t="e">
        <f t="shared" si="6"/>
        <v>#N/A</v>
      </c>
    </row>
    <row r="400" spans="8:8">
      <c r="H400" s="82" t="e">
        <f t="shared" si="6"/>
        <v>#N/A</v>
      </c>
    </row>
    <row r="401" spans="8:8">
      <c r="H401" s="82" t="e">
        <f t="shared" si="6"/>
        <v>#N/A</v>
      </c>
    </row>
    <row r="402" spans="8:8">
      <c r="H402" s="82" t="e">
        <f t="shared" si="6"/>
        <v>#N/A</v>
      </c>
    </row>
    <row r="403" spans="8:8">
      <c r="H403" s="82" t="e">
        <f t="shared" si="6"/>
        <v>#N/A</v>
      </c>
    </row>
    <row r="404" spans="8:8">
      <c r="H404" s="82" t="e">
        <f t="shared" si="6"/>
        <v>#N/A</v>
      </c>
    </row>
    <row r="405" spans="8:8">
      <c r="H405" s="82" t="e">
        <f t="shared" si="6"/>
        <v>#N/A</v>
      </c>
    </row>
    <row r="406" spans="8:8">
      <c r="H406" s="82" t="e">
        <f t="shared" si="6"/>
        <v>#N/A</v>
      </c>
    </row>
    <row r="407" spans="8:8">
      <c r="H407" s="82" t="e">
        <f t="shared" si="6"/>
        <v>#N/A</v>
      </c>
    </row>
    <row r="408" spans="8:8">
      <c r="H408" s="82" t="e">
        <f t="shared" si="6"/>
        <v>#N/A</v>
      </c>
    </row>
    <row r="409" spans="8:8">
      <c r="H409" s="82" t="e">
        <f t="shared" si="6"/>
        <v>#N/A</v>
      </c>
    </row>
    <row r="410" spans="8:8">
      <c r="H410" s="82" t="e">
        <f t="shared" si="6"/>
        <v>#N/A</v>
      </c>
    </row>
    <row r="411" spans="8:8">
      <c r="H411" s="82" t="e">
        <f t="shared" si="6"/>
        <v>#N/A</v>
      </c>
    </row>
    <row r="412" spans="8:8">
      <c r="H412" s="82" t="e">
        <f t="shared" si="6"/>
        <v>#N/A</v>
      </c>
    </row>
    <row r="413" spans="8:8">
      <c r="H413" s="82" t="e">
        <f t="shared" si="6"/>
        <v>#N/A</v>
      </c>
    </row>
    <row r="414" spans="8:8">
      <c r="H414" s="82" t="e">
        <f t="shared" si="6"/>
        <v>#N/A</v>
      </c>
    </row>
    <row r="415" spans="8:8">
      <c r="H415" s="82" t="e">
        <f t="shared" si="6"/>
        <v>#N/A</v>
      </c>
    </row>
    <row r="416" spans="8:8">
      <c r="H416" s="82" t="e">
        <f t="shared" si="6"/>
        <v>#N/A</v>
      </c>
    </row>
    <row r="417" spans="8:8">
      <c r="H417" s="82" t="e">
        <f t="shared" si="6"/>
        <v>#N/A</v>
      </c>
    </row>
    <row r="418" spans="8:8">
      <c r="H418" s="82" t="e">
        <f t="shared" si="6"/>
        <v>#N/A</v>
      </c>
    </row>
    <row r="419" spans="8:8">
      <c r="H419" s="82" t="e">
        <f t="shared" si="6"/>
        <v>#N/A</v>
      </c>
    </row>
    <row r="420" spans="8:8">
      <c r="H420" s="82" t="e">
        <f t="shared" si="6"/>
        <v>#N/A</v>
      </c>
    </row>
    <row r="421" spans="8:8">
      <c r="H421" s="82" t="e">
        <f t="shared" si="6"/>
        <v>#N/A</v>
      </c>
    </row>
    <row r="422" spans="8:8">
      <c r="H422" s="82" t="e">
        <f t="shared" si="6"/>
        <v>#N/A</v>
      </c>
    </row>
    <row r="423" spans="8:8">
      <c r="H423" s="82" t="e">
        <f t="shared" si="6"/>
        <v>#N/A</v>
      </c>
    </row>
    <row r="424" spans="8:8">
      <c r="H424" s="82" t="e">
        <f t="shared" si="6"/>
        <v>#N/A</v>
      </c>
    </row>
    <row r="425" spans="8:8">
      <c r="H425" s="82" t="e">
        <f t="shared" si="6"/>
        <v>#N/A</v>
      </c>
    </row>
    <row r="426" spans="8:8">
      <c r="H426" s="82" t="e">
        <f t="shared" si="6"/>
        <v>#N/A</v>
      </c>
    </row>
    <row r="427" spans="8:8">
      <c r="H427" s="82" t="e">
        <f t="shared" si="6"/>
        <v>#N/A</v>
      </c>
    </row>
    <row r="428" spans="8:8">
      <c r="H428" s="82" t="e">
        <f t="shared" si="6"/>
        <v>#N/A</v>
      </c>
    </row>
    <row r="429" spans="8:8">
      <c r="H429" s="82" t="e">
        <f t="shared" si="6"/>
        <v>#N/A</v>
      </c>
    </row>
    <row r="430" spans="8:8">
      <c r="H430" s="82" t="e">
        <f t="shared" si="6"/>
        <v>#N/A</v>
      </c>
    </row>
    <row r="431" spans="8:8">
      <c r="H431" s="82" t="e">
        <f t="shared" si="6"/>
        <v>#N/A</v>
      </c>
    </row>
    <row r="432" spans="8:8">
      <c r="H432" s="82" t="e">
        <f t="shared" si="6"/>
        <v>#N/A</v>
      </c>
    </row>
    <row r="433" spans="8:8">
      <c r="H433" s="82" t="e">
        <f t="shared" si="6"/>
        <v>#N/A</v>
      </c>
    </row>
    <row r="434" spans="8:8">
      <c r="H434" s="82" t="e">
        <f t="shared" si="6"/>
        <v>#N/A</v>
      </c>
    </row>
    <row r="435" spans="8:8">
      <c r="H435" s="82" t="e">
        <f t="shared" si="6"/>
        <v>#N/A</v>
      </c>
    </row>
    <row r="436" spans="8:8">
      <c r="H436" s="82" t="e">
        <f t="shared" si="6"/>
        <v>#N/A</v>
      </c>
    </row>
    <row r="437" spans="8:8">
      <c r="H437" s="82" t="e">
        <f t="shared" si="6"/>
        <v>#N/A</v>
      </c>
    </row>
    <row r="438" spans="8:8">
      <c r="H438" s="82" t="e">
        <f t="shared" si="6"/>
        <v>#N/A</v>
      </c>
    </row>
    <row r="439" spans="8:8">
      <c r="H439" s="82" t="e">
        <f t="shared" si="6"/>
        <v>#N/A</v>
      </c>
    </row>
    <row r="440" spans="8:8">
      <c r="H440" s="82" t="e">
        <f t="shared" si="6"/>
        <v>#N/A</v>
      </c>
    </row>
    <row r="441" spans="8:8">
      <c r="H441" s="82" t="e">
        <f t="shared" si="6"/>
        <v>#N/A</v>
      </c>
    </row>
    <row r="442" spans="8:8">
      <c r="H442" s="82" t="e">
        <f t="shared" si="6"/>
        <v>#N/A</v>
      </c>
    </row>
    <row r="443" spans="8:8">
      <c r="H443" s="82" t="e">
        <f t="shared" si="6"/>
        <v>#N/A</v>
      </c>
    </row>
    <row r="444" spans="8:8">
      <c r="H444" s="82" t="e">
        <f t="shared" si="6"/>
        <v>#N/A</v>
      </c>
    </row>
    <row r="445" spans="8:8">
      <c r="H445" s="82" t="e">
        <f t="shared" si="6"/>
        <v>#N/A</v>
      </c>
    </row>
    <row r="446" spans="8:8">
      <c r="H446" s="82" t="e">
        <f t="shared" si="6"/>
        <v>#N/A</v>
      </c>
    </row>
    <row r="447" spans="8:8">
      <c r="H447" s="82" t="e">
        <f t="shared" si="6"/>
        <v>#N/A</v>
      </c>
    </row>
    <row r="448" spans="8:8">
      <c r="H448" s="82" t="e">
        <f t="shared" si="6"/>
        <v>#N/A</v>
      </c>
    </row>
    <row r="449" spans="8:8">
      <c r="H449" s="82" t="e">
        <f t="shared" si="6"/>
        <v>#N/A</v>
      </c>
    </row>
    <row r="450" spans="8:8">
      <c r="H450" s="82" t="e">
        <f t="shared" si="6"/>
        <v>#N/A</v>
      </c>
    </row>
    <row r="451" spans="8:8">
      <c r="H451" s="82" t="e">
        <f t="shared" ref="H451:H514" si="7">INDEX(Companies,MATCH(G451,StationIDs,0),1)</f>
        <v>#N/A</v>
      </c>
    </row>
    <row r="452" spans="8:8">
      <c r="H452" s="82" t="e">
        <f t="shared" si="7"/>
        <v>#N/A</v>
      </c>
    </row>
    <row r="453" spans="8:8">
      <c r="H453" s="82" t="e">
        <f t="shared" si="7"/>
        <v>#N/A</v>
      </c>
    </row>
    <row r="454" spans="8:8">
      <c r="H454" s="82" t="e">
        <f t="shared" si="7"/>
        <v>#N/A</v>
      </c>
    </row>
    <row r="455" spans="8:8">
      <c r="H455" s="82" t="e">
        <f t="shared" si="7"/>
        <v>#N/A</v>
      </c>
    </row>
    <row r="456" spans="8:8">
      <c r="H456" s="82" t="e">
        <f t="shared" si="7"/>
        <v>#N/A</v>
      </c>
    </row>
    <row r="457" spans="8:8">
      <c r="H457" s="82" t="e">
        <f t="shared" si="7"/>
        <v>#N/A</v>
      </c>
    </row>
    <row r="458" spans="8:8">
      <c r="H458" s="82" t="e">
        <f t="shared" si="7"/>
        <v>#N/A</v>
      </c>
    </row>
    <row r="459" spans="8:8">
      <c r="H459" s="82" t="e">
        <f t="shared" si="7"/>
        <v>#N/A</v>
      </c>
    </row>
    <row r="460" spans="8:8">
      <c r="H460" s="82" t="e">
        <f t="shared" si="7"/>
        <v>#N/A</v>
      </c>
    </row>
    <row r="461" spans="8:8">
      <c r="H461" s="82" t="e">
        <f t="shared" si="7"/>
        <v>#N/A</v>
      </c>
    </row>
    <row r="462" spans="8:8">
      <c r="H462" s="82" t="e">
        <f t="shared" si="7"/>
        <v>#N/A</v>
      </c>
    </row>
    <row r="463" spans="8:8">
      <c r="H463" s="82" t="e">
        <f t="shared" si="7"/>
        <v>#N/A</v>
      </c>
    </row>
    <row r="464" spans="8:8">
      <c r="H464" s="82" t="e">
        <f t="shared" si="7"/>
        <v>#N/A</v>
      </c>
    </row>
    <row r="465" spans="8:8">
      <c r="H465" s="82" t="e">
        <f t="shared" si="7"/>
        <v>#N/A</v>
      </c>
    </row>
    <row r="466" spans="8:8">
      <c r="H466" s="82" t="e">
        <f t="shared" si="7"/>
        <v>#N/A</v>
      </c>
    </row>
    <row r="467" spans="8:8">
      <c r="H467" s="82" t="e">
        <f t="shared" si="7"/>
        <v>#N/A</v>
      </c>
    </row>
    <row r="468" spans="8:8">
      <c r="H468" s="82" t="e">
        <f t="shared" si="7"/>
        <v>#N/A</v>
      </c>
    </row>
    <row r="469" spans="8:8">
      <c r="H469" s="82" t="e">
        <f t="shared" si="7"/>
        <v>#N/A</v>
      </c>
    </row>
    <row r="470" spans="8:8">
      <c r="H470" s="82" t="e">
        <f t="shared" si="7"/>
        <v>#N/A</v>
      </c>
    </row>
    <row r="471" spans="8:8">
      <c r="H471" s="82" t="e">
        <f t="shared" si="7"/>
        <v>#N/A</v>
      </c>
    </row>
    <row r="472" spans="8:8">
      <c r="H472" s="82" t="e">
        <f t="shared" si="7"/>
        <v>#N/A</v>
      </c>
    </row>
    <row r="473" spans="8:8">
      <c r="H473" s="82" t="e">
        <f t="shared" si="7"/>
        <v>#N/A</v>
      </c>
    </row>
    <row r="474" spans="8:8">
      <c r="H474" s="82" t="e">
        <f t="shared" si="7"/>
        <v>#N/A</v>
      </c>
    </row>
    <row r="475" spans="8:8">
      <c r="H475" s="82" t="e">
        <f t="shared" si="7"/>
        <v>#N/A</v>
      </c>
    </row>
    <row r="476" spans="8:8">
      <c r="H476" s="82" t="e">
        <f t="shared" si="7"/>
        <v>#N/A</v>
      </c>
    </row>
    <row r="477" spans="8:8">
      <c r="H477" s="82" t="e">
        <f t="shared" si="7"/>
        <v>#N/A</v>
      </c>
    </row>
    <row r="478" spans="8:8">
      <c r="H478" s="82" t="e">
        <f t="shared" si="7"/>
        <v>#N/A</v>
      </c>
    </row>
    <row r="479" spans="8:8">
      <c r="H479" s="82" t="e">
        <f t="shared" si="7"/>
        <v>#N/A</v>
      </c>
    </row>
    <row r="480" spans="8:8">
      <c r="H480" s="82" t="e">
        <f t="shared" si="7"/>
        <v>#N/A</v>
      </c>
    </row>
    <row r="481" spans="8:8">
      <c r="H481" s="82" t="e">
        <f t="shared" si="7"/>
        <v>#N/A</v>
      </c>
    </row>
    <row r="482" spans="8:8">
      <c r="H482" s="82" t="e">
        <f t="shared" si="7"/>
        <v>#N/A</v>
      </c>
    </row>
    <row r="483" spans="8:8">
      <c r="H483" s="82" t="e">
        <f t="shared" si="7"/>
        <v>#N/A</v>
      </c>
    </row>
    <row r="484" spans="8:8">
      <c r="H484" s="82" t="e">
        <f t="shared" si="7"/>
        <v>#N/A</v>
      </c>
    </row>
    <row r="485" spans="8:8">
      <c r="H485" s="82" t="e">
        <f t="shared" si="7"/>
        <v>#N/A</v>
      </c>
    </row>
    <row r="486" spans="8:8">
      <c r="H486" s="82" t="e">
        <f t="shared" si="7"/>
        <v>#N/A</v>
      </c>
    </row>
    <row r="487" spans="8:8">
      <c r="H487" s="82" t="e">
        <f t="shared" si="7"/>
        <v>#N/A</v>
      </c>
    </row>
    <row r="488" spans="8:8">
      <c r="H488" s="82" t="e">
        <f t="shared" si="7"/>
        <v>#N/A</v>
      </c>
    </row>
    <row r="489" spans="8:8">
      <c r="H489" s="82" t="e">
        <f t="shared" si="7"/>
        <v>#N/A</v>
      </c>
    </row>
    <row r="490" spans="8:8">
      <c r="H490" s="82" t="e">
        <f t="shared" si="7"/>
        <v>#N/A</v>
      </c>
    </row>
    <row r="491" spans="8:8">
      <c r="H491" s="82" t="e">
        <f t="shared" si="7"/>
        <v>#N/A</v>
      </c>
    </row>
    <row r="492" spans="8:8">
      <c r="H492" s="82" t="e">
        <f t="shared" si="7"/>
        <v>#N/A</v>
      </c>
    </row>
    <row r="493" spans="8:8">
      <c r="H493" s="82" t="e">
        <f t="shared" si="7"/>
        <v>#N/A</v>
      </c>
    </row>
    <row r="494" spans="8:8">
      <c r="H494" s="82" t="e">
        <f t="shared" si="7"/>
        <v>#N/A</v>
      </c>
    </row>
    <row r="495" spans="8:8">
      <c r="H495" s="82" t="e">
        <f t="shared" si="7"/>
        <v>#N/A</v>
      </c>
    </row>
    <row r="496" spans="8:8">
      <c r="H496" s="82" t="e">
        <f t="shared" si="7"/>
        <v>#N/A</v>
      </c>
    </row>
    <row r="497" spans="8:8">
      <c r="H497" s="82" t="e">
        <f t="shared" si="7"/>
        <v>#N/A</v>
      </c>
    </row>
    <row r="498" spans="8:8">
      <c r="H498" s="82" t="e">
        <f t="shared" si="7"/>
        <v>#N/A</v>
      </c>
    </row>
    <row r="499" spans="8:8">
      <c r="H499" s="82" t="e">
        <f t="shared" si="7"/>
        <v>#N/A</v>
      </c>
    </row>
    <row r="500" spans="8:8">
      <c r="H500" s="82" t="e">
        <f t="shared" si="7"/>
        <v>#N/A</v>
      </c>
    </row>
    <row r="501" spans="8:8">
      <c r="H501" s="82" t="e">
        <f t="shared" si="7"/>
        <v>#N/A</v>
      </c>
    </row>
    <row r="502" spans="8:8">
      <c r="H502" s="82" t="e">
        <f t="shared" si="7"/>
        <v>#N/A</v>
      </c>
    </row>
    <row r="503" spans="8:8">
      <c r="H503" s="82" t="e">
        <f t="shared" si="7"/>
        <v>#N/A</v>
      </c>
    </row>
    <row r="504" spans="8:8">
      <c r="H504" s="82" t="e">
        <f t="shared" si="7"/>
        <v>#N/A</v>
      </c>
    </row>
    <row r="505" spans="8:8">
      <c r="H505" s="82" t="e">
        <f t="shared" si="7"/>
        <v>#N/A</v>
      </c>
    </row>
    <row r="506" spans="8:8">
      <c r="H506" s="82" t="e">
        <f t="shared" si="7"/>
        <v>#N/A</v>
      </c>
    </row>
    <row r="507" spans="8:8">
      <c r="H507" s="82" t="e">
        <f t="shared" si="7"/>
        <v>#N/A</v>
      </c>
    </row>
    <row r="508" spans="8:8">
      <c r="H508" s="82" t="e">
        <f t="shared" si="7"/>
        <v>#N/A</v>
      </c>
    </row>
    <row r="509" spans="8:8">
      <c r="H509" s="82" t="e">
        <f t="shared" si="7"/>
        <v>#N/A</v>
      </c>
    </row>
    <row r="510" spans="8:8">
      <c r="H510" s="82" t="e">
        <f t="shared" si="7"/>
        <v>#N/A</v>
      </c>
    </row>
    <row r="511" spans="8:8">
      <c r="H511" s="82" t="e">
        <f t="shared" si="7"/>
        <v>#N/A</v>
      </c>
    </row>
    <row r="512" spans="8:8">
      <c r="H512" s="82" t="e">
        <f t="shared" si="7"/>
        <v>#N/A</v>
      </c>
    </row>
    <row r="513" spans="8:8">
      <c r="H513" s="82" t="e">
        <f t="shared" si="7"/>
        <v>#N/A</v>
      </c>
    </row>
    <row r="514" spans="8:8">
      <c r="H514" s="82" t="e">
        <f t="shared" si="7"/>
        <v>#N/A</v>
      </c>
    </row>
    <row r="515" spans="8:8">
      <c r="H515" s="82" t="e">
        <f t="shared" ref="H515:H578" si="8">INDEX(Companies,MATCH(G515,StationIDs,0),1)</f>
        <v>#N/A</v>
      </c>
    </row>
    <row r="516" spans="8:8">
      <c r="H516" s="82" t="e">
        <f t="shared" si="8"/>
        <v>#N/A</v>
      </c>
    </row>
    <row r="517" spans="8:8">
      <c r="H517" s="82" t="e">
        <f t="shared" si="8"/>
        <v>#N/A</v>
      </c>
    </row>
    <row r="518" spans="8:8">
      <c r="H518" s="82" t="e">
        <f t="shared" si="8"/>
        <v>#N/A</v>
      </c>
    </row>
    <row r="519" spans="8:8">
      <c r="H519" s="82" t="e">
        <f t="shared" si="8"/>
        <v>#N/A</v>
      </c>
    </row>
    <row r="520" spans="8:8">
      <c r="H520" s="82" t="e">
        <f t="shared" si="8"/>
        <v>#N/A</v>
      </c>
    </row>
    <row r="521" spans="8:8">
      <c r="H521" s="82" t="e">
        <f t="shared" si="8"/>
        <v>#N/A</v>
      </c>
    </row>
    <row r="522" spans="8:8">
      <c r="H522" s="82" t="e">
        <f t="shared" si="8"/>
        <v>#N/A</v>
      </c>
    </row>
    <row r="523" spans="8:8">
      <c r="H523" s="82" t="e">
        <f t="shared" si="8"/>
        <v>#N/A</v>
      </c>
    </row>
    <row r="524" spans="8:8">
      <c r="H524" s="82" t="e">
        <f t="shared" si="8"/>
        <v>#N/A</v>
      </c>
    </row>
    <row r="525" spans="8:8">
      <c r="H525" s="82" t="e">
        <f t="shared" si="8"/>
        <v>#N/A</v>
      </c>
    </row>
    <row r="526" spans="8:8">
      <c r="H526" s="82" t="e">
        <f t="shared" si="8"/>
        <v>#N/A</v>
      </c>
    </row>
    <row r="527" spans="8:8">
      <c r="H527" s="82" t="e">
        <f t="shared" si="8"/>
        <v>#N/A</v>
      </c>
    </row>
    <row r="528" spans="8:8">
      <c r="H528" s="82" t="e">
        <f t="shared" si="8"/>
        <v>#N/A</v>
      </c>
    </row>
    <row r="529" spans="8:8">
      <c r="H529" s="82" t="e">
        <f t="shared" si="8"/>
        <v>#N/A</v>
      </c>
    </row>
    <row r="530" spans="8:8">
      <c r="H530" s="82" t="e">
        <f t="shared" si="8"/>
        <v>#N/A</v>
      </c>
    </row>
    <row r="531" spans="8:8">
      <c r="H531" s="82" t="e">
        <f t="shared" si="8"/>
        <v>#N/A</v>
      </c>
    </row>
    <row r="532" spans="8:8">
      <c r="H532" s="82" t="e">
        <f t="shared" si="8"/>
        <v>#N/A</v>
      </c>
    </row>
    <row r="533" spans="8:8">
      <c r="H533" s="82" t="e">
        <f t="shared" si="8"/>
        <v>#N/A</v>
      </c>
    </row>
    <row r="534" spans="8:8">
      <c r="H534" s="82" t="e">
        <f t="shared" si="8"/>
        <v>#N/A</v>
      </c>
    </row>
    <row r="535" spans="8:8">
      <c r="H535" s="82" t="e">
        <f t="shared" si="8"/>
        <v>#N/A</v>
      </c>
    </row>
    <row r="536" spans="8:8">
      <c r="H536" s="82" t="e">
        <f t="shared" si="8"/>
        <v>#N/A</v>
      </c>
    </row>
    <row r="537" spans="8:8">
      <c r="H537" s="82" t="e">
        <f t="shared" si="8"/>
        <v>#N/A</v>
      </c>
    </row>
    <row r="538" spans="8:8">
      <c r="H538" s="82" t="e">
        <f t="shared" si="8"/>
        <v>#N/A</v>
      </c>
    </row>
    <row r="539" spans="8:8">
      <c r="H539" s="82" t="e">
        <f t="shared" si="8"/>
        <v>#N/A</v>
      </c>
    </row>
    <row r="540" spans="8:8">
      <c r="H540" s="82" t="e">
        <f t="shared" si="8"/>
        <v>#N/A</v>
      </c>
    </row>
    <row r="541" spans="8:8">
      <c r="H541" s="82" t="e">
        <f t="shared" si="8"/>
        <v>#N/A</v>
      </c>
    </row>
    <row r="542" spans="8:8">
      <c r="H542" s="82" t="e">
        <f t="shared" si="8"/>
        <v>#N/A</v>
      </c>
    </row>
    <row r="543" spans="8:8">
      <c r="H543" s="82" t="e">
        <f t="shared" si="8"/>
        <v>#N/A</v>
      </c>
    </row>
    <row r="544" spans="8:8">
      <c r="H544" s="82" t="e">
        <f t="shared" si="8"/>
        <v>#N/A</v>
      </c>
    </row>
    <row r="545" spans="8:8">
      <c r="H545" s="82" t="e">
        <f t="shared" si="8"/>
        <v>#N/A</v>
      </c>
    </row>
    <row r="546" spans="8:8">
      <c r="H546" s="82" t="e">
        <f t="shared" si="8"/>
        <v>#N/A</v>
      </c>
    </row>
    <row r="547" spans="8:8">
      <c r="H547" s="82" t="e">
        <f t="shared" si="8"/>
        <v>#N/A</v>
      </c>
    </row>
    <row r="548" spans="8:8">
      <c r="H548" s="82" t="e">
        <f t="shared" si="8"/>
        <v>#N/A</v>
      </c>
    </row>
    <row r="549" spans="8:8">
      <c r="H549" s="82" t="e">
        <f t="shared" si="8"/>
        <v>#N/A</v>
      </c>
    </row>
    <row r="550" spans="8:8">
      <c r="H550" s="82" t="e">
        <f t="shared" si="8"/>
        <v>#N/A</v>
      </c>
    </row>
    <row r="551" spans="8:8">
      <c r="H551" s="82" t="e">
        <f t="shared" si="8"/>
        <v>#N/A</v>
      </c>
    </row>
    <row r="552" spans="8:8">
      <c r="H552" s="82" t="e">
        <f t="shared" si="8"/>
        <v>#N/A</v>
      </c>
    </row>
    <row r="553" spans="8:8">
      <c r="H553" s="82" t="e">
        <f t="shared" si="8"/>
        <v>#N/A</v>
      </c>
    </row>
    <row r="554" spans="8:8">
      <c r="H554" s="82" t="e">
        <f t="shared" si="8"/>
        <v>#N/A</v>
      </c>
    </row>
    <row r="555" spans="8:8">
      <c r="H555" s="82" t="e">
        <f t="shared" si="8"/>
        <v>#N/A</v>
      </c>
    </row>
    <row r="556" spans="8:8">
      <c r="H556" s="82" t="e">
        <f t="shared" si="8"/>
        <v>#N/A</v>
      </c>
    </row>
    <row r="557" spans="8:8">
      <c r="H557" s="82" t="e">
        <f t="shared" si="8"/>
        <v>#N/A</v>
      </c>
    </row>
    <row r="558" spans="8:8">
      <c r="H558" s="82" t="e">
        <f t="shared" si="8"/>
        <v>#N/A</v>
      </c>
    </row>
    <row r="559" spans="8:8">
      <c r="H559" s="82" t="e">
        <f t="shared" si="8"/>
        <v>#N/A</v>
      </c>
    </row>
    <row r="560" spans="8:8">
      <c r="H560" s="82" t="e">
        <f t="shared" si="8"/>
        <v>#N/A</v>
      </c>
    </row>
    <row r="561" spans="8:8">
      <c r="H561" s="82" t="e">
        <f t="shared" si="8"/>
        <v>#N/A</v>
      </c>
    </row>
    <row r="562" spans="8:8">
      <c r="H562" s="82" t="e">
        <f t="shared" si="8"/>
        <v>#N/A</v>
      </c>
    </row>
    <row r="563" spans="8:8">
      <c r="H563" s="82" t="e">
        <f t="shared" si="8"/>
        <v>#N/A</v>
      </c>
    </row>
    <row r="564" spans="8:8">
      <c r="H564" s="82" t="e">
        <f t="shared" si="8"/>
        <v>#N/A</v>
      </c>
    </row>
    <row r="565" spans="8:8">
      <c r="H565" s="82" t="e">
        <f t="shared" si="8"/>
        <v>#N/A</v>
      </c>
    </row>
    <row r="566" spans="8:8">
      <c r="H566" s="82" t="e">
        <f t="shared" si="8"/>
        <v>#N/A</v>
      </c>
    </row>
    <row r="567" spans="8:8">
      <c r="H567" s="82" t="e">
        <f t="shared" si="8"/>
        <v>#N/A</v>
      </c>
    </row>
    <row r="568" spans="8:8">
      <c r="H568" s="82" t="e">
        <f t="shared" si="8"/>
        <v>#N/A</v>
      </c>
    </row>
    <row r="569" spans="8:8">
      <c r="H569" s="82" t="e">
        <f t="shared" si="8"/>
        <v>#N/A</v>
      </c>
    </row>
    <row r="570" spans="8:8">
      <c r="H570" s="82" t="e">
        <f t="shared" si="8"/>
        <v>#N/A</v>
      </c>
    </row>
    <row r="571" spans="8:8">
      <c r="H571" s="82" t="e">
        <f t="shared" si="8"/>
        <v>#N/A</v>
      </c>
    </row>
    <row r="572" spans="8:8">
      <c r="H572" s="82" t="e">
        <f t="shared" si="8"/>
        <v>#N/A</v>
      </c>
    </row>
    <row r="573" spans="8:8">
      <c r="H573" s="82" t="e">
        <f t="shared" si="8"/>
        <v>#N/A</v>
      </c>
    </row>
    <row r="574" spans="8:8">
      <c r="H574" s="82" t="e">
        <f t="shared" si="8"/>
        <v>#N/A</v>
      </c>
    </row>
    <row r="575" spans="8:8">
      <c r="H575" s="82" t="e">
        <f t="shared" si="8"/>
        <v>#N/A</v>
      </c>
    </row>
    <row r="576" spans="8:8">
      <c r="H576" s="82" t="e">
        <f t="shared" si="8"/>
        <v>#N/A</v>
      </c>
    </row>
    <row r="577" spans="8:8">
      <c r="H577" s="82" t="e">
        <f t="shared" si="8"/>
        <v>#N/A</v>
      </c>
    </row>
    <row r="578" spans="8:8">
      <c r="H578" s="82" t="e">
        <f t="shared" si="8"/>
        <v>#N/A</v>
      </c>
    </row>
    <row r="579" spans="8:8">
      <c r="H579" s="82" t="e">
        <f t="shared" ref="H579:H642" si="9">INDEX(Companies,MATCH(G579,StationIDs,0),1)</f>
        <v>#N/A</v>
      </c>
    </row>
    <row r="580" spans="8:8">
      <c r="H580" s="82" t="e">
        <f t="shared" si="9"/>
        <v>#N/A</v>
      </c>
    </row>
    <row r="581" spans="8:8">
      <c r="H581" s="82" t="e">
        <f t="shared" si="9"/>
        <v>#N/A</v>
      </c>
    </row>
    <row r="582" spans="8:8">
      <c r="H582" s="82" t="e">
        <f t="shared" si="9"/>
        <v>#N/A</v>
      </c>
    </row>
    <row r="583" spans="8:8">
      <c r="H583" s="82" t="e">
        <f t="shared" si="9"/>
        <v>#N/A</v>
      </c>
    </row>
    <row r="584" spans="8:8">
      <c r="H584" s="82" t="e">
        <f t="shared" si="9"/>
        <v>#N/A</v>
      </c>
    </row>
    <row r="585" spans="8:8">
      <c r="H585" s="82" t="e">
        <f t="shared" si="9"/>
        <v>#N/A</v>
      </c>
    </row>
    <row r="586" spans="8:8">
      <c r="H586" s="82" t="e">
        <f t="shared" si="9"/>
        <v>#N/A</v>
      </c>
    </row>
    <row r="587" spans="8:8">
      <c r="H587" s="82" t="e">
        <f t="shared" si="9"/>
        <v>#N/A</v>
      </c>
    </row>
    <row r="588" spans="8:8">
      <c r="H588" s="82" t="e">
        <f t="shared" si="9"/>
        <v>#N/A</v>
      </c>
    </row>
    <row r="589" spans="8:8">
      <c r="H589" s="82" t="e">
        <f t="shared" si="9"/>
        <v>#N/A</v>
      </c>
    </row>
    <row r="590" spans="8:8">
      <c r="H590" s="82" t="e">
        <f t="shared" si="9"/>
        <v>#N/A</v>
      </c>
    </row>
    <row r="591" spans="8:8">
      <c r="H591" s="82" t="e">
        <f t="shared" si="9"/>
        <v>#N/A</v>
      </c>
    </row>
    <row r="592" spans="8:8">
      <c r="H592" s="82" t="e">
        <f t="shared" si="9"/>
        <v>#N/A</v>
      </c>
    </row>
    <row r="593" spans="8:8">
      <c r="H593" s="82" t="e">
        <f t="shared" si="9"/>
        <v>#N/A</v>
      </c>
    </row>
    <row r="594" spans="8:8">
      <c r="H594" s="82" t="e">
        <f t="shared" si="9"/>
        <v>#N/A</v>
      </c>
    </row>
    <row r="595" spans="8:8">
      <c r="H595" s="82" t="e">
        <f t="shared" si="9"/>
        <v>#N/A</v>
      </c>
    </row>
    <row r="596" spans="8:8">
      <c r="H596" s="82" t="e">
        <f t="shared" si="9"/>
        <v>#N/A</v>
      </c>
    </row>
    <row r="597" spans="8:8">
      <c r="H597" s="82" t="e">
        <f t="shared" si="9"/>
        <v>#N/A</v>
      </c>
    </row>
    <row r="598" spans="8:8">
      <c r="H598" s="82" t="e">
        <f t="shared" si="9"/>
        <v>#N/A</v>
      </c>
    </row>
    <row r="599" spans="8:8">
      <c r="H599" s="82" t="e">
        <f t="shared" si="9"/>
        <v>#N/A</v>
      </c>
    </row>
    <row r="600" spans="8:8">
      <c r="H600" s="82" t="e">
        <f t="shared" si="9"/>
        <v>#N/A</v>
      </c>
    </row>
    <row r="601" spans="8:8">
      <c r="H601" s="82" t="e">
        <f t="shared" si="9"/>
        <v>#N/A</v>
      </c>
    </row>
    <row r="602" spans="8:8">
      <c r="H602" s="82" t="e">
        <f t="shared" si="9"/>
        <v>#N/A</v>
      </c>
    </row>
    <row r="603" spans="8:8">
      <c r="H603" s="82" t="e">
        <f t="shared" si="9"/>
        <v>#N/A</v>
      </c>
    </row>
    <row r="604" spans="8:8">
      <c r="H604" s="82" t="e">
        <f t="shared" si="9"/>
        <v>#N/A</v>
      </c>
    </row>
    <row r="605" spans="8:8">
      <c r="H605" s="82" t="e">
        <f t="shared" si="9"/>
        <v>#N/A</v>
      </c>
    </row>
    <row r="606" spans="8:8">
      <c r="H606" s="82" t="e">
        <f t="shared" si="9"/>
        <v>#N/A</v>
      </c>
    </row>
    <row r="607" spans="8:8">
      <c r="H607" s="82" t="e">
        <f t="shared" si="9"/>
        <v>#N/A</v>
      </c>
    </row>
    <row r="608" spans="8:8">
      <c r="H608" s="82" t="e">
        <f t="shared" si="9"/>
        <v>#N/A</v>
      </c>
    </row>
    <row r="609" spans="8:8">
      <c r="H609" s="82" t="e">
        <f t="shared" si="9"/>
        <v>#N/A</v>
      </c>
    </row>
    <row r="610" spans="8:8">
      <c r="H610" s="82" t="e">
        <f t="shared" si="9"/>
        <v>#N/A</v>
      </c>
    </row>
    <row r="611" spans="8:8">
      <c r="H611" s="82" t="e">
        <f t="shared" si="9"/>
        <v>#N/A</v>
      </c>
    </row>
    <row r="612" spans="8:8">
      <c r="H612" s="82" t="e">
        <f t="shared" si="9"/>
        <v>#N/A</v>
      </c>
    </row>
    <row r="613" spans="8:8">
      <c r="H613" s="82" t="e">
        <f t="shared" si="9"/>
        <v>#N/A</v>
      </c>
    </row>
    <row r="614" spans="8:8">
      <c r="H614" s="82" t="e">
        <f t="shared" si="9"/>
        <v>#N/A</v>
      </c>
    </row>
    <row r="615" spans="8:8">
      <c r="H615" s="82" t="e">
        <f t="shared" si="9"/>
        <v>#N/A</v>
      </c>
    </row>
    <row r="616" spans="8:8">
      <c r="H616" s="82" t="e">
        <f t="shared" si="9"/>
        <v>#N/A</v>
      </c>
    </row>
    <row r="617" spans="8:8">
      <c r="H617" s="82" t="e">
        <f t="shared" si="9"/>
        <v>#N/A</v>
      </c>
    </row>
    <row r="618" spans="8:8">
      <c r="H618" s="82" t="e">
        <f t="shared" si="9"/>
        <v>#N/A</v>
      </c>
    </row>
    <row r="619" spans="8:8">
      <c r="H619" s="82" t="e">
        <f t="shared" si="9"/>
        <v>#N/A</v>
      </c>
    </row>
    <row r="620" spans="8:8">
      <c r="H620" s="82" t="e">
        <f t="shared" si="9"/>
        <v>#N/A</v>
      </c>
    </row>
    <row r="621" spans="8:8">
      <c r="H621" s="82" t="e">
        <f t="shared" si="9"/>
        <v>#N/A</v>
      </c>
    </row>
    <row r="622" spans="8:8">
      <c r="H622" s="82" t="e">
        <f t="shared" si="9"/>
        <v>#N/A</v>
      </c>
    </row>
    <row r="623" spans="8:8">
      <c r="H623" s="82" t="e">
        <f t="shared" si="9"/>
        <v>#N/A</v>
      </c>
    </row>
    <row r="624" spans="8:8">
      <c r="H624" s="82" t="e">
        <f t="shared" si="9"/>
        <v>#N/A</v>
      </c>
    </row>
    <row r="625" spans="8:8">
      <c r="H625" s="82" t="e">
        <f t="shared" si="9"/>
        <v>#N/A</v>
      </c>
    </row>
    <row r="626" spans="8:8">
      <c r="H626" s="82" t="e">
        <f t="shared" si="9"/>
        <v>#N/A</v>
      </c>
    </row>
    <row r="627" spans="8:8">
      <c r="H627" s="82" t="e">
        <f t="shared" si="9"/>
        <v>#N/A</v>
      </c>
    </row>
    <row r="628" spans="8:8">
      <c r="H628" s="82" t="e">
        <f t="shared" si="9"/>
        <v>#N/A</v>
      </c>
    </row>
    <row r="629" spans="8:8">
      <c r="H629" s="82" t="e">
        <f t="shared" si="9"/>
        <v>#N/A</v>
      </c>
    </row>
    <row r="630" spans="8:8">
      <c r="H630" s="82" t="e">
        <f t="shared" si="9"/>
        <v>#N/A</v>
      </c>
    </row>
    <row r="631" spans="8:8">
      <c r="H631" s="82" t="e">
        <f t="shared" si="9"/>
        <v>#N/A</v>
      </c>
    </row>
    <row r="632" spans="8:8">
      <c r="H632" s="82" t="e">
        <f t="shared" si="9"/>
        <v>#N/A</v>
      </c>
    </row>
    <row r="633" spans="8:8">
      <c r="H633" s="82" t="e">
        <f t="shared" si="9"/>
        <v>#N/A</v>
      </c>
    </row>
    <row r="634" spans="8:8">
      <c r="H634" s="82" t="e">
        <f t="shared" si="9"/>
        <v>#N/A</v>
      </c>
    </row>
    <row r="635" spans="8:8">
      <c r="H635" s="82" t="e">
        <f t="shared" si="9"/>
        <v>#N/A</v>
      </c>
    </row>
    <row r="636" spans="8:8">
      <c r="H636" s="82" t="e">
        <f t="shared" si="9"/>
        <v>#N/A</v>
      </c>
    </row>
    <row r="637" spans="8:8">
      <c r="H637" s="82" t="e">
        <f t="shared" si="9"/>
        <v>#N/A</v>
      </c>
    </row>
    <row r="638" spans="8:8">
      <c r="H638" s="82" t="e">
        <f t="shared" si="9"/>
        <v>#N/A</v>
      </c>
    </row>
    <row r="639" spans="8:8">
      <c r="H639" s="82" t="e">
        <f t="shared" si="9"/>
        <v>#N/A</v>
      </c>
    </row>
    <row r="640" spans="8:8">
      <c r="H640" s="82" t="e">
        <f t="shared" si="9"/>
        <v>#N/A</v>
      </c>
    </row>
    <row r="641" spans="8:8">
      <c r="H641" s="82" t="e">
        <f t="shared" si="9"/>
        <v>#N/A</v>
      </c>
    </row>
    <row r="642" spans="8:8">
      <c r="H642" s="82" t="e">
        <f t="shared" si="9"/>
        <v>#N/A</v>
      </c>
    </row>
    <row r="643" spans="8:8">
      <c r="H643" s="82" t="e">
        <f t="shared" ref="H643:H706" si="10">INDEX(Companies,MATCH(G643,StationIDs,0),1)</f>
        <v>#N/A</v>
      </c>
    </row>
    <row r="644" spans="8:8">
      <c r="H644" s="82" t="e">
        <f t="shared" si="10"/>
        <v>#N/A</v>
      </c>
    </row>
    <row r="645" spans="8:8">
      <c r="H645" s="82" t="e">
        <f t="shared" si="10"/>
        <v>#N/A</v>
      </c>
    </row>
    <row r="646" spans="8:8">
      <c r="H646" s="82" t="e">
        <f t="shared" si="10"/>
        <v>#N/A</v>
      </c>
    </row>
    <row r="647" spans="8:8">
      <c r="H647" s="82" t="e">
        <f t="shared" si="10"/>
        <v>#N/A</v>
      </c>
    </row>
    <row r="648" spans="8:8">
      <c r="H648" s="82" t="e">
        <f t="shared" si="10"/>
        <v>#N/A</v>
      </c>
    </row>
    <row r="649" spans="8:8">
      <c r="H649" s="82" t="e">
        <f t="shared" si="10"/>
        <v>#N/A</v>
      </c>
    </row>
    <row r="650" spans="8:8">
      <c r="H650" s="82" t="e">
        <f t="shared" si="10"/>
        <v>#N/A</v>
      </c>
    </row>
    <row r="651" spans="8:8">
      <c r="H651" s="82" t="e">
        <f t="shared" si="10"/>
        <v>#N/A</v>
      </c>
    </row>
    <row r="652" spans="8:8">
      <c r="H652" s="82" t="e">
        <f t="shared" si="10"/>
        <v>#N/A</v>
      </c>
    </row>
    <row r="653" spans="8:8">
      <c r="H653" s="82" t="e">
        <f t="shared" si="10"/>
        <v>#N/A</v>
      </c>
    </row>
    <row r="654" spans="8:8">
      <c r="H654" s="82" t="e">
        <f t="shared" si="10"/>
        <v>#N/A</v>
      </c>
    </row>
    <row r="655" spans="8:8">
      <c r="H655" s="82" t="e">
        <f t="shared" si="10"/>
        <v>#N/A</v>
      </c>
    </row>
    <row r="656" spans="8:8">
      <c r="H656" s="82" t="e">
        <f t="shared" si="10"/>
        <v>#N/A</v>
      </c>
    </row>
    <row r="657" spans="8:8">
      <c r="H657" s="82" t="e">
        <f t="shared" si="10"/>
        <v>#N/A</v>
      </c>
    </row>
    <row r="658" spans="8:8">
      <c r="H658" s="82" t="e">
        <f t="shared" si="10"/>
        <v>#N/A</v>
      </c>
    </row>
    <row r="659" spans="8:8">
      <c r="H659" s="82" t="e">
        <f t="shared" si="10"/>
        <v>#N/A</v>
      </c>
    </row>
    <row r="660" spans="8:8">
      <c r="H660" s="82" t="e">
        <f t="shared" si="10"/>
        <v>#N/A</v>
      </c>
    </row>
    <row r="661" spans="8:8">
      <c r="H661" s="82" t="e">
        <f t="shared" si="10"/>
        <v>#N/A</v>
      </c>
    </row>
    <row r="662" spans="8:8">
      <c r="H662" s="82" t="e">
        <f t="shared" si="10"/>
        <v>#N/A</v>
      </c>
    </row>
    <row r="663" spans="8:8">
      <c r="H663" s="82" t="e">
        <f t="shared" si="10"/>
        <v>#N/A</v>
      </c>
    </row>
    <row r="664" spans="8:8">
      <c r="H664" s="82" t="e">
        <f t="shared" si="10"/>
        <v>#N/A</v>
      </c>
    </row>
    <row r="665" spans="8:8">
      <c r="H665" s="82" t="e">
        <f t="shared" si="10"/>
        <v>#N/A</v>
      </c>
    </row>
    <row r="666" spans="8:8">
      <c r="H666" s="82" t="e">
        <f t="shared" si="10"/>
        <v>#N/A</v>
      </c>
    </row>
    <row r="667" spans="8:8">
      <c r="H667" s="82" t="e">
        <f t="shared" si="10"/>
        <v>#N/A</v>
      </c>
    </row>
    <row r="668" spans="8:8">
      <c r="H668" s="82" t="e">
        <f t="shared" si="10"/>
        <v>#N/A</v>
      </c>
    </row>
    <row r="669" spans="8:8">
      <c r="H669" s="82" t="e">
        <f t="shared" si="10"/>
        <v>#N/A</v>
      </c>
    </row>
    <row r="670" spans="8:8">
      <c r="H670" s="82" t="e">
        <f t="shared" si="10"/>
        <v>#N/A</v>
      </c>
    </row>
    <row r="671" spans="8:8">
      <c r="H671" s="82" t="e">
        <f t="shared" si="10"/>
        <v>#N/A</v>
      </c>
    </row>
    <row r="672" spans="8:8">
      <c r="H672" s="82" t="e">
        <f t="shared" si="10"/>
        <v>#N/A</v>
      </c>
    </row>
    <row r="673" spans="8:8">
      <c r="H673" s="82" t="e">
        <f t="shared" si="10"/>
        <v>#N/A</v>
      </c>
    </row>
    <row r="674" spans="8:8">
      <c r="H674" s="82" t="e">
        <f t="shared" si="10"/>
        <v>#N/A</v>
      </c>
    </row>
    <row r="675" spans="8:8">
      <c r="H675" s="82" t="e">
        <f t="shared" si="10"/>
        <v>#N/A</v>
      </c>
    </row>
    <row r="676" spans="8:8">
      <c r="H676" s="82" t="e">
        <f t="shared" si="10"/>
        <v>#N/A</v>
      </c>
    </row>
    <row r="677" spans="8:8">
      <c r="H677" s="82" t="e">
        <f t="shared" si="10"/>
        <v>#N/A</v>
      </c>
    </row>
    <row r="678" spans="8:8">
      <c r="H678" s="82" t="e">
        <f t="shared" si="10"/>
        <v>#N/A</v>
      </c>
    </row>
    <row r="679" spans="8:8">
      <c r="H679" s="82" t="e">
        <f t="shared" si="10"/>
        <v>#N/A</v>
      </c>
    </row>
    <row r="680" spans="8:8">
      <c r="H680" s="82" t="e">
        <f t="shared" si="10"/>
        <v>#N/A</v>
      </c>
    </row>
    <row r="681" spans="8:8">
      <c r="H681" s="82" t="e">
        <f t="shared" si="10"/>
        <v>#N/A</v>
      </c>
    </row>
    <row r="682" spans="8:8">
      <c r="H682" s="82" t="e">
        <f t="shared" si="10"/>
        <v>#N/A</v>
      </c>
    </row>
    <row r="683" spans="8:8">
      <c r="H683" s="82" t="e">
        <f t="shared" si="10"/>
        <v>#N/A</v>
      </c>
    </row>
    <row r="684" spans="8:8">
      <c r="H684" s="82" t="e">
        <f t="shared" si="10"/>
        <v>#N/A</v>
      </c>
    </row>
    <row r="685" spans="8:8">
      <c r="H685" s="82" t="e">
        <f t="shared" si="10"/>
        <v>#N/A</v>
      </c>
    </row>
    <row r="686" spans="8:8">
      <c r="H686" s="82" t="e">
        <f t="shared" si="10"/>
        <v>#N/A</v>
      </c>
    </row>
    <row r="687" spans="8:8">
      <c r="H687" s="82" t="e">
        <f t="shared" si="10"/>
        <v>#N/A</v>
      </c>
    </row>
    <row r="688" spans="8:8">
      <c r="H688" s="82" t="e">
        <f t="shared" si="10"/>
        <v>#N/A</v>
      </c>
    </row>
    <row r="689" spans="8:8">
      <c r="H689" s="82" t="e">
        <f t="shared" si="10"/>
        <v>#N/A</v>
      </c>
    </row>
    <row r="690" spans="8:8">
      <c r="H690" s="82" t="e">
        <f t="shared" si="10"/>
        <v>#N/A</v>
      </c>
    </row>
    <row r="691" spans="8:8">
      <c r="H691" s="82" t="e">
        <f t="shared" si="10"/>
        <v>#N/A</v>
      </c>
    </row>
    <row r="692" spans="8:8">
      <c r="H692" s="82" t="e">
        <f t="shared" si="10"/>
        <v>#N/A</v>
      </c>
    </row>
    <row r="693" spans="8:8">
      <c r="H693" s="82" t="e">
        <f t="shared" si="10"/>
        <v>#N/A</v>
      </c>
    </row>
    <row r="694" spans="8:8">
      <c r="H694" s="82" t="e">
        <f t="shared" si="10"/>
        <v>#N/A</v>
      </c>
    </row>
    <row r="695" spans="8:8">
      <c r="H695" s="82" t="e">
        <f t="shared" si="10"/>
        <v>#N/A</v>
      </c>
    </row>
    <row r="696" spans="8:8">
      <c r="H696" s="82" t="e">
        <f t="shared" si="10"/>
        <v>#N/A</v>
      </c>
    </row>
    <row r="697" spans="8:8">
      <c r="H697" s="82" t="e">
        <f t="shared" si="10"/>
        <v>#N/A</v>
      </c>
    </row>
    <row r="698" spans="8:8">
      <c r="H698" s="82" t="e">
        <f t="shared" si="10"/>
        <v>#N/A</v>
      </c>
    </row>
    <row r="699" spans="8:8">
      <c r="H699" s="82" t="e">
        <f t="shared" si="10"/>
        <v>#N/A</v>
      </c>
    </row>
    <row r="700" spans="8:8">
      <c r="H700" s="82" t="e">
        <f t="shared" si="10"/>
        <v>#N/A</v>
      </c>
    </row>
    <row r="701" spans="8:8">
      <c r="H701" s="82" t="e">
        <f t="shared" si="10"/>
        <v>#N/A</v>
      </c>
    </row>
    <row r="702" spans="8:8">
      <c r="H702" s="82" t="e">
        <f t="shared" si="10"/>
        <v>#N/A</v>
      </c>
    </row>
    <row r="703" spans="8:8">
      <c r="H703" s="82" t="e">
        <f t="shared" si="10"/>
        <v>#N/A</v>
      </c>
    </row>
    <row r="704" spans="8:8">
      <c r="H704" s="82" t="e">
        <f t="shared" si="10"/>
        <v>#N/A</v>
      </c>
    </row>
    <row r="705" spans="8:8">
      <c r="H705" s="82" t="e">
        <f t="shared" si="10"/>
        <v>#N/A</v>
      </c>
    </row>
    <row r="706" spans="8:8">
      <c r="H706" s="82" t="e">
        <f t="shared" si="10"/>
        <v>#N/A</v>
      </c>
    </row>
    <row r="707" spans="8:8">
      <c r="H707" s="82" t="e">
        <f t="shared" ref="H707:H770" si="11">INDEX(Companies,MATCH(G707,StationIDs,0),1)</f>
        <v>#N/A</v>
      </c>
    </row>
    <row r="708" spans="8:8">
      <c r="H708" s="82" t="e">
        <f t="shared" si="11"/>
        <v>#N/A</v>
      </c>
    </row>
    <row r="709" spans="8:8">
      <c r="H709" s="82" t="e">
        <f t="shared" si="11"/>
        <v>#N/A</v>
      </c>
    </row>
    <row r="710" spans="8:8">
      <c r="H710" s="82" t="e">
        <f t="shared" si="11"/>
        <v>#N/A</v>
      </c>
    </row>
    <row r="711" spans="8:8">
      <c r="H711" s="82" t="e">
        <f t="shared" si="11"/>
        <v>#N/A</v>
      </c>
    </row>
    <row r="712" spans="8:8">
      <c r="H712" s="82" t="e">
        <f t="shared" si="11"/>
        <v>#N/A</v>
      </c>
    </row>
    <row r="713" spans="8:8">
      <c r="H713" s="82" t="e">
        <f t="shared" si="11"/>
        <v>#N/A</v>
      </c>
    </row>
    <row r="714" spans="8:8">
      <c r="H714" s="82" t="e">
        <f t="shared" si="11"/>
        <v>#N/A</v>
      </c>
    </row>
    <row r="715" spans="8:8">
      <c r="H715" s="82" t="e">
        <f t="shared" si="11"/>
        <v>#N/A</v>
      </c>
    </row>
    <row r="716" spans="8:8">
      <c r="H716" s="82" t="e">
        <f t="shared" si="11"/>
        <v>#N/A</v>
      </c>
    </row>
    <row r="717" spans="8:8">
      <c r="H717" s="82" t="e">
        <f t="shared" si="11"/>
        <v>#N/A</v>
      </c>
    </row>
    <row r="718" spans="8:8">
      <c r="H718" s="82" t="e">
        <f t="shared" si="11"/>
        <v>#N/A</v>
      </c>
    </row>
    <row r="719" spans="8:8">
      <c r="H719" s="82" t="e">
        <f t="shared" si="11"/>
        <v>#N/A</v>
      </c>
    </row>
    <row r="720" spans="8:8">
      <c r="H720" s="82" t="e">
        <f t="shared" si="11"/>
        <v>#N/A</v>
      </c>
    </row>
    <row r="721" spans="8:8">
      <c r="H721" s="82" t="e">
        <f t="shared" si="11"/>
        <v>#N/A</v>
      </c>
    </row>
    <row r="722" spans="8:8">
      <c r="H722" s="82" t="e">
        <f t="shared" si="11"/>
        <v>#N/A</v>
      </c>
    </row>
    <row r="723" spans="8:8">
      <c r="H723" s="82" t="e">
        <f t="shared" si="11"/>
        <v>#N/A</v>
      </c>
    </row>
    <row r="724" spans="8:8">
      <c r="H724" s="82" t="e">
        <f t="shared" si="11"/>
        <v>#N/A</v>
      </c>
    </row>
    <row r="725" spans="8:8">
      <c r="H725" s="82" t="e">
        <f t="shared" si="11"/>
        <v>#N/A</v>
      </c>
    </row>
    <row r="726" spans="8:8">
      <c r="H726" s="82" t="e">
        <f t="shared" si="11"/>
        <v>#N/A</v>
      </c>
    </row>
    <row r="727" spans="8:8">
      <c r="H727" s="82" t="e">
        <f t="shared" si="11"/>
        <v>#N/A</v>
      </c>
    </row>
    <row r="728" spans="8:8">
      <c r="H728" s="82" t="e">
        <f t="shared" si="11"/>
        <v>#N/A</v>
      </c>
    </row>
    <row r="729" spans="8:8">
      <c r="H729" s="82" t="e">
        <f t="shared" si="11"/>
        <v>#N/A</v>
      </c>
    </row>
    <row r="730" spans="8:8">
      <c r="H730" s="82" t="e">
        <f t="shared" si="11"/>
        <v>#N/A</v>
      </c>
    </row>
    <row r="731" spans="8:8">
      <c r="H731" s="82" t="e">
        <f t="shared" si="11"/>
        <v>#N/A</v>
      </c>
    </row>
    <row r="732" spans="8:8">
      <c r="H732" s="82" t="e">
        <f t="shared" si="11"/>
        <v>#N/A</v>
      </c>
    </row>
    <row r="733" spans="8:8">
      <c r="H733" s="82" t="e">
        <f t="shared" si="11"/>
        <v>#N/A</v>
      </c>
    </row>
    <row r="734" spans="8:8">
      <c r="H734" s="82" t="e">
        <f t="shared" si="11"/>
        <v>#N/A</v>
      </c>
    </row>
    <row r="735" spans="8:8">
      <c r="H735" s="82" t="e">
        <f t="shared" si="11"/>
        <v>#N/A</v>
      </c>
    </row>
    <row r="736" spans="8:8">
      <c r="H736" s="82" t="e">
        <f t="shared" si="11"/>
        <v>#N/A</v>
      </c>
    </row>
    <row r="737" spans="8:8">
      <c r="H737" s="82" t="e">
        <f t="shared" si="11"/>
        <v>#N/A</v>
      </c>
    </row>
    <row r="738" spans="8:8">
      <c r="H738" s="82" t="e">
        <f t="shared" si="11"/>
        <v>#N/A</v>
      </c>
    </row>
    <row r="739" spans="8:8">
      <c r="H739" s="82" t="e">
        <f t="shared" si="11"/>
        <v>#N/A</v>
      </c>
    </row>
    <row r="740" spans="8:8">
      <c r="H740" s="82" t="e">
        <f t="shared" si="11"/>
        <v>#N/A</v>
      </c>
    </row>
    <row r="741" spans="8:8">
      <c r="H741" s="82" t="e">
        <f t="shared" si="11"/>
        <v>#N/A</v>
      </c>
    </row>
    <row r="742" spans="8:8">
      <c r="H742" s="82" t="e">
        <f t="shared" si="11"/>
        <v>#N/A</v>
      </c>
    </row>
    <row r="743" spans="8:8">
      <c r="H743" s="82" t="e">
        <f t="shared" si="11"/>
        <v>#N/A</v>
      </c>
    </row>
    <row r="744" spans="8:8">
      <c r="H744" s="82" t="e">
        <f t="shared" si="11"/>
        <v>#N/A</v>
      </c>
    </row>
    <row r="745" spans="8:8">
      <c r="H745" s="82" t="e">
        <f t="shared" si="11"/>
        <v>#N/A</v>
      </c>
    </row>
    <row r="746" spans="8:8">
      <c r="H746" s="82" t="e">
        <f t="shared" si="11"/>
        <v>#N/A</v>
      </c>
    </row>
    <row r="747" spans="8:8">
      <c r="H747" s="82" t="e">
        <f t="shared" si="11"/>
        <v>#N/A</v>
      </c>
    </row>
    <row r="748" spans="8:8">
      <c r="H748" s="82" t="e">
        <f t="shared" si="11"/>
        <v>#N/A</v>
      </c>
    </row>
    <row r="749" spans="8:8">
      <c r="H749" s="82" t="e">
        <f t="shared" si="11"/>
        <v>#N/A</v>
      </c>
    </row>
    <row r="750" spans="8:8">
      <c r="H750" s="82" t="e">
        <f t="shared" si="11"/>
        <v>#N/A</v>
      </c>
    </row>
    <row r="751" spans="8:8">
      <c r="H751" s="82" t="e">
        <f t="shared" si="11"/>
        <v>#N/A</v>
      </c>
    </row>
    <row r="752" spans="8:8">
      <c r="H752" s="82" t="e">
        <f t="shared" si="11"/>
        <v>#N/A</v>
      </c>
    </row>
    <row r="753" spans="8:8">
      <c r="H753" s="82" t="e">
        <f t="shared" si="11"/>
        <v>#N/A</v>
      </c>
    </row>
    <row r="754" spans="8:8">
      <c r="H754" s="82" t="e">
        <f t="shared" si="11"/>
        <v>#N/A</v>
      </c>
    </row>
    <row r="755" spans="8:8">
      <c r="H755" s="82" t="e">
        <f t="shared" si="11"/>
        <v>#N/A</v>
      </c>
    </row>
    <row r="756" spans="8:8">
      <c r="H756" s="82" t="e">
        <f t="shared" si="11"/>
        <v>#N/A</v>
      </c>
    </row>
    <row r="757" spans="8:8">
      <c r="H757" s="82" t="e">
        <f t="shared" si="11"/>
        <v>#N/A</v>
      </c>
    </row>
    <row r="758" spans="8:8">
      <c r="H758" s="82" t="e">
        <f t="shared" si="11"/>
        <v>#N/A</v>
      </c>
    </row>
    <row r="759" spans="8:8">
      <c r="H759" s="82" t="e">
        <f t="shared" si="11"/>
        <v>#N/A</v>
      </c>
    </row>
    <row r="760" spans="8:8">
      <c r="H760" s="82" t="e">
        <f t="shared" si="11"/>
        <v>#N/A</v>
      </c>
    </row>
    <row r="761" spans="8:8">
      <c r="H761" s="82" t="e">
        <f t="shared" si="11"/>
        <v>#N/A</v>
      </c>
    </row>
    <row r="762" spans="8:8">
      <c r="H762" s="82" t="e">
        <f t="shared" si="11"/>
        <v>#N/A</v>
      </c>
    </row>
    <row r="763" spans="8:8">
      <c r="H763" s="82" t="e">
        <f t="shared" si="11"/>
        <v>#N/A</v>
      </c>
    </row>
    <row r="764" spans="8:8">
      <c r="H764" s="82" t="e">
        <f t="shared" si="11"/>
        <v>#N/A</v>
      </c>
    </row>
    <row r="765" spans="8:8">
      <c r="H765" s="82" t="e">
        <f t="shared" si="11"/>
        <v>#N/A</v>
      </c>
    </row>
    <row r="766" spans="8:8">
      <c r="H766" s="82" t="e">
        <f t="shared" si="11"/>
        <v>#N/A</v>
      </c>
    </row>
    <row r="767" spans="8:8">
      <c r="H767" s="82" t="e">
        <f t="shared" si="11"/>
        <v>#N/A</v>
      </c>
    </row>
    <row r="768" spans="8:8">
      <c r="H768" s="82" t="e">
        <f t="shared" si="11"/>
        <v>#N/A</v>
      </c>
    </row>
    <row r="769" spans="8:8">
      <c r="H769" s="82" t="e">
        <f t="shared" si="11"/>
        <v>#N/A</v>
      </c>
    </row>
    <row r="770" spans="8:8">
      <c r="H770" s="82" t="e">
        <f t="shared" si="11"/>
        <v>#N/A</v>
      </c>
    </row>
    <row r="771" spans="8:8">
      <c r="H771" s="82" t="e">
        <f t="shared" ref="H771:H834" si="12">INDEX(Companies,MATCH(G771,StationIDs,0),1)</f>
        <v>#N/A</v>
      </c>
    </row>
    <row r="772" spans="8:8">
      <c r="H772" s="82" t="e">
        <f t="shared" si="12"/>
        <v>#N/A</v>
      </c>
    </row>
    <row r="773" spans="8:8">
      <c r="H773" s="82" t="e">
        <f t="shared" si="12"/>
        <v>#N/A</v>
      </c>
    </row>
    <row r="774" spans="8:8">
      <c r="H774" s="82" t="e">
        <f t="shared" si="12"/>
        <v>#N/A</v>
      </c>
    </row>
    <row r="775" spans="8:8">
      <c r="H775" s="82" t="e">
        <f t="shared" si="12"/>
        <v>#N/A</v>
      </c>
    </row>
    <row r="776" spans="8:8">
      <c r="H776" s="82" t="e">
        <f t="shared" si="12"/>
        <v>#N/A</v>
      </c>
    </row>
    <row r="777" spans="8:8">
      <c r="H777" s="82" t="e">
        <f t="shared" si="12"/>
        <v>#N/A</v>
      </c>
    </row>
    <row r="778" spans="8:8">
      <c r="H778" s="82" t="e">
        <f t="shared" si="12"/>
        <v>#N/A</v>
      </c>
    </row>
    <row r="779" spans="8:8">
      <c r="H779" s="82" t="e">
        <f t="shared" si="12"/>
        <v>#N/A</v>
      </c>
    </row>
    <row r="780" spans="8:8">
      <c r="H780" s="82" t="e">
        <f t="shared" si="12"/>
        <v>#N/A</v>
      </c>
    </row>
    <row r="781" spans="8:8">
      <c r="H781" s="82" t="e">
        <f t="shared" si="12"/>
        <v>#N/A</v>
      </c>
    </row>
    <row r="782" spans="8:8">
      <c r="H782" s="82" t="e">
        <f t="shared" si="12"/>
        <v>#N/A</v>
      </c>
    </row>
    <row r="783" spans="8:8">
      <c r="H783" s="82" t="e">
        <f t="shared" si="12"/>
        <v>#N/A</v>
      </c>
    </row>
    <row r="784" spans="8:8">
      <c r="H784" s="82" t="e">
        <f t="shared" si="12"/>
        <v>#N/A</v>
      </c>
    </row>
    <row r="785" spans="8:8">
      <c r="H785" s="82" t="e">
        <f t="shared" si="12"/>
        <v>#N/A</v>
      </c>
    </row>
    <row r="786" spans="8:8">
      <c r="H786" s="82" t="e">
        <f t="shared" si="12"/>
        <v>#N/A</v>
      </c>
    </row>
    <row r="787" spans="8:8">
      <c r="H787" s="82" t="e">
        <f t="shared" si="12"/>
        <v>#N/A</v>
      </c>
    </row>
    <row r="788" spans="8:8">
      <c r="H788" s="82" t="e">
        <f t="shared" si="12"/>
        <v>#N/A</v>
      </c>
    </row>
    <row r="789" spans="8:8">
      <c r="H789" s="82" t="e">
        <f t="shared" si="12"/>
        <v>#N/A</v>
      </c>
    </row>
    <row r="790" spans="8:8">
      <c r="H790" s="82" t="e">
        <f t="shared" si="12"/>
        <v>#N/A</v>
      </c>
    </row>
    <row r="791" spans="8:8">
      <c r="H791" s="82" t="e">
        <f t="shared" si="12"/>
        <v>#N/A</v>
      </c>
    </row>
    <row r="792" spans="8:8">
      <c r="H792" s="82" t="e">
        <f t="shared" si="12"/>
        <v>#N/A</v>
      </c>
    </row>
    <row r="793" spans="8:8">
      <c r="H793" s="82" t="e">
        <f t="shared" si="12"/>
        <v>#N/A</v>
      </c>
    </row>
    <row r="794" spans="8:8">
      <c r="H794" s="82" t="e">
        <f t="shared" si="12"/>
        <v>#N/A</v>
      </c>
    </row>
    <row r="795" spans="8:8">
      <c r="H795" s="82" t="e">
        <f t="shared" si="12"/>
        <v>#N/A</v>
      </c>
    </row>
    <row r="796" spans="8:8">
      <c r="H796" s="82" t="e">
        <f t="shared" si="12"/>
        <v>#N/A</v>
      </c>
    </row>
    <row r="797" spans="8:8">
      <c r="H797" s="82" t="e">
        <f t="shared" si="12"/>
        <v>#N/A</v>
      </c>
    </row>
    <row r="798" spans="8:8">
      <c r="H798" s="82" t="e">
        <f t="shared" si="12"/>
        <v>#N/A</v>
      </c>
    </row>
    <row r="799" spans="8:8">
      <c r="H799" s="82" t="e">
        <f t="shared" si="12"/>
        <v>#N/A</v>
      </c>
    </row>
    <row r="800" spans="8:8">
      <c r="H800" s="82" t="e">
        <f t="shared" si="12"/>
        <v>#N/A</v>
      </c>
    </row>
    <row r="801" spans="8:8">
      <c r="H801" s="82" t="e">
        <f t="shared" si="12"/>
        <v>#N/A</v>
      </c>
    </row>
    <row r="802" spans="8:8">
      <c r="H802" s="82" t="e">
        <f t="shared" si="12"/>
        <v>#N/A</v>
      </c>
    </row>
    <row r="803" spans="8:8">
      <c r="H803" s="82" t="e">
        <f t="shared" si="12"/>
        <v>#N/A</v>
      </c>
    </row>
    <row r="804" spans="8:8">
      <c r="H804" s="82" t="e">
        <f t="shared" si="12"/>
        <v>#N/A</v>
      </c>
    </row>
    <row r="805" spans="8:8">
      <c r="H805" s="82" t="e">
        <f t="shared" si="12"/>
        <v>#N/A</v>
      </c>
    </row>
    <row r="806" spans="8:8">
      <c r="H806" s="82" t="e">
        <f t="shared" si="12"/>
        <v>#N/A</v>
      </c>
    </row>
    <row r="807" spans="8:8">
      <c r="H807" s="82" t="e">
        <f t="shared" si="12"/>
        <v>#N/A</v>
      </c>
    </row>
    <row r="808" spans="8:8">
      <c r="H808" s="82" t="e">
        <f t="shared" si="12"/>
        <v>#N/A</v>
      </c>
    </row>
    <row r="809" spans="8:8">
      <c r="H809" s="82" t="e">
        <f t="shared" si="12"/>
        <v>#N/A</v>
      </c>
    </row>
    <row r="810" spans="8:8">
      <c r="H810" s="82" t="e">
        <f t="shared" si="12"/>
        <v>#N/A</v>
      </c>
    </row>
    <row r="811" spans="8:8">
      <c r="H811" s="82" t="e">
        <f t="shared" si="12"/>
        <v>#N/A</v>
      </c>
    </row>
    <row r="812" spans="8:8">
      <c r="H812" s="82" t="e">
        <f t="shared" si="12"/>
        <v>#N/A</v>
      </c>
    </row>
    <row r="813" spans="8:8">
      <c r="H813" s="82" t="e">
        <f t="shared" si="12"/>
        <v>#N/A</v>
      </c>
    </row>
    <row r="814" spans="8:8">
      <c r="H814" s="82" t="e">
        <f t="shared" si="12"/>
        <v>#N/A</v>
      </c>
    </row>
    <row r="815" spans="8:8">
      <c r="H815" s="82" t="e">
        <f t="shared" si="12"/>
        <v>#N/A</v>
      </c>
    </row>
    <row r="816" spans="8:8">
      <c r="H816" s="82" t="e">
        <f t="shared" si="12"/>
        <v>#N/A</v>
      </c>
    </row>
    <row r="817" spans="8:8">
      <c r="H817" s="82" t="e">
        <f t="shared" si="12"/>
        <v>#N/A</v>
      </c>
    </row>
    <row r="818" spans="8:8">
      <c r="H818" s="82" t="e">
        <f t="shared" si="12"/>
        <v>#N/A</v>
      </c>
    </row>
    <row r="819" spans="8:8">
      <c r="H819" s="82" t="e">
        <f t="shared" si="12"/>
        <v>#N/A</v>
      </c>
    </row>
    <row r="820" spans="8:8">
      <c r="H820" s="82" t="e">
        <f t="shared" si="12"/>
        <v>#N/A</v>
      </c>
    </row>
    <row r="821" spans="8:8">
      <c r="H821" s="82" t="e">
        <f t="shared" si="12"/>
        <v>#N/A</v>
      </c>
    </row>
    <row r="822" spans="8:8">
      <c r="H822" s="82" t="e">
        <f t="shared" si="12"/>
        <v>#N/A</v>
      </c>
    </row>
    <row r="823" spans="8:8">
      <c r="H823" s="82" t="e">
        <f t="shared" si="12"/>
        <v>#N/A</v>
      </c>
    </row>
    <row r="824" spans="8:8">
      <c r="H824" s="82" t="e">
        <f t="shared" si="12"/>
        <v>#N/A</v>
      </c>
    </row>
    <row r="825" spans="8:8">
      <c r="H825" s="82" t="e">
        <f t="shared" si="12"/>
        <v>#N/A</v>
      </c>
    </row>
    <row r="826" spans="8:8">
      <c r="H826" s="82" t="e">
        <f t="shared" si="12"/>
        <v>#N/A</v>
      </c>
    </row>
    <row r="827" spans="8:8">
      <c r="H827" s="82" t="e">
        <f t="shared" si="12"/>
        <v>#N/A</v>
      </c>
    </row>
    <row r="828" spans="8:8">
      <c r="H828" s="82" t="e">
        <f t="shared" si="12"/>
        <v>#N/A</v>
      </c>
    </row>
    <row r="829" spans="8:8">
      <c r="H829" s="82" t="e">
        <f t="shared" si="12"/>
        <v>#N/A</v>
      </c>
    </row>
    <row r="830" spans="8:8">
      <c r="H830" s="82" t="e">
        <f t="shared" si="12"/>
        <v>#N/A</v>
      </c>
    </row>
    <row r="831" spans="8:8">
      <c r="H831" s="82" t="e">
        <f t="shared" si="12"/>
        <v>#N/A</v>
      </c>
    </row>
    <row r="832" spans="8:8">
      <c r="H832" s="82" t="e">
        <f t="shared" si="12"/>
        <v>#N/A</v>
      </c>
    </row>
    <row r="833" spans="8:8">
      <c r="H833" s="82" t="e">
        <f t="shared" si="12"/>
        <v>#N/A</v>
      </c>
    </row>
    <row r="834" spans="8:8">
      <c r="H834" s="82" t="e">
        <f t="shared" si="12"/>
        <v>#N/A</v>
      </c>
    </row>
    <row r="835" spans="8:8">
      <c r="H835" s="82" t="e">
        <f t="shared" ref="H835:H898" si="13">INDEX(Companies,MATCH(G835,StationIDs,0),1)</f>
        <v>#N/A</v>
      </c>
    </row>
    <row r="836" spans="8:8">
      <c r="H836" s="82" t="e">
        <f t="shared" si="13"/>
        <v>#N/A</v>
      </c>
    </row>
    <row r="837" spans="8:8">
      <c r="H837" s="82" t="e">
        <f t="shared" si="13"/>
        <v>#N/A</v>
      </c>
    </row>
    <row r="838" spans="8:8">
      <c r="H838" s="82" t="e">
        <f t="shared" si="13"/>
        <v>#N/A</v>
      </c>
    </row>
    <row r="839" spans="8:8">
      <c r="H839" s="82" t="e">
        <f t="shared" si="13"/>
        <v>#N/A</v>
      </c>
    </row>
    <row r="840" spans="8:8">
      <c r="H840" s="82" t="e">
        <f t="shared" si="13"/>
        <v>#N/A</v>
      </c>
    </row>
    <row r="841" spans="8:8">
      <c r="H841" s="82" t="e">
        <f t="shared" si="13"/>
        <v>#N/A</v>
      </c>
    </row>
    <row r="842" spans="8:8">
      <c r="H842" s="82" t="e">
        <f t="shared" si="13"/>
        <v>#N/A</v>
      </c>
    </row>
    <row r="843" spans="8:8">
      <c r="H843" s="82" t="e">
        <f t="shared" si="13"/>
        <v>#N/A</v>
      </c>
    </row>
    <row r="844" spans="8:8">
      <c r="H844" s="82" t="e">
        <f t="shared" si="13"/>
        <v>#N/A</v>
      </c>
    </row>
    <row r="845" spans="8:8">
      <c r="H845" s="82" t="e">
        <f t="shared" si="13"/>
        <v>#N/A</v>
      </c>
    </row>
    <row r="846" spans="8:8">
      <c r="H846" s="82" t="e">
        <f t="shared" si="13"/>
        <v>#N/A</v>
      </c>
    </row>
    <row r="847" spans="8:8">
      <c r="H847" s="82" t="e">
        <f t="shared" si="13"/>
        <v>#N/A</v>
      </c>
    </row>
    <row r="848" spans="8:8">
      <c r="H848" s="82" t="e">
        <f t="shared" si="13"/>
        <v>#N/A</v>
      </c>
    </row>
    <row r="849" spans="8:8">
      <c r="H849" s="82" t="e">
        <f t="shared" si="13"/>
        <v>#N/A</v>
      </c>
    </row>
    <row r="850" spans="8:8">
      <c r="H850" s="82" t="e">
        <f t="shared" si="13"/>
        <v>#N/A</v>
      </c>
    </row>
    <row r="851" spans="8:8">
      <c r="H851" s="82" t="e">
        <f t="shared" si="13"/>
        <v>#N/A</v>
      </c>
    </row>
    <row r="852" spans="8:8">
      <c r="H852" s="82" t="e">
        <f t="shared" si="13"/>
        <v>#N/A</v>
      </c>
    </row>
    <row r="853" spans="8:8">
      <c r="H853" s="82" t="e">
        <f t="shared" si="13"/>
        <v>#N/A</v>
      </c>
    </row>
    <row r="854" spans="8:8">
      <c r="H854" s="82" t="e">
        <f t="shared" si="13"/>
        <v>#N/A</v>
      </c>
    </row>
    <row r="855" spans="8:8">
      <c r="H855" s="82" t="e">
        <f t="shared" si="13"/>
        <v>#N/A</v>
      </c>
    </row>
    <row r="856" spans="8:8">
      <c r="H856" s="82" t="e">
        <f t="shared" si="13"/>
        <v>#N/A</v>
      </c>
    </row>
    <row r="857" spans="8:8">
      <c r="H857" s="82" t="e">
        <f t="shared" si="13"/>
        <v>#N/A</v>
      </c>
    </row>
    <row r="858" spans="8:8">
      <c r="H858" s="82" t="e">
        <f t="shared" si="13"/>
        <v>#N/A</v>
      </c>
    </row>
    <row r="859" spans="8:8">
      <c r="H859" s="82" t="e">
        <f t="shared" si="13"/>
        <v>#N/A</v>
      </c>
    </row>
    <row r="860" spans="8:8">
      <c r="H860" s="82" t="e">
        <f t="shared" si="13"/>
        <v>#N/A</v>
      </c>
    </row>
    <row r="861" spans="8:8">
      <c r="H861" s="82" t="e">
        <f t="shared" si="13"/>
        <v>#N/A</v>
      </c>
    </row>
    <row r="862" spans="8:8">
      <c r="H862" s="82" t="e">
        <f t="shared" si="13"/>
        <v>#N/A</v>
      </c>
    </row>
    <row r="863" spans="8:8">
      <c r="H863" s="82" t="e">
        <f t="shared" si="13"/>
        <v>#N/A</v>
      </c>
    </row>
    <row r="864" spans="8:8">
      <c r="H864" s="82" t="e">
        <f t="shared" si="13"/>
        <v>#N/A</v>
      </c>
    </row>
    <row r="865" spans="8:8">
      <c r="H865" s="82" t="e">
        <f t="shared" si="13"/>
        <v>#N/A</v>
      </c>
    </row>
    <row r="866" spans="8:8">
      <c r="H866" s="82" t="e">
        <f t="shared" si="13"/>
        <v>#N/A</v>
      </c>
    </row>
    <row r="867" spans="8:8">
      <c r="H867" s="82" t="e">
        <f t="shared" si="13"/>
        <v>#N/A</v>
      </c>
    </row>
    <row r="868" spans="8:8">
      <c r="H868" s="82" t="e">
        <f t="shared" si="13"/>
        <v>#N/A</v>
      </c>
    </row>
    <row r="869" spans="8:8">
      <c r="H869" s="82" t="e">
        <f t="shared" si="13"/>
        <v>#N/A</v>
      </c>
    </row>
    <row r="870" spans="8:8">
      <c r="H870" s="82" t="e">
        <f t="shared" si="13"/>
        <v>#N/A</v>
      </c>
    </row>
    <row r="871" spans="8:8">
      <c r="H871" s="82" t="e">
        <f t="shared" si="13"/>
        <v>#N/A</v>
      </c>
    </row>
    <row r="872" spans="8:8">
      <c r="H872" s="82" t="e">
        <f t="shared" si="13"/>
        <v>#N/A</v>
      </c>
    </row>
    <row r="873" spans="8:8">
      <c r="H873" s="82" t="e">
        <f t="shared" si="13"/>
        <v>#N/A</v>
      </c>
    </row>
    <row r="874" spans="8:8">
      <c r="H874" s="82" t="e">
        <f t="shared" si="13"/>
        <v>#N/A</v>
      </c>
    </row>
    <row r="875" spans="8:8">
      <c r="H875" s="82" t="e">
        <f t="shared" si="13"/>
        <v>#N/A</v>
      </c>
    </row>
    <row r="876" spans="8:8">
      <c r="H876" s="82" t="e">
        <f t="shared" si="13"/>
        <v>#N/A</v>
      </c>
    </row>
    <row r="877" spans="8:8">
      <c r="H877" s="82" t="e">
        <f t="shared" si="13"/>
        <v>#N/A</v>
      </c>
    </row>
    <row r="878" spans="8:8">
      <c r="H878" s="82" t="e">
        <f t="shared" si="13"/>
        <v>#N/A</v>
      </c>
    </row>
    <row r="879" spans="8:8">
      <c r="H879" s="82" t="e">
        <f t="shared" si="13"/>
        <v>#N/A</v>
      </c>
    </row>
    <row r="880" spans="8:8">
      <c r="H880" s="82" t="e">
        <f t="shared" si="13"/>
        <v>#N/A</v>
      </c>
    </row>
    <row r="881" spans="8:8">
      <c r="H881" s="82" t="e">
        <f t="shared" si="13"/>
        <v>#N/A</v>
      </c>
    </row>
    <row r="882" spans="8:8">
      <c r="H882" s="82" t="e">
        <f t="shared" si="13"/>
        <v>#N/A</v>
      </c>
    </row>
    <row r="883" spans="8:8">
      <c r="H883" s="82" t="e">
        <f t="shared" si="13"/>
        <v>#N/A</v>
      </c>
    </row>
    <row r="884" spans="8:8">
      <c r="H884" s="82" t="e">
        <f t="shared" si="13"/>
        <v>#N/A</v>
      </c>
    </row>
    <row r="885" spans="8:8">
      <c r="H885" s="82" t="e">
        <f t="shared" si="13"/>
        <v>#N/A</v>
      </c>
    </row>
    <row r="886" spans="8:8">
      <c r="H886" s="82" t="e">
        <f t="shared" si="13"/>
        <v>#N/A</v>
      </c>
    </row>
    <row r="887" spans="8:8">
      <c r="H887" s="82" t="e">
        <f t="shared" si="13"/>
        <v>#N/A</v>
      </c>
    </row>
    <row r="888" spans="8:8">
      <c r="H888" s="82" t="e">
        <f t="shared" si="13"/>
        <v>#N/A</v>
      </c>
    </row>
    <row r="889" spans="8:8">
      <c r="H889" s="82" t="e">
        <f t="shared" si="13"/>
        <v>#N/A</v>
      </c>
    </row>
    <row r="890" spans="8:8">
      <c r="H890" s="82" t="e">
        <f t="shared" si="13"/>
        <v>#N/A</v>
      </c>
    </row>
    <row r="891" spans="8:8">
      <c r="H891" s="82" t="e">
        <f t="shared" si="13"/>
        <v>#N/A</v>
      </c>
    </row>
    <row r="892" spans="8:8">
      <c r="H892" s="82" t="e">
        <f t="shared" si="13"/>
        <v>#N/A</v>
      </c>
    </row>
    <row r="893" spans="8:8">
      <c r="H893" s="82" t="e">
        <f t="shared" si="13"/>
        <v>#N/A</v>
      </c>
    </row>
    <row r="894" spans="8:8">
      <c r="H894" s="82" t="e">
        <f t="shared" si="13"/>
        <v>#N/A</v>
      </c>
    </row>
    <row r="895" spans="8:8">
      <c r="H895" s="82" t="e">
        <f t="shared" si="13"/>
        <v>#N/A</v>
      </c>
    </row>
    <row r="896" spans="8:8">
      <c r="H896" s="82" t="e">
        <f t="shared" si="13"/>
        <v>#N/A</v>
      </c>
    </row>
    <row r="897" spans="8:8">
      <c r="H897" s="82" t="e">
        <f t="shared" si="13"/>
        <v>#N/A</v>
      </c>
    </row>
    <row r="898" spans="8:8">
      <c r="H898" s="82" t="e">
        <f t="shared" si="13"/>
        <v>#N/A</v>
      </c>
    </row>
    <row r="899" spans="8:8">
      <c r="H899" s="82" t="e">
        <f t="shared" ref="H899:H962" si="14">INDEX(Companies,MATCH(G899,StationIDs,0),1)</f>
        <v>#N/A</v>
      </c>
    </row>
    <row r="900" spans="8:8">
      <c r="H900" s="82" t="e">
        <f t="shared" si="14"/>
        <v>#N/A</v>
      </c>
    </row>
    <row r="901" spans="8:8">
      <c r="H901" s="82" t="e">
        <f t="shared" si="14"/>
        <v>#N/A</v>
      </c>
    </row>
    <row r="902" spans="8:8">
      <c r="H902" s="82" t="e">
        <f t="shared" si="14"/>
        <v>#N/A</v>
      </c>
    </row>
    <row r="903" spans="8:8">
      <c r="H903" s="82" t="e">
        <f t="shared" si="14"/>
        <v>#N/A</v>
      </c>
    </row>
    <row r="904" spans="8:8">
      <c r="H904" s="82" t="e">
        <f t="shared" si="14"/>
        <v>#N/A</v>
      </c>
    </row>
    <row r="905" spans="8:8">
      <c r="H905" s="82" t="e">
        <f t="shared" si="14"/>
        <v>#N/A</v>
      </c>
    </row>
    <row r="906" spans="8:8">
      <c r="H906" s="82" t="e">
        <f t="shared" si="14"/>
        <v>#N/A</v>
      </c>
    </row>
    <row r="907" spans="8:8">
      <c r="H907" s="82" t="e">
        <f t="shared" si="14"/>
        <v>#N/A</v>
      </c>
    </row>
    <row r="908" spans="8:8">
      <c r="H908" s="82" t="e">
        <f t="shared" si="14"/>
        <v>#N/A</v>
      </c>
    </row>
    <row r="909" spans="8:8">
      <c r="H909" s="82" t="e">
        <f t="shared" si="14"/>
        <v>#N/A</v>
      </c>
    </row>
    <row r="910" spans="8:8">
      <c r="H910" s="82" t="e">
        <f t="shared" si="14"/>
        <v>#N/A</v>
      </c>
    </row>
    <row r="911" spans="8:8">
      <c r="H911" s="82" t="e">
        <f t="shared" si="14"/>
        <v>#N/A</v>
      </c>
    </row>
    <row r="912" spans="8:8">
      <c r="H912" s="82" t="e">
        <f t="shared" si="14"/>
        <v>#N/A</v>
      </c>
    </row>
    <row r="913" spans="8:8">
      <c r="H913" s="82" t="e">
        <f t="shared" si="14"/>
        <v>#N/A</v>
      </c>
    </row>
    <row r="914" spans="8:8">
      <c r="H914" s="82" t="e">
        <f t="shared" si="14"/>
        <v>#N/A</v>
      </c>
    </row>
    <row r="915" spans="8:8">
      <c r="H915" s="82" t="e">
        <f t="shared" si="14"/>
        <v>#N/A</v>
      </c>
    </row>
    <row r="916" spans="8:8">
      <c r="H916" s="82" t="e">
        <f t="shared" si="14"/>
        <v>#N/A</v>
      </c>
    </row>
    <row r="917" spans="8:8">
      <c r="H917" s="82" t="e">
        <f t="shared" si="14"/>
        <v>#N/A</v>
      </c>
    </row>
    <row r="918" spans="8:8">
      <c r="H918" s="82" t="e">
        <f t="shared" si="14"/>
        <v>#N/A</v>
      </c>
    </row>
    <row r="919" spans="8:8">
      <c r="H919" s="82" t="e">
        <f t="shared" si="14"/>
        <v>#N/A</v>
      </c>
    </row>
    <row r="920" spans="8:8">
      <c r="H920" s="82" t="e">
        <f t="shared" si="14"/>
        <v>#N/A</v>
      </c>
    </row>
    <row r="921" spans="8:8">
      <c r="H921" s="82" t="e">
        <f t="shared" si="14"/>
        <v>#N/A</v>
      </c>
    </row>
    <row r="922" spans="8:8">
      <c r="H922" s="82" t="e">
        <f t="shared" si="14"/>
        <v>#N/A</v>
      </c>
    </row>
    <row r="923" spans="8:8">
      <c r="H923" s="82" t="e">
        <f t="shared" si="14"/>
        <v>#N/A</v>
      </c>
    </row>
    <row r="924" spans="8:8">
      <c r="H924" s="82" t="e">
        <f t="shared" si="14"/>
        <v>#N/A</v>
      </c>
    </row>
    <row r="925" spans="8:8">
      <c r="H925" s="82" t="e">
        <f t="shared" si="14"/>
        <v>#N/A</v>
      </c>
    </row>
    <row r="926" spans="8:8">
      <c r="H926" s="82" t="e">
        <f t="shared" si="14"/>
        <v>#N/A</v>
      </c>
    </row>
    <row r="927" spans="8:8">
      <c r="H927" s="82" t="e">
        <f t="shared" si="14"/>
        <v>#N/A</v>
      </c>
    </row>
    <row r="928" spans="8:8">
      <c r="H928" s="82" t="e">
        <f t="shared" si="14"/>
        <v>#N/A</v>
      </c>
    </row>
    <row r="929" spans="8:8">
      <c r="H929" s="82" t="e">
        <f t="shared" si="14"/>
        <v>#N/A</v>
      </c>
    </row>
    <row r="930" spans="8:8">
      <c r="H930" s="82" t="e">
        <f t="shared" si="14"/>
        <v>#N/A</v>
      </c>
    </row>
    <row r="931" spans="8:8">
      <c r="H931" s="82" t="e">
        <f t="shared" si="14"/>
        <v>#N/A</v>
      </c>
    </row>
    <row r="932" spans="8:8">
      <c r="H932" s="82" t="e">
        <f t="shared" si="14"/>
        <v>#N/A</v>
      </c>
    </row>
    <row r="933" spans="8:8">
      <c r="H933" s="82" t="e">
        <f t="shared" si="14"/>
        <v>#N/A</v>
      </c>
    </row>
    <row r="934" spans="8:8">
      <c r="H934" s="82" t="e">
        <f t="shared" si="14"/>
        <v>#N/A</v>
      </c>
    </row>
    <row r="935" spans="8:8">
      <c r="H935" s="82" t="e">
        <f t="shared" si="14"/>
        <v>#N/A</v>
      </c>
    </row>
    <row r="936" spans="8:8">
      <c r="H936" s="82" t="e">
        <f t="shared" si="14"/>
        <v>#N/A</v>
      </c>
    </row>
    <row r="937" spans="8:8">
      <c r="H937" s="82" t="e">
        <f t="shared" si="14"/>
        <v>#N/A</v>
      </c>
    </row>
    <row r="938" spans="8:8">
      <c r="H938" s="82" t="e">
        <f t="shared" si="14"/>
        <v>#N/A</v>
      </c>
    </row>
    <row r="939" spans="8:8">
      <c r="H939" s="82" t="e">
        <f t="shared" si="14"/>
        <v>#N/A</v>
      </c>
    </row>
    <row r="940" spans="8:8">
      <c r="H940" s="82" t="e">
        <f t="shared" si="14"/>
        <v>#N/A</v>
      </c>
    </row>
    <row r="941" spans="8:8">
      <c r="H941" s="82" t="e">
        <f t="shared" si="14"/>
        <v>#N/A</v>
      </c>
    </row>
    <row r="942" spans="8:8">
      <c r="H942" s="82" t="e">
        <f t="shared" si="14"/>
        <v>#N/A</v>
      </c>
    </row>
    <row r="943" spans="8:8">
      <c r="H943" s="82" t="e">
        <f t="shared" si="14"/>
        <v>#N/A</v>
      </c>
    </row>
    <row r="944" spans="8:8">
      <c r="H944" s="82" t="e">
        <f t="shared" si="14"/>
        <v>#N/A</v>
      </c>
    </row>
    <row r="945" spans="8:8">
      <c r="H945" s="82" t="e">
        <f t="shared" si="14"/>
        <v>#N/A</v>
      </c>
    </row>
    <row r="946" spans="8:8">
      <c r="H946" s="82" t="e">
        <f t="shared" si="14"/>
        <v>#N/A</v>
      </c>
    </row>
    <row r="947" spans="8:8">
      <c r="H947" s="82" t="e">
        <f t="shared" si="14"/>
        <v>#N/A</v>
      </c>
    </row>
    <row r="948" spans="8:8">
      <c r="H948" s="82" t="e">
        <f t="shared" si="14"/>
        <v>#N/A</v>
      </c>
    </row>
    <row r="949" spans="8:8">
      <c r="H949" s="82" t="e">
        <f t="shared" si="14"/>
        <v>#N/A</v>
      </c>
    </row>
    <row r="950" spans="8:8">
      <c r="H950" s="82" t="e">
        <f t="shared" si="14"/>
        <v>#N/A</v>
      </c>
    </row>
    <row r="951" spans="8:8">
      <c r="H951" s="82" t="e">
        <f t="shared" si="14"/>
        <v>#N/A</v>
      </c>
    </row>
    <row r="952" spans="8:8">
      <c r="H952" s="82" t="e">
        <f t="shared" si="14"/>
        <v>#N/A</v>
      </c>
    </row>
    <row r="953" spans="8:8">
      <c r="H953" s="82" t="e">
        <f t="shared" si="14"/>
        <v>#N/A</v>
      </c>
    </row>
    <row r="954" spans="8:8">
      <c r="H954" s="82" t="e">
        <f t="shared" si="14"/>
        <v>#N/A</v>
      </c>
    </row>
    <row r="955" spans="8:8">
      <c r="H955" s="82" t="e">
        <f t="shared" si="14"/>
        <v>#N/A</v>
      </c>
    </row>
    <row r="956" spans="8:8">
      <c r="H956" s="82" t="e">
        <f t="shared" si="14"/>
        <v>#N/A</v>
      </c>
    </row>
    <row r="957" spans="8:8">
      <c r="H957" s="82" t="e">
        <f t="shared" si="14"/>
        <v>#N/A</v>
      </c>
    </row>
    <row r="958" spans="8:8">
      <c r="H958" s="82" t="e">
        <f t="shared" si="14"/>
        <v>#N/A</v>
      </c>
    </row>
    <row r="959" spans="8:8">
      <c r="H959" s="82" t="e">
        <f t="shared" si="14"/>
        <v>#N/A</v>
      </c>
    </row>
    <row r="960" spans="8:8">
      <c r="H960" s="82" t="e">
        <f t="shared" si="14"/>
        <v>#N/A</v>
      </c>
    </row>
    <row r="961" spans="8:8">
      <c r="H961" s="82" t="e">
        <f t="shared" si="14"/>
        <v>#N/A</v>
      </c>
    </row>
    <row r="962" spans="8:8">
      <c r="H962" s="82" t="e">
        <f t="shared" si="14"/>
        <v>#N/A</v>
      </c>
    </row>
    <row r="963" spans="8:8">
      <c r="H963" s="82" t="e">
        <f t="shared" ref="H963:H1000" si="15">INDEX(Companies,MATCH(G963,StationIDs,0),1)</f>
        <v>#N/A</v>
      </c>
    </row>
    <row r="964" spans="8:8">
      <c r="H964" s="82" t="e">
        <f t="shared" si="15"/>
        <v>#N/A</v>
      </c>
    </row>
    <row r="965" spans="8:8">
      <c r="H965" s="82" t="e">
        <f t="shared" si="15"/>
        <v>#N/A</v>
      </c>
    </row>
    <row r="966" spans="8:8">
      <c r="H966" s="82" t="e">
        <f t="shared" si="15"/>
        <v>#N/A</v>
      </c>
    </row>
    <row r="967" spans="8:8">
      <c r="H967" s="82" t="e">
        <f t="shared" si="15"/>
        <v>#N/A</v>
      </c>
    </row>
    <row r="968" spans="8:8">
      <c r="H968" s="82" t="e">
        <f t="shared" si="15"/>
        <v>#N/A</v>
      </c>
    </row>
    <row r="969" spans="8:8">
      <c r="H969" s="82" t="e">
        <f t="shared" si="15"/>
        <v>#N/A</v>
      </c>
    </row>
    <row r="970" spans="8:8">
      <c r="H970" s="82" t="e">
        <f t="shared" si="15"/>
        <v>#N/A</v>
      </c>
    </row>
    <row r="971" spans="8:8">
      <c r="H971" s="82" t="e">
        <f t="shared" si="15"/>
        <v>#N/A</v>
      </c>
    </row>
    <row r="972" spans="8:8">
      <c r="H972" s="82" t="e">
        <f t="shared" si="15"/>
        <v>#N/A</v>
      </c>
    </row>
    <row r="973" spans="8:8">
      <c r="H973" s="82" t="e">
        <f t="shared" si="15"/>
        <v>#N/A</v>
      </c>
    </row>
    <row r="974" spans="8:8">
      <c r="H974" s="82" t="e">
        <f t="shared" si="15"/>
        <v>#N/A</v>
      </c>
    </row>
    <row r="975" spans="8:8">
      <c r="H975" s="82" t="e">
        <f t="shared" si="15"/>
        <v>#N/A</v>
      </c>
    </row>
    <row r="976" spans="8:8">
      <c r="H976" s="82" t="e">
        <f t="shared" si="15"/>
        <v>#N/A</v>
      </c>
    </row>
    <row r="977" spans="8:8">
      <c r="H977" s="82" t="e">
        <f t="shared" si="15"/>
        <v>#N/A</v>
      </c>
    </row>
    <row r="978" spans="8:8">
      <c r="H978" s="82" t="e">
        <f t="shared" si="15"/>
        <v>#N/A</v>
      </c>
    </row>
    <row r="979" spans="8:8">
      <c r="H979" s="82" t="e">
        <f t="shared" si="15"/>
        <v>#N/A</v>
      </c>
    </row>
    <row r="980" spans="8:8">
      <c r="H980" s="82" t="e">
        <f t="shared" si="15"/>
        <v>#N/A</v>
      </c>
    </row>
    <row r="981" spans="8:8">
      <c r="H981" s="82" t="e">
        <f t="shared" si="15"/>
        <v>#N/A</v>
      </c>
    </row>
    <row r="982" spans="8:8">
      <c r="H982" s="82" t="e">
        <f t="shared" si="15"/>
        <v>#N/A</v>
      </c>
    </row>
    <row r="983" spans="8:8">
      <c r="H983" s="82" t="e">
        <f t="shared" si="15"/>
        <v>#N/A</v>
      </c>
    </row>
    <row r="984" spans="8:8">
      <c r="H984" s="82" t="e">
        <f t="shared" si="15"/>
        <v>#N/A</v>
      </c>
    </row>
    <row r="985" spans="8:8">
      <c r="H985" s="82" t="e">
        <f t="shared" si="15"/>
        <v>#N/A</v>
      </c>
    </row>
    <row r="986" spans="8:8">
      <c r="H986" s="82" t="e">
        <f t="shared" si="15"/>
        <v>#N/A</v>
      </c>
    </row>
    <row r="987" spans="8:8">
      <c r="H987" s="82" t="e">
        <f t="shared" si="15"/>
        <v>#N/A</v>
      </c>
    </row>
    <row r="988" spans="8:8">
      <c r="H988" s="82" t="e">
        <f t="shared" si="15"/>
        <v>#N/A</v>
      </c>
    </row>
    <row r="989" spans="8:8">
      <c r="H989" s="82" t="e">
        <f t="shared" si="15"/>
        <v>#N/A</v>
      </c>
    </row>
    <row r="990" spans="8:8">
      <c r="H990" s="82" t="e">
        <f t="shared" si="15"/>
        <v>#N/A</v>
      </c>
    </row>
    <row r="991" spans="8:8">
      <c r="H991" s="82" t="e">
        <f t="shared" si="15"/>
        <v>#N/A</v>
      </c>
    </row>
    <row r="992" spans="8:8">
      <c r="H992" s="82" t="e">
        <f t="shared" si="15"/>
        <v>#N/A</v>
      </c>
    </row>
    <row r="993" spans="8:8">
      <c r="H993" s="82" t="e">
        <f t="shared" si="15"/>
        <v>#N/A</v>
      </c>
    </row>
    <row r="994" spans="8:8">
      <c r="H994" s="82" t="e">
        <f t="shared" si="15"/>
        <v>#N/A</v>
      </c>
    </row>
    <row r="995" spans="8:8">
      <c r="H995" s="82" t="e">
        <f t="shared" si="15"/>
        <v>#N/A</v>
      </c>
    </row>
    <row r="996" spans="8:8">
      <c r="H996" s="82" t="e">
        <f t="shared" si="15"/>
        <v>#N/A</v>
      </c>
    </row>
    <row r="997" spans="8:8">
      <c r="H997" s="82" t="e">
        <f t="shared" si="15"/>
        <v>#N/A</v>
      </c>
    </row>
    <row r="998" spans="8:8">
      <c r="H998" s="82" t="e">
        <f t="shared" si="15"/>
        <v>#N/A</v>
      </c>
    </row>
    <row r="999" spans="8:8">
      <c r="H999" s="82" t="e">
        <f t="shared" si="15"/>
        <v>#N/A</v>
      </c>
    </row>
    <row r="1000" spans="8:8">
      <c r="H1000" s="82" t="e">
        <f t="shared" si="15"/>
        <v>#N/A</v>
      </c>
    </row>
  </sheetData>
  <mergeCells count="5">
    <mergeCell ref="G1:G2"/>
    <mergeCell ref="A1:A2"/>
    <mergeCell ref="B1:D1"/>
    <mergeCell ref="E1:F1"/>
    <mergeCell ref="H1:H2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 collapsed="1"/>
    <col min="2" max="2" width="45.85546875" style="2" customWidth="1" collapsed="1"/>
    <col min="3" max="3" width="21.140625" style="2" customWidth="1" collapsed="1"/>
    <col min="4" max="4" width="14.7109375" style="2" customWidth="1" collapsed="1"/>
    <col min="5" max="16384" width="9.140625" style="2" collapsed="1"/>
  </cols>
  <sheetData>
    <row r="1" spans="1:4">
      <c r="A1" s="5" t="s">
        <v>18</v>
      </c>
      <c r="B1" s="6" t="s">
        <v>14</v>
      </c>
      <c r="C1" s="6" t="s">
        <v>15</v>
      </c>
      <c r="D1" s="5" t="s">
        <v>16</v>
      </c>
    </row>
    <row r="2" spans="1:4">
      <c r="A2" s="7" t="s">
        <v>175</v>
      </c>
      <c r="B2" t="s">
        <v>178</v>
      </c>
      <c r="C2" t="s">
        <v>184</v>
      </c>
      <c r="D2" s="16" t="s">
        <v>194</v>
      </c>
    </row>
    <row r="3" spans="1:4">
      <c r="A3" s="7" t="s">
        <v>176</v>
      </c>
      <c r="B3" t="s">
        <v>68</v>
      </c>
      <c r="C3" t="s">
        <v>185</v>
      </c>
      <c r="D3" s="16" t="s">
        <v>195</v>
      </c>
    </row>
    <row r="4" spans="1:4">
      <c r="A4" s="7" t="s">
        <v>177</v>
      </c>
      <c r="B4" t="s">
        <v>57</v>
      </c>
      <c r="C4" t="s">
        <v>186</v>
      </c>
      <c r="D4" s="7" t="s">
        <v>196</v>
      </c>
    </row>
    <row r="5" spans="1:4">
      <c r="A5" s="7"/>
      <c r="B5" t="s">
        <v>179</v>
      </c>
      <c r="C5" t="s">
        <v>187</v>
      </c>
      <c r="D5" s="7" t="s">
        <v>197</v>
      </c>
    </row>
    <row r="6" spans="1:4">
      <c r="A6" s="7"/>
      <c r="B6" t="s">
        <v>180</v>
      </c>
      <c r="C6" t="s">
        <v>188</v>
      </c>
      <c r="D6" s="7" t="s">
        <v>198</v>
      </c>
    </row>
    <row r="7" spans="1:4">
      <c r="A7" s="8"/>
      <c r="B7" t="s">
        <v>181</v>
      </c>
      <c r="C7" t="s">
        <v>189</v>
      </c>
      <c r="D7" s="7" t="s">
        <v>199</v>
      </c>
    </row>
    <row r="8" spans="1:4">
      <c r="A8" s="8"/>
      <c r="B8" t="s">
        <v>182</v>
      </c>
      <c r="C8" t="s">
        <v>190</v>
      </c>
      <c r="D8" s="7" t="s">
        <v>200</v>
      </c>
    </row>
    <row r="9" spans="1:4">
      <c r="A9" s="8"/>
      <c r="B9" t="s">
        <v>183</v>
      </c>
      <c r="C9" t="s">
        <v>191</v>
      </c>
      <c r="D9" s="7" t="s">
        <v>201</v>
      </c>
    </row>
    <row r="10" spans="1:4">
      <c r="A10" s="8"/>
      <c r="B10"/>
      <c r="C10" t="s">
        <v>192</v>
      </c>
      <c r="D10" s="7" t="s">
        <v>202</v>
      </c>
    </row>
    <row r="11" spans="1:4">
      <c r="A11" s="8"/>
      <c r="B11"/>
      <c r="C11" t="s">
        <v>193</v>
      </c>
      <c r="D11" s="7" t="s">
        <v>203</v>
      </c>
    </row>
    <row r="12" spans="1:4">
      <c r="A12" s="8"/>
      <c r="D12" s="7" t="s">
        <v>204</v>
      </c>
    </row>
    <row r="13" spans="1:4">
      <c r="A13" s="8"/>
      <c r="D13" s="7" t="s">
        <v>205</v>
      </c>
    </row>
    <row r="14" spans="1:4">
      <c r="D14" s="7" t="s">
        <v>206</v>
      </c>
    </row>
    <row r="15" spans="1:4">
      <c r="D15" s="7" t="s">
        <v>207</v>
      </c>
    </row>
    <row r="16" spans="1:4">
      <c r="D16" s="7" t="s">
        <v>208</v>
      </c>
    </row>
    <row r="17" spans="4:4">
      <c r="D17" s="7" t="s">
        <v>209</v>
      </c>
    </row>
    <row r="18" spans="4:4">
      <c r="D18" s="7" t="s">
        <v>210</v>
      </c>
    </row>
    <row r="19" spans="4:4">
      <c r="D19" s="7" t="s">
        <v>211</v>
      </c>
    </row>
    <row r="20" spans="4:4">
      <c r="D20" s="7" t="s">
        <v>212</v>
      </c>
    </row>
    <row r="21" spans="4:4">
      <c r="D21" s="7" t="s">
        <v>213</v>
      </c>
    </row>
    <row r="22" spans="4:4">
      <c r="D22" s="7" t="s">
        <v>214</v>
      </c>
    </row>
    <row r="23" spans="4:4">
      <c r="D23" s="7" t="s">
        <v>215</v>
      </c>
    </row>
    <row r="24" spans="4:4">
      <c r="D24" s="7" t="s">
        <v>216</v>
      </c>
    </row>
    <row r="25" spans="4:4">
      <c r="D25" s="7" t="s">
        <v>217</v>
      </c>
    </row>
    <row r="26" spans="4:4">
      <c r="D26" s="7" t="s">
        <v>218</v>
      </c>
    </row>
    <row r="27" spans="4:4">
      <c r="D27" s="9" t="s">
        <v>219</v>
      </c>
    </row>
    <row r="28" spans="4:4">
      <c r="D28" s="7" t="s">
        <v>220</v>
      </c>
    </row>
    <row r="29" spans="4:4">
      <c r="D29" s="10" t="s">
        <v>221</v>
      </c>
    </row>
    <row r="30" spans="4:4">
      <c r="D30" s="10" t="s">
        <v>222</v>
      </c>
    </row>
    <row r="31" spans="4:4">
      <c r="D31" s="10" t="s">
        <v>223</v>
      </c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RowHeight="15"/>
  <cols>
    <col min="1" max="1" width="108.140625" style="2" customWidth="1" collapsed="1"/>
    <col min="2" max="2" width="48.140625" style="2" customWidth="1" collapsed="1"/>
    <col min="3" max="16384" width="11.42578125" style="2" collapsed="1"/>
  </cols>
  <sheetData>
    <row r="1" spans="1:2">
      <c r="A1" s="1" t="s">
        <v>48</v>
      </c>
    </row>
    <row r="2" spans="1:2">
      <c r="A2" s="3" t="s">
        <v>24</v>
      </c>
    </row>
    <row r="3" spans="1:2">
      <c r="A3" s="4" t="s">
        <v>17</v>
      </c>
    </row>
    <row r="4" spans="1:2">
      <c r="A4" s="2" t="s">
        <v>2</v>
      </c>
      <c r="B4" s="2" t="s">
        <v>49</v>
      </c>
    </row>
    <row r="5" spans="1:2" ht="75">
      <c r="A5" s="15" t="s">
        <v>47</v>
      </c>
    </row>
    <row r="6" spans="1:2">
      <c r="A6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Stations</vt:lpstr>
      <vt:lpstr>BackTracing</vt:lpstr>
      <vt:lpstr>ForwardTracing_Opt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2015-06-12T08:11:54Z</dcterms:modified>
</cp:coreProperties>
</file>